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/>
  </bookViews>
  <sheets>
    <sheet name="2022" sheetId="1" r:id="rId1"/>
  </sheets>
  <definedNames>
    <definedName name="_xlnm.Print_Titles" localSheetId="0">'2022'!$5:$5</definedName>
    <definedName name="_xlnm.Print_Area" localSheetId="0">'2022'!$B$1:$G$16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G14" i="1"/>
  <c r="E14" i="1"/>
  <c r="G12" i="1" l="1"/>
  <c r="G11" i="1"/>
  <c r="G10" i="1"/>
  <c r="G9" i="1"/>
  <c r="G8" i="1"/>
  <c r="G6" i="1"/>
  <c r="G13" i="1" l="1"/>
  <c r="G7" i="1"/>
</calcChain>
</file>

<file path=xl/sharedStrings.xml><?xml version="1.0" encoding="utf-8"?>
<sst xmlns="http://schemas.openxmlformats.org/spreadsheetml/2006/main" count="26" uniqueCount="26">
  <si>
    <t xml:space="preserve">MA'LUMOT </t>
  </si>
  <si>
    <t>ming so'mda</t>
  </si>
  <si>
    <t>№</t>
  </si>
  <si>
    <t>Hududiy bosh boshqarma nomi</t>
  </si>
  <si>
    <t xml:space="preserve"> Amalga oshirilgan kapital qurilish, rekonstruktsiya, kapital ta'mirlash ishlari</t>
  </si>
  <si>
    <t>Smeta bo'yicha ajratilgan</t>
  </si>
  <si>
    <t xml:space="preserve">Haqiqatda amalga oshirilgan xarajat </t>
  </si>
  <si>
    <t xml:space="preserve">Qoldiq </t>
  </si>
  <si>
    <t xml:space="preserve">Andijon viloyati </t>
  </si>
  <si>
    <t xml:space="preserve">Bosh boshqarma bino va inshootlarini mukammal ta'mirlash (3-bosqich) ishlarini amalga oshirish </t>
  </si>
  <si>
    <t>Buxoro viloyati</t>
  </si>
  <si>
    <t xml:space="preserve">Bosh boshqarma ma'muriy binosi hududida qo’shimcha yordamchi bino qurish uchun loyiha-smeta hujjatlarini tayyorlash xarajatlari </t>
  </si>
  <si>
    <t>Jizzax viloyati</t>
  </si>
  <si>
    <t xml:space="preserve">Bosh boshqarma ma’muriy binosida amalga oshirilishi lozim boʻlgan kapital ta'mirlash va rekonstruksiya ishlarining loyiha-smeta hujjatlarini tayyorlash, Bosh boshqarma ma’muriy binosining elektr ta’minoti tizimini 1-toifali elektr energiya iste’molchi toifasiga o’tkazish, mamuriy binoga yaqin bo’lgan “Nurafshon” podstansiyasidan PS 110/10 kV li to’g’ridan-to’g’ri elektr tarmog’i tortib kelish bo’yicha loyiha-smeta hujjatlarini tayyorlash </t>
  </si>
  <si>
    <t>Navoiy viloyati</t>
  </si>
  <si>
    <t xml:space="preserve">Bosh boshqarma ma'muriy va yordamchi binolarini rekonstruktsiya va kapital ta'mirlash   </t>
  </si>
  <si>
    <t xml:space="preserve">Namangan viloyati </t>
  </si>
  <si>
    <t xml:space="preserve">Bosh boshqarma binosining ichki xonalari va ichki fasad qismini to’liq kapital ta'mirlash maqsadida loyiha-smeta hujjatlarini ishlab chiqish </t>
  </si>
  <si>
    <t xml:space="preserve">Samarqand viloyati </t>
  </si>
  <si>
    <t xml:space="preserve">Bosh boshqarma ma’muriy binosini kapital ta'mirlash va hududini obodon- lashtirish (3-bosqich) qurilish ishlari </t>
  </si>
  <si>
    <t>Sirdaryo viloyati</t>
  </si>
  <si>
    <t xml:space="preserve">Bosh boshqarma binosini kapital ta'mirlash va rekonstruktsiya qilish </t>
  </si>
  <si>
    <t xml:space="preserve">Toshkent viloyati </t>
  </si>
  <si>
    <t xml:space="preserve">Bosh boshqarma ma'muriy binosini fasad qismini rekonstruktsiya qilish va kapital ta'mirlash, Bosh boshqarmaning Nurafshon shahrida qurilishi rejalashtirilgan yangi ma'muriy binosining loyiha-smeta hujjatlarini ishlab chiqish </t>
  </si>
  <si>
    <t>Jami</t>
  </si>
  <si>
    <t xml:space="preserve">Markaziy bank bosh boshqarmalarida 2023 yil 1-chorak davomida amalga oshirilgan kapital qurilish, rekonstruktsiya, kapital ta'mirlash                                                   ishlari uchun smeta bo'yicha ajratilgan va amalga oshirilgan xarajatlar to'g'risida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</si>
</sst>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4" fontId="13" fillId="0" borderId="1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Капитал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28575</xdr:rowOff>
        </xdr:from>
        <xdr:to>
          <xdr:col>2</xdr:col>
          <xdr:colOff>914400</xdr:colOff>
          <xdr:row>17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28575</xdr:rowOff>
        </xdr:from>
        <xdr:to>
          <xdr:col>4</xdr:col>
          <xdr:colOff>923925</xdr:colOff>
          <xdr:row>17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28575</xdr:rowOff>
        </xdr:from>
        <xdr:to>
          <xdr:col>4</xdr:col>
          <xdr:colOff>923925</xdr:colOff>
          <xdr:row>17</xdr:row>
          <xdr:rowOff>66675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28575</xdr:rowOff>
        </xdr:from>
        <xdr:to>
          <xdr:col>4</xdr:col>
          <xdr:colOff>923925</xdr:colOff>
          <xdr:row>17</xdr:row>
          <xdr:rowOff>66675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28575</xdr:rowOff>
        </xdr:from>
        <xdr:to>
          <xdr:col>4</xdr:col>
          <xdr:colOff>923925</xdr:colOff>
          <xdr:row>17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28575</xdr:rowOff>
        </xdr:from>
        <xdr:to>
          <xdr:col>4</xdr:col>
          <xdr:colOff>923925</xdr:colOff>
          <xdr:row>17</xdr:row>
          <xdr:rowOff>66675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5"/>
  <dimension ref="B1:G14"/>
  <sheetViews>
    <sheetView tabSelected="1" zoomScaleNormal="100" zoomScaleSheetLayoutView="90" workbookViewId="0">
      <selection activeCell="C2" sqref="C2:G2"/>
    </sheetView>
  </sheetViews>
  <sheetFormatPr defaultRowHeight="15" x14ac:dyDescent="0.25"/>
  <cols>
    <col min="1" max="1" width="2.140625" style="2" customWidth="1"/>
    <col min="2" max="2" width="3.140625" style="1" customWidth="1"/>
    <col min="3" max="3" width="28.42578125" style="2" bestFit="1" customWidth="1"/>
    <col min="4" max="4" width="75.85546875" style="2" customWidth="1"/>
    <col min="5" max="5" width="18.7109375" style="3" customWidth="1"/>
    <col min="6" max="6" width="18.7109375" style="4" customWidth="1"/>
    <col min="7" max="7" width="18.7109375" style="5" customWidth="1"/>
    <col min="8" max="16384" width="9.140625" style="2"/>
  </cols>
  <sheetData>
    <row r="1" spans="2:7" ht="2.25" customHeight="1" x14ac:dyDescent="0.25"/>
    <row r="2" spans="2:7" ht="39" customHeight="1" x14ac:dyDescent="0.25">
      <c r="C2" s="22" t="s">
        <v>25</v>
      </c>
      <c r="D2" s="22"/>
      <c r="E2" s="22"/>
      <c r="F2" s="22"/>
      <c r="G2" s="22"/>
    </row>
    <row r="3" spans="2:7" ht="18.75" x14ac:dyDescent="0.25">
      <c r="C3" s="22" t="s">
        <v>0</v>
      </c>
      <c r="D3" s="22"/>
      <c r="E3" s="22"/>
      <c r="F3" s="22"/>
      <c r="G3" s="22"/>
    </row>
    <row r="4" spans="2:7" ht="21" customHeight="1" x14ac:dyDescent="0.2">
      <c r="G4" s="6" t="s">
        <v>1</v>
      </c>
    </row>
    <row r="5" spans="2:7" s="12" customFormat="1" ht="28.5" x14ac:dyDescent="0.25">
      <c r="B5" s="7" t="s">
        <v>2</v>
      </c>
      <c r="C5" s="7" t="s">
        <v>3</v>
      </c>
      <c r="D5" s="8" t="s">
        <v>4</v>
      </c>
      <c r="E5" s="9" t="s">
        <v>5</v>
      </c>
      <c r="F5" s="10" t="s">
        <v>6</v>
      </c>
      <c r="G5" s="11" t="s">
        <v>7</v>
      </c>
    </row>
    <row r="6" spans="2:7" s="16" customFormat="1" ht="31.5" x14ac:dyDescent="0.25">
      <c r="B6" s="13">
        <v>1</v>
      </c>
      <c r="C6" s="17" t="s">
        <v>8</v>
      </c>
      <c r="D6" s="14" t="s">
        <v>9</v>
      </c>
      <c r="E6" s="15">
        <v>4295249.9960000003</v>
      </c>
      <c r="F6" s="15">
        <v>2318850.1348099997</v>
      </c>
      <c r="G6" s="15">
        <f t="shared" ref="G6:G14" si="0">E6-F6</f>
        <v>1976399.8611900005</v>
      </c>
    </row>
    <row r="7" spans="2:7" s="16" customFormat="1" ht="31.5" x14ac:dyDescent="0.25">
      <c r="B7" s="13">
        <v>2</v>
      </c>
      <c r="C7" s="17" t="s">
        <v>10</v>
      </c>
      <c r="D7" s="14" t="s">
        <v>11</v>
      </c>
      <c r="E7" s="15">
        <v>583500</v>
      </c>
      <c r="F7" s="15">
        <v>0</v>
      </c>
      <c r="G7" s="15">
        <f t="shared" si="0"/>
        <v>583500</v>
      </c>
    </row>
    <row r="8" spans="2:7" s="16" customFormat="1" ht="94.5" x14ac:dyDescent="0.25">
      <c r="B8" s="13">
        <v>3</v>
      </c>
      <c r="C8" s="17" t="s">
        <v>12</v>
      </c>
      <c r="D8" s="14" t="s">
        <v>13</v>
      </c>
      <c r="E8" s="15">
        <v>1098871.9979999999</v>
      </c>
      <c r="F8" s="15">
        <v>0</v>
      </c>
      <c r="G8" s="15">
        <f t="shared" si="0"/>
        <v>1098871.9979999999</v>
      </c>
    </row>
    <row r="9" spans="2:7" s="16" customFormat="1" ht="31.5" x14ac:dyDescent="0.25">
      <c r="B9" s="13">
        <v>4</v>
      </c>
      <c r="C9" s="17" t="s">
        <v>14</v>
      </c>
      <c r="D9" s="14" t="s">
        <v>15</v>
      </c>
      <c r="E9" s="15">
        <v>3546749.3</v>
      </c>
      <c r="F9" s="15">
        <v>2872890.696</v>
      </c>
      <c r="G9" s="15">
        <f t="shared" si="0"/>
        <v>673858.60399999982</v>
      </c>
    </row>
    <row r="10" spans="2:7" s="16" customFormat="1" ht="31.5" x14ac:dyDescent="0.25">
      <c r="B10" s="13">
        <v>5</v>
      </c>
      <c r="C10" s="17" t="s">
        <v>16</v>
      </c>
      <c r="D10" s="14" t="s">
        <v>17</v>
      </c>
      <c r="E10" s="15">
        <v>10731988.088</v>
      </c>
      <c r="F10" s="15">
        <v>11239.2</v>
      </c>
      <c r="G10" s="15">
        <f t="shared" si="0"/>
        <v>10720748.888</v>
      </c>
    </row>
    <row r="11" spans="2:7" s="16" customFormat="1" ht="31.5" x14ac:dyDescent="0.25">
      <c r="B11" s="13">
        <v>6</v>
      </c>
      <c r="C11" s="17" t="s">
        <v>18</v>
      </c>
      <c r="D11" s="14" t="s">
        <v>19</v>
      </c>
      <c r="E11" s="15">
        <v>330632.82</v>
      </c>
      <c r="F11" s="15">
        <v>0</v>
      </c>
      <c r="G11" s="15">
        <f t="shared" si="0"/>
        <v>330632.82</v>
      </c>
    </row>
    <row r="12" spans="2:7" s="16" customFormat="1" ht="15.75" x14ac:dyDescent="0.25">
      <c r="B12" s="13">
        <v>7</v>
      </c>
      <c r="C12" s="17" t="s">
        <v>20</v>
      </c>
      <c r="D12" s="14" t="s">
        <v>21</v>
      </c>
      <c r="E12" s="15">
        <v>21744047.875999998</v>
      </c>
      <c r="F12" s="15">
        <v>9535108.8000000007</v>
      </c>
      <c r="G12" s="15">
        <f t="shared" si="0"/>
        <v>12208939.075999998</v>
      </c>
    </row>
    <row r="13" spans="2:7" s="16" customFormat="1" ht="47.25" x14ac:dyDescent="0.25">
      <c r="B13" s="13">
        <v>8</v>
      </c>
      <c r="C13" s="17" t="s">
        <v>22</v>
      </c>
      <c r="D13" s="14" t="s">
        <v>23</v>
      </c>
      <c r="E13" s="15">
        <v>12143268.477</v>
      </c>
      <c r="F13" s="15">
        <v>1065671.6000000001</v>
      </c>
      <c r="G13" s="15">
        <f t="shared" si="0"/>
        <v>11077596.877</v>
      </c>
    </row>
    <row r="14" spans="2:7" s="21" customFormat="1" ht="15.75" x14ac:dyDescent="0.25">
      <c r="B14" s="18"/>
      <c r="C14" s="19" t="s">
        <v>24</v>
      </c>
      <c r="D14" s="19"/>
      <c r="E14" s="20">
        <f>SUM(E6:E13)</f>
        <v>54474308.554999992</v>
      </c>
      <c r="F14" s="20">
        <f>SUM(F6:F13)</f>
        <v>15803760.430809999</v>
      </c>
      <c r="G14" s="20">
        <f t="shared" si="0"/>
        <v>38670548.124189995</v>
      </c>
    </row>
  </sheetData>
  <mergeCells count="2">
    <mergeCell ref="C2:G2"/>
    <mergeCell ref="C3:G3"/>
  </mergeCells>
  <printOptions horizontalCentered="1"/>
  <pageMargins left="0.39370078740157483" right="0" top="0.78740157480314965" bottom="0" header="0.31496062992125984" footer="0.31496062992125984"/>
  <pageSetup paperSize="9" scale="83" orientation="landscape" r:id="rId1"/>
  <drawing r:id="rId2"/>
  <legacyDrawing r:id="rId3"/>
  <controls>
    <mc:AlternateContent xmlns:mc="http://schemas.openxmlformats.org/markup-compatibility/2006">
      <mc:Choice Requires="x14">
        <control shapeId="1030" r:id="rId4" name="Control 6">
          <controlPr defaultSize="0" autoPict="0" r:id="rId5">
            <anchor moveWithCells="1">
              <from>
                <xdr:col>4</xdr:col>
                <xdr:colOff>9525</xdr:colOff>
                <xdr:row>16</xdr:row>
                <xdr:rowOff>28575</xdr:rowOff>
              </from>
              <to>
                <xdr:col>4</xdr:col>
                <xdr:colOff>923925</xdr:colOff>
                <xdr:row>17</xdr:row>
                <xdr:rowOff>66675</xdr:rowOff>
              </to>
            </anchor>
          </controlPr>
        </control>
      </mc:Choice>
      <mc:Fallback>
        <control shapeId="1030" r:id="rId4" name="Control 6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autoPict="0" r:id="rId7">
            <anchor moveWithCells="1">
              <from>
                <xdr:col>4</xdr:col>
                <xdr:colOff>9525</xdr:colOff>
                <xdr:row>16</xdr:row>
                <xdr:rowOff>28575</xdr:rowOff>
              </from>
              <to>
                <xdr:col>4</xdr:col>
                <xdr:colOff>923925</xdr:colOff>
                <xdr:row>17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autoPict="0" r:id="rId9">
            <anchor moveWithCells="1">
              <from>
                <xdr:col>4</xdr:col>
                <xdr:colOff>9525</xdr:colOff>
                <xdr:row>16</xdr:row>
                <xdr:rowOff>28575</xdr:rowOff>
              </from>
              <to>
                <xdr:col>4</xdr:col>
                <xdr:colOff>923925</xdr:colOff>
                <xdr:row>17</xdr:row>
                <xdr:rowOff>66675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autoPict="0" r:id="rId11">
            <anchor moveWithCells="1">
              <from>
                <xdr:col>4</xdr:col>
                <xdr:colOff>9525</xdr:colOff>
                <xdr:row>16</xdr:row>
                <xdr:rowOff>28575</xdr:rowOff>
              </from>
              <to>
                <xdr:col>4</xdr:col>
                <xdr:colOff>923925</xdr:colOff>
                <xdr:row>17</xdr:row>
                <xdr:rowOff>66675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autoPict="0" r:id="rId13">
            <anchor moveWithCells="1">
              <from>
                <xdr:col>4</xdr:col>
                <xdr:colOff>9525</xdr:colOff>
                <xdr:row>16</xdr:row>
                <xdr:rowOff>28575</xdr:rowOff>
              </from>
              <to>
                <xdr:col>4</xdr:col>
                <xdr:colOff>923925</xdr:colOff>
                <xdr:row>17</xdr:row>
                <xdr:rowOff>66675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autoPict="0" r:id="rId15">
            <anchor moveWithCells="1">
              <from>
                <xdr:col>2</xdr:col>
                <xdr:colOff>0</xdr:colOff>
                <xdr:row>16</xdr:row>
                <xdr:rowOff>28575</xdr:rowOff>
              </from>
              <to>
                <xdr:col>2</xdr:col>
                <xdr:colOff>914400</xdr:colOff>
                <xdr:row>17</xdr:row>
                <xdr:rowOff>66675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Sadriddin Raximov</dc:creator>
  <cp:lastModifiedBy>f.aminov</cp:lastModifiedBy>
  <cp:lastPrinted>2023-04-13T13:56:52Z</cp:lastPrinted>
  <dcterms:created xsi:type="dcterms:W3CDTF">2023-01-27T05:22:41Z</dcterms:created>
  <dcterms:modified xsi:type="dcterms:W3CDTF">2023-04-14T06:04:19Z</dcterms:modified>
</cp:coreProperties>
</file>