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ovud\OneDrive\Рабочий стол\work\e-GDDS\27.03.2024\"/>
    </mc:Choice>
  </mc:AlternateContent>
  <bookViews>
    <workbookView xWindow="-120" yWindow="-120" windowWidth="29040" windowHeight="16440" tabRatio="601"/>
  </bookViews>
  <sheets>
    <sheet name="FSD" sheetId="24" r:id="rId1"/>
  </sheets>
  <externalReferences>
    <externalReference r:id="rId2"/>
  </externalReferences>
  <definedNames>
    <definedName name="_xlnm._FilterDatabase" localSheetId="0" hidden="1">FSD!$A$4:$M$91</definedName>
    <definedName name="DATA_T10_1">#REF!</definedName>
    <definedName name="DATA_T10_2">#REF!</definedName>
    <definedName name="DATA_T10_3">#REF!</definedName>
    <definedName name="DATA_T10_4">#REF!</definedName>
    <definedName name="DATA_T11_1">#REF!</definedName>
    <definedName name="DATA_T11_2">#REF!</definedName>
    <definedName name="DATA_T12_1">#REF!</definedName>
    <definedName name="DATA_T12_2">#REF!</definedName>
    <definedName name="DATA_T12_3">#REF!</definedName>
    <definedName name="DATA_T12_4">#REF!</definedName>
    <definedName name="DATA_T12_5">#REF!</definedName>
    <definedName name="DATA_T12_6">#REF!</definedName>
    <definedName name="DATA_T12_7">#REF!</definedName>
    <definedName name="DATA_T12_8">#REF!</definedName>
    <definedName name="DATA_T12_9">#REF!</definedName>
    <definedName name="DATA_T2_1">#REF!</definedName>
    <definedName name="DATA_T2_2">#REF!</definedName>
    <definedName name="DATA_T2_3">#REF!</definedName>
    <definedName name="DATA_T2_4">#REF!</definedName>
    <definedName name="DATA_T2_5">#REF!</definedName>
    <definedName name="DATA_T2_6">#REF!</definedName>
    <definedName name="DATA_T2_7">#REF!</definedName>
    <definedName name="DATA_T3_1">#REF!</definedName>
    <definedName name="DATA_T3_2">#REF!</definedName>
    <definedName name="DATA_T3_3">#REF!</definedName>
    <definedName name="DATA_T3_4">#REF!</definedName>
    <definedName name="DATA_T3_5">#REF!</definedName>
    <definedName name="DATA_T3_6">#REF!</definedName>
    <definedName name="DATA_T4_1">#REF!</definedName>
    <definedName name="DATA_T4_2">#REF!</definedName>
    <definedName name="DATA_T4_3">#REF!</definedName>
    <definedName name="DATA_T4_4">#REF!</definedName>
    <definedName name="DATA_T4_5">#REF!</definedName>
    <definedName name="DATA_T5_1">#REF!</definedName>
    <definedName name="DATA_T5_2">#REF!</definedName>
    <definedName name="DATA_T5_3">#REF!</definedName>
    <definedName name="DATA_T5_4">#REF!</definedName>
    <definedName name="DATA_T5_5">#REF!</definedName>
    <definedName name="DATA_T6_1">#REF!</definedName>
    <definedName name="DATA_T6_2">#REF!</definedName>
    <definedName name="DATA_T6_3">#REF!</definedName>
    <definedName name="DATA_T6_4">#REF!</definedName>
    <definedName name="DATA_T6_5">#REF!</definedName>
    <definedName name="DATA_T7_1">#REF!</definedName>
    <definedName name="DATA_T7_2">#REF!</definedName>
    <definedName name="DATA_T7_3">#REF!</definedName>
    <definedName name="DATA_T7_4">#REF!</definedName>
    <definedName name="DATA_T7_5">#REF!</definedName>
    <definedName name="DATA_T8_1">#REF!</definedName>
    <definedName name="DATA_T8_2">#REF!</definedName>
    <definedName name="DATA_T8_3">#REF!</definedName>
    <definedName name="DATA_T9_1">#REF!</definedName>
    <definedName name="DATA_T9_2">#REF!</definedName>
    <definedName name="DATA_T9_3">#REF!</definedName>
    <definedName name="DATA_T9_4">#REF!</definedName>
    <definedName name="DATA_T9_5">#REF!</definedName>
    <definedName name="FrequencyList">'[1]Report Form'!$D$4:$D$20</definedName>
    <definedName name="PeriodList">'[1]Report Form'!$B$4:$B$34</definedName>
    <definedName name="Reporting_Country_Code">'[1]Report Form'!$M$2</definedName>
    <definedName name="Reporting_Country_Name">'[1]Report Form'!$M$3</definedName>
    <definedName name="Reporting_Currency_Code">'[1]Report Form'!$M$5</definedName>
    <definedName name="Reporting_Currency_Name">'[1]Report Form'!$M$6</definedName>
    <definedName name="Reporting_Scale_Name">'[1]Report Form'!$M$7</definedName>
    <definedName name="_xlnm.Print_Area" localSheetId="0">FSD!$A$1:$AN$92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6" i="24" l="1"/>
  <c r="AM86" i="24"/>
  <c r="AL86" i="24"/>
  <c r="AK86" i="24"/>
  <c r="AJ86" i="24"/>
  <c r="AH24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V86" i="24"/>
  <c r="U86" i="24"/>
  <c r="T86" i="24"/>
  <c r="S86" i="24" l="1"/>
  <c r="Q86" i="24"/>
  <c r="R86" i="24"/>
  <c r="P86" i="24"/>
</calcChain>
</file>

<file path=xl/sharedStrings.xml><?xml version="1.0" encoding="utf-8"?>
<sst xmlns="http://schemas.openxmlformats.org/spreadsheetml/2006/main" count="130" uniqueCount="113">
  <si>
    <t>Descriptor</t>
  </si>
  <si>
    <t>Regulatory capital to risk-weighted assets</t>
  </si>
  <si>
    <t xml:space="preserve">Nonperforming loans net of provisions to capital </t>
  </si>
  <si>
    <t>Nonperforming loans to total gross loans</t>
  </si>
  <si>
    <t>Return on assets</t>
  </si>
  <si>
    <t>Return on equity</t>
  </si>
  <si>
    <t>Interest margin to gross income</t>
  </si>
  <si>
    <t>Noninterest expenses to gross income</t>
  </si>
  <si>
    <t>Total assets</t>
  </si>
  <si>
    <t>Net open position in foreign exchange to capital</t>
  </si>
  <si>
    <t>Large exposures to capital</t>
  </si>
  <si>
    <t>Geographic distribution of total loans: Domestic economy</t>
  </si>
  <si>
    <t>Loans to Domestic economy</t>
  </si>
  <si>
    <t>Gross asset position in financial derivatives to capital</t>
  </si>
  <si>
    <t>Gross liability position in financial derivatives to capital</t>
  </si>
  <si>
    <t>Trading income to total income</t>
  </si>
  <si>
    <t>Personnel expenses to noninterest expenses</t>
  </si>
  <si>
    <t>Customer deposits to total (noninterbank) loans</t>
  </si>
  <si>
    <t>Foreign-currency-denominated loans to total loans</t>
  </si>
  <si>
    <t>Foreign-currency-denominated liabilities to total liabilities</t>
  </si>
  <si>
    <t>Liquid assets</t>
  </si>
  <si>
    <t>Core FSIs for Deposit takers</t>
  </si>
  <si>
    <t>Total regulatory capital</t>
  </si>
  <si>
    <t>Risk-weighted assets</t>
  </si>
  <si>
    <t>Tier 1 capital to risk-weighted assets</t>
  </si>
  <si>
    <t xml:space="preserve">Tier 1 capital </t>
  </si>
  <si>
    <t>Nonperforming loans net of provisions</t>
  </si>
  <si>
    <t>Common Equity Tier 1 capital to risk-weighted assets</t>
  </si>
  <si>
    <t>Common Equity Tier 1 capital</t>
  </si>
  <si>
    <t>Tier 1 capital to assets</t>
  </si>
  <si>
    <t>Nonperforming loans</t>
  </si>
  <si>
    <t>Total gross loans</t>
  </si>
  <si>
    <t>Provisions to nonperforming loans</t>
  </si>
  <si>
    <t>Specific provisions</t>
  </si>
  <si>
    <t>Net income before taxes</t>
  </si>
  <si>
    <t>Net income after taxes</t>
  </si>
  <si>
    <t>Capital</t>
  </si>
  <si>
    <t>Interest margin</t>
  </si>
  <si>
    <t>Gross income</t>
  </si>
  <si>
    <t>Noninterest expenses</t>
  </si>
  <si>
    <t>Liquid assets to total assets</t>
  </si>
  <si>
    <t>Liquid assets to short-term liabilities</t>
  </si>
  <si>
    <t>Short-term liabilities</t>
  </si>
  <si>
    <t>Liquidity coverage ratio</t>
  </si>
  <si>
    <t>High-quality liquid assets</t>
  </si>
  <si>
    <t>Total net cash outflows</t>
  </si>
  <si>
    <t>Net stable funding ratio</t>
  </si>
  <si>
    <t>Available amount of stable funding</t>
  </si>
  <si>
    <t>Required amount of stable funding</t>
  </si>
  <si>
    <t>Net open position in foreign exchange</t>
  </si>
  <si>
    <t>Additional FSIs</t>
  </si>
  <si>
    <t>Deposit takers</t>
  </si>
  <si>
    <t xml:space="preserve">Value of large exposures      </t>
  </si>
  <si>
    <t>Tier 1 capital</t>
  </si>
  <si>
    <t>Geographical distribution of loans to total loans</t>
  </si>
  <si>
    <t>Geographic distribution of total loans: Emerging and developing Asia</t>
  </si>
  <si>
    <t>Loans to Emerging and developing Asia</t>
  </si>
  <si>
    <t>Gross asset position in financial derivatives</t>
  </si>
  <si>
    <t>Gross liability position in financial derivatives</t>
  </si>
  <si>
    <t>Trading income</t>
  </si>
  <si>
    <t>Personnel expenses</t>
  </si>
  <si>
    <t>Customer deposits</t>
  </si>
  <si>
    <t>Total (noninterbank) loans</t>
  </si>
  <si>
    <t>Foreign-currency-denominated loans</t>
  </si>
  <si>
    <t>Foreign-currency-denominated liabilities</t>
  </si>
  <si>
    <t>Total liabilities</t>
  </si>
  <si>
    <t>Credit growth to private sector</t>
  </si>
  <si>
    <t>Credit to private sector</t>
  </si>
  <si>
    <t>Real estate markets</t>
  </si>
  <si>
    <t>Residential real estate loans to total gross loans</t>
  </si>
  <si>
    <t xml:space="preserve">Residential real estate loans </t>
  </si>
  <si>
    <t>2021-Q4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</si>
  <si>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</si>
  <si>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</si>
  <si>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</si>
  <si>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</si>
  <si>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</si>
  <si>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</si>
  <si>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</si>
  <si>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</si>
  <si>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</si>
  <si>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</si>
  <si>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</si>
  <si>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mln UZS</t>
  </si>
  <si>
    <t xml:space="preserve">*Data are compiled in accordance with the new IMF guidance on the compilation of Financial Soundness Indicators </t>
  </si>
  <si>
    <t>2022-01</t>
  </si>
  <si>
    <t>2022-02</t>
  </si>
  <si>
    <t>2022-03</t>
  </si>
  <si>
    <t>2022-04</t>
  </si>
  <si>
    <t>2022-Q1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</si>
  <si>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</si>
  <si>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</si>
  <si>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</si>
  <si>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</si>
  <si>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</si>
  <si>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</si>
  <si>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</si>
  <si>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</si>
  <si>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</si>
  <si>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</si>
  <si>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</si>
  <si>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</si>
  <si>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</si>
  <si>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</si>
  <si>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</si>
  <si>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</si>
  <si>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</si>
  <si>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</si>
  <si>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</si>
  <si>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</si>
  <si>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</si>
  <si>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</si>
  <si>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Banking system stability indicators of the Republic of Uzbekistan as of March 1, 2024*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</si>
</sst>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fgColor indexed="22"/>
      </patternFill>
    </fill>
    <fill>
      <patternFill patternType="solid">
        <fgColor theme="5" tint="0.39997558519241921"/>
        <bgColor indexed="64"/>
      </patternFill>
    </fill>
    <fill>
      <patternFill patternType="gray0625">
        <fgColor indexed="22"/>
        <bgColor theme="5" tint="0.399975585192419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 applyAlignment="1">
      <alignment horizontal="left" indent="1"/>
    </xf>
    <xf numFmtId="0" fontId="6" fillId="0" borderId="0" xfId="0" applyFo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right" indent="1"/>
    </xf>
    <xf numFmtId="0" fontId="7" fillId="3" borderId="1" xfId="0" applyFont="1" applyFill="1" applyBorder="1" applyAlignment="1">
      <alignment horizontal="left" indent="1"/>
    </xf>
    <xf numFmtId="0" fontId="7" fillId="3" borderId="2" xfId="0" applyFont="1" applyFill="1" applyBorder="1" applyAlignment="1">
      <alignment horizontal="center" vertical="top"/>
    </xf>
    <xf numFmtId="0" fontId="8" fillId="4" borderId="3" xfId="1" applyFont="1" applyFill="1" applyBorder="1" applyAlignment="1">
      <alignment horizontal="left" vertical="top" indent="1"/>
    </xf>
    <xf numFmtId="0" fontId="9" fillId="0" borderId="5" xfId="1" applyFont="1" applyBorder="1" applyAlignment="1">
      <alignment horizontal="left" vertical="top" indent="1"/>
    </xf>
    <xf numFmtId="164" fontId="6" fillId="0" borderId="5" xfId="3" applyFont="1" applyBorder="1"/>
    <xf numFmtId="0" fontId="8" fillId="6" borderId="5" xfId="1" applyFont="1" applyFill="1" applyBorder="1" applyAlignment="1">
      <alignment horizontal="left" vertical="top" indent="1"/>
    </xf>
    <xf numFmtId="164" fontId="6" fillId="5" borderId="5" xfId="3" applyFont="1" applyFill="1" applyBorder="1"/>
    <xf numFmtId="0" fontId="8" fillId="4" borderId="5" xfId="1" applyFont="1" applyFill="1" applyBorder="1" applyAlignment="1">
      <alignment horizontal="left" vertical="top" indent="1"/>
    </xf>
    <xf numFmtId="0" fontId="10" fillId="0" borderId="5" xfId="0" applyFont="1" applyBorder="1" applyAlignment="1">
      <alignment horizontal="left" vertical="top" indent="1"/>
    </xf>
    <xf numFmtId="0" fontId="9" fillId="0" borderId="6" xfId="1" applyFont="1" applyBorder="1" applyAlignment="1">
      <alignment horizontal="left" vertical="top" indent="1"/>
    </xf>
    <xf numFmtId="164" fontId="6" fillId="0" borderId="6" xfId="3" applyFont="1" applyBorder="1"/>
    <xf numFmtId="0" fontId="7" fillId="2" borderId="4" xfId="1" applyFont="1" applyFill="1" applyBorder="1" applyAlignment="1">
      <alignment horizontal="left" vertical="top" indent="1"/>
    </xf>
    <xf numFmtId="164" fontId="6" fillId="2" borderId="4" xfId="3" applyFont="1" applyFill="1" applyBorder="1"/>
    <xf numFmtId="0" fontId="7" fillId="2" borderId="5" xfId="1" applyFont="1" applyFill="1" applyBorder="1" applyAlignment="1">
      <alignment horizontal="left" vertical="top" indent="1"/>
    </xf>
    <xf numFmtId="164" fontId="6" fillId="2" borderId="5" xfId="3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8" fillId="4" borderId="0" xfId="1" applyFont="1" applyFill="1" applyBorder="1" applyAlignment="1">
      <alignment horizontal="left" vertical="top" indent="1"/>
    </xf>
    <xf numFmtId="0" fontId="6" fillId="5" borderId="0" xfId="0" applyFont="1" applyFill="1" applyBorder="1"/>
    <xf numFmtId="164" fontId="6" fillId="2" borderId="4" xfId="3" applyFont="1" applyFill="1" applyBorder="1" applyAlignment="1">
      <alignment horizontal="center" vertical="center"/>
    </xf>
    <xf numFmtId="164" fontId="6" fillId="0" borderId="5" xfId="3" applyFont="1" applyBorder="1" applyAlignment="1">
      <alignment horizontal="center" vertical="center"/>
    </xf>
    <xf numFmtId="164" fontId="6" fillId="2" borderId="5" xfId="3" applyFont="1" applyFill="1" applyBorder="1" applyAlignment="1">
      <alignment horizontal="center" vertical="center"/>
    </xf>
    <xf numFmtId="2" fontId="6" fillId="2" borderId="5" xfId="7" applyNumberFormat="1" applyFont="1" applyFill="1" applyBorder="1"/>
    <xf numFmtId="0" fontId="7" fillId="2" borderId="5" xfId="1" applyFont="1" applyFill="1" applyBorder="1" applyAlignment="1">
      <alignment horizontal="left" vertical="top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8">
    <cellStyle name="Comma 2" xfId="4"/>
    <cellStyle name="Normal 2" xfId="1"/>
    <cellStyle name="Normal 2 2" xfId="5"/>
    <cellStyle name="Normal 3" xfId="2"/>
    <cellStyle name="Percent 2" xfId="6"/>
    <cellStyle name="Обычный" xfId="0" builtinId="0"/>
    <cellStyle name="Процентный" xfId="7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lmonetaryfund-my.sharepoint.com/Users/DVidyala/Downloads/927FSI-SR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SD"/>
      <sheetName val="5.1 DT"/>
      <sheetName val="5.2 OFC_ MMF"/>
      <sheetName val="5.3 OFC_IC"/>
      <sheetName val="5.3.1 OFC_LIC"/>
      <sheetName val="5.3.2 OFC_NLIC"/>
      <sheetName val="5.4 OFC_PF"/>
      <sheetName val="5.5 NFC"/>
      <sheetName val="5.6 HH"/>
      <sheetName val="5.7 OFC"/>
      <sheetName val="5.8 REP"/>
      <sheetName val="6.0 CDM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M2" t="str">
            <v>927</v>
          </cell>
        </row>
        <row r="3">
          <cell r="M3" t="str">
            <v>Uzbekistan, Rep. of</v>
          </cell>
        </row>
        <row r="4">
          <cell r="B4">
            <v>2022</v>
          </cell>
          <cell r="D4" t="str">
            <v>A</v>
          </cell>
        </row>
        <row r="5">
          <cell r="B5">
            <v>2021</v>
          </cell>
          <cell r="D5" t="str">
            <v>Q4</v>
          </cell>
          <cell r="M5" t="str">
            <v>XDC</v>
          </cell>
        </row>
        <row r="6">
          <cell r="B6">
            <v>2020</v>
          </cell>
          <cell r="D6" t="str">
            <v>Q3</v>
          </cell>
          <cell r="M6" t="str">
            <v>Domestic Currency</v>
          </cell>
        </row>
        <row r="7">
          <cell r="B7">
            <v>2019</v>
          </cell>
          <cell r="D7" t="str">
            <v>Q2</v>
          </cell>
          <cell r="M7" t="str">
            <v>Million</v>
          </cell>
        </row>
        <row r="8">
          <cell r="B8">
            <v>2018</v>
          </cell>
          <cell r="D8" t="str">
            <v>Q1</v>
          </cell>
        </row>
        <row r="9">
          <cell r="B9">
            <v>2017</v>
          </cell>
          <cell r="D9" t="str">
            <v>M12</v>
          </cell>
        </row>
        <row r="10">
          <cell r="B10">
            <v>2016</v>
          </cell>
          <cell r="D10" t="str">
            <v>M11</v>
          </cell>
        </row>
        <row r="11">
          <cell r="B11">
            <v>2015</v>
          </cell>
          <cell r="D11" t="str">
            <v>M10</v>
          </cell>
        </row>
        <row r="12">
          <cell r="B12">
            <v>2014</v>
          </cell>
          <cell r="D12" t="str">
            <v>M9</v>
          </cell>
        </row>
        <row r="13">
          <cell r="B13">
            <v>2013</v>
          </cell>
          <cell r="D13" t="str">
            <v>M8</v>
          </cell>
        </row>
        <row r="14">
          <cell r="B14">
            <v>2012</v>
          </cell>
          <cell r="D14" t="str">
            <v>M7</v>
          </cell>
        </row>
        <row r="15">
          <cell r="B15">
            <v>2011</v>
          </cell>
          <cell r="D15" t="str">
            <v>M6</v>
          </cell>
        </row>
        <row r="16">
          <cell r="B16">
            <v>2010</v>
          </cell>
          <cell r="D16" t="str">
            <v>M5</v>
          </cell>
        </row>
        <row r="17">
          <cell r="B17">
            <v>2009</v>
          </cell>
          <cell r="D17" t="str">
            <v>M4</v>
          </cell>
        </row>
        <row r="18">
          <cell r="B18">
            <v>2008</v>
          </cell>
          <cell r="D18" t="str">
            <v>M3</v>
          </cell>
        </row>
        <row r="19">
          <cell r="B19">
            <v>2007</v>
          </cell>
          <cell r="D19" t="str">
            <v>M2</v>
          </cell>
        </row>
        <row r="20">
          <cell r="B20">
            <v>2006</v>
          </cell>
          <cell r="D20" t="str">
            <v>M1</v>
          </cell>
        </row>
        <row r="21">
          <cell r="B21">
            <v>2005</v>
          </cell>
        </row>
        <row r="22">
          <cell r="B22">
            <v>2004</v>
          </cell>
        </row>
        <row r="23">
          <cell r="B23">
            <v>2003</v>
          </cell>
        </row>
        <row r="24">
          <cell r="B24">
            <v>2002</v>
          </cell>
        </row>
        <row r="25">
          <cell r="B25">
            <v>2001</v>
          </cell>
        </row>
        <row r="26">
          <cell r="B26">
            <v>2000</v>
          </cell>
        </row>
        <row r="27">
          <cell r="B27">
            <v>1999</v>
          </cell>
        </row>
        <row r="28">
          <cell r="B28">
            <v>1998</v>
          </cell>
        </row>
        <row r="29">
          <cell r="B29">
            <v>1997</v>
          </cell>
        </row>
        <row r="30">
          <cell r="B30">
            <v>1996</v>
          </cell>
        </row>
        <row r="31">
          <cell r="B31">
            <v>1995</v>
          </cell>
        </row>
        <row r="32">
          <cell r="B32">
            <v>1994</v>
          </cell>
        </row>
        <row r="33">
          <cell r="B33">
            <v>1993</v>
          </cell>
        </row>
        <row r="34">
          <cell r="B34">
            <v>1992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2"/>
  <sheetViews>
    <sheetView tabSelected="1" view="pageBreakPreview" zoomScaleNormal="55" zoomScaleSheetLayoutView="100" workbookViewId="0">
      <pane xSplit="1" ySplit="4" topLeftCell="AH5" activePane="bottomRight" state="frozen"/>
      <selection activeCell="AT97" sqref="AT97:CF97"/>
      <selection pane="topRight" activeCell="AT97" sqref="AT97:CF97"/>
      <selection pane="bottomLeft" activeCell="AT97" sqref="AT97:CF97"/>
      <selection pane="bottomRight" sqref="A1:AN1"/>
    </sheetView>
  </sheetViews>
  <sheetFormatPr defaultRowHeight="18.75" x14ac:dyDescent="0.3"/>
  <cols>
    <col min="1" max="1" width="71.42578125" style="1" customWidth="1"/>
    <col min="2" max="12" width="23.140625" style="2" hidden="1" customWidth="1"/>
    <col min="13" max="17" width="20.5703125" style="2" hidden="1" customWidth="1"/>
    <col min="18" max="39" width="23.85546875" style="2" hidden="1" customWidth="1"/>
    <col min="40" max="40" width="23.85546875" style="2" customWidth="1"/>
    <col min="41" max="16384" width="9.140625" style="22"/>
  </cols>
  <sheetData>
    <row r="1" spans="1:40" ht="65.25" customHeight="1" x14ac:dyDescent="0.3">
      <c r="A1" s="31" t="s">
        <v>112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21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0" s="21" customForma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 t="s">
        <v>83</v>
      </c>
    </row>
    <row r="4" spans="1:40" x14ac:dyDescent="0.3">
      <c r="A4" s="6" t="s">
        <v>0</v>
      </c>
      <c r="B4" s="7" t="s">
        <v>72</v>
      </c>
      <c r="C4" s="7" t="s">
        <v>73</v>
      </c>
      <c r="D4" s="7" t="s">
        <v>74</v>
      </c>
      <c r="E4" s="7" t="s">
        <v>75</v>
      </c>
      <c r="F4" s="7" t="s">
        <v>76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81</v>
      </c>
      <c r="L4" s="7" t="s">
        <v>82</v>
      </c>
      <c r="M4" s="7" t="s">
        <v>71</v>
      </c>
      <c r="N4" s="7" t="s">
        <v>85</v>
      </c>
      <c r="O4" s="7" t="s">
        <v>86</v>
      </c>
      <c r="P4" s="7" t="s">
        <v>87</v>
      </c>
      <c r="Q4" s="7" t="s">
        <v>89</v>
      </c>
      <c r="R4" s="7" t="s">
        <v>88</v>
      </c>
      <c r="S4" s="7" t="s">
        <v>90</v>
      </c>
      <c r="T4" s="7" t="s">
        <v>91</v>
      </c>
      <c r="U4" s="7" t="s">
        <v>92</v>
      </c>
      <c r="V4" s="7" t="s">
        <v>93</v>
      </c>
      <c r="W4" s="7" t="s">
        <v>94</v>
      </c>
      <c r="X4" s="7" t="s">
        <v>95</v>
      </c>
      <c r="Y4" s="7" t="s">
        <v>96</v>
      </c>
      <c r="Z4" s="7" t="s">
        <v>97</v>
      </c>
      <c r="AA4" s="7" t="s">
        <v>98</v>
      </c>
      <c r="AB4" s="7" t="s">
        <v>99</v>
      </c>
      <c r="AC4" s="7" t="s">
        <v>100</v>
      </c>
      <c r="AD4" s="7" t="s">
        <v>101</v>
      </c>
      <c r="AE4" s="7" t="s">
        <v>102</v>
      </c>
      <c r="AF4" s="7" t="s">
        <v>103</v>
      </c>
      <c r="AG4" s="7" t="s">
        <v>104</v>
      </c>
      <c r="AH4" s="7" t="s">
        <v>105</v>
      </c>
      <c r="AI4" s="7" t="s">
        <v>106</v>
      </c>
      <c r="AJ4" s="7" t="s">
        <v>107</v>
      </c>
      <c r="AK4" s="7" t="s">
        <v>108</v>
      </c>
      <c r="AL4" s="7" t="s">
        <v>109</v>
      </c>
      <c r="AM4" s="7" t="s">
        <v>110</v>
      </c>
      <c r="AN4" s="7" t="s">
        <v>111</v>
      </c>
    </row>
    <row r="5" spans="1:40" s="23" customFormat="1" x14ac:dyDescent="0.25">
      <c r="A5" s="8" t="s">
        <v>21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x14ac:dyDescent="0.3">
      <c r="A6" s="17" t="s">
        <v>1</v>
      </c>
      <c r="B6" s="18">
        <v>15.400750294907997</v>
      </c>
      <c r="C6" s="18">
        <v>15.34333015978012</v>
      </c>
      <c r="D6" s="18">
        <v>15.948366612139953</v>
      </c>
      <c r="E6" s="18">
        <v>23.52336027884402</v>
      </c>
      <c r="F6" s="18">
        <v>22.22503108714405</v>
      </c>
      <c r="G6" s="18">
        <v>20.476135997669033</v>
      </c>
      <c r="H6" s="18">
        <v>19.267704029938027</v>
      </c>
      <c r="I6" s="18">
        <v>18.359278869359493</v>
      </c>
      <c r="J6" s="18">
        <v>18.427864217250967</v>
      </c>
      <c r="K6" s="18">
        <v>17.682669727052645</v>
      </c>
      <c r="L6" s="18">
        <v>17.435460291543787</v>
      </c>
      <c r="M6" s="18">
        <v>17.49943401090535</v>
      </c>
      <c r="N6" s="25">
        <v>17.393867299977842</v>
      </c>
      <c r="O6" s="25">
        <v>17.630394875728193</v>
      </c>
      <c r="P6" s="25">
        <v>17.624836153007756</v>
      </c>
      <c r="Q6" s="25">
        <v>17.624836153007756</v>
      </c>
      <c r="R6" s="25">
        <v>17.068052055826854</v>
      </c>
      <c r="S6" s="25">
        <v>16.724465965724683</v>
      </c>
      <c r="T6" s="25">
        <v>17.004107800936517</v>
      </c>
      <c r="U6" s="25">
        <v>16.654718067403056</v>
      </c>
      <c r="V6" s="25">
        <v>16.496706189742511</v>
      </c>
      <c r="W6" s="25">
        <v>16.451427571814222</v>
      </c>
      <c r="X6" s="25">
        <v>16.270771965530745</v>
      </c>
      <c r="Y6" s="25">
        <v>15.979442825008444</v>
      </c>
      <c r="Z6" s="25">
        <v>17.823308700188832</v>
      </c>
      <c r="AA6" s="25">
        <v>17.687493871145886</v>
      </c>
      <c r="AB6" s="25">
        <v>17.499734529100106</v>
      </c>
      <c r="AC6" s="25">
        <v>17.223556547290649</v>
      </c>
      <c r="AD6" s="25">
        <v>17.247135361054386</v>
      </c>
      <c r="AE6" s="25">
        <v>16.777422743155228</v>
      </c>
      <c r="AF6" s="25">
        <v>16.436111401336106</v>
      </c>
      <c r="AG6" s="25">
        <v>16.443303676388194</v>
      </c>
      <c r="AH6" s="25">
        <v>15.88059690849734</v>
      </c>
      <c r="AI6" s="25">
        <v>16.11166904601529</v>
      </c>
      <c r="AJ6" s="25">
        <v>15.871555172042564</v>
      </c>
      <c r="AK6" s="25">
        <v>15.904652127649374</v>
      </c>
      <c r="AL6" s="25">
        <v>17.53711541573983</v>
      </c>
      <c r="AM6" s="25">
        <v>17.723920779313207</v>
      </c>
      <c r="AN6" s="25">
        <v>17.693235460524296</v>
      </c>
    </row>
    <row r="7" spans="1:40" x14ac:dyDescent="0.3">
      <c r="A7" s="9" t="s">
        <v>22</v>
      </c>
      <c r="B7" s="10">
        <v>26304306.5228814</v>
      </c>
      <c r="C7" s="10">
        <v>30329899.0025267</v>
      </c>
      <c r="D7" s="10">
        <v>34897743.186933704</v>
      </c>
      <c r="E7" s="10">
        <v>52466762.767749697</v>
      </c>
      <c r="F7" s="10">
        <v>53824178.996939696</v>
      </c>
      <c r="G7" s="10">
        <v>55341769.203146502</v>
      </c>
      <c r="H7" s="10">
        <v>56581536.565086298</v>
      </c>
      <c r="I7" s="10">
        <v>58164262.0151444</v>
      </c>
      <c r="J7" s="10">
        <v>60436351.047541</v>
      </c>
      <c r="K7" s="10">
        <v>62909118.503922403</v>
      </c>
      <c r="L7" s="10">
        <v>65353684.948617376</v>
      </c>
      <c r="M7" s="10">
        <v>70191074.775384441</v>
      </c>
      <c r="N7" s="26">
        <v>72104134.559175864</v>
      </c>
      <c r="O7" s="26">
        <v>74418909.71808365</v>
      </c>
      <c r="P7" s="26">
        <v>76142113.277004153</v>
      </c>
      <c r="Q7" s="26">
        <v>76142113.277004153</v>
      </c>
      <c r="R7" s="26">
        <v>76359407.813453168</v>
      </c>
      <c r="S7" s="26">
        <v>76815973.290199086</v>
      </c>
      <c r="T7" s="26">
        <v>77684475.007166147</v>
      </c>
      <c r="U7" s="26">
        <v>78136565.388357967</v>
      </c>
      <c r="V7" s="26">
        <v>79219361.651355103</v>
      </c>
      <c r="W7" s="26">
        <v>81515649.770094126</v>
      </c>
      <c r="X7" s="26">
        <v>82404576.63626422</v>
      </c>
      <c r="Y7" s="26">
        <v>82616869.302254334</v>
      </c>
      <c r="Z7" s="26">
        <v>83413027.567201272</v>
      </c>
      <c r="AA7" s="26">
        <v>85350939.158924162</v>
      </c>
      <c r="AB7" s="26">
        <v>86157356.051028028</v>
      </c>
      <c r="AC7" s="26">
        <v>87691615.6968458</v>
      </c>
      <c r="AD7" s="26">
        <v>89152974.352121249</v>
      </c>
      <c r="AE7" s="26">
        <v>88862777.491462752</v>
      </c>
      <c r="AF7" s="26">
        <v>88729630.781224072</v>
      </c>
      <c r="AG7" s="26">
        <v>90283343.129470572</v>
      </c>
      <c r="AH7" s="26">
        <v>91666167.985810637</v>
      </c>
      <c r="AI7" s="26">
        <v>93553545.031021714</v>
      </c>
      <c r="AJ7" s="26">
        <v>95079395.894204736</v>
      </c>
      <c r="AK7" s="26">
        <v>96548156.776546016</v>
      </c>
      <c r="AL7" s="26">
        <v>105914456.68047607</v>
      </c>
      <c r="AM7" s="26">
        <v>109890629.07502145</v>
      </c>
      <c r="AN7" s="26">
        <v>110455487.73560929</v>
      </c>
    </row>
    <row r="8" spans="1:40" x14ac:dyDescent="0.3">
      <c r="A8" s="9" t="s">
        <v>23</v>
      </c>
      <c r="B8" s="10">
        <v>170798863.816255</v>
      </c>
      <c r="C8" s="10">
        <v>197674811.70438001</v>
      </c>
      <c r="D8" s="10">
        <v>218817036.47550601</v>
      </c>
      <c r="E8" s="10">
        <v>223041105.29198599</v>
      </c>
      <c r="F8" s="10">
        <v>242178194.42364699</v>
      </c>
      <c r="G8" s="10">
        <v>270274475.660088</v>
      </c>
      <c r="H8" s="10">
        <v>293659983.96679902</v>
      </c>
      <c r="I8" s="10">
        <v>316811256.19926703</v>
      </c>
      <c r="J8" s="10">
        <v>327961777.52907699</v>
      </c>
      <c r="K8" s="10">
        <v>355767084.24111998</v>
      </c>
      <c r="L8" s="10">
        <v>374832002.45831174</v>
      </c>
      <c r="M8" s="10">
        <v>401104828.48555303</v>
      </c>
      <c r="N8" s="26">
        <v>414537683.401021</v>
      </c>
      <c r="O8" s="26">
        <v>422105745.46198249</v>
      </c>
      <c r="P8" s="26">
        <v>432016006.36729985</v>
      </c>
      <c r="Q8" s="26">
        <v>432016006.36729985</v>
      </c>
      <c r="R8" s="26">
        <v>447382088.85052508</v>
      </c>
      <c r="S8" s="26">
        <v>459302996.26682639</v>
      </c>
      <c r="T8" s="26">
        <v>456857107.21551418</v>
      </c>
      <c r="U8" s="26">
        <v>469155737.56417048</v>
      </c>
      <c r="V8" s="26">
        <v>480213205.83749574</v>
      </c>
      <c r="W8" s="26">
        <v>495492864.76361871</v>
      </c>
      <c r="X8" s="26">
        <v>506457694.88280219</v>
      </c>
      <c r="Y8" s="26">
        <v>517019712.18267858</v>
      </c>
      <c r="Z8" s="26">
        <v>467999679.35424662</v>
      </c>
      <c r="AA8" s="26">
        <v>482549646.55088639</v>
      </c>
      <c r="AB8" s="26">
        <v>492335217.47291631</v>
      </c>
      <c r="AC8" s="26">
        <v>509137676.97206604</v>
      </c>
      <c r="AD8" s="26">
        <v>516914678.79029256</v>
      </c>
      <c r="AE8" s="26">
        <v>529656901.72953743</v>
      </c>
      <c r="AF8" s="26">
        <v>539845639.97303617</v>
      </c>
      <c r="AG8" s="26">
        <v>549058418.5896486</v>
      </c>
      <c r="AH8" s="26">
        <v>577221174.45574224</v>
      </c>
      <c r="AI8" s="26">
        <v>580657067.64352393</v>
      </c>
      <c r="AJ8" s="26">
        <v>599055321.69705236</v>
      </c>
      <c r="AK8" s="26">
        <v>607043498.98167396</v>
      </c>
      <c r="AL8" s="26">
        <v>603944572.23801017</v>
      </c>
      <c r="AM8" s="26">
        <v>620013091.02714038</v>
      </c>
      <c r="AN8" s="26">
        <v>624280889.62049127</v>
      </c>
    </row>
    <row r="9" spans="1:40" x14ac:dyDescent="0.3">
      <c r="A9" s="19" t="s">
        <v>24</v>
      </c>
      <c r="B9" s="20">
        <v>15.484607109244116</v>
      </c>
      <c r="C9" s="20">
        <v>13.705367105909177</v>
      </c>
      <c r="D9" s="20">
        <v>13.75873406610644</v>
      </c>
      <c r="E9" s="20">
        <v>20.368330169691067</v>
      </c>
      <c r="F9" s="20">
        <v>19.714968115782604</v>
      </c>
      <c r="G9" s="20">
        <v>17.80798575538871</v>
      </c>
      <c r="H9" s="20">
        <v>16.370161555269732</v>
      </c>
      <c r="I9" s="20">
        <v>15.196242582354271</v>
      </c>
      <c r="J9" s="20">
        <v>16.421586145057134</v>
      </c>
      <c r="K9" s="20">
        <v>15.374765481285804</v>
      </c>
      <c r="L9" s="20">
        <v>14.752389173476901</v>
      </c>
      <c r="M9" s="20">
        <v>14.615691056461946</v>
      </c>
      <c r="N9" s="27">
        <v>15.511830166907723</v>
      </c>
      <c r="O9" s="27">
        <v>15.585157118698673</v>
      </c>
      <c r="P9" s="27">
        <v>15.153409441893517</v>
      </c>
      <c r="Q9" s="27">
        <v>15.153409441893517</v>
      </c>
      <c r="R9" s="27">
        <v>14.727369857517425</v>
      </c>
      <c r="S9" s="27">
        <v>14.32039566654667</v>
      </c>
      <c r="T9" s="27">
        <v>14.40690279018424</v>
      </c>
      <c r="U9" s="27">
        <v>13.989110401001644</v>
      </c>
      <c r="V9" s="27">
        <v>13.85482146519276</v>
      </c>
      <c r="W9" s="27">
        <v>13.486511221597205</v>
      </c>
      <c r="X9" s="27">
        <v>13.196795007525331</v>
      </c>
      <c r="Y9" s="27">
        <v>12.924886482025769</v>
      </c>
      <c r="Z9" s="27">
        <v>14.48579454039659</v>
      </c>
      <c r="AA9" s="27">
        <v>15.555164444032155</v>
      </c>
      <c r="AB9" s="27">
        <v>15.195080877639363</v>
      </c>
      <c r="AC9" s="27">
        <v>14.774532187194692</v>
      </c>
      <c r="AD9" s="27">
        <v>14.648450820234787</v>
      </c>
      <c r="AE9" s="27">
        <v>14.201009128585158</v>
      </c>
      <c r="AF9" s="27">
        <v>13.941287761670296</v>
      </c>
      <c r="AG9" s="27">
        <v>13.726639611868171</v>
      </c>
      <c r="AH9" s="27">
        <v>13.260380509032387</v>
      </c>
      <c r="AI9" s="27">
        <v>13.350369335078744</v>
      </c>
      <c r="AJ9" s="27">
        <v>13.069620838369081</v>
      </c>
      <c r="AK9" s="27">
        <v>13.008328842379131</v>
      </c>
      <c r="AL9" s="27">
        <v>14.059367878415788</v>
      </c>
      <c r="AM9" s="27">
        <v>15.270505435280485</v>
      </c>
      <c r="AN9" s="27">
        <v>15.097781025628928</v>
      </c>
    </row>
    <row r="10" spans="1:40" x14ac:dyDescent="0.3">
      <c r="A10" s="9" t="s">
        <v>25</v>
      </c>
      <c r="B10" s="10">
        <v>26447533.009</v>
      </c>
      <c r="C10" s="10">
        <v>27092058.620000001</v>
      </c>
      <c r="D10" s="10">
        <v>30106454.140000001</v>
      </c>
      <c r="E10" s="10">
        <v>45429748.740000002</v>
      </c>
      <c r="F10" s="10">
        <v>47745353.814000003</v>
      </c>
      <c r="G10" s="10">
        <v>48130440.126000002</v>
      </c>
      <c r="H10" s="10">
        <v>48072613.798544198</v>
      </c>
      <c r="I10" s="10">
        <v>48143407.020244502</v>
      </c>
      <c r="J10" s="10">
        <v>53856525.819798</v>
      </c>
      <c r="K10" s="10">
        <v>54698354.861680701</v>
      </c>
      <c r="L10" s="10">
        <v>55296675.749386653</v>
      </c>
      <c r="M10" s="10">
        <v>58624242.544</v>
      </c>
      <c r="N10" s="26">
        <v>64302381.427000001</v>
      </c>
      <c r="O10" s="26">
        <v>65785843.637304261</v>
      </c>
      <c r="P10" s="26">
        <v>65465154.299353719</v>
      </c>
      <c r="Q10" s="26">
        <v>65465154.299353719</v>
      </c>
      <c r="R10" s="26">
        <v>65887614.901304059</v>
      </c>
      <c r="S10" s="26">
        <v>65774006.37371362</v>
      </c>
      <c r="T10" s="26">
        <v>65818959.326586917</v>
      </c>
      <c r="U10" s="26">
        <v>65630714.080485351</v>
      </c>
      <c r="V10" s="26">
        <v>66532682.321063645</v>
      </c>
      <c r="W10" s="26">
        <v>66824700.808558896</v>
      </c>
      <c r="X10" s="26">
        <v>66836183.793521516</v>
      </c>
      <c r="Y10" s="26">
        <v>66824210.889307559</v>
      </c>
      <c r="Z10" s="26">
        <v>67793472.000971004</v>
      </c>
      <c r="AA10" s="26">
        <v>75061391.045086309</v>
      </c>
      <c r="AB10" s="26">
        <v>74810734.484111279</v>
      </c>
      <c r="AC10" s="26">
        <v>75222709.96137324</v>
      </c>
      <c r="AD10" s="26">
        <v>75719992.505170628</v>
      </c>
      <c r="AE10" s="26">
        <v>75216624.964792922</v>
      </c>
      <c r="AF10" s="26">
        <v>75261434.137471572</v>
      </c>
      <c r="AG10" s="26">
        <v>75367270.378423661</v>
      </c>
      <c r="AH10" s="26">
        <v>76541724.111537084</v>
      </c>
      <c r="AI10" s="26">
        <v>77519863.100648448</v>
      </c>
      <c r="AJ10" s="26">
        <v>78294259.157876894</v>
      </c>
      <c r="AK10" s="26">
        <v>78966214.563820556</v>
      </c>
      <c r="AL10" s="26">
        <v>84910789.192666441</v>
      </c>
      <c r="AM10" s="26">
        <v>94679132.764750004</v>
      </c>
      <c r="AN10" s="26">
        <v>94252561.699750006</v>
      </c>
    </row>
    <row r="11" spans="1:40" x14ac:dyDescent="0.3">
      <c r="A11" s="9" t="s">
        <v>23</v>
      </c>
      <c r="B11" s="10">
        <v>170798863.816255</v>
      </c>
      <c r="C11" s="10">
        <v>197674811.70438001</v>
      </c>
      <c r="D11" s="10">
        <v>218817036.47550601</v>
      </c>
      <c r="E11" s="10">
        <v>223041105.29198599</v>
      </c>
      <c r="F11" s="10">
        <v>242178194.42364699</v>
      </c>
      <c r="G11" s="10">
        <v>270274475.660088</v>
      </c>
      <c r="H11" s="10">
        <v>293659983.96679902</v>
      </c>
      <c r="I11" s="10">
        <v>316811256.19926703</v>
      </c>
      <c r="J11" s="10">
        <v>327961777.52907699</v>
      </c>
      <c r="K11" s="10">
        <v>355767084.24111998</v>
      </c>
      <c r="L11" s="10">
        <v>374832002.45831174</v>
      </c>
      <c r="M11" s="10">
        <v>401104828.48555303</v>
      </c>
      <c r="N11" s="26">
        <v>414537683.401021</v>
      </c>
      <c r="O11" s="26">
        <v>422105745.46198249</v>
      </c>
      <c r="P11" s="26">
        <v>432016006.36729985</v>
      </c>
      <c r="Q11" s="26">
        <v>432016006.36729985</v>
      </c>
      <c r="R11" s="26">
        <v>447382088.85052508</v>
      </c>
      <c r="S11" s="26">
        <v>459302996.26682639</v>
      </c>
      <c r="T11" s="26">
        <v>456857107.21551418</v>
      </c>
      <c r="U11" s="26">
        <v>469155737.56417048</v>
      </c>
      <c r="V11" s="26">
        <v>480213205.83749574</v>
      </c>
      <c r="W11" s="26">
        <v>495492864.76361871</v>
      </c>
      <c r="X11" s="26">
        <v>506457694.88280219</v>
      </c>
      <c r="Y11" s="26">
        <v>517019712.18267858</v>
      </c>
      <c r="Z11" s="26">
        <v>467999679.35424662</v>
      </c>
      <c r="AA11" s="26">
        <v>482549646.55088639</v>
      </c>
      <c r="AB11" s="26">
        <v>492335217.47291631</v>
      </c>
      <c r="AC11" s="26">
        <v>509137676.97206604</v>
      </c>
      <c r="AD11" s="26">
        <v>516914678.79029256</v>
      </c>
      <c r="AE11" s="26">
        <v>529656901.72953743</v>
      </c>
      <c r="AF11" s="26">
        <v>539845639.97303617</v>
      </c>
      <c r="AG11" s="26">
        <v>549058418.5896486</v>
      </c>
      <c r="AH11" s="26">
        <v>577221174.45574224</v>
      </c>
      <c r="AI11" s="26">
        <v>580657067.64352393</v>
      </c>
      <c r="AJ11" s="26">
        <v>599055321.69705236</v>
      </c>
      <c r="AK11" s="26">
        <v>607043498.98167396</v>
      </c>
      <c r="AL11" s="26">
        <v>603944572.23801017</v>
      </c>
      <c r="AM11" s="26">
        <v>620013091.02714038</v>
      </c>
      <c r="AN11" s="26">
        <v>624280889.62049127</v>
      </c>
    </row>
    <row r="12" spans="1:40" x14ac:dyDescent="0.3">
      <c r="A12" s="19" t="s">
        <v>2</v>
      </c>
      <c r="B12" s="20">
        <v>5.3993223572138627</v>
      </c>
      <c r="C12" s="20">
        <v>4.9722408567017196</v>
      </c>
      <c r="D12" s="20">
        <v>4.4782646907240213</v>
      </c>
      <c r="E12" s="20">
        <v>2.6183783418870186</v>
      </c>
      <c r="F12" s="20">
        <v>4.3866985414384985</v>
      </c>
      <c r="G12" s="20">
        <v>6.5174721082009208</v>
      </c>
      <c r="H12" s="20">
        <v>4.9549217486786086</v>
      </c>
      <c r="I12" s="20">
        <v>3.6074530790980774</v>
      </c>
      <c r="J12" s="20">
        <v>8.0891819133063176</v>
      </c>
      <c r="K12" s="20">
        <v>16.255657793478679</v>
      </c>
      <c r="L12" s="20">
        <v>15.841248226690889</v>
      </c>
      <c r="M12" s="20">
        <v>13.087357937453218</v>
      </c>
      <c r="N12" s="27">
        <v>13.533505338714564</v>
      </c>
      <c r="O12" s="27">
        <v>13.991106402180867</v>
      </c>
      <c r="P12" s="27">
        <v>13.854721760377004</v>
      </c>
      <c r="Q12" s="27">
        <v>13.854721760377004</v>
      </c>
      <c r="R12" s="27">
        <v>15.901671196382331</v>
      </c>
      <c r="S12" s="27">
        <v>15.557781829895537</v>
      </c>
      <c r="T12" s="27">
        <v>13.773593848723264</v>
      </c>
      <c r="U12" s="27">
        <v>13.172924006631082</v>
      </c>
      <c r="V12" s="27">
        <v>13.198173355668729</v>
      </c>
      <c r="W12" s="27">
        <v>12.194550208501054</v>
      </c>
      <c r="X12" s="27">
        <v>10.529908306308087</v>
      </c>
      <c r="Y12" s="27">
        <v>9.8576087084647934</v>
      </c>
      <c r="Z12" s="27">
        <v>8.9515625181982941</v>
      </c>
      <c r="AA12" s="27">
        <v>9.8585186629668247</v>
      </c>
      <c r="AB12" s="27">
        <v>9.6802219024227885</v>
      </c>
      <c r="AC12" s="27">
        <v>8.8594926747135379</v>
      </c>
      <c r="AD12" s="27">
        <v>8.62342443409133</v>
      </c>
      <c r="AE12" s="27">
        <v>8.4650460702994366</v>
      </c>
      <c r="AF12" s="27">
        <v>8.3156738217390895</v>
      </c>
      <c r="AG12" s="27">
        <v>9.0459091011818309</v>
      </c>
      <c r="AH12" s="27">
        <v>8.3774735181573323</v>
      </c>
      <c r="AI12" s="27">
        <v>9.4540608066398626</v>
      </c>
      <c r="AJ12" s="27">
        <v>9.0529910061456782</v>
      </c>
      <c r="AK12" s="27">
        <v>9.5333660064610939</v>
      </c>
      <c r="AL12" s="27">
        <v>9.9282630762325255</v>
      </c>
      <c r="AM12" s="27">
        <v>11.389751240258388</v>
      </c>
      <c r="AN12" s="27">
        <v>11.94125714384746</v>
      </c>
    </row>
    <row r="13" spans="1:40" x14ac:dyDescent="0.3">
      <c r="A13" s="9" t="s">
        <v>26</v>
      </c>
      <c r="B13" s="10">
        <v>1420254.3029999998</v>
      </c>
      <c r="C13" s="10">
        <v>1508075.63</v>
      </c>
      <c r="D13" s="10">
        <v>1562813.311</v>
      </c>
      <c r="E13" s="10">
        <v>1373778.3530000001</v>
      </c>
      <c r="F13" s="10">
        <v>2361104.4750000006</v>
      </c>
      <c r="G13" s="10">
        <v>3606884.3720000004</v>
      </c>
      <c r="H13" s="10">
        <v>2803570.861</v>
      </c>
      <c r="I13" s="10">
        <v>2098248.4610000001</v>
      </c>
      <c r="J13" s="10">
        <v>4888806.3779999996</v>
      </c>
      <c r="K13" s="10">
        <v>10226291.0248916</v>
      </c>
      <c r="L13" s="10">
        <v>10352839.458000001</v>
      </c>
      <c r="M13" s="10">
        <v>9186157.1959999986</v>
      </c>
      <c r="N13" s="26">
        <v>9758216.8999999985</v>
      </c>
      <c r="O13" s="26">
        <v>10412028.842</v>
      </c>
      <c r="P13" s="26">
        <v>10549277.937000003</v>
      </c>
      <c r="Q13" s="26">
        <v>10549277.937000003</v>
      </c>
      <c r="R13" s="26">
        <v>12142421.958000001</v>
      </c>
      <c r="S13" s="26">
        <v>11950861.535000002</v>
      </c>
      <c r="T13" s="26">
        <v>10699944.070999999</v>
      </c>
      <c r="U13" s="26">
        <v>10292870.379999999</v>
      </c>
      <c r="V13" s="26">
        <v>10455508.682</v>
      </c>
      <c r="W13" s="26">
        <v>9940466.8390000015</v>
      </c>
      <c r="X13" s="26">
        <v>8677126.3599999994</v>
      </c>
      <c r="Y13" s="26">
        <v>8144047.7029999997</v>
      </c>
      <c r="Z13" s="26">
        <v>7466769.3109999998</v>
      </c>
      <c r="AA13" s="26">
        <v>8414338.2659999989</v>
      </c>
      <c r="AB13" s="26">
        <v>8340223.2510000011</v>
      </c>
      <c r="AC13" s="26">
        <v>7769032.2690000003</v>
      </c>
      <c r="AD13" s="26">
        <v>7688039.3739999998</v>
      </c>
      <c r="AE13" s="26">
        <v>7522275.0540000005</v>
      </c>
      <c r="AF13" s="26">
        <v>7378466.6789999995</v>
      </c>
      <c r="AG13" s="26">
        <v>8166949.152999999</v>
      </c>
      <c r="AH13" s="26">
        <v>7679308.9481208995</v>
      </c>
      <c r="AI13" s="26">
        <v>8844609.034</v>
      </c>
      <c r="AJ13" s="26">
        <v>8607529.1589999981</v>
      </c>
      <c r="AK13" s="26">
        <v>9204289.1580000017</v>
      </c>
      <c r="AL13" s="26">
        <v>10515465.895</v>
      </c>
      <c r="AM13" s="26">
        <v>12516269.287999999</v>
      </c>
      <c r="AN13" s="26">
        <v>13189773.82</v>
      </c>
    </row>
    <row r="14" spans="1:40" x14ac:dyDescent="0.3">
      <c r="A14" s="9" t="s">
        <v>22</v>
      </c>
      <c r="B14" s="10">
        <v>26304306.5228814</v>
      </c>
      <c r="C14" s="10">
        <v>30329899.0025267</v>
      </c>
      <c r="D14" s="10">
        <v>34897743.186933704</v>
      </c>
      <c r="E14" s="10">
        <v>52466762.767749697</v>
      </c>
      <c r="F14" s="10">
        <v>53824178.996939696</v>
      </c>
      <c r="G14" s="10">
        <v>55341769.203146502</v>
      </c>
      <c r="H14" s="10">
        <v>56581536.565086298</v>
      </c>
      <c r="I14" s="10">
        <v>58164262.0151444</v>
      </c>
      <c r="J14" s="10">
        <v>60436351.047541</v>
      </c>
      <c r="K14" s="10">
        <v>62909118.503922403</v>
      </c>
      <c r="L14" s="10">
        <v>65353684.948617376</v>
      </c>
      <c r="M14" s="10">
        <v>70191074.775384441</v>
      </c>
      <c r="N14" s="26">
        <v>72104134.559175864</v>
      </c>
      <c r="O14" s="26">
        <v>74418909.71808365</v>
      </c>
      <c r="P14" s="26">
        <v>76142113.277004153</v>
      </c>
      <c r="Q14" s="26">
        <v>76142113.277004153</v>
      </c>
      <c r="R14" s="26">
        <v>76359407.813453168</v>
      </c>
      <c r="S14" s="26">
        <v>76815973.290199086</v>
      </c>
      <c r="T14" s="26">
        <v>77684475.007166147</v>
      </c>
      <c r="U14" s="26">
        <v>78136565.388357967</v>
      </c>
      <c r="V14" s="26">
        <v>79219361.651355103</v>
      </c>
      <c r="W14" s="26">
        <v>81515649.770094126</v>
      </c>
      <c r="X14" s="26">
        <v>82404576.63626422</v>
      </c>
      <c r="Y14" s="26">
        <v>82616869.302254334</v>
      </c>
      <c r="Z14" s="26">
        <v>83413027.567201272</v>
      </c>
      <c r="AA14" s="26">
        <v>85350939.158924162</v>
      </c>
      <c r="AB14" s="26">
        <v>86157356.051028028</v>
      </c>
      <c r="AC14" s="26">
        <v>87691615.6968458</v>
      </c>
      <c r="AD14" s="26">
        <v>89152974.352121249</v>
      </c>
      <c r="AE14" s="26">
        <v>88862777.491462752</v>
      </c>
      <c r="AF14" s="26">
        <v>88729630.781224072</v>
      </c>
      <c r="AG14" s="26">
        <v>90283343.129470572</v>
      </c>
      <c r="AH14" s="26">
        <v>91666167.985810637</v>
      </c>
      <c r="AI14" s="26">
        <v>93553545.031021714</v>
      </c>
      <c r="AJ14" s="26">
        <v>95079395.894204736</v>
      </c>
      <c r="AK14" s="26">
        <v>96548156.776546016</v>
      </c>
      <c r="AL14" s="26">
        <v>105914456.68047607</v>
      </c>
      <c r="AM14" s="26">
        <v>109890629.07502145</v>
      </c>
      <c r="AN14" s="26">
        <v>110455487.73560929</v>
      </c>
    </row>
    <row r="15" spans="1:40" x14ac:dyDescent="0.3">
      <c r="A15" s="19" t="s">
        <v>27</v>
      </c>
      <c r="B15" s="20">
        <v>15.462572675782962</v>
      </c>
      <c r="C15" s="20">
        <v>13.686328482993332</v>
      </c>
      <c r="D15" s="20">
        <v>13.741531949394556</v>
      </c>
      <c r="E15" s="20">
        <v>20.351453835640122</v>
      </c>
      <c r="F15" s="20">
        <v>19.699425361370057</v>
      </c>
      <c r="G15" s="20">
        <v>17.794058742152234</v>
      </c>
      <c r="H15" s="20">
        <v>16.357343614775584</v>
      </c>
      <c r="I15" s="20">
        <v>15.160634868400841</v>
      </c>
      <c r="J15" s="20">
        <v>16.375353116579731</v>
      </c>
      <c r="K15" s="20">
        <v>15.319851674970716</v>
      </c>
      <c r="L15" s="20">
        <v>14.700268424523058</v>
      </c>
      <c r="M15" s="20">
        <v>14.566984276058021</v>
      </c>
      <c r="N15" s="27">
        <v>15.46470170167456</v>
      </c>
      <c r="O15" s="27">
        <v>15.538873634127942</v>
      </c>
      <c r="P15" s="27">
        <v>15.108187680403065</v>
      </c>
      <c r="Q15" s="27">
        <v>15.108187680403065</v>
      </c>
      <c r="R15" s="27">
        <v>14.683701312789804</v>
      </c>
      <c r="S15" s="27">
        <v>14.277860510105736</v>
      </c>
      <c r="T15" s="27">
        <v>14.364139912144806</v>
      </c>
      <c r="U15" s="27">
        <v>13.947468525530967</v>
      </c>
      <c r="V15" s="27">
        <v>13.814138196880869</v>
      </c>
      <c r="W15" s="27">
        <v>13.447082515173109</v>
      </c>
      <c r="X15" s="27">
        <v>13.158220167025531</v>
      </c>
      <c r="Y15" s="27">
        <v>12.887099673632093</v>
      </c>
      <c r="Z15" s="27">
        <v>14.444049800775696</v>
      </c>
      <c r="AA15" s="27">
        <v>15.522553240371595</v>
      </c>
      <c r="AB15" s="27">
        <v>15.187333887246158</v>
      </c>
      <c r="AC15" s="27">
        <v>14.767040861424652</v>
      </c>
      <c r="AD15" s="27">
        <v>14.641072201757698</v>
      </c>
      <c r="AE15" s="27">
        <v>14.193808021250303</v>
      </c>
      <c r="AF15" s="27">
        <v>13.934222563921933</v>
      </c>
      <c r="AG15" s="27">
        <v>13.719692962712335</v>
      </c>
      <c r="AH15" s="27">
        <v>13.252606121330427</v>
      </c>
      <c r="AI15" s="27">
        <v>13.342640950408921</v>
      </c>
      <c r="AJ15" s="27">
        <v>13.062129808680393</v>
      </c>
      <c r="AK15" s="27">
        <v>13.000936388283948</v>
      </c>
      <c r="AL15" s="27">
        <v>14.051937492571984</v>
      </c>
      <c r="AM15" s="27">
        <v>15.263267618426383</v>
      </c>
      <c r="AN15" s="27">
        <v>15.088974607249947</v>
      </c>
    </row>
    <row r="16" spans="1:40" x14ac:dyDescent="0.3">
      <c r="A16" s="9" t="s">
        <v>28</v>
      </c>
      <c r="B16" s="10">
        <v>26409898.447000001</v>
      </c>
      <c r="C16" s="10">
        <v>27054424.057999998</v>
      </c>
      <c r="D16" s="10">
        <v>30068812.978</v>
      </c>
      <c r="E16" s="10">
        <v>45392107.578000002</v>
      </c>
      <c r="F16" s="10">
        <v>47707712.652000003</v>
      </c>
      <c r="G16" s="10">
        <v>48092798.964000002</v>
      </c>
      <c r="H16" s="10">
        <v>48034972.636544198</v>
      </c>
      <c r="I16" s="10">
        <v>48030597.774364799</v>
      </c>
      <c r="J16" s="10">
        <v>53704899.157798</v>
      </c>
      <c r="K16" s="10">
        <v>54502989.614107698</v>
      </c>
      <c r="L16" s="10">
        <v>55101310.502386697</v>
      </c>
      <c r="M16" s="10">
        <v>58428877.295999996</v>
      </c>
      <c r="N16" s="26">
        <v>64107016.178999998</v>
      </c>
      <c r="O16" s="26">
        <v>65590478.389731199</v>
      </c>
      <c r="P16" s="26">
        <v>65269789.051353715</v>
      </c>
      <c r="Q16" s="26">
        <v>65269789.051353715</v>
      </c>
      <c r="R16" s="26">
        <v>65692249.653731003</v>
      </c>
      <c r="S16" s="26">
        <v>65578641.125713624</v>
      </c>
      <c r="T16" s="26">
        <v>65623594.079013854</v>
      </c>
      <c r="U16" s="26">
        <v>65435348.832485348</v>
      </c>
      <c r="V16" s="26">
        <v>66337315.894063644</v>
      </c>
      <c r="W16" s="26">
        <v>66629334.381558903</v>
      </c>
      <c r="X16" s="26">
        <v>66640818.545521513</v>
      </c>
      <c r="Y16" s="26">
        <v>66628845.641307555</v>
      </c>
      <c r="Z16" s="26">
        <v>67598106.753397956</v>
      </c>
      <c r="AA16" s="26">
        <v>74904025.797086298</v>
      </c>
      <c r="AB16" s="26">
        <v>74772593.322111279</v>
      </c>
      <c r="AC16" s="26">
        <v>75184568.799373239</v>
      </c>
      <c r="AD16" s="26">
        <v>75681851.343170628</v>
      </c>
      <c r="AE16" s="26">
        <v>75178483.802792922</v>
      </c>
      <c r="AF16" s="26">
        <v>75223292.975471571</v>
      </c>
      <c r="AG16" s="26">
        <v>75329129.216423661</v>
      </c>
      <c r="AH16" s="26">
        <v>76496848.699537084</v>
      </c>
      <c r="AI16" s="26">
        <v>77474987.688848451</v>
      </c>
      <c r="AJ16" s="26">
        <v>78249383.745876893</v>
      </c>
      <c r="AK16" s="26">
        <v>78921339.151820555</v>
      </c>
      <c r="AL16" s="26">
        <v>84865913.780666441</v>
      </c>
      <c r="AM16" s="26">
        <v>94634257.352750003</v>
      </c>
      <c r="AN16" s="26">
        <v>94197584.912750006</v>
      </c>
    </row>
    <row r="17" spans="1:40" x14ac:dyDescent="0.3">
      <c r="A17" s="9" t="s">
        <v>23</v>
      </c>
      <c r="B17" s="10">
        <v>170798863.816255</v>
      </c>
      <c r="C17" s="10">
        <v>197674811.70438001</v>
      </c>
      <c r="D17" s="10">
        <v>218817036.47550601</v>
      </c>
      <c r="E17" s="10">
        <v>223041105.29198599</v>
      </c>
      <c r="F17" s="10">
        <v>242178194.42364699</v>
      </c>
      <c r="G17" s="10">
        <v>270274475.660088</v>
      </c>
      <c r="H17" s="10">
        <v>293659983.96679902</v>
      </c>
      <c r="I17" s="10">
        <v>316811256.19926703</v>
      </c>
      <c r="J17" s="10">
        <v>327961777.52907699</v>
      </c>
      <c r="K17" s="10">
        <v>355767084.24111998</v>
      </c>
      <c r="L17" s="10">
        <v>374832002.45831174</v>
      </c>
      <c r="M17" s="10">
        <v>401104828.48555303</v>
      </c>
      <c r="N17" s="26">
        <v>414537683.401021</v>
      </c>
      <c r="O17" s="26">
        <v>422105745.46198249</v>
      </c>
      <c r="P17" s="26">
        <v>432016006.36729985</v>
      </c>
      <c r="Q17" s="26">
        <v>432016006.36729985</v>
      </c>
      <c r="R17" s="26">
        <v>447382088.85052508</v>
      </c>
      <c r="S17" s="26">
        <v>459302996.26682639</v>
      </c>
      <c r="T17" s="26">
        <v>456857107.21551418</v>
      </c>
      <c r="U17" s="26">
        <v>469155737.56417048</v>
      </c>
      <c r="V17" s="26">
        <v>480213205.83749574</v>
      </c>
      <c r="W17" s="26">
        <v>495492864.76361871</v>
      </c>
      <c r="X17" s="26">
        <v>506457694.88280219</v>
      </c>
      <c r="Y17" s="26">
        <v>517019712.18267858</v>
      </c>
      <c r="Z17" s="26">
        <v>467999679.35424662</v>
      </c>
      <c r="AA17" s="26">
        <v>482549646.55088639</v>
      </c>
      <c r="AB17" s="26">
        <v>492335217.47291631</v>
      </c>
      <c r="AC17" s="26">
        <v>509137676.97206604</v>
      </c>
      <c r="AD17" s="26">
        <v>516914678.79029256</v>
      </c>
      <c r="AE17" s="26">
        <v>529656901.72953743</v>
      </c>
      <c r="AF17" s="26">
        <v>539845639.97303617</v>
      </c>
      <c r="AG17" s="26">
        <v>549058418.5896486</v>
      </c>
      <c r="AH17" s="26">
        <v>577221174.45574224</v>
      </c>
      <c r="AI17" s="26">
        <v>580657067.64352393</v>
      </c>
      <c r="AJ17" s="26">
        <v>599055321.69705236</v>
      </c>
      <c r="AK17" s="26">
        <v>607043498.98167396</v>
      </c>
      <c r="AL17" s="26">
        <v>603944572.23801017</v>
      </c>
      <c r="AM17" s="26">
        <v>620013091.02714038</v>
      </c>
      <c r="AN17" s="26">
        <v>624280889.62049127</v>
      </c>
    </row>
    <row r="18" spans="1:40" x14ac:dyDescent="0.3">
      <c r="A18" s="19" t="s">
        <v>29</v>
      </c>
      <c r="B18" s="20">
        <v>11.395376709351554</v>
      </c>
      <c r="C18" s="20">
        <v>10.241202793288263</v>
      </c>
      <c r="D18" s="20">
        <v>10.348104586916953</v>
      </c>
      <c r="E18" s="20">
        <v>16.657609828218042</v>
      </c>
      <c r="F18" s="20">
        <v>16.555460325438499</v>
      </c>
      <c r="G18" s="20">
        <v>15.232325567842024</v>
      </c>
      <c r="H18" s="20">
        <v>14.419325576623018</v>
      </c>
      <c r="I18" s="20">
        <v>13.149584735043293</v>
      </c>
      <c r="J18" s="20">
        <v>14.50286073794341</v>
      </c>
      <c r="K18" s="20">
        <v>13.807059099664473</v>
      </c>
      <c r="L18" s="20">
        <v>13.537276629980038</v>
      </c>
      <c r="M18" s="20">
        <v>13.176282569646283</v>
      </c>
      <c r="N18" s="27">
        <v>14.78972913474742</v>
      </c>
      <c r="O18" s="27">
        <v>15.059700627644126</v>
      </c>
      <c r="P18" s="27">
        <v>14.563964263745399</v>
      </c>
      <c r="Q18" s="27">
        <v>14.563964263745399</v>
      </c>
      <c r="R18" s="27">
        <v>14.018247769691691</v>
      </c>
      <c r="S18" s="27">
        <v>13.321739229325322</v>
      </c>
      <c r="T18" s="27">
        <v>13.279177208390506</v>
      </c>
      <c r="U18" s="27">
        <v>12.852483393411651</v>
      </c>
      <c r="V18" s="27">
        <v>12.503105670984377</v>
      </c>
      <c r="W18" s="27">
        <v>12.375166553125256</v>
      </c>
      <c r="X18" s="27">
        <v>12.405415154970587</v>
      </c>
      <c r="Y18" s="27">
        <v>12.033050687113171</v>
      </c>
      <c r="Z18" s="27">
        <v>12.176726895523149</v>
      </c>
      <c r="AA18" s="27">
        <v>13.439968191390733</v>
      </c>
      <c r="AB18" s="27">
        <v>13.315743438989388</v>
      </c>
      <c r="AC18" s="27">
        <v>13.324403301777066</v>
      </c>
      <c r="AD18" s="27">
        <v>13.317562048097503</v>
      </c>
      <c r="AE18" s="27">
        <v>13.141874161355304</v>
      </c>
      <c r="AF18" s="27">
        <v>13.051038268788057</v>
      </c>
      <c r="AG18" s="27">
        <v>12.901328178433481</v>
      </c>
      <c r="AH18" s="27">
        <v>12.518938956017605</v>
      </c>
      <c r="AI18" s="27">
        <v>12.588444565366666</v>
      </c>
      <c r="AJ18" s="27">
        <v>12.588917964545058</v>
      </c>
      <c r="AK18" s="27">
        <v>12.505616426306664</v>
      </c>
      <c r="AL18" s="27">
        <v>13.01999022766967</v>
      </c>
      <c r="AM18" s="27">
        <v>14.512734057129117</v>
      </c>
      <c r="AN18" s="27">
        <v>14.531304356312191</v>
      </c>
    </row>
    <row r="19" spans="1:40" x14ac:dyDescent="0.3">
      <c r="A19" s="9" t="s">
        <v>25</v>
      </c>
      <c r="B19" s="10">
        <v>26447533.009</v>
      </c>
      <c r="C19" s="10">
        <v>27092058.620000001</v>
      </c>
      <c r="D19" s="10">
        <v>30106454.140000001</v>
      </c>
      <c r="E19" s="10">
        <v>45429748.740000002</v>
      </c>
      <c r="F19" s="10">
        <v>47745353.814000003</v>
      </c>
      <c r="G19" s="10">
        <v>48130440.126000002</v>
      </c>
      <c r="H19" s="10">
        <v>48072613.798544198</v>
      </c>
      <c r="I19" s="10">
        <v>48143407.020244502</v>
      </c>
      <c r="J19" s="10">
        <v>53856525.819798</v>
      </c>
      <c r="K19" s="10">
        <v>54698354.861680701</v>
      </c>
      <c r="L19" s="10">
        <v>55296675.749386653</v>
      </c>
      <c r="M19" s="10">
        <v>58624242.544</v>
      </c>
      <c r="N19" s="26">
        <v>64302381.427000001</v>
      </c>
      <c r="O19" s="26">
        <v>65785843.637304261</v>
      </c>
      <c r="P19" s="26">
        <v>65465154.299353719</v>
      </c>
      <c r="Q19" s="26">
        <v>65465154.299353719</v>
      </c>
      <c r="R19" s="26">
        <v>65887614.901304059</v>
      </c>
      <c r="S19" s="26">
        <v>65774006.37371362</v>
      </c>
      <c r="T19" s="26">
        <v>65818959.326586917</v>
      </c>
      <c r="U19" s="26">
        <v>65630714.080485351</v>
      </c>
      <c r="V19" s="26">
        <v>66532682.321063645</v>
      </c>
      <c r="W19" s="26">
        <v>66824700.808558896</v>
      </c>
      <c r="X19" s="26">
        <v>66836183.793521516</v>
      </c>
      <c r="Y19" s="26">
        <v>66824210.889307559</v>
      </c>
      <c r="Z19" s="26">
        <v>67793472.000971004</v>
      </c>
      <c r="AA19" s="26">
        <v>75061391.045086309</v>
      </c>
      <c r="AB19" s="26">
        <v>74810734.484111279</v>
      </c>
      <c r="AC19" s="26">
        <v>75222709.96137324</v>
      </c>
      <c r="AD19" s="26">
        <v>75719992.505170628</v>
      </c>
      <c r="AE19" s="26">
        <v>75216624.964792922</v>
      </c>
      <c r="AF19" s="26">
        <v>75261434.137471572</v>
      </c>
      <c r="AG19" s="26">
        <v>75367270.378423661</v>
      </c>
      <c r="AH19" s="26">
        <v>76541724.111537084</v>
      </c>
      <c r="AI19" s="26">
        <v>77519863.100648448</v>
      </c>
      <c r="AJ19" s="26">
        <v>78294259.157876894</v>
      </c>
      <c r="AK19" s="26">
        <v>78966214.563820556</v>
      </c>
      <c r="AL19" s="26">
        <v>84910789.192666441</v>
      </c>
      <c r="AM19" s="26">
        <v>94679132.764750004</v>
      </c>
      <c r="AN19" s="26">
        <v>94252561.699750006</v>
      </c>
    </row>
    <row r="20" spans="1:40" x14ac:dyDescent="0.3">
      <c r="A20" s="9" t="s">
        <v>8</v>
      </c>
      <c r="B20" s="10">
        <v>232090028.11900002</v>
      </c>
      <c r="C20" s="10">
        <v>264539812.03999999</v>
      </c>
      <c r="D20" s="10">
        <v>290936894.64700049</v>
      </c>
      <c r="E20" s="10">
        <v>272726694.93700033</v>
      </c>
      <c r="F20" s="10">
        <v>288396413.48199958</v>
      </c>
      <c r="G20" s="10">
        <v>315975652.6449998</v>
      </c>
      <c r="H20" s="10">
        <v>333390168.23699963</v>
      </c>
      <c r="I20" s="10">
        <v>366121120.85900027</v>
      </c>
      <c r="J20" s="10">
        <v>371351051.30600023</v>
      </c>
      <c r="K20" s="10">
        <v>396162241.84200042</v>
      </c>
      <c r="L20" s="10">
        <v>408477105.55699998</v>
      </c>
      <c r="M20" s="10">
        <v>444922475.16800004</v>
      </c>
      <c r="N20" s="26">
        <v>434777275.778</v>
      </c>
      <c r="O20" s="26">
        <v>436833674.61199999</v>
      </c>
      <c r="P20" s="26">
        <v>449500926.491</v>
      </c>
      <c r="Q20" s="26">
        <v>449500926.491</v>
      </c>
      <c r="R20" s="26">
        <v>470013199.82199997</v>
      </c>
      <c r="S20" s="26">
        <v>493734378.3829999</v>
      </c>
      <c r="T20" s="26">
        <v>495655403.14499998</v>
      </c>
      <c r="U20" s="26">
        <v>510646169.083</v>
      </c>
      <c r="V20" s="26">
        <v>532129249.09899998</v>
      </c>
      <c r="W20" s="26">
        <v>539990314.64900017</v>
      </c>
      <c r="X20" s="26">
        <v>538766199.74899971</v>
      </c>
      <c r="Y20" s="26">
        <v>555338896.40199995</v>
      </c>
      <c r="Z20" s="26">
        <v>556746263.44699991</v>
      </c>
      <c r="AA20" s="26">
        <v>558493814.68900001</v>
      </c>
      <c r="AB20" s="26">
        <v>561821687.44000006</v>
      </c>
      <c r="AC20" s="26">
        <v>564548432.35899985</v>
      </c>
      <c r="AD20" s="26">
        <v>568572477.69300008</v>
      </c>
      <c r="AE20" s="26">
        <v>572343214.07500017</v>
      </c>
      <c r="AF20" s="26">
        <v>576670090.05299997</v>
      </c>
      <c r="AG20" s="26">
        <v>584182258.88099992</v>
      </c>
      <c r="AH20" s="26">
        <v>611407439.40399992</v>
      </c>
      <c r="AI20" s="26">
        <v>615801759.28900003</v>
      </c>
      <c r="AJ20" s="26">
        <v>621930013.19399989</v>
      </c>
      <c r="AK20" s="26">
        <v>631445998.91700006</v>
      </c>
      <c r="AL20" s="26">
        <v>652157088.50699997</v>
      </c>
      <c r="AM20" s="26">
        <v>652386603.32400012</v>
      </c>
      <c r="AN20" s="26">
        <v>648617353.18900013</v>
      </c>
    </row>
    <row r="21" spans="1:40" x14ac:dyDescent="0.3">
      <c r="A21" s="19" t="s">
        <v>3</v>
      </c>
      <c r="B21" s="20">
        <v>1.4221158473272959</v>
      </c>
      <c r="C21" s="20">
        <v>1.4532417390489039</v>
      </c>
      <c r="D21" s="20">
        <v>1.2954827934368447</v>
      </c>
      <c r="E21" s="20">
        <v>1.4785004207003869</v>
      </c>
      <c r="F21" s="20">
        <v>2.2296728106227026</v>
      </c>
      <c r="G21" s="20">
        <v>2.8281418871129138</v>
      </c>
      <c r="H21" s="20">
        <v>2.5566684365983758</v>
      </c>
      <c r="I21" s="20">
        <v>2.0606532136024587</v>
      </c>
      <c r="J21" s="20">
        <v>3.5400769720645187</v>
      </c>
      <c r="K21" s="20">
        <v>5.5134018815215544</v>
      </c>
      <c r="L21" s="20">
        <v>5.7425497025978558</v>
      </c>
      <c r="M21" s="20">
        <v>5.1302251620446988</v>
      </c>
      <c r="N21" s="27">
        <v>5.2616447366470522</v>
      </c>
      <c r="O21" s="27">
        <v>5.1874462562235619</v>
      </c>
      <c r="P21" s="27">
        <v>4.8745430264971557</v>
      </c>
      <c r="Q21" s="27">
        <v>4.8745430264971557</v>
      </c>
      <c r="R21" s="27">
        <v>5.2211118441179654</v>
      </c>
      <c r="S21" s="27">
        <v>5.2148307890617343</v>
      </c>
      <c r="T21" s="27">
        <v>4.8155437513060475</v>
      </c>
      <c r="U21" s="27">
        <v>4.8155789963339437</v>
      </c>
      <c r="V21" s="27">
        <v>4.8433441912749835</v>
      </c>
      <c r="W21" s="27">
        <v>4.6425726034035151</v>
      </c>
      <c r="X21" s="27">
        <v>4.2357255617234291</v>
      </c>
      <c r="Y21" s="27">
        <v>3.9533434940558014</v>
      </c>
      <c r="Z21" s="27">
        <v>3.5322706173939511</v>
      </c>
      <c r="AA21" s="27">
        <v>3.7521820876553735</v>
      </c>
      <c r="AB21" s="27">
        <v>3.7252829084571504</v>
      </c>
      <c r="AC21" s="27">
        <v>3.44382627790326</v>
      </c>
      <c r="AD21" s="27">
        <v>3.5091507935202895</v>
      </c>
      <c r="AE21" s="27">
        <v>3.4168934682074861</v>
      </c>
      <c r="AF21" s="27">
        <v>3.3116389970414382</v>
      </c>
      <c r="AG21" s="27">
        <v>3.5884740081267652</v>
      </c>
      <c r="AH21" s="27">
        <v>3.8130833927043626</v>
      </c>
      <c r="AI21" s="27">
        <v>3.6552540884897469</v>
      </c>
      <c r="AJ21" s="27">
        <v>3.572508270468989</v>
      </c>
      <c r="AK21" s="27">
        <v>3.7102349660508018</v>
      </c>
      <c r="AL21" s="27">
        <v>3.4544544901367504</v>
      </c>
      <c r="AM21" s="27">
        <v>4.1790529487422905</v>
      </c>
      <c r="AN21" s="27">
        <v>4.3263467464390635</v>
      </c>
    </row>
    <row r="22" spans="1:40" x14ac:dyDescent="0.3">
      <c r="A22" s="9" t="s">
        <v>30</v>
      </c>
      <c r="B22" s="10">
        <v>2666244.2799999998</v>
      </c>
      <c r="C22" s="10">
        <v>3082548.7429999998</v>
      </c>
      <c r="D22" s="10">
        <v>3083691.5049999999</v>
      </c>
      <c r="E22" s="10">
        <v>3169081.3420000002</v>
      </c>
      <c r="F22" s="10">
        <v>5021203.6050000004</v>
      </c>
      <c r="G22" s="10">
        <v>7087386.3370000003</v>
      </c>
      <c r="H22" s="10">
        <v>6838830.898</v>
      </c>
      <c r="I22" s="10">
        <v>5784828.3770000003</v>
      </c>
      <c r="J22" s="10">
        <v>10177860.293</v>
      </c>
      <c r="K22" s="10">
        <v>16793708.891891599</v>
      </c>
      <c r="L22" s="10">
        <v>18125958.725000001</v>
      </c>
      <c r="M22" s="10">
        <v>16974028.485999998</v>
      </c>
      <c r="N22" s="26">
        <v>17294107.167999998</v>
      </c>
      <c r="O22" s="26">
        <v>17211724.317000002</v>
      </c>
      <c r="P22" s="26">
        <v>16830834.435000002</v>
      </c>
      <c r="Q22" s="26">
        <v>16830834.435000002</v>
      </c>
      <c r="R22" s="26">
        <v>18028297.793000001</v>
      </c>
      <c r="S22" s="26">
        <v>18282236.201000001</v>
      </c>
      <c r="T22" s="26">
        <v>16794947.524999999</v>
      </c>
      <c r="U22" s="26">
        <v>16935748.061999999</v>
      </c>
      <c r="V22" s="26">
        <v>17483789.616999999</v>
      </c>
      <c r="W22" s="26">
        <v>17112868.969000001</v>
      </c>
      <c r="X22" s="26">
        <v>16144558.153999999</v>
      </c>
      <c r="Y22" s="26">
        <v>15343649</v>
      </c>
      <c r="Z22" s="26">
        <v>13992397.682</v>
      </c>
      <c r="AA22" s="26">
        <v>14912413.528999999</v>
      </c>
      <c r="AB22" s="26">
        <v>15052060.460000001</v>
      </c>
      <c r="AC22" s="26">
        <v>14302254.015000001</v>
      </c>
      <c r="AD22" s="26">
        <v>14766696.001</v>
      </c>
      <c r="AE22" s="26">
        <v>14639013.695</v>
      </c>
      <c r="AF22" s="26">
        <v>14303153.521</v>
      </c>
      <c r="AG22" s="26">
        <v>15743099.041999999</v>
      </c>
      <c r="AH22" s="26">
        <v>17269432.705120899</v>
      </c>
      <c r="AI22" s="26">
        <v>16828342.195</v>
      </c>
      <c r="AJ22" s="26">
        <v>16777455.809999999</v>
      </c>
      <c r="AK22" s="26">
        <v>17631432.806000002</v>
      </c>
      <c r="AL22" s="26">
        <v>16621395.444</v>
      </c>
      <c r="AM22" s="26">
        <v>20013884.535</v>
      </c>
      <c r="AN22" s="26">
        <v>20850291.809</v>
      </c>
    </row>
    <row r="23" spans="1:40" x14ac:dyDescent="0.3">
      <c r="A23" s="9" t="s">
        <v>31</v>
      </c>
      <c r="B23" s="10">
        <v>187484323.79899999</v>
      </c>
      <c r="C23" s="10">
        <v>212115346</v>
      </c>
      <c r="D23" s="10">
        <v>238034153.80138978</v>
      </c>
      <c r="E23" s="10">
        <v>214344297.61601022</v>
      </c>
      <c r="F23" s="10">
        <v>225199122.53841764</v>
      </c>
      <c r="G23" s="10">
        <v>250602219.40403074</v>
      </c>
      <c r="H23" s="10">
        <v>267489941.21032768</v>
      </c>
      <c r="I23" s="10">
        <v>280727894.37903011</v>
      </c>
      <c r="J23" s="10">
        <v>287503926.42068535</v>
      </c>
      <c r="K23" s="10">
        <v>304597946.10976148</v>
      </c>
      <c r="L23" s="10">
        <v>315643044.7053867</v>
      </c>
      <c r="M23" s="10">
        <v>330863226.2689001</v>
      </c>
      <c r="N23" s="26">
        <v>328682532.43225521</v>
      </c>
      <c r="O23" s="26">
        <v>331795713.47559482</v>
      </c>
      <c r="P23" s="26">
        <v>345280251.77971673</v>
      </c>
      <c r="Q23" s="26">
        <v>345280251.77971673</v>
      </c>
      <c r="R23" s="26">
        <v>345296142.49329746</v>
      </c>
      <c r="S23" s="26">
        <v>350581580.50588232</v>
      </c>
      <c r="T23" s="26">
        <v>348765339.7489112</v>
      </c>
      <c r="U23" s="26">
        <v>351686641.93637002</v>
      </c>
      <c r="V23" s="26">
        <v>360985899.95929009</v>
      </c>
      <c r="W23" s="26">
        <v>368607460.3648501</v>
      </c>
      <c r="X23" s="26">
        <v>381152128.92666996</v>
      </c>
      <c r="Y23" s="26">
        <v>388118285.77684999</v>
      </c>
      <c r="Z23" s="26">
        <v>396130398.76099163</v>
      </c>
      <c r="AA23" s="26">
        <v>397433098.41123194</v>
      </c>
      <c r="AB23" s="26">
        <v>404051472.86475235</v>
      </c>
      <c r="AC23" s="26">
        <v>415301262.63243997</v>
      </c>
      <c r="AD23" s="26">
        <v>420805399.08022678</v>
      </c>
      <c r="AE23" s="26">
        <v>428430497.79599005</v>
      </c>
      <c r="AF23" s="26">
        <v>431905577.08065987</v>
      </c>
      <c r="AG23" s="26">
        <v>438712918.25848067</v>
      </c>
      <c r="AH23" s="26">
        <v>452899423.55215198</v>
      </c>
      <c r="AI23" s="26">
        <v>460387753.83609575</v>
      </c>
      <c r="AJ23" s="26">
        <v>469626787.11440748</v>
      </c>
      <c r="AK23" s="26">
        <v>475210679.84454405</v>
      </c>
      <c r="AL23" s="26">
        <v>481158327.35553026</v>
      </c>
      <c r="AM23" s="26">
        <v>478909570.67254412</v>
      </c>
      <c r="AN23" s="26">
        <v>481937603.04029012</v>
      </c>
    </row>
    <row r="24" spans="1:40" x14ac:dyDescent="0.3">
      <c r="A24" s="19" t="s">
        <v>32</v>
      </c>
      <c r="B24" s="20">
        <v>46.732026256798946</v>
      </c>
      <c r="C24" s="20">
        <v>51.076989993277131</v>
      </c>
      <c r="D24" s="20">
        <v>49.320050061233346</v>
      </c>
      <c r="E24" s="20">
        <v>56.650580886225796</v>
      </c>
      <c r="F24" s="20">
        <v>52.977320564159825</v>
      </c>
      <c r="G24" s="20">
        <v>49.108399055797086</v>
      </c>
      <c r="H24" s="20">
        <v>59.005115014323607</v>
      </c>
      <c r="I24" s="20">
        <v>63.728423312565972</v>
      </c>
      <c r="J24" s="20">
        <v>51.966265626947525</v>
      </c>
      <c r="K24" s="20">
        <v>39.106417226101286</v>
      </c>
      <c r="L24" s="20">
        <v>42.883906914556867</v>
      </c>
      <c r="M24" s="20">
        <v>45.8811018045796</v>
      </c>
      <c r="N24" s="20">
        <v>43.57490210274613</v>
      </c>
      <c r="O24" s="20">
        <v>39.506183981136331</v>
      </c>
      <c r="P24" s="20">
        <v>37.321717602648377</v>
      </c>
      <c r="Q24" s="20">
        <v>37.321717602648377</v>
      </c>
      <c r="R24" s="20">
        <v>32.647984311005544</v>
      </c>
      <c r="S24" s="20">
        <v>34.631292345154613</v>
      </c>
      <c r="T24" s="20">
        <v>36.290696621274499</v>
      </c>
      <c r="U24" s="20">
        <v>39.223999186106937</v>
      </c>
      <c r="V24" s="20">
        <v>40.198841835560621</v>
      </c>
      <c r="W24" s="20">
        <v>41.912330089085714</v>
      </c>
      <c r="X24" s="20">
        <v>46.253553195878929</v>
      </c>
      <c r="Y24" s="20">
        <v>46.922353978509285</v>
      </c>
      <c r="Z24" s="20">
        <v>46.636956147942058</v>
      </c>
      <c r="AA24" s="20">
        <v>43.574940101837086</v>
      </c>
      <c r="AB24" s="20">
        <v>44.590820152738075</v>
      </c>
      <c r="AC24" s="20">
        <v>45.679665171294332</v>
      </c>
      <c r="AD24" s="20">
        <v>47.936631366425054</v>
      </c>
      <c r="AE24" s="20">
        <v>48.614877950628212</v>
      </c>
      <c r="AF24" s="20">
        <v>48.413707032041025</v>
      </c>
      <c r="AG24" s="20">
        <v>48.123624635709135</v>
      </c>
      <c r="AH24" s="20">
        <f>+AH25/AH26*100</f>
        <v>55.532361257913486</v>
      </c>
      <c r="AI24" s="20">
        <v>47.442184550847259</v>
      </c>
      <c r="AJ24" s="20">
        <v>48.695861538973119</v>
      </c>
      <c r="AK24" s="20">
        <v>47.796136256902678</v>
      </c>
      <c r="AL24" s="20">
        <v>36.735360575300682</v>
      </c>
      <c r="AM24" s="20">
        <v>37.462069064545048</v>
      </c>
      <c r="AN24" s="20">
        <v>36.74057926466692</v>
      </c>
    </row>
    <row r="25" spans="1:40" x14ac:dyDescent="0.3">
      <c r="A25" s="9" t="s">
        <v>33</v>
      </c>
      <c r="B25" s="10">
        <v>1245989.977</v>
      </c>
      <c r="C25" s="10">
        <v>1574473.1129999999</v>
      </c>
      <c r="D25" s="10">
        <v>1520878.1939999999</v>
      </c>
      <c r="E25" s="10">
        <v>1795302.9890000001</v>
      </c>
      <c r="F25" s="10">
        <v>2660099.13</v>
      </c>
      <c r="G25" s="10">
        <v>3480501.9649999999</v>
      </c>
      <c r="H25" s="10">
        <v>4035260.037</v>
      </c>
      <c r="I25" s="10">
        <v>3686579.9160000002</v>
      </c>
      <c r="J25" s="10">
        <v>5289053.915</v>
      </c>
      <c r="K25" s="10">
        <v>6567417.8669999996</v>
      </c>
      <c r="L25" s="10">
        <v>7773119.267</v>
      </c>
      <c r="M25" s="10">
        <v>7787871.29</v>
      </c>
      <c r="N25" s="10">
        <v>7535890.2680000002</v>
      </c>
      <c r="O25" s="10">
        <v>6799695.4750000006</v>
      </c>
      <c r="P25" s="10">
        <v>6281556.4979999997</v>
      </c>
      <c r="Q25" s="10">
        <v>6281556.4979999997</v>
      </c>
      <c r="R25" s="10">
        <v>5885875.835</v>
      </c>
      <c r="S25" s="10">
        <v>6331374.6659999993</v>
      </c>
      <c r="T25" s="10">
        <v>6095003.4539999999</v>
      </c>
      <c r="U25" s="10">
        <v>6642877.682</v>
      </c>
      <c r="V25" s="10">
        <v>7028280.9349999996</v>
      </c>
      <c r="W25" s="10">
        <v>7172402.1299999999</v>
      </c>
      <c r="X25" s="10">
        <v>7467431.7939999998</v>
      </c>
      <c r="Y25" s="10">
        <v>7199601.2970000003</v>
      </c>
      <c r="Z25" s="10">
        <v>6525628.3710000003</v>
      </c>
      <c r="AA25" s="10">
        <v>6498075.2630000003</v>
      </c>
      <c r="AB25" s="10">
        <v>6711837.2089999998</v>
      </c>
      <c r="AC25" s="10">
        <v>6533221.7460000003</v>
      </c>
      <c r="AD25" s="10">
        <v>7078656.6270000003</v>
      </c>
      <c r="AE25" s="10">
        <v>7116738.6409999998</v>
      </c>
      <c r="AF25" s="10">
        <v>6924686.8420000002</v>
      </c>
      <c r="AG25" s="10">
        <v>7576149.8890000004</v>
      </c>
      <c r="AH25" s="10">
        <v>9590123.7569999993</v>
      </c>
      <c r="AI25" s="10">
        <v>7983733.1610000003</v>
      </c>
      <c r="AJ25" s="10">
        <v>8169926.6509999996</v>
      </c>
      <c r="AK25" s="10">
        <v>8427143.648</v>
      </c>
      <c r="AL25" s="10">
        <v>6105929.5489999996</v>
      </c>
      <c r="AM25" s="10">
        <v>7497615.2470000004</v>
      </c>
      <c r="AN25" s="10">
        <v>7660517.9890000001</v>
      </c>
    </row>
    <row r="26" spans="1:40" x14ac:dyDescent="0.3">
      <c r="A26" s="9" t="s">
        <v>30</v>
      </c>
      <c r="B26" s="10">
        <v>2666244.2799999998</v>
      </c>
      <c r="C26" s="10">
        <v>3082548.7429999998</v>
      </c>
      <c r="D26" s="10">
        <v>3083691.5049999999</v>
      </c>
      <c r="E26" s="10">
        <v>3169081.3420000002</v>
      </c>
      <c r="F26" s="10">
        <v>5021203.6050000004</v>
      </c>
      <c r="G26" s="10">
        <v>7087386.3370000003</v>
      </c>
      <c r="H26" s="10">
        <v>6838830.898</v>
      </c>
      <c r="I26" s="10">
        <v>5784828.3770000003</v>
      </c>
      <c r="J26" s="10">
        <v>10177860.293</v>
      </c>
      <c r="K26" s="10">
        <v>16793708.891891599</v>
      </c>
      <c r="L26" s="10">
        <v>18125958.725000001</v>
      </c>
      <c r="M26" s="10">
        <v>16974028.485999998</v>
      </c>
      <c r="N26" s="10">
        <v>17294107.167999998</v>
      </c>
      <c r="O26" s="10">
        <v>17211724.317000002</v>
      </c>
      <c r="P26" s="10">
        <v>16830834.435000002</v>
      </c>
      <c r="Q26" s="10">
        <v>16830834.435000002</v>
      </c>
      <c r="R26" s="10">
        <v>18028297.793000001</v>
      </c>
      <c r="S26" s="10">
        <v>18282236.201000001</v>
      </c>
      <c r="T26" s="10">
        <v>16794947.524999999</v>
      </c>
      <c r="U26" s="10">
        <v>16935748.061999999</v>
      </c>
      <c r="V26" s="10">
        <v>17483789.616999999</v>
      </c>
      <c r="W26" s="10">
        <v>17112868.969000001</v>
      </c>
      <c r="X26" s="10">
        <v>16144558.153999999</v>
      </c>
      <c r="Y26" s="10">
        <v>15343649</v>
      </c>
      <c r="Z26" s="10">
        <v>13992397.682</v>
      </c>
      <c r="AA26" s="10">
        <v>14912413.528999999</v>
      </c>
      <c r="AB26" s="10">
        <v>15052060.460000001</v>
      </c>
      <c r="AC26" s="10">
        <v>14302254.015000001</v>
      </c>
      <c r="AD26" s="10">
        <v>14766696.001</v>
      </c>
      <c r="AE26" s="10">
        <v>14639013.695</v>
      </c>
      <c r="AF26" s="10">
        <v>14303153.521</v>
      </c>
      <c r="AG26" s="10">
        <v>15743099.041999999</v>
      </c>
      <c r="AH26" s="10">
        <v>17269432.705120899</v>
      </c>
      <c r="AI26" s="10">
        <v>16828342.195</v>
      </c>
      <c r="AJ26" s="10">
        <v>16777455.809999999</v>
      </c>
      <c r="AK26" s="10">
        <v>17631432.806000002</v>
      </c>
      <c r="AL26" s="10">
        <v>16621395.444</v>
      </c>
      <c r="AM26" s="10">
        <v>20013884.535</v>
      </c>
      <c r="AN26" s="10">
        <v>20850291.809</v>
      </c>
    </row>
    <row r="27" spans="1:40" x14ac:dyDescent="0.3">
      <c r="A27" s="19" t="s">
        <v>4</v>
      </c>
      <c r="B27" s="20">
        <v>1.9168185123515031</v>
      </c>
      <c r="C27" s="20">
        <v>1.8850797500138496</v>
      </c>
      <c r="D27" s="20">
        <v>2.0427300927020493</v>
      </c>
      <c r="E27" s="20">
        <v>2.1257748744652925</v>
      </c>
      <c r="F27" s="20">
        <v>2.4147655948781193</v>
      </c>
      <c r="G27" s="20">
        <v>2.2478789933259153</v>
      </c>
      <c r="H27" s="20">
        <v>2.1874587311112288</v>
      </c>
      <c r="I27" s="20">
        <v>2.1892788995035337</v>
      </c>
      <c r="J27" s="20">
        <v>1.9961233889453527</v>
      </c>
      <c r="K27" s="20">
        <v>2.0180127953196498</v>
      </c>
      <c r="L27" s="20">
        <v>2.0203432193288262</v>
      </c>
      <c r="M27" s="20">
        <v>1.346387761151933</v>
      </c>
      <c r="N27" s="20">
        <v>2.5316214893353775</v>
      </c>
      <c r="O27" s="20">
        <v>2.2863479531666413</v>
      </c>
      <c r="P27" s="20">
        <v>2.2869333481905523</v>
      </c>
      <c r="Q27" s="20">
        <v>2.2869333481905523</v>
      </c>
      <c r="R27" s="20">
        <v>2.4268401962995503</v>
      </c>
      <c r="S27" s="20">
        <v>2.4032902398918807</v>
      </c>
      <c r="T27" s="20">
        <v>2.6575792722203864</v>
      </c>
      <c r="U27" s="20">
        <v>2.5712119433598533</v>
      </c>
      <c r="V27" s="20">
        <v>2.5426291729319503</v>
      </c>
      <c r="W27" s="20">
        <v>2.5692926425723392</v>
      </c>
      <c r="X27" s="20">
        <v>2.6236089656429864</v>
      </c>
      <c r="Y27" s="20">
        <v>2.571697380458585</v>
      </c>
      <c r="Z27" s="20">
        <v>2.5292352637152109</v>
      </c>
      <c r="AA27" s="20">
        <v>2.8383282286602745</v>
      </c>
      <c r="AB27" s="20">
        <v>2.7725995638776997</v>
      </c>
      <c r="AC27" s="20">
        <v>2.7500622067598188</v>
      </c>
      <c r="AD27" s="20">
        <v>2.6940439496212112</v>
      </c>
      <c r="AE27" s="20">
        <v>2.597359532349778</v>
      </c>
      <c r="AF27" s="20">
        <v>2.6959034450302855</v>
      </c>
      <c r="AG27" s="20">
        <v>2.4952867881169865</v>
      </c>
      <c r="AH27" s="20">
        <v>2.2789292807638941</v>
      </c>
      <c r="AI27" s="20">
        <v>2.3562067805986371</v>
      </c>
      <c r="AJ27" s="20">
        <v>2.4304947925839682</v>
      </c>
      <c r="AK27" s="20">
        <v>2.4884580517484398</v>
      </c>
      <c r="AL27" s="20">
        <v>2.5548886834155882</v>
      </c>
      <c r="AM27" s="20">
        <v>1.098761139681085</v>
      </c>
      <c r="AN27" s="20">
        <v>1.4631100897113873</v>
      </c>
    </row>
    <row r="28" spans="1:40" x14ac:dyDescent="0.3">
      <c r="A28" s="9" t="s">
        <v>34</v>
      </c>
      <c r="B28" s="10">
        <v>4494053.5480000004</v>
      </c>
      <c r="C28" s="10">
        <v>4727095.8122551991</v>
      </c>
      <c r="D28" s="10">
        <v>5416163.4239999996</v>
      </c>
      <c r="E28" s="10">
        <v>5693189.5779999997</v>
      </c>
      <c r="F28" s="10">
        <v>6779764.1359999999</v>
      </c>
      <c r="G28" s="10">
        <v>6628804.3596438402</v>
      </c>
      <c r="H28" s="10">
        <v>6692655.6213333327</v>
      </c>
      <c r="I28" s="10">
        <v>6960629.1100000003</v>
      </c>
      <c r="J28" s="10">
        <v>7315471.1840000004</v>
      </c>
      <c r="K28" s="10">
        <v>7611970.0758400001</v>
      </c>
      <c r="L28" s="10">
        <v>7788986.379999998</v>
      </c>
      <c r="M28" s="10">
        <v>5350636.5029999996</v>
      </c>
      <c r="N28" s="10">
        <v>11160600.191999998</v>
      </c>
      <c r="O28" s="10">
        <v>10033511.675999999</v>
      </c>
      <c r="P28" s="10">
        <v>10227433.52328</v>
      </c>
      <c r="Q28" s="10">
        <v>10227433.52328</v>
      </c>
      <c r="R28" s="10">
        <v>10853060.15943549</v>
      </c>
      <c r="S28" s="10">
        <v>10934097.116687762</v>
      </c>
      <c r="T28" s="10">
        <v>12314148.727999996</v>
      </c>
      <c r="U28" s="10">
        <v>12007828.153714286</v>
      </c>
      <c r="V28" s="10">
        <v>12058313.620499998</v>
      </c>
      <c r="W28" s="10">
        <v>12397280.970666666</v>
      </c>
      <c r="X28" s="10">
        <v>12753051.368400002</v>
      </c>
      <c r="Y28" s="10">
        <v>12649125.366545456</v>
      </c>
      <c r="Z28" s="10">
        <v>12579482.321560249</v>
      </c>
      <c r="AA28" s="10">
        <v>15825667.812000001</v>
      </c>
      <c r="AB28" s="10">
        <v>15499402.39943994</v>
      </c>
      <c r="AC28" s="10">
        <v>15418150.82788164</v>
      </c>
      <c r="AD28" s="10">
        <v>15141511.269221131</v>
      </c>
      <c r="AE28" s="10">
        <v>14642726.4384</v>
      </c>
      <c r="AF28" s="10">
        <v>15258497.052457962</v>
      </c>
      <c r="AG28" s="10">
        <v>14171289.910285715</v>
      </c>
      <c r="AH28" s="10">
        <v>13052657.797499999</v>
      </c>
      <c r="AI28" s="10">
        <v>13629281.055999998</v>
      </c>
      <c r="AJ28" s="10">
        <v>14126471.242799999</v>
      </c>
      <c r="AK28" s="10">
        <v>14565698.66745683</v>
      </c>
      <c r="AL28" s="10">
        <v>15155209.455</v>
      </c>
      <c r="AM28" s="10">
        <v>7166909.5679999981</v>
      </c>
      <c r="AN28" s="10">
        <v>9525632.1060000006</v>
      </c>
    </row>
    <row r="29" spans="1:40" x14ac:dyDescent="0.3">
      <c r="A29" s="9" t="s">
        <v>8</v>
      </c>
      <c r="B29" s="10">
        <v>234453784.69800001</v>
      </c>
      <c r="C29" s="10">
        <v>250763704.41200003</v>
      </c>
      <c r="D29" s="10">
        <v>265143370.7933335</v>
      </c>
      <c r="E29" s="10">
        <v>267817145.00375018</v>
      </c>
      <c r="F29" s="10">
        <v>280762826.43666685</v>
      </c>
      <c r="G29" s="10">
        <v>294891512.36899984</v>
      </c>
      <c r="H29" s="10">
        <v>305955743.35399985</v>
      </c>
      <c r="I29" s="10">
        <v>317941634.18733329</v>
      </c>
      <c r="J29" s="10">
        <v>366483917.00200021</v>
      </c>
      <c r="K29" s="10">
        <v>377201279.07485729</v>
      </c>
      <c r="L29" s="10">
        <v>385527879.89099997</v>
      </c>
      <c r="M29" s="10">
        <v>397406798.94640005</v>
      </c>
      <c r="N29" s="10">
        <v>440847900.80249995</v>
      </c>
      <c r="O29" s="10">
        <v>438844475.18599993</v>
      </c>
      <c r="P29" s="10">
        <v>447211700.82949996</v>
      </c>
      <c r="Q29" s="10">
        <v>447211700.82949996</v>
      </c>
      <c r="R29" s="10">
        <v>447209510.37419993</v>
      </c>
      <c r="S29" s="10">
        <v>454963655.0423333</v>
      </c>
      <c r="T29" s="10">
        <v>463359601.60133332</v>
      </c>
      <c r="U29" s="10">
        <v>467010437.81024998</v>
      </c>
      <c r="V29" s="10">
        <v>474245861.28677762</v>
      </c>
      <c r="W29" s="10">
        <v>482517279.86325002</v>
      </c>
      <c r="X29" s="10">
        <v>486088115.08899999</v>
      </c>
      <c r="Y29" s="10">
        <v>491859013.53175014</v>
      </c>
      <c r="Z29" s="10">
        <v>497363076.57999998</v>
      </c>
      <c r="AA29" s="10">
        <v>557570039.01800001</v>
      </c>
      <c r="AB29" s="10">
        <v>559020588.52533329</v>
      </c>
      <c r="AC29" s="10">
        <v>560647347.903</v>
      </c>
      <c r="AD29" s="10">
        <v>562036535.12594187</v>
      </c>
      <c r="AE29" s="10">
        <v>563754314.95050001</v>
      </c>
      <c r="AF29" s="10">
        <v>565988261.95299995</v>
      </c>
      <c r="AG29" s="10">
        <v>567922291.64887977</v>
      </c>
      <c r="AH29" s="10">
        <v>572753964.22677779</v>
      </c>
      <c r="AI29" s="10">
        <v>578441636.28699994</v>
      </c>
      <c r="AJ29" s="10">
        <v>581217918.50380862</v>
      </c>
      <c r="AK29" s="10">
        <v>585330287.45341647</v>
      </c>
      <c r="AL29" s="10">
        <v>593184726.73100007</v>
      </c>
      <c r="AM29" s="10">
        <v>652271845.91550004</v>
      </c>
      <c r="AN29" s="10">
        <v>651053681.67333353</v>
      </c>
    </row>
    <row r="30" spans="1:40" x14ac:dyDescent="0.3">
      <c r="A30" s="19" t="s">
        <v>5</v>
      </c>
      <c r="B30" s="20">
        <v>12.672824468654017</v>
      </c>
      <c r="C30" s="20">
        <v>12.624071751671408</v>
      </c>
      <c r="D30" s="20">
        <v>13.988140491332125</v>
      </c>
      <c r="E30" s="20">
        <v>13.045660805173002</v>
      </c>
      <c r="F30" s="20">
        <v>10.519808948348469</v>
      </c>
      <c r="G30" s="20">
        <v>9.7718347775055143</v>
      </c>
      <c r="H30" s="20">
        <v>9.8652621433841006</v>
      </c>
      <c r="I30" s="20">
        <v>10.201779335242414</v>
      </c>
      <c r="J30" s="20">
        <v>9.9147482868863843</v>
      </c>
      <c r="K30" s="20">
        <v>10.048679846227641</v>
      </c>
      <c r="L30" s="20">
        <v>9.9573649459546267</v>
      </c>
      <c r="M30" s="20">
        <v>6.1034549553073321</v>
      </c>
      <c r="N30" s="20">
        <v>12.832047696130033</v>
      </c>
      <c r="O30" s="20">
        <v>11.316501676257703</v>
      </c>
      <c r="P30" s="20">
        <v>10.594239103100691</v>
      </c>
      <c r="Q30" s="20">
        <v>10.594239103100691</v>
      </c>
      <c r="R30" s="20">
        <v>11.532943651244789</v>
      </c>
      <c r="S30" s="20">
        <v>11.439556974728607</v>
      </c>
      <c r="T30" s="20">
        <v>13.085785524995023</v>
      </c>
      <c r="U30" s="20">
        <v>12.515189294746005</v>
      </c>
      <c r="V30" s="20">
        <v>12.490664470478492</v>
      </c>
      <c r="W30" s="20">
        <v>12.881843594731556</v>
      </c>
      <c r="X30" s="20">
        <v>13.200708830818231</v>
      </c>
      <c r="Y30" s="20">
        <v>13.003818337899434</v>
      </c>
      <c r="Z30" s="20">
        <v>13.34410938256112</v>
      </c>
      <c r="AA30" s="20">
        <v>15.548066066806115</v>
      </c>
      <c r="AB30" s="20">
        <v>15.33631366532879</v>
      </c>
      <c r="AC30" s="20">
        <v>15.099771030344511</v>
      </c>
      <c r="AD30" s="20">
        <v>14.799152027535579</v>
      </c>
      <c r="AE30" s="20">
        <v>14.095834384444514</v>
      </c>
      <c r="AF30" s="20">
        <v>14.675913153610926</v>
      </c>
      <c r="AG30" s="20">
        <v>13.422026563462291</v>
      </c>
      <c r="AH30" s="20">
        <v>11.845016044461934</v>
      </c>
      <c r="AI30" s="20">
        <v>12.6768922249406</v>
      </c>
      <c r="AJ30" s="20">
        <v>13.325003014955492</v>
      </c>
      <c r="AK30" s="20">
        <v>13.796992583892395</v>
      </c>
      <c r="AL30" s="20">
        <v>14.242420042313428</v>
      </c>
      <c r="AM30" s="20">
        <v>4.8574174151936562</v>
      </c>
      <c r="AN30" s="20">
        <v>6.9965087895779208</v>
      </c>
    </row>
    <row r="31" spans="1:40" x14ac:dyDescent="0.3">
      <c r="A31" s="9" t="s">
        <v>35</v>
      </c>
      <c r="B31" s="10">
        <v>3585401.0040000002</v>
      </c>
      <c r="C31" s="10">
        <v>3679592.1182551994</v>
      </c>
      <c r="D31" s="10">
        <v>4312392.068</v>
      </c>
      <c r="E31" s="10">
        <v>4680698.477</v>
      </c>
      <c r="F31" s="10">
        <v>5566117.7800000003</v>
      </c>
      <c r="G31" s="10">
        <v>5244522.6256438401</v>
      </c>
      <c r="H31" s="10">
        <v>5369597.4280000003</v>
      </c>
      <c r="I31" s="10">
        <v>5642210.2369999997</v>
      </c>
      <c r="J31" s="10">
        <v>5891329.4840000002</v>
      </c>
      <c r="K31" s="10">
        <v>6069796.7618399998</v>
      </c>
      <c r="L31" s="10">
        <v>6157905.518666666</v>
      </c>
      <c r="M31" s="10">
        <v>3885318.8689999995</v>
      </c>
      <c r="N31" s="10">
        <v>9126422.2200000007</v>
      </c>
      <c r="O31" s="10">
        <v>8057659.4159999993</v>
      </c>
      <c r="P31" s="10">
        <v>7588124.9876399999</v>
      </c>
      <c r="Q31" s="10">
        <v>7588124.9876399999</v>
      </c>
      <c r="R31" s="10">
        <v>8286300.7314354889</v>
      </c>
      <c r="S31" s="10">
        <v>8251582.5662877616</v>
      </c>
      <c r="T31" s="10">
        <v>9510383.8236639388</v>
      </c>
      <c r="U31" s="10">
        <v>9117610.6474285722</v>
      </c>
      <c r="V31" s="10">
        <v>9149588.1329999994</v>
      </c>
      <c r="W31" s="10">
        <v>9496674.3666666672</v>
      </c>
      <c r="X31" s="10">
        <v>9765230.0604000054</v>
      </c>
      <c r="Y31" s="10">
        <v>9667292.5461818241</v>
      </c>
      <c r="Z31" s="10">
        <v>9993430.0989999995</v>
      </c>
      <c r="AA31" s="10">
        <v>12465740.016000001</v>
      </c>
      <c r="AB31" s="10">
        <v>12362773.519439939</v>
      </c>
      <c r="AC31" s="10">
        <v>12262410.403881639</v>
      </c>
      <c r="AD31" s="10">
        <v>12093529.077221133</v>
      </c>
      <c r="AE31" s="10">
        <v>11590401.194399999</v>
      </c>
      <c r="AF31" s="10">
        <v>12156938.424457956</v>
      </c>
      <c r="AG31" s="10">
        <v>11170317.828000002</v>
      </c>
      <c r="AH31" s="10">
        <v>9906204.3210000023</v>
      </c>
      <c r="AI31" s="10">
        <v>10697325.892000003</v>
      </c>
      <c r="AJ31" s="10">
        <v>11303419.223999999</v>
      </c>
      <c r="AK31" s="10">
        <v>11782134.646002281</v>
      </c>
      <c r="AL31" s="10">
        <v>12379994.635</v>
      </c>
      <c r="AM31" s="10">
        <v>4749622.3919999981</v>
      </c>
      <c r="AN31" s="10">
        <v>6870790.9440000001</v>
      </c>
    </row>
    <row r="32" spans="1:40" x14ac:dyDescent="0.3">
      <c r="A32" s="9" t="s">
        <v>36</v>
      </c>
      <c r="B32" s="10">
        <v>28292043.442000002</v>
      </c>
      <c r="C32" s="10">
        <v>29147427.158500001</v>
      </c>
      <c r="D32" s="10">
        <v>30828915.899666667</v>
      </c>
      <c r="E32" s="10">
        <v>35879351.355999999</v>
      </c>
      <c r="F32" s="10">
        <v>52910825.732000001</v>
      </c>
      <c r="G32" s="10">
        <v>53669784.079000004</v>
      </c>
      <c r="H32" s="10">
        <v>54429343.589222223</v>
      </c>
      <c r="I32" s="10">
        <v>55306138.778250001</v>
      </c>
      <c r="J32" s="10">
        <v>59419859.32</v>
      </c>
      <c r="K32" s="10">
        <v>60403922.253714286</v>
      </c>
      <c r="L32" s="10">
        <v>61842721.966000006</v>
      </c>
      <c r="M32" s="10">
        <v>63657697.114999995</v>
      </c>
      <c r="N32" s="10">
        <v>71122103.316</v>
      </c>
      <c r="O32" s="10">
        <v>71202741.328666672</v>
      </c>
      <c r="P32" s="10">
        <v>71625011.610499993</v>
      </c>
      <c r="Q32" s="10">
        <v>71625011.610499993</v>
      </c>
      <c r="R32" s="10">
        <v>71848965.728200018</v>
      </c>
      <c r="S32" s="10">
        <v>72132011.62000002</v>
      </c>
      <c r="T32" s="10">
        <v>72677209.981000021</v>
      </c>
      <c r="U32" s="10">
        <v>72852359.103</v>
      </c>
      <c r="V32" s="10">
        <v>73251412.321777761</v>
      </c>
      <c r="W32" s="10">
        <v>73721391.637999997</v>
      </c>
      <c r="X32" s="10">
        <v>73975043.200727269</v>
      </c>
      <c r="Y32" s="10">
        <v>74341953.22466667</v>
      </c>
      <c r="Z32" s="10">
        <v>74890199.206999987</v>
      </c>
      <c r="AA32" s="10">
        <v>80175501.972000003</v>
      </c>
      <c r="AB32" s="10">
        <v>80611115.482000008</v>
      </c>
      <c r="AC32" s="10">
        <v>81209247.340499997</v>
      </c>
      <c r="AD32" s="10">
        <v>81717716.357800007</v>
      </c>
      <c r="AE32" s="10">
        <v>82225719.161333293</v>
      </c>
      <c r="AF32" s="10">
        <v>82835993.216999993</v>
      </c>
      <c r="AG32" s="10">
        <v>83223779.771141738</v>
      </c>
      <c r="AH32" s="10">
        <v>83631835.396555573</v>
      </c>
      <c r="AI32" s="10">
        <v>84384450.874750003</v>
      </c>
      <c r="AJ32" s="10">
        <v>84828642.900218919</v>
      </c>
      <c r="AK32" s="10">
        <v>85396397.616083339</v>
      </c>
      <c r="AL32" s="10">
        <v>86923392.220000058</v>
      </c>
      <c r="AM32" s="10">
        <v>97780816.142000005</v>
      </c>
      <c r="AN32" s="10">
        <v>98203134.600999981</v>
      </c>
    </row>
    <row r="33" spans="1:40" x14ac:dyDescent="0.3">
      <c r="A33" s="19" t="s">
        <v>6</v>
      </c>
      <c r="B33" s="20">
        <v>53.118598132946637</v>
      </c>
      <c r="C33" s="20">
        <v>53.095300406873122</v>
      </c>
      <c r="D33" s="20">
        <v>51.142039874815723</v>
      </c>
      <c r="E33" s="20">
        <v>50.714641949090563</v>
      </c>
      <c r="F33" s="20">
        <v>46.607237288725912</v>
      </c>
      <c r="G33" s="20">
        <v>51.387076816902407</v>
      </c>
      <c r="H33" s="20">
        <v>54.775628650101758</v>
      </c>
      <c r="I33" s="20">
        <v>54.346213804005373</v>
      </c>
      <c r="J33" s="20">
        <v>41.748292989716198</v>
      </c>
      <c r="K33" s="20">
        <v>44.000547067597154</v>
      </c>
      <c r="L33" s="20">
        <v>47.321700488605778</v>
      </c>
      <c r="M33" s="20">
        <v>49.031560126073117</v>
      </c>
      <c r="N33" s="20">
        <v>43.728580105670488</v>
      </c>
      <c r="O33" s="20">
        <v>42.880133442279281</v>
      </c>
      <c r="P33" s="20">
        <v>39.781080510530323</v>
      </c>
      <c r="Q33" s="20">
        <v>39.781080510530323</v>
      </c>
      <c r="R33" s="20">
        <v>38.538919061080321</v>
      </c>
      <c r="S33" s="20">
        <v>38.778812194195197</v>
      </c>
      <c r="T33" s="20">
        <v>38.586495030246034</v>
      </c>
      <c r="U33" s="20">
        <v>40.017576267231533</v>
      </c>
      <c r="V33" s="20">
        <v>40.723779919939098</v>
      </c>
      <c r="W33" s="20">
        <v>41.479418157665513</v>
      </c>
      <c r="X33" s="20">
        <v>42.214281436041837</v>
      </c>
      <c r="Y33" s="20">
        <v>42.08430756980632</v>
      </c>
      <c r="Z33" s="20">
        <v>42.13467658044349</v>
      </c>
      <c r="AA33" s="20">
        <v>33.234567431237764</v>
      </c>
      <c r="AB33" s="20">
        <v>33.819704251839319</v>
      </c>
      <c r="AC33" s="20">
        <v>35.893615693999884</v>
      </c>
      <c r="AD33" s="20">
        <v>37.796102182943009</v>
      </c>
      <c r="AE33" s="20">
        <v>38.918462231700765</v>
      </c>
      <c r="AF33" s="20">
        <v>40.172730491167933</v>
      </c>
      <c r="AG33" s="20">
        <v>40.72821766797194</v>
      </c>
      <c r="AH33" s="20">
        <v>40.279388664130067</v>
      </c>
      <c r="AI33" s="20">
        <v>40.466781596746934</v>
      </c>
      <c r="AJ33" s="20">
        <v>40.857944165332178</v>
      </c>
      <c r="AK33" s="20">
        <v>40.923409581800193</v>
      </c>
      <c r="AL33" s="20">
        <v>40.810727769607624</v>
      </c>
      <c r="AM33" s="20">
        <v>34.365791455672728</v>
      </c>
      <c r="AN33" s="20">
        <v>33.587378063713757</v>
      </c>
    </row>
    <row r="34" spans="1:40" x14ac:dyDescent="0.3">
      <c r="A34" s="9" t="s">
        <v>37</v>
      </c>
      <c r="B34" s="10">
        <v>2012862.1029999999</v>
      </c>
      <c r="C34" s="10">
        <v>4296627.8941275999</v>
      </c>
      <c r="D34" s="10">
        <v>6963757.1109999996</v>
      </c>
      <c r="E34" s="10">
        <v>9898435.7280000001</v>
      </c>
      <c r="F34" s="10">
        <v>3161171.6630000002</v>
      </c>
      <c r="G34" s="10">
        <v>6509025.5880000005</v>
      </c>
      <c r="H34" s="10">
        <v>10175706.467</v>
      </c>
      <c r="I34" s="10">
        <v>14048418.175000001</v>
      </c>
      <c r="J34" s="10">
        <v>3902195.429</v>
      </c>
      <c r="K34" s="10">
        <v>7985677.1260000002</v>
      </c>
      <c r="L34" s="10">
        <v>12012555.169</v>
      </c>
      <c r="M34" s="10">
        <v>16595381.362</v>
      </c>
      <c r="N34" s="10">
        <v>2533112.0949999997</v>
      </c>
      <c r="O34" s="10">
        <v>3948155.8110000007</v>
      </c>
      <c r="P34" s="10">
        <v>5544739.8999999985</v>
      </c>
      <c r="Q34" s="10">
        <v>5544739.8999999985</v>
      </c>
      <c r="R34" s="10">
        <v>7186854.9489999991</v>
      </c>
      <c r="S34" s="10">
        <v>9110537.9629999995</v>
      </c>
      <c r="T34" s="10">
        <v>11063212.34</v>
      </c>
      <c r="U34" s="10">
        <v>13618716.748</v>
      </c>
      <c r="V34" s="10">
        <v>15646726.885000002</v>
      </c>
      <c r="W34" s="10">
        <v>17757261.335999999</v>
      </c>
      <c r="X34" s="10">
        <v>19994045.199999999</v>
      </c>
      <c r="Y34" s="10">
        <v>21732506.064999998</v>
      </c>
      <c r="Z34" s="10">
        <v>24161684.330875874</v>
      </c>
      <c r="AA34" s="10">
        <v>2242122</v>
      </c>
      <c r="AB34" s="10">
        <v>4288230.8500000006</v>
      </c>
      <c r="AC34" s="10">
        <v>6574500.1500000004</v>
      </c>
      <c r="AD34" s="10">
        <v>8921957.4909999985</v>
      </c>
      <c r="AE34" s="10">
        <v>11291841.578000002</v>
      </c>
      <c r="AF34" s="10">
        <v>13716519.024</v>
      </c>
      <c r="AG34" s="10">
        <v>16216233.842</v>
      </c>
      <c r="AH34" s="10">
        <v>18641930.813000001</v>
      </c>
      <c r="AI34" s="10">
        <v>21113970.963999994</v>
      </c>
      <c r="AJ34" s="10">
        <v>23751858.301000006</v>
      </c>
      <c r="AK34" s="10">
        <v>26319773.983000003</v>
      </c>
      <c r="AL34" s="10">
        <v>28995848.478</v>
      </c>
      <c r="AM34" s="10">
        <v>2546745.9379999992</v>
      </c>
      <c r="AN34" s="10">
        <v>5099773.3539999984</v>
      </c>
    </row>
    <row r="35" spans="1:40" x14ac:dyDescent="0.3">
      <c r="A35" s="9" t="s">
        <v>38</v>
      </c>
      <c r="B35" s="10">
        <v>3789373.5410000002</v>
      </c>
      <c r="C35" s="10">
        <v>8092294.1601275997</v>
      </c>
      <c r="D35" s="10">
        <v>13616502.447000001</v>
      </c>
      <c r="E35" s="10">
        <v>19517905.18</v>
      </c>
      <c r="F35" s="10">
        <v>6782576.7989999996</v>
      </c>
      <c r="G35" s="10">
        <v>12666658.606000001</v>
      </c>
      <c r="H35" s="10">
        <v>18577069.250999998</v>
      </c>
      <c r="I35" s="10">
        <v>25849856.304000001</v>
      </c>
      <c r="J35" s="10">
        <v>9346958.0419999994</v>
      </c>
      <c r="K35" s="10">
        <v>18149040.541999999</v>
      </c>
      <c r="L35" s="10">
        <v>25384876.378000002</v>
      </c>
      <c r="M35" s="10">
        <v>33846325.344999999</v>
      </c>
      <c r="N35" s="10">
        <v>5792806.6469999999</v>
      </c>
      <c r="O35" s="10">
        <v>9207424.2640000004</v>
      </c>
      <c r="P35" s="10">
        <v>13938132.973869998</v>
      </c>
      <c r="Q35" s="10">
        <v>13938132.973869998</v>
      </c>
      <c r="R35" s="10">
        <v>18648304.425999999</v>
      </c>
      <c r="S35" s="10">
        <v>23493597.27001581</v>
      </c>
      <c r="T35" s="10">
        <v>28671203.050000001</v>
      </c>
      <c r="U35" s="10">
        <v>34031838.053000003</v>
      </c>
      <c r="V35" s="10">
        <v>38421597.689999998</v>
      </c>
      <c r="W35" s="10">
        <v>42809812.973999992</v>
      </c>
      <c r="X35" s="10">
        <v>47363225.239999995</v>
      </c>
      <c r="Y35" s="10">
        <v>51640403.086000003</v>
      </c>
      <c r="Z35" s="10">
        <v>57343941.598190278</v>
      </c>
      <c r="AA35" s="10">
        <v>6746355.2960000001</v>
      </c>
      <c r="AB35" s="10">
        <v>12679681.697000001</v>
      </c>
      <c r="AC35" s="10">
        <v>18316628.244000003</v>
      </c>
      <c r="AD35" s="10">
        <v>23605496.269999996</v>
      </c>
      <c r="AE35" s="10">
        <v>29014100.071000002</v>
      </c>
      <c r="AF35" s="10">
        <v>34143855.436999999</v>
      </c>
      <c r="AG35" s="10">
        <v>39815721.802999996</v>
      </c>
      <c r="AH35" s="10">
        <v>46281563.428000003</v>
      </c>
      <c r="AI35" s="10">
        <v>52176056.831999987</v>
      </c>
      <c r="AJ35" s="10">
        <v>58132778.793000005</v>
      </c>
      <c r="AK35" s="10">
        <v>64314714.369999997</v>
      </c>
      <c r="AL35" s="10">
        <v>71049574.615999997</v>
      </c>
      <c r="AM35" s="10">
        <v>7410700.6709999992</v>
      </c>
      <c r="AN35" s="10">
        <v>15183600.649999997</v>
      </c>
    </row>
    <row r="36" spans="1:40" x14ac:dyDescent="0.3">
      <c r="A36" s="19" t="s">
        <v>7</v>
      </c>
      <c r="B36" s="20">
        <v>42.757219616106454</v>
      </c>
      <c r="C36" s="20">
        <v>44.184713435375421</v>
      </c>
      <c r="D36" s="20">
        <v>47.762378505890631</v>
      </c>
      <c r="E36" s="20">
        <v>49.544969103082813</v>
      </c>
      <c r="F36" s="20">
        <v>38.518297653263332</v>
      </c>
      <c r="G36" s="20">
        <v>40.501885499211035</v>
      </c>
      <c r="H36" s="20">
        <v>42.511021164303891</v>
      </c>
      <c r="I36" s="20">
        <v>45.114054785656343</v>
      </c>
      <c r="J36" s="20">
        <v>33.419026425110815</v>
      </c>
      <c r="K36" s="20">
        <v>39.219059837394681</v>
      </c>
      <c r="L36" s="20">
        <v>43.484940712835964</v>
      </c>
      <c r="M36" s="20">
        <v>47.101403057791828</v>
      </c>
      <c r="N36" s="20">
        <v>21.055428712292041</v>
      </c>
      <c r="O36" s="20">
        <v>27.872488661504345</v>
      </c>
      <c r="P36" s="20">
        <v>35.754539304960446</v>
      </c>
      <c r="Q36" s="20">
        <v>35.754539304960446</v>
      </c>
      <c r="R36" s="20">
        <v>38.544480012706167</v>
      </c>
      <c r="S36" s="20">
        <v>40.059201471914804</v>
      </c>
      <c r="T36" s="20">
        <v>40.388470887690914</v>
      </c>
      <c r="U36" s="20">
        <v>41.039387670595758</v>
      </c>
      <c r="V36" s="20">
        <v>42.139324854817097</v>
      </c>
      <c r="W36" s="20">
        <v>42.932795630671237</v>
      </c>
      <c r="X36" s="20">
        <v>43.837241306500189</v>
      </c>
      <c r="Y36" s="20">
        <v>44.567041652777853</v>
      </c>
      <c r="Z36" s="20">
        <v>46.540880222039696</v>
      </c>
      <c r="AA36" s="20">
        <v>27.424296584215952</v>
      </c>
      <c r="AB36" s="20">
        <v>30.213443811498848</v>
      </c>
      <c r="AC36" s="20">
        <v>33.954897736363094</v>
      </c>
      <c r="AD36" s="20">
        <v>36.261679670249109</v>
      </c>
      <c r="AE36" s="20">
        <v>38.150071740682797</v>
      </c>
      <c r="AF36" s="20">
        <v>40.45630974945837</v>
      </c>
      <c r="AG36" s="20">
        <v>41.658924100555254</v>
      </c>
      <c r="AH36" s="20">
        <v>42.538883708256733</v>
      </c>
      <c r="AI36" s="20">
        <v>42.908476380432973</v>
      </c>
      <c r="AJ36" s="20">
        <v>43.96007533202112</v>
      </c>
      <c r="AK36" s="20">
        <v>44.597504706293542</v>
      </c>
      <c r="AL36" s="20">
        <v>46.215756570631854</v>
      </c>
      <c r="AM36" s="20">
        <v>39.07032456904372</v>
      </c>
      <c r="AN36" s="20">
        <v>40.420217545697909</v>
      </c>
    </row>
    <row r="37" spans="1:40" x14ac:dyDescent="0.3">
      <c r="A37" s="9" t="s">
        <v>39</v>
      </c>
      <c r="B37" s="10">
        <v>1620230.767</v>
      </c>
      <c r="C37" s="10">
        <v>3575556.9850000003</v>
      </c>
      <c r="D37" s="10">
        <v>6503565.4380000001</v>
      </c>
      <c r="E37" s="10">
        <v>9670140.091</v>
      </c>
      <c r="F37" s="10">
        <v>2612533.12</v>
      </c>
      <c r="G37" s="10">
        <v>5130235.5651780805</v>
      </c>
      <c r="H37" s="10">
        <v>7897301.841</v>
      </c>
      <c r="I37" s="10">
        <v>11661918.335000001</v>
      </c>
      <c r="J37" s="10">
        <v>3123662.378</v>
      </c>
      <c r="K37" s="10">
        <v>7117883.07008</v>
      </c>
      <c r="L37" s="10">
        <v>11038598.443</v>
      </c>
      <c r="M37" s="10">
        <v>15942094.120999999</v>
      </c>
      <c r="N37" s="10">
        <v>1219700.274</v>
      </c>
      <c r="O37" s="10">
        <v>2566338.284</v>
      </c>
      <c r="P37" s="10">
        <v>4983515.232520001</v>
      </c>
      <c r="Q37" s="10">
        <v>4983515.232520001</v>
      </c>
      <c r="R37" s="10">
        <v>7187891.9721881691</v>
      </c>
      <c r="S37" s="10">
        <v>9411347.4633959103</v>
      </c>
      <c r="T37" s="10">
        <v>11579860.497</v>
      </c>
      <c r="U37" s="10">
        <v>13966457.949999999</v>
      </c>
      <c r="V37" s="10">
        <v>16190601.865</v>
      </c>
      <c r="W37" s="10">
        <v>18379449.513999999</v>
      </c>
      <c r="X37" s="10">
        <v>20762731.339000002</v>
      </c>
      <c r="Y37" s="10">
        <v>23014599.953000002</v>
      </c>
      <c r="Z37" s="10">
        <v>26688375.173810132</v>
      </c>
      <c r="AA37" s="10">
        <v>1850140.4849999999</v>
      </c>
      <c r="AB37" s="10">
        <v>3830968.504999999</v>
      </c>
      <c r="AC37" s="10">
        <v>6219392.3890000004</v>
      </c>
      <c r="AD37" s="10">
        <v>8559749.4419999998</v>
      </c>
      <c r="AE37" s="10">
        <v>11068899.992000001</v>
      </c>
      <c r="AF37" s="10">
        <v>13813343.916000001</v>
      </c>
      <c r="AG37" s="10">
        <v>16586801.325999998</v>
      </c>
      <c r="AH37" s="10">
        <v>19687660.445</v>
      </c>
      <c r="AI37" s="10">
        <v>22387951.022</v>
      </c>
      <c r="AJ37" s="10">
        <v>25555213.350000001</v>
      </c>
      <c r="AK37" s="10">
        <v>28682757.767999999</v>
      </c>
      <c r="AL37" s="10">
        <v>32836098.449000001</v>
      </c>
      <c r="AM37" s="10">
        <v>2895384.8050000002</v>
      </c>
      <c r="AN37" s="10">
        <v>6137244.4139999999</v>
      </c>
    </row>
    <row r="38" spans="1:40" x14ac:dyDescent="0.3">
      <c r="A38" s="9" t="s">
        <v>38</v>
      </c>
      <c r="B38" s="10">
        <v>3789373.5410000002</v>
      </c>
      <c r="C38" s="10">
        <v>8092294.1601275997</v>
      </c>
      <c r="D38" s="10">
        <v>13616502.447000001</v>
      </c>
      <c r="E38" s="10">
        <v>19517905.18</v>
      </c>
      <c r="F38" s="10">
        <v>6782576.7989999996</v>
      </c>
      <c r="G38" s="10">
        <v>12666658.606000001</v>
      </c>
      <c r="H38" s="10">
        <v>18577069.250999998</v>
      </c>
      <c r="I38" s="10">
        <v>25849856.304000001</v>
      </c>
      <c r="J38" s="10">
        <v>9346958.0419999994</v>
      </c>
      <c r="K38" s="10">
        <v>18149040.541999999</v>
      </c>
      <c r="L38" s="10">
        <v>25384876.378000002</v>
      </c>
      <c r="M38" s="10">
        <v>33846325.344999999</v>
      </c>
      <c r="N38" s="10">
        <v>5792806.6469999999</v>
      </c>
      <c r="O38" s="10">
        <v>9207424.2640000004</v>
      </c>
      <c r="P38" s="10">
        <v>13938132.973869998</v>
      </c>
      <c r="Q38" s="10">
        <v>13938132.973869998</v>
      </c>
      <c r="R38" s="10">
        <v>18648304.425999999</v>
      </c>
      <c r="S38" s="10">
        <v>23493597.27001581</v>
      </c>
      <c r="T38" s="10">
        <v>28671203.050000001</v>
      </c>
      <c r="U38" s="10">
        <v>34031838.053000003</v>
      </c>
      <c r="V38" s="10">
        <v>38421597.689999998</v>
      </c>
      <c r="W38" s="10">
        <v>42809812.973999992</v>
      </c>
      <c r="X38" s="10">
        <v>47363225.239999995</v>
      </c>
      <c r="Y38" s="10">
        <v>51640403.086000003</v>
      </c>
      <c r="Z38" s="10">
        <v>57343941.598190278</v>
      </c>
      <c r="AA38" s="10">
        <v>6746355.2960000001</v>
      </c>
      <c r="AB38" s="10">
        <v>12679681.697000001</v>
      </c>
      <c r="AC38" s="10">
        <v>18316628.244000003</v>
      </c>
      <c r="AD38" s="10">
        <v>23605496.269999996</v>
      </c>
      <c r="AE38" s="10">
        <v>29014100.071000002</v>
      </c>
      <c r="AF38" s="10">
        <v>34143855.436999999</v>
      </c>
      <c r="AG38" s="10">
        <v>39815721.802999996</v>
      </c>
      <c r="AH38" s="10">
        <v>46281563.428000003</v>
      </c>
      <c r="AI38" s="10">
        <v>52176056.831999987</v>
      </c>
      <c r="AJ38" s="10">
        <v>58132778.793000005</v>
      </c>
      <c r="AK38" s="10">
        <v>64314714.369999997</v>
      </c>
      <c r="AL38" s="10">
        <v>71049574.615999997</v>
      </c>
      <c r="AM38" s="10">
        <v>7410700.6709999992</v>
      </c>
      <c r="AN38" s="10">
        <v>15183600.649999997</v>
      </c>
    </row>
    <row r="39" spans="1:40" x14ac:dyDescent="0.3">
      <c r="A39" s="19" t="s">
        <v>40</v>
      </c>
      <c r="B39" s="20">
        <v>12.091127556592633</v>
      </c>
      <c r="C39" s="20">
        <v>12.668498000948381</v>
      </c>
      <c r="D39" s="20">
        <v>11.419607191900209</v>
      </c>
      <c r="E39" s="20">
        <v>13.891997856957827</v>
      </c>
      <c r="F39" s="20">
        <v>14.264800817492734</v>
      </c>
      <c r="G39" s="20">
        <v>12.550424840028429</v>
      </c>
      <c r="H39" s="20">
        <v>12.298790982897826</v>
      </c>
      <c r="I39" s="20">
        <v>15.367661115805543</v>
      </c>
      <c r="J39" s="20">
        <v>15.040530311835834</v>
      </c>
      <c r="K39" s="20">
        <v>15.973453261161113</v>
      </c>
      <c r="L39" s="20">
        <v>15.689867028314216</v>
      </c>
      <c r="M39" s="20">
        <v>18.626510768804714</v>
      </c>
      <c r="N39" s="20">
        <v>16.894657379358101</v>
      </c>
      <c r="O39" s="20">
        <v>17.068242127446968</v>
      </c>
      <c r="P39" s="20">
        <v>16.249262757295433</v>
      </c>
      <c r="Q39" s="20">
        <v>16.249262757295433</v>
      </c>
      <c r="R39" s="20">
        <v>18.970546419497918</v>
      </c>
      <c r="S39" s="20">
        <v>19.761625145598629</v>
      </c>
      <c r="T39" s="20">
        <v>21.633110489190411</v>
      </c>
      <c r="U39" s="20">
        <v>23.234519389435651</v>
      </c>
      <c r="V39" s="20">
        <v>23.47247277038182</v>
      </c>
      <c r="W39" s="20">
        <v>22.276485291813135</v>
      </c>
      <c r="X39" s="20">
        <v>21.996645367733098</v>
      </c>
      <c r="Y39" s="20">
        <v>22.339715412117354</v>
      </c>
      <c r="Z39" s="20">
        <v>21.501626311389856</v>
      </c>
      <c r="AA39" s="20">
        <v>20.900967691289832</v>
      </c>
      <c r="AB39" s="20">
        <v>18.793861133791903</v>
      </c>
      <c r="AC39" s="20">
        <v>16.927612689964906</v>
      </c>
      <c r="AD39" s="20">
        <v>16.791939631758122</v>
      </c>
      <c r="AE39" s="20">
        <v>15.227822058283216</v>
      </c>
      <c r="AF39" s="20">
        <v>15.147997501824928</v>
      </c>
      <c r="AG39" s="20">
        <v>15.639953619100158</v>
      </c>
      <c r="AH39" s="20">
        <v>16.835230385868051</v>
      </c>
      <c r="AI39" s="20">
        <v>15.784722660622045</v>
      </c>
      <c r="AJ39" s="20">
        <v>14.40530069049003</v>
      </c>
      <c r="AK39" s="20">
        <v>15.351803343161571</v>
      </c>
      <c r="AL39" s="20">
        <v>16.164984844118344</v>
      </c>
      <c r="AM39" s="20">
        <v>16.470355478258654</v>
      </c>
      <c r="AN39" s="20">
        <v>15.860893271849125</v>
      </c>
    </row>
    <row r="40" spans="1:40" x14ac:dyDescent="0.3">
      <c r="A40" s="9" t="s">
        <v>20</v>
      </c>
      <c r="B40" s="10">
        <v>28062301.346000001</v>
      </c>
      <c r="C40" s="10">
        <v>33513220.800000001</v>
      </c>
      <c r="D40" s="10">
        <v>33223850.545000002</v>
      </c>
      <c r="E40" s="10">
        <v>37887186.615999997</v>
      </c>
      <c r="F40" s="10">
        <v>41139173.947999999</v>
      </c>
      <c r="G40" s="10">
        <v>39656286.798</v>
      </c>
      <c r="H40" s="10">
        <v>41002959.949000001</v>
      </c>
      <c r="I40" s="10">
        <v>56264253.126999997</v>
      </c>
      <c r="J40" s="10">
        <v>55853167.435000002</v>
      </c>
      <c r="K40" s="10">
        <v>63280790.538999997</v>
      </c>
      <c r="L40" s="10">
        <v>64089514.703000002</v>
      </c>
      <c r="M40" s="10">
        <v>82873532.75</v>
      </c>
      <c r="N40" s="10">
        <v>73454131.106000006</v>
      </c>
      <c r="O40" s="10">
        <v>74559829.276999995</v>
      </c>
      <c r="P40" s="10">
        <v>73040586.64199999</v>
      </c>
      <c r="Q40" s="10">
        <v>73040586.64199999</v>
      </c>
      <c r="R40" s="10">
        <v>89164072.25</v>
      </c>
      <c r="S40" s="10">
        <v>97569937.070999995</v>
      </c>
      <c r="T40" s="10">
        <v>107225681.008</v>
      </c>
      <c r="U40" s="10">
        <v>118646183.167</v>
      </c>
      <c r="V40" s="10">
        <v>124903893.098</v>
      </c>
      <c r="W40" s="10">
        <v>120290863.02</v>
      </c>
      <c r="X40" s="10">
        <v>118510490.31999999</v>
      </c>
      <c r="Y40" s="10">
        <v>124061129.029</v>
      </c>
      <c r="Z40" s="10">
        <v>119709501.06900001</v>
      </c>
      <c r="AA40" s="10">
        <v>116730611.766</v>
      </c>
      <c r="AB40" s="10">
        <v>105587987.757</v>
      </c>
      <c r="AC40" s="10">
        <v>95564572.077000007</v>
      </c>
      <c r="AD40" s="10">
        <v>95474347.216999993</v>
      </c>
      <c r="AE40" s="10">
        <v>87155406.202000007</v>
      </c>
      <c r="AF40" s="10">
        <v>87353970.834999993</v>
      </c>
      <c r="AG40" s="10">
        <v>91365834.340000004</v>
      </c>
      <c r="AH40" s="10">
        <v>102931851.02</v>
      </c>
      <c r="AI40" s="10">
        <v>97202599.842999995</v>
      </c>
      <c r="AJ40" s="10">
        <v>89590888.484999999</v>
      </c>
      <c r="AK40" s="10">
        <v>96938347.972000003</v>
      </c>
      <c r="AL40" s="10">
        <v>105421094.517</v>
      </c>
      <c r="AM40" s="10">
        <v>107450392.66</v>
      </c>
      <c r="AN40" s="10">
        <v>102876506.132</v>
      </c>
    </row>
    <row r="41" spans="1:40" x14ac:dyDescent="0.3">
      <c r="A41" s="9" t="s">
        <v>8</v>
      </c>
      <c r="B41" s="10">
        <v>232090028.11900002</v>
      </c>
      <c r="C41" s="10">
        <v>264539812.03999999</v>
      </c>
      <c r="D41" s="10">
        <v>290936894.64700049</v>
      </c>
      <c r="E41" s="10">
        <v>272726694.93700033</v>
      </c>
      <c r="F41" s="10">
        <v>288396413.48199958</v>
      </c>
      <c r="G41" s="10">
        <v>315975652.6449998</v>
      </c>
      <c r="H41" s="10">
        <v>333390168.23699963</v>
      </c>
      <c r="I41" s="10">
        <v>366121120.85900027</v>
      </c>
      <c r="J41" s="10">
        <v>371351051.30600023</v>
      </c>
      <c r="K41" s="10">
        <v>396162241.84200042</v>
      </c>
      <c r="L41" s="10">
        <v>408477105.55699998</v>
      </c>
      <c r="M41" s="10">
        <v>444922475.16800004</v>
      </c>
      <c r="N41" s="10">
        <v>434777275.778</v>
      </c>
      <c r="O41" s="10">
        <v>436833674.61199999</v>
      </c>
      <c r="P41" s="10">
        <v>449500926.491</v>
      </c>
      <c r="Q41" s="10">
        <v>449500926.491</v>
      </c>
      <c r="R41" s="10">
        <v>470013199.82199997</v>
      </c>
      <c r="S41" s="10">
        <v>493734378.3829999</v>
      </c>
      <c r="T41" s="10">
        <v>495655403.14499998</v>
      </c>
      <c r="U41" s="10">
        <v>510646169.083</v>
      </c>
      <c r="V41" s="10">
        <v>532129249.09899998</v>
      </c>
      <c r="W41" s="10">
        <v>539990314.64900017</v>
      </c>
      <c r="X41" s="10">
        <v>538766199.74899971</v>
      </c>
      <c r="Y41" s="10">
        <v>555338896.40199995</v>
      </c>
      <c r="Z41" s="10">
        <v>556746263.44699991</v>
      </c>
      <c r="AA41" s="10">
        <v>558493814.68900001</v>
      </c>
      <c r="AB41" s="10">
        <v>561821687.44000006</v>
      </c>
      <c r="AC41" s="10">
        <v>564548432.35899985</v>
      </c>
      <c r="AD41" s="10">
        <v>568572477.69300008</v>
      </c>
      <c r="AE41" s="10">
        <v>572343214.07500017</v>
      </c>
      <c r="AF41" s="10">
        <v>576670090.05299997</v>
      </c>
      <c r="AG41" s="10">
        <v>584182258.88099992</v>
      </c>
      <c r="AH41" s="10">
        <v>611407439.40399992</v>
      </c>
      <c r="AI41" s="10">
        <v>615801759.28900003</v>
      </c>
      <c r="AJ41" s="10">
        <v>621930013.19399989</v>
      </c>
      <c r="AK41" s="10">
        <v>631445998.91700006</v>
      </c>
      <c r="AL41" s="10">
        <v>652157088.50699997</v>
      </c>
      <c r="AM41" s="10">
        <v>652386603.32400012</v>
      </c>
      <c r="AN41" s="10">
        <v>648617353.18900013</v>
      </c>
    </row>
    <row r="42" spans="1:40" x14ac:dyDescent="0.3">
      <c r="A42" s="19" t="s">
        <v>41</v>
      </c>
      <c r="B42" s="20">
        <v>37.836442719967486</v>
      </c>
      <c r="C42" s="20">
        <v>40.04201319995191</v>
      </c>
      <c r="D42" s="20">
        <v>36.429490290360647</v>
      </c>
      <c r="E42" s="20">
        <v>40.321830625563514</v>
      </c>
      <c r="F42" s="20">
        <v>39.809200169046939</v>
      </c>
      <c r="G42" s="20">
        <v>33.372888582969082</v>
      </c>
      <c r="H42" s="20">
        <v>31.356719811834115</v>
      </c>
      <c r="I42" s="20">
        <v>39.855846089393346</v>
      </c>
      <c r="J42" s="20">
        <v>40.133408215528419</v>
      </c>
      <c r="K42" s="20">
        <v>43.926163324449952</v>
      </c>
      <c r="L42" s="20">
        <v>41.251137570256631</v>
      </c>
      <c r="M42" s="20">
        <v>46.916110256639939</v>
      </c>
      <c r="N42" s="20">
        <v>44.283640148612648</v>
      </c>
      <c r="O42" s="20">
        <v>44.918869688232434</v>
      </c>
      <c r="P42" s="20">
        <v>42.443060897414384</v>
      </c>
      <c r="Q42" s="20">
        <v>42.443060897414384</v>
      </c>
      <c r="R42" s="20">
        <v>46.368796815054644</v>
      </c>
      <c r="S42" s="20">
        <v>46.041004524644769</v>
      </c>
      <c r="T42" s="20">
        <v>50.438181294395633</v>
      </c>
      <c r="U42" s="20">
        <v>52.850533871240437</v>
      </c>
      <c r="V42" s="20">
        <v>51.463856622066416</v>
      </c>
      <c r="W42" s="20">
        <v>47.852605064694345</v>
      </c>
      <c r="X42" s="20">
        <v>48.55514832728408</v>
      </c>
      <c r="Y42" s="20">
        <v>47.665934379392851</v>
      </c>
      <c r="Z42" s="20">
        <v>47.308794176488945</v>
      </c>
      <c r="AA42" s="20">
        <v>47.455174306660076</v>
      </c>
      <c r="AB42" s="20">
        <v>41.919218134339964</v>
      </c>
      <c r="AC42" s="20">
        <v>38.405500011356438</v>
      </c>
      <c r="AD42" s="20">
        <v>37.361022559435277</v>
      </c>
      <c r="AE42" s="20">
        <v>35.352135517103868</v>
      </c>
      <c r="AF42" s="20">
        <v>35.484546783769076</v>
      </c>
      <c r="AG42" s="20">
        <v>36.519906679040325</v>
      </c>
      <c r="AH42" s="20">
        <v>39.319193901994318</v>
      </c>
      <c r="AI42" s="20">
        <v>37.628538235613696</v>
      </c>
      <c r="AJ42" s="20">
        <v>34.772191009213486</v>
      </c>
      <c r="AK42" s="20">
        <v>37.142371780569746</v>
      </c>
      <c r="AL42" s="20">
        <v>37.140236653752901</v>
      </c>
      <c r="AM42" s="20">
        <v>38.159133760364092</v>
      </c>
      <c r="AN42" s="20">
        <v>37.26030224953157</v>
      </c>
    </row>
    <row r="43" spans="1:40" x14ac:dyDescent="0.3">
      <c r="A43" s="9" t="s">
        <v>20</v>
      </c>
      <c r="B43" s="10">
        <v>28062301.346000001</v>
      </c>
      <c r="C43" s="10">
        <v>33513220.800000001</v>
      </c>
      <c r="D43" s="10">
        <v>33223850.545000002</v>
      </c>
      <c r="E43" s="10">
        <v>37887186.615999997</v>
      </c>
      <c r="F43" s="10">
        <v>41139173.947999999</v>
      </c>
      <c r="G43" s="10">
        <v>39656286.798</v>
      </c>
      <c r="H43" s="10">
        <v>41002959.949000001</v>
      </c>
      <c r="I43" s="10">
        <v>56264253.126999997</v>
      </c>
      <c r="J43" s="10">
        <v>55853167.435000002</v>
      </c>
      <c r="K43" s="10">
        <v>63280790.538999997</v>
      </c>
      <c r="L43" s="10">
        <v>64089514.703000002</v>
      </c>
      <c r="M43" s="10">
        <v>82873532.75</v>
      </c>
      <c r="N43" s="10">
        <v>73454131.106000006</v>
      </c>
      <c r="O43" s="10">
        <v>74559829.276999995</v>
      </c>
      <c r="P43" s="10">
        <v>73040586.64199999</v>
      </c>
      <c r="Q43" s="10">
        <v>73040586.64199999</v>
      </c>
      <c r="R43" s="10">
        <v>89164072.25</v>
      </c>
      <c r="S43" s="10">
        <v>97569937.070999995</v>
      </c>
      <c r="T43" s="10">
        <v>107225681.008</v>
      </c>
      <c r="U43" s="10">
        <v>118646183.167</v>
      </c>
      <c r="V43" s="10">
        <v>124903893.098</v>
      </c>
      <c r="W43" s="10">
        <v>120290863.02</v>
      </c>
      <c r="X43" s="10">
        <v>118510490.31999999</v>
      </c>
      <c r="Y43" s="10">
        <v>124061129.029</v>
      </c>
      <c r="Z43" s="10">
        <v>119709501.06900001</v>
      </c>
      <c r="AA43" s="10">
        <v>116730611.766</v>
      </c>
      <c r="AB43" s="10">
        <v>105587987.757</v>
      </c>
      <c r="AC43" s="10">
        <v>95564572.077000007</v>
      </c>
      <c r="AD43" s="10">
        <v>95474347.216999993</v>
      </c>
      <c r="AE43" s="10">
        <v>87155406.202000007</v>
      </c>
      <c r="AF43" s="10">
        <v>87353970.834999993</v>
      </c>
      <c r="AG43" s="10">
        <v>91365834.340000004</v>
      </c>
      <c r="AH43" s="10">
        <v>102931851.02</v>
      </c>
      <c r="AI43" s="10">
        <v>97202599.842999995</v>
      </c>
      <c r="AJ43" s="10">
        <v>89590888.484999999</v>
      </c>
      <c r="AK43" s="10">
        <v>96938347.972000003</v>
      </c>
      <c r="AL43" s="10">
        <v>105421094.517</v>
      </c>
      <c r="AM43" s="10">
        <v>107450392.66</v>
      </c>
      <c r="AN43" s="10">
        <v>102876506.132</v>
      </c>
    </row>
    <row r="44" spans="1:40" x14ac:dyDescent="0.3">
      <c r="A44" s="9" t="s">
        <v>42</v>
      </c>
      <c r="B44" s="10">
        <v>74167388.180999994</v>
      </c>
      <c r="C44" s="10">
        <v>83695144.479000002</v>
      </c>
      <c r="D44" s="10">
        <v>91200426.577999994</v>
      </c>
      <c r="E44" s="10">
        <v>93961970.546000004</v>
      </c>
      <c r="F44" s="10">
        <v>103340870.38500001</v>
      </c>
      <c r="G44" s="10">
        <v>118827852.433</v>
      </c>
      <c r="H44" s="10">
        <v>130762912.04899999</v>
      </c>
      <c r="I44" s="10">
        <v>141169385.79300001</v>
      </c>
      <c r="J44" s="10">
        <v>139168762.18200001</v>
      </c>
      <c r="K44" s="10">
        <v>144061729.38800001</v>
      </c>
      <c r="L44" s="10">
        <v>155364235.94099998</v>
      </c>
      <c r="M44" s="10">
        <v>176641951.55281672</v>
      </c>
      <c r="N44" s="10">
        <v>165871935.68435958</v>
      </c>
      <c r="O44" s="10">
        <v>165987768.15733793</v>
      </c>
      <c r="P44" s="10">
        <v>172090761.35799998</v>
      </c>
      <c r="Q44" s="10">
        <v>172090761.35799998</v>
      </c>
      <c r="R44" s="10">
        <v>192293262.65600002</v>
      </c>
      <c r="S44" s="10">
        <v>211919653.09699723</v>
      </c>
      <c r="T44" s="10">
        <v>212588317.53299999</v>
      </c>
      <c r="U44" s="10">
        <v>224493821.493</v>
      </c>
      <c r="V44" s="10">
        <v>242702162.831</v>
      </c>
      <c r="W44" s="10">
        <v>251377877.667</v>
      </c>
      <c r="X44" s="10">
        <v>244073995.03999999</v>
      </c>
      <c r="Y44" s="10">
        <v>260272101.33246577</v>
      </c>
      <c r="Z44" s="10">
        <v>253038580.14730811</v>
      </c>
      <c r="AA44" s="10">
        <v>245980788.1258114</v>
      </c>
      <c r="AB44" s="10">
        <v>251884439.778</v>
      </c>
      <c r="AC44" s="10">
        <v>248830433.26800001</v>
      </c>
      <c r="AD44" s="10">
        <v>255545326.85800001</v>
      </c>
      <c r="AE44" s="10">
        <v>246535053.47600001</v>
      </c>
      <c r="AF44" s="10">
        <v>246174683.778</v>
      </c>
      <c r="AG44" s="10">
        <v>250180908.574</v>
      </c>
      <c r="AH44" s="10">
        <v>261785252.456</v>
      </c>
      <c r="AI44" s="10">
        <v>258321487.89399999</v>
      </c>
      <c r="AJ44" s="10">
        <v>257650973.04699999</v>
      </c>
      <c r="AK44" s="10">
        <v>260991270.414</v>
      </c>
      <c r="AL44" s="10">
        <v>283846049.50099999</v>
      </c>
      <c r="AM44" s="10">
        <v>281584989.153</v>
      </c>
      <c r="AN44" s="10">
        <v>276102178.24599999</v>
      </c>
    </row>
    <row r="45" spans="1:40" x14ac:dyDescent="0.3">
      <c r="A45" s="19" t="s">
        <v>43</v>
      </c>
      <c r="B45" s="20">
        <v>177.60834967286587</v>
      </c>
      <c r="C45" s="20">
        <v>187.6580749771154</v>
      </c>
      <c r="D45" s="20">
        <v>182.40690480376088</v>
      </c>
      <c r="E45" s="20">
        <v>208.47301948247994</v>
      </c>
      <c r="F45" s="20">
        <v>189.78684659050336</v>
      </c>
      <c r="G45" s="20">
        <v>211.90980876565357</v>
      </c>
      <c r="H45" s="20">
        <v>200.95977843161486</v>
      </c>
      <c r="I45" s="20">
        <v>224.46605626333928</v>
      </c>
      <c r="J45" s="20">
        <v>152.02212626092486</v>
      </c>
      <c r="K45" s="20">
        <v>157.94889219899449</v>
      </c>
      <c r="L45" s="20">
        <v>156.28551051185008</v>
      </c>
      <c r="M45" s="20">
        <v>189.63281351021698</v>
      </c>
      <c r="N45" s="20">
        <v>169.52719324157491</v>
      </c>
      <c r="O45" s="20">
        <v>171.41097042799259</v>
      </c>
      <c r="P45" s="20">
        <v>162.00409639260428</v>
      </c>
      <c r="Q45" s="20">
        <v>162.00409639260428</v>
      </c>
      <c r="R45" s="20">
        <v>187.4614847357999</v>
      </c>
      <c r="S45" s="20">
        <v>195.82541439534327</v>
      </c>
      <c r="T45" s="20">
        <v>208.69240329055114</v>
      </c>
      <c r="U45" s="20">
        <v>256.14418620149695</v>
      </c>
      <c r="V45" s="20">
        <v>250.5909844260882</v>
      </c>
      <c r="W45" s="20">
        <v>211.69211202380626</v>
      </c>
      <c r="X45" s="20">
        <v>222.62133375186477</v>
      </c>
      <c r="Y45" s="20">
        <v>230.07200873786778</v>
      </c>
      <c r="Z45" s="20">
        <v>211.59162079558823</v>
      </c>
      <c r="AA45" s="20">
        <v>223.20979962077087</v>
      </c>
      <c r="AB45" s="20">
        <v>191.62498670402712</v>
      </c>
      <c r="AC45" s="20">
        <v>173.34817207281071</v>
      </c>
      <c r="AD45" s="20">
        <v>175.67642933420206</v>
      </c>
      <c r="AE45" s="20">
        <v>157.3134481220666</v>
      </c>
      <c r="AF45" s="20">
        <v>148.68298846549092</v>
      </c>
      <c r="AG45" s="20">
        <v>151.79989011721642</v>
      </c>
      <c r="AH45" s="20">
        <v>160.8484696308798</v>
      </c>
      <c r="AI45" s="20">
        <v>161.932082318905</v>
      </c>
      <c r="AJ45" s="20">
        <v>148.50848006315479</v>
      </c>
      <c r="AK45" s="20">
        <v>154.36095621106725</v>
      </c>
      <c r="AL45" s="20">
        <v>164.82340663629947</v>
      </c>
      <c r="AM45" s="20">
        <v>165.68293344493776</v>
      </c>
      <c r="AN45" s="20">
        <v>154.62415023130276</v>
      </c>
    </row>
    <row r="46" spans="1:40" x14ac:dyDescent="0.3">
      <c r="A46" s="9" t="s">
        <v>44</v>
      </c>
      <c r="B46" s="10">
        <v>23262052.006000001</v>
      </c>
      <c r="C46" s="10">
        <v>27108907.820999999</v>
      </c>
      <c r="D46" s="10">
        <v>27129804.521000002</v>
      </c>
      <c r="E46" s="10">
        <v>30873839.372000001</v>
      </c>
      <c r="F46" s="10">
        <v>32608264.199999999</v>
      </c>
      <c r="G46" s="10">
        <v>33790059.291000001</v>
      </c>
      <c r="H46" s="10">
        <v>34076419.901280001</v>
      </c>
      <c r="I46" s="10">
        <v>50284457.358759999</v>
      </c>
      <c r="J46" s="10">
        <v>49071225.141419999</v>
      </c>
      <c r="K46" s="10">
        <v>59856516.557999998</v>
      </c>
      <c r="L46" s="10">
        <v>58428300.724299997</v>
      </c>
      <c r="M46" s="10">
        <v>77082103.653739989</v>
      </c>
      <c r="N46" s="10">
        <v>66333454.997560002</v>
      </c>
      <c r="O46" s="10">
        <v>66757534.10800001</v>
      </c>
      <c r="P46" s="10">
        <v>64941802.495999999</v>
      </c>
      <c r="Q46" s="10">
        <v>64941802.495999999</v>
      </c>
      <c r="R46" s="10">
        <v>81509579.461999997</v>
      </c>
      <c r="S46" s="10">
        <v>90848682.069999993</v>
      </c>
      <c r="T46" s="10">
        <v>97117125.715000004</v>
      </c>
      <c r="U46" s="10">
        <v>105822443.14</v>
      </c>
      <c r="V46" s="10">
        <v>110175891.34100001</v>
      </c>
      <c r="W46" s="10">
        <v>110784401.46699999</v>
      </c>
      <c r="X46" s="10">
        <v>99360475.513999999</v>
      </c>
      <c r="Y46" s="10">
        <v>109159307.851</v>
      </c>
      <c r="Z46" s="10">
        <v>104472854.34199999</v>
      </c>
      <c r="AA46" s="10">
        <v>99829449.206</v>
      </c>
      <c r="AB46" s="10">
        <v>94425844.648000002</v>
      </c>
      <c r="AC46" s="10">
        <v>88285283.629999995</v>
      </c>
      <c r="AD46" s="10">
        <v>86879973.328999996</v>
      </c>
      <c r="AE46" s="10">
        <v>82180196.403999999</v>
      </c>
      <c r="AF46" s="10">
        <v>78231749.202000007</v>
      </c>
      <c r="AG46" s="10">
        <v>80543841.297999993</v>
      </c>
      <c r="AH46" s="10">
        <v>88016156.778999999</v>
      </c>
      <c r="AI46" s="10">
        <v>83961276.912</v>
      </c>
      <c r="AJ46" s="10">
        <v>78333713.880999997</v>
      </c>
      <c r="AK46" s="10">
        <v>87954926.702999994</v>
      </c>
      <c r="AL46" s="10">
        <v>96909476.043594033</v>
      </c>
      <c r="AM46" s="10">
        <v>98127964.776936904</v>
      </c>
      <c r="AN46" s="10">
        <v>93556390.738393188</v>
      </c>
    </row>
    <row r="47" spans="1:40" x14ac:dyDescent="0.3">
      <c r="A47" s="9" t="s">
        <v>45</v>
      </c>
      <c r="B47" s="10">
        <v>13097386.496099999</v>
      </c>
      <c r="C47" s="10">
        <v>14445905.311725</v>
      </c>
      <c r="D47" s="10">
        <v>14873233.307800001</v>
      </c>
      <c r="E47" s="10">
        <v>14809513.215975</v>
      </c>
      <c r="F47" s="10">
        <v>17181519.576200001</v>
      </c>
      <c r="G47" s="10">
        <v>15945490.908524999</v>
      </c>
      <c r="H47" s="10">
        <v>16956835.923700001</v>
      </c>
      <c r="I47" s="10">
        <v>22401809.073424999</v>
      </c>
      <c r="J47" s="10">
        <v>32279001.977117501</v>
      </c>
      <c r="K47" s="10">
        <v>37896129.390124999</v>
      </c>
      <c r="L47" s="10">
        <v>37385615.936462499</v>
      </c>
      <c r="M47" s="10">
        <v>40648083.117528066</v>
      </c>
      <c r="N47" s="10">
        <v>39128504.241225392</v>
      </c>
      <c r="O47" s="10">
        <v>38945893.568722278</v>
      </c>
      <c r="P47" s="10">
        <v>40086518.762228467</v>
      </c>
      <c r="Q47" s="10">
        <v>40086518.762228467</v>
      </c>
      <c r="R47" s="10">
        <v>43480707.291354313</v>
      </c>
      <c r="S47" s="10">
        <v>46392692.363509879</v>
      </c>
      <c r="T47" s="10">
        <v>46536013.857576355</v>
      </c>
      <c r="U47" s="10">
        <v>41313622.889240324</v>
      </c>
      <c r="V47" s="10">
        <v>43966422.65216703</v>
      </c>
      <c r="W47" s="10">
        <v>52332796.157535382</v>
      </c>
      <c r="X47" s="10">
        <v>44632054.726950765</v>
      </c>
      <c r="Y47" s="10">
        <v>47445714.256952703</v>
      </c>
      <c r="Z47" s="10">
        <v>49374759.713631481</v>
      </c>
      <c r="AA47" s="10">
        <v>44724492.103665836</v>
      </c>
      <c r="AB47" s="10">
        <v>49276373.750697084</v>
      </c>
      <c r="AC47" s="10">
        <v>50929457.504125215</v>
      </c>
      <c r="AD47" s="10">
        <v>49454541.886050008</v>
      </c>
      <c r="AE47" s="10">
        <v>52239778.216693006</v>
      </c>
      <c r="AF47" s="10">
        <v>52616476.174850002</v>
      </c>
      <c r="AG47" s="10">
        <v>53059222.398518123</v>
      </c>
      <c r="AH47" s="10">
        <v>54719921.787867978</v>
      </c>
      <c r="AI47" s="10">
        <v>51849686.430048347</v>
      </c>
      <c r="AJ47" s="10">
        <v>52746963.572509646</v>
      </c>
      <c r="AK47" s="10">
        <v>56980034.888313212</v>
      </c>
      <c r="AL47" s="10">
        <v>58795942.895073876</v>
      </c>
      <c r="AM47" s="10">
        <v>59226356.472948529</v>
      </c>
      <c r="AN47" s="10">
        <v>60505678.187037334</v>
      </c>
    </row>
    <row r="48" spans="1:40" x14ac:dyDescent="0.3">
      <c r="A48" s="19" t="s">
        <v>46</v>
      </c>
      <c r="B48" s="20">
        <v>107.52948264834509</v>
      </c>
      <c r="C48" s="20">
        <v>107.58289135511264</v>
      </c>
      <c r="D48" s="20">
        <v>107.15620459504824</v>
      </c>
      <c r="E48" s="20">
        <v>112.75818320132258</v>
      </c>
      <c r="F48" s="20">
        <v>109.20175362927066</v>
      </c>
      <c r="G48" s="20">
        <v>107.81519628736524</v>
      </c>
      <c r="H48" s="20">
        <v>107.1808079152318</v>
      </c>
      <c r="I48" s="20">
        <v>109.94561736326027</v>
      </c>
      <c r="J48" s="20">
        <v>111.84037014372919</v>
      </c>
      <c r="K48" s="20">
        <v>113.72026017175179</v>
      </c>
      <c r="L48" s="20">
        <v>112.67519921581892</v>
      </c>
      <c r="M48" s="20">
        <v>115.42916409241231</v>
      </c>
      <c r="N48" s="20">
        <v>115.38320379493243</v>
      </c>
      <c r="O48" s="20">
        <v>115.35183988158249</v>
      </c>
      <c r="P48" s="20">
        <v>113.31034132929791</v>
      </c>
      <c r="Q48" s="20">
        <v>113.31034132929791</v>
      </c>
      <c r="R48" s="20">
        <v>114.19555223946622</v>
      </c>
      <c r="S48" s="20">
        <v>114.63001970221576</v>
      </c>
      <c r="T48" s="20">
        <v>116.1238746021468</v>
      </c>
      <c r="U48" s="20">
        <v>117.71169571448507</v>
      </c>
      <c r="V48" s="20">
        <v>118.03623553175247</v>
      </c>
      <c r="W48" s="20">
        <v>115.91374819074581</v>
      </c>
      <c r="X48" s="20">
        <v>115.68024831724276</v>
      </c>
      <c r="Y48" s="20">
        <v>114.89383901930879</v>
      </c>
      <c r="Z48" s="20">
        <v>115.55513173869679</v>
      </c>
      <c r="AA48" s="20">
        <v>116.20458751264535</v>
      </c>
      <c r="AB48" s="20">
        <v>113.93440145463218</v>
      </c>
      <c r="AC48" s="20">
        <v>111.91877552362017</v>
      </c>
      <c r="AD48" s="20">
        <v>110.48956881494594</v>
      </c>
      <c r="AE48" s="20">
        <v>110.1252516296808</v>
      </c>
      <c r="AF48" s="20">
        <v>110.09099504306113</v>
      </c>
      <c r="AG48" s="20">
        <v>109.98659645815931</v>
      </c>
      <c r="AH48" s="20">
        <v>111.10112859282457</v>
      </c>
      <c r="AI48" s="20">
        <v>111.39681594270803</v>
      </c>
      <c r="AJ48" s="20">
        <v>111.08771769439079</v>
      </c>
      <c r="AK48" s="20">
        <v>112.13580916043173</v>
      </c>
      <c r="AL48" s="20">
        <v>111.7627305295875</v>
      </c>
      <c r="AM48" s="20">
        <v>111.95733774692931</v>
      </c>
      <c r="AN48" s="20">
        <v>111.28046383119454</v>
      </c>
    </row>
    <row r="49" spans="1:40" x14ac:dyDescent="0.3">
      <c r="A49" s="9" t="s">
        <v>47</v>
      </c>
      <c r="B49" s="10">
        <v>180172856.39230001</v>
      </c>
      <c r="C49" s="10">
        <v>205953210.90470001</v>
      </c>
      <c r="D49" s="10">
        <v>227096596.0424</v>
      </c>
      <c r="E49" s="10">
        <v>206953315.5548</v>
      </c>
      <c r="F49" s="10">
        <v>216057804.21250001</v>
      </c>
      <c r="G49" s="10">
        <v>232796155.94190001</v>
      </c>
      <c r="H49" s="10">
        <v>241856129.80270001</v>
      </c>
      <c r="I49" s="10">
        <v>267302550.8039</v>
      </c>
      <c r="J49" s="10">
        <v>273932917.77859998</v>
      </c>
      <c r="K49" s="10">
        <v>295319031.27039999</v>
      </c>
      <c r="L49" s="10">
        <v>299722140.39829999</v>
      </c>
      <c r="M49" s="10">
        <v>321273109.08102834</v>
      </c>
      <c r="N49" s="10">
        <v>318666920.79894847</v>
      </c>
      <c r="O49" s="10">
        <v>320642236.90186352</v>
      </c>
      <c r="P49" s="10">
        <v>329037393.54039985</v>
      </c>
      <c r="Q49" s="10">
        <v>329037393.54039985</v>
      </c>
      <c r="R49" s="10">
        <v>335407915.96279979</v>
      </c>
      <c r="S49" s="10">
        <v>345390621.216102</v>
      </c>
      <c r="T49" s="10">
        <v>346843580.87190002</v>
      </c>
      <c r="U49" s="10">
        <v>353500494.03789991</v>
      </c>
      <c r="V49" s="10">
        <v>362237735.11730003</v>
      </c>
      <c r="W49" s="10">
        <v>364025800.2820999</v>
      </c>
      <c r="X49" s="10">
        <v>367914403.22100008</v>
      </c>
      <c r="Y49" s="10">
        <v>373148425.46927398</v>
      </c>
      <c r="Z49" s="10">
        <v>379619257.34388441</v>
      </c>
      <c r="AA49" s="10">
        <v>386307263.00093198</v>
      </c>
      <c r="AB49" s="10">
        <v>385502579.59539998</v>
      </c>
      <c r="AC49" s="10">
        <v>390367129.07139981</v>
      </c>
      <c r="AD49" s="10">
        <v>389690748.89240003</v>
      </c>
      <c r="AE49" s="10">
        <v>399768676.64179993</v>
      </c>
      <c r="AF49" s="10">
        <v>404347811.40840006</v>
      </c>
      <c r="AG49" s="10">
        <v>409055622.87920004</v>
      </c>
      <c r="AH49" s="10">
        <v>428157762.68479997</v>
      </c>
      <c r="AI49" s="10">
        <v>434976717.76320016</v>
      </c>
      <c r="AJ49" s="10">
        <v>441574332.06109989</v>
      </c>
      <c r="AK49" s="10">
        <v>448752109.62720001</v>
      </c>
      <c r="AL49" s="10">
        <v>453464853.85630012</v>
      </c>
      <c r="AM49" s="10">
        <v>455277110.91689992</v>
      </c>
      <c r="AN49" s="10">
        <v>455345828.41679984</v>
      </c>
    </row>
    <row r="50" spans="1:40" x14ac:dyDescent="0.3">
      <c r="A50" s="9" t="s">
        <v>48</v>
      </c>
      <c r="B50" s="10">
        <v>167556703.47780001</v>
      </c>
      <c r="C50" s="10">
        <v>191436768.71900001</v>
      </c>
      <c r="D50" s="10">
        <v>211930421.48199999</v>
      </c>
      <c r="E50" s="10">
        <v>183537291.64410001</v>
      </c>
      <c r="F50" s="10">
        <v>197851954.7827</v>
      </c>
      <c r="G50" s="10">
        <v>215921469.29029998</v>
      </c>
      <c r="H50" s="10">
        <v>225652460.0878</v>
      </c>
      <c r="I50" s="10">
        <v>243122515.67129999</v>
      </c>
      <c r="J50" s="10">
        <v>244932055.77428001</v>
      </c>
      <c r="K50" s="10">
        <v>259689021.8369</v>
      </c>
      <c r="L50" s="10">
        <v>266005423.09599999</v>
      </c>
      <c r="M50" s="10">
        <v>278329234.73639458</v>
      </c>
      <c r="N50" s="10">
        <v>276181376.76719993</v>
      </c>
      <c r="O50" s="10">
        <v>277968896.92529166</v>
      </c>
      <c r="P50" s="10">
        <v>290386022.74100006</v>
      </c>
      <c r="Q50" s="10">
        <v>290386022.74100006</v>
      </c>
      <c r="R50" s="10">
        <v>293713642.4188</v>
      </c>
      <c r="S50" s="10">
        <v>301309048.11266094</v>
      </c>
      <c r="T50" s="10">
        <v>298684126.80874145</v>
      </c>
      <c r="U50" s="10">
        <v>300310425.30840009</v>
      </c>
      <c r="V50" s="10">
        <v>306886892.38979995</v>
      </c>
      <c r="W50" s="10">
        <v>314048856.12279993</v>
      </c>
      <c r="X50" s="10">
        <v>318044271.66513997</v>
      </c>
      <c r="Y50" s="10">
        <v>324776705.74360698</v>
      </c>
      <c r="Z50" s="10">
        <v>328517869.89634711</v>
      </c>
      <c r="AA50" s="10">
        <v>332437187.95430011</v>
      </c>
      <c r="AB50" s="10">
        <v>338354855.66570002</v>
      </c>
      <c r="AC50" s="10">
        <v>348795032.1516999</v>
      </c>
      <c r="AD50" s="10">
        <v>352694605.53789991</v>
      </c>
      <c r="AE50" s="10">
        <v>363012724.80730003</v>
      </c>
      <c r="AF50" s="10">
        <v>367285091.07420003</v>
      </c>
      <c r="AG50" s="10">
        <v>371914065.94240004</v>
      </c>
      <c r="AH50" s="10">
        <v>385376609.67779982</v>
      </c>
      <c r="AI50" s="10">
        <v>390475000.63817894</v>
      </c>
      <c r="AJ50" s="10">
        <v>397500588.92730004</v>
      </c>
      <c r="AK50" s="10">
        <v>400186267.87199998</v>
      </c>
      <c r="AL50" s="10">
        <v>405738882.45889997</v>
      </c>
      <c r="AM50" s="10">
        <v>406652319.60590005</v>
      </c>
      <c r="AN50" s="10">
        <v>409187572.31954998</v>
      </c>
    </row>
    <row r="51" spans="1:40" x14ac:dyDescent="0.3">
      <c r="A51" s="19" t="s">
        <v>9</v>
      </c>
      <c r="B51" s="20">
        <v>4.5772923112519672</v>
      </c>
      <c r="C51" s="20">
        <v>4.3300474909765523</v>
      </c>
      <c r="D51" s="20">
        <v>4.3098764064581152</v>
      </c>
      <c r="E51" s="20">
        <v>11.279764386529024</v>
      </c>
      <c r="F51" s="20">
        <v>3.9150545890867612</v>
      </c>
      <c r="G51" s="20">
        <v>5.7068869550858752</v>
      </c>
      <c r="H51" s="20">
        <v>4.0224818697476792</v>
      </c>
      <c r="I51" s="20">
        <v>4.0383258051951723</v>
      </c>
      <c r="J51" s="20">
        <v>3.7274821067024178</v>
      </c>
      <c r="K51" s="20">
        <v>6.2493971441603549</v>
      </c>
      <c r="L51" s="20">
        <v>6.1676287412227779</v>
      </c>
      <c r="M51" s="20">
        <v>6.0344851084996538</v>
      </c>
      <c r="N51" s="20">
        <v>4.3924032455289748</v>
      </c>
      <c r="O51" s="20">
        <v>4.4670475916041337</v>
      </c>
      <c r="P51" s="20">
        <v>7.1747096108338697</v>
      </c>
      <c r="Q51" s="20">
        <v>7.1747096108338697</v>
      </c>
      <c r="R51" s="20">
        <v>5.4143763882013172</v>
      </c>
      <c r="S51" s="20">
        <v>3.9478167710698795</v>
      </c>
      <c r="T51" s="20">
        <v>3.2786044931947087</v>
      </c>
      <c r="U51" s="20">
        <v>3.3566394801355459</v>
      </c>
      <c r="V51" s="20">
        <v>3.8297685457708717</v>
      </c>
      <c r="W51" s="20">
        <v>5.0373459600878654</v>
      </c>
      <c r="X51" s="20">
        <v>6.0261999373056012</v>
      </c>
      <c r="Y51" s="20">
        <v>3.0584929481373497</v>
      </c>
      <c r="Z51" s="20">
        <v>1.6947349884554141</v>
      </c>
      <c r="AA51" s="20">
        <v>1.3273988124191376</v>
      </c>
      <c r="AB51" s="20">
        <v>3.3664678027258135</v>
      </c>
      <c r="AC51" s="20">
        <v>4.2453529485171488</v>
      </c>
      <c r="AD51" s="20">
        <v>3.4812841989768715</v>
      </c>
      <c r="AE51" s="20">
        <v>7.0881582374432108</v>
      </c>
      <c r="AF51" s="20">
        <v>6.5076970054582395</v>
      </c>
      <c r="AG51" s="20">
        <v>6.0374101400597802</v>
      </c>
      <c r="AH51" s="20">
        <v>5.6952062039638376</v>
      </c>
      <c r="AI51" s="20">
        <v>5.2649652196873644</v>
      </c>
      <c r="AJ51" s="20">
        <v>3.3077508625565044</v>
      </c>
      <c r="AK51" s="20">
        <v>3.2261567379418392</v>
      </c>
      <c r="AL51" s="20">
        <v>4.5038060439412702</v>
      </c>
      <c r="AM51" s="20">
        <v>2.7837982047862466</v>
      </c>
      <c r="AN51" s="20">
        <v>2.6654204674391222</v>
      </c>
    </row>
    <row r="52" spans="1:40" x14ac:dyDescent="0.3">
      <c r="A52" s="9" t="s">
        <v>49</v>
      </c>
      <c r="B52" s="10">
        <v>1204025</v>
      </c>
      <c r="C52" s="10">
        <v>1313299.0307746299</v>
      </c>
      <c r="D52" s="10">
        <v>1504049.6</v>
      </c>
      <c r="E52" s="10">
        <v>5918127.2214412997</v>
      </c>
      <c r="F52" s="10">
        <v>2107245.98985796</v>
      </c>
      <c r="G52" s="10">
        <v>3158292.2073681001</v>
      </c>
      <c r="H52" s="10">
        <v>2275982.0499552502</v>
      </c>
      <c r="I52" s="10">
        <v>2348862.4023589101</v>
      </c>
      <c r="J52" s="10">
        <v>2252754.17124095</v>
      </c>
      <c r="K52" s="10">
        <v>3931440.6552005801</v>
      </c>
      <c r="L52" s="10">
        <v>4030772.6563391103</v>
      </c>
      <c r="M52" s="10">
        <v>4235669.9548164308</v>
      </c>
      <c r="N52" s="10">
        <v>3167104.3465378196</v>
      </c>
      <c r="O52" s="10">
        <v>3324328.1142597105</v>
      </c>
      <c r="P52" s="10">
        <v>5462975.5191772291</v>
      </c>
      <c r="Q52" s="10">
        <v>5462975.5191772291</v>
      </c>
      <c r="R52" s="10">
        <v>4134385.7468219595</v>
      </c>
      <c r="S52" s="10">
        <v>3032553.8764110385</v>
      </c>
      <c r="T52" s="10">
        <v>2546966.6880996702</v>
      </c>
      <c r="U52" s="10">
        <v>2622762.8022475499</v>
      </c>
      <c r="V52" s="10">
        <v>3033918.1946840696</v>
      </c>
      <c r="W52" s="10">
        <v>4106225.2905332097</v>
      </c>
      <c r="X52" s="10">
        <v>4965864.5455915006</v>
      </c>
      <c r="Y52" s="10">
        <v>2526831.1215812997</v>
      </c>
      <c r="Z52" s="10">
        <v>1413629.7631113199</v>
      </c>
      <c r="AA52" s="10">
        <v>1132947.35278414</v>
      </c>
      <c r="AB52" s="10">
        <v>2900459.6511376989</v>
      </c>
      <c r="AC52" s="10">
        <v>3722818.5925883702</v>
      </c>
      <c r="AD52" s="10">
        <v>3103668.4090382997</v>
      </c>
      <c r="AE52" s="10">
        <v>6298734.2827819483</v>
      </c>
      <c r="AF52" s="10">
        <v>5774255.5253038714</v>
      </c>
      <c r="AG52" s="10">
        <v>5450775.7128836205</v>
      </c>
      <c r="AH52" s="10">
        <v>5220577.2860638006</v>
      </c>
      <c r="AI52" s="10">
        <v>4925561.6076678494</v>
      </c>
      <c r="AJ52" s="10">
        <v>3144989.5378040704</v>
      </c>
      <c r="AK52" s="10">
        <v>3114794.8652051897</v>
      </c>
      <c r="AL52" s="10">
        <v>4770181.7013828401</v>
      </c>
      <c r="AM52" s="10">
        <v>3059133.3594187601</v>
      </c>
      <c r="AN52" s="10">
        <v>2944103.1775146397</v>
      </c>
    </row>
    <row r="53" spans="1:40" x14ac:dyDescent="0.3">
      <c r="A53" s="9" t="s">
        <v>22</v>
      </c>
      <c r="B53" s="10">
        <v>26304306.5228814</v>
      </c>
      <c r="C53" s="10">
        <v>30329899.0025267</v>
      </c>
      <c r="D53" s="10">
        <v>34897743.186933704</v>
      </c>
      <c r="E53" s="10">
        <v>52466762.767749697</v>
      </c>
      <c r="F53" s="10">
        <v>53824178.996939696</v>
      </c>
      <c r="G53" s="10">
        <v>55341769.203146502</v>
      </c>
      <c r="H53" s="10">
        <v>56581536.565086298</v>
      </c>
      <c r="I53" s="10">
        <v>58164262.0151444</v>
      </c>
      <c r="J53" s="10">
        <v>60436351.047541</v>
      </c>
      <c r="K53" s="10">
        <v>62909118.503922403</v>
      </c>
      <c r="L53" s="10">
        <v>65353684.948617376</v>
      </c>
      <c r="M53" s="10">
        <v>70191074.775384441</v>
      </c>
      <c r="N53" s="10">
        <v>72104134.559175864</v>
      </c>
      <c r="O53" s="10">
        <v>74418909.71808365</v>
      </c>
      <c r="P53" s="10">
        <v>76142113.277004153</v>
      </c>
      <c r="Q53" s="10">
        <v>76142113.277004153</v>
      </c>
      <c r="R53" s="10">
        <v>76359407.813453168</v>
      </c>
      <c r="S53" s="10">
        <v>76815973.290199086</v>
      </c>
      <c r="T53" s="10">
        <v>77684475.007166147</v>
      </c>
      <c r="U53" s="10">
        <v>78136565.388357967</v>
      </c>
      <c r="V53" s="10">
        <v>79219361.651355103</v>
      </c>
      <c r="W53" s="10">
        <v>81515649.770094126</v>
      </c>
      <c r="X53" s="10">
        <v>82404576.63626422</v>
      </c>
      <c r="Y53" s="10">
        <v>82616869.302254334</v>
      </c>
      <c r="Z53" s="10">
        <v>83413027.567201272</v>
      </c>
      <c r="AA53" s="10">
        <v>85350939.158924162</v>
      </c>
      <c r="AB53" s="10">
        <v>86157356.051028028</v>
      </c>
      <c r="AC53" s="10">
        <v>87691615.6968458</v>
      </c>
      <c r="AD53" s="10">
        <v>89152974.352121249</v>
      </c>
      <c r="AE53" s="10">
        <v>88862777.491462752</v>
      </c>
      <c r="AF53" s="10">
        <v>88729630.781224072</v>
      </c>
      <c r="AG53" s="10">
        <v>90283343.129470572</v>
      </c>
      <c r="AH53" s="10">
        <v>91666167.985810637</v>
      </c>
      <c r="AI53" s="10">
        <v>93553545.031021714</v>
      </c>
      <c r="AJ53" s="10">
        <v>95079395.894204736</v>
      </c>
      <c r="AK53" s="10">
        <v>96548156.776546016</v>
      </c>
      <c r="AL53" s="10">
        <v>105914456.68047607</v>
      </c>
      <c r="AM53" s="10">
        <v>109890629.07502145</v>
      </c>
      <c r="AN53" s="10">
        <v>110455487.73560929</v>
      </c>
    </row>
    <row r="54" spans="1:40" s="24" customFormat="1" x14ac:dyDescent="0.3">
      <c r="A54" s="11" t="s">
        <v>50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23" customFormat="1" x14ac:dyDescent="0.25">
      <c r="A55" s="13" t="s">
        <v>51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x14ac:dyDescent="0.3">
      <c r="A56" s="19" t="s">
        <v>10</v>
      </c>
      <c r="B56" s="20">
        <v>374.11287620442613</v>
      </c>
      <c r="C56" s="20">
        <v>391.260439847653</v>
      </c>
      <c r="D56" s="20">
        <v>291.06353584225246</v>
      </c>
      <c r="E56" s="20">
        <v>165.16859107042819</v>
      </c>
      <c r="F56" s="20">
        <v>177.42821724210734</v>
      </c>
      <c r="G56" s="20">
        <v>186.13705624792004</v>
      </c>
      <c r="H56" s="20">
        <v>204.03722062120715</v>
      </c>
      <c r="I56" s="20">
        <v>223.93561632593295</v>
      </c>
      <c r="J56" s="20">
        <v>208.70810283417867</v>
      </c>
      <c r="K56" s="20">
        <v>214.48031621428223</v>
      </c>
      <c r="L56" s="20">
        <v>210.36023654904565</v>
      </c>
      <c r="M56" s="20">
        <v>221.09984910335507</v>
      </c>
      <c r="N56" s="20">
        <v>184.54539881859841</v>
      </c>
      <c r="O56" s="20">
        <v>181.05261253911294</v>
      </c>
      <c r="P56" s="20">
        <v>196.10971916423878</v>
      </c>
      <c r="Q56" s="20">
        <v>196.10971916423878</v>
      </c>
      <c r="R56" s="20">
        <v>199.87450049864978</v>
      </c>
      <c r="S56" s="20">
        <v>202.21164043210385</v>
      </c>
      <c r="T56" s="20">
        <v>195.7673279729095</v>
      </c>
      <c r="U56" s="20">
        <v>207.85694003348763</v>
      </c>
      <c r="V56" s="20">
        <v>224.79297586503759</v>
      </c>
      <c r="W56" s="20">
        <v>216.19131608883686</v>
      </c>
      <c r="X56" s="20">
        <v>220.16416364730838</v>
      </c>
      <c r="Y56" s="20">
        <v>217.10103235579211</v>
      </c>
      <c r="Z56" s="20">
        <v>223.07179534420288</v>
      </c>
      <c r="AA56" s="20">
        <v>184.06444934494846</v>
      </c>
      <c r="AB56" s="20">
        <v>188.39322526359294</v>
      </c>
      <c r="AC56" s="20">
        <v>187.18054807039985</v>
      </c>
      <c r="AD56" s="20">
        <v>180.9138351349018</v>
      </c>
      <c r="AE56" s="20">
        <v>177.70532471269922</v>
      </c>
      <c r="AF56" s="20">
        <v>179.15385798691045</v>
      </c>
      <c r="AG56" s="20">
        <v>183.42533165052552</v>
      </c>
      <c r="AH56" s="20">
        <v>199.68096412191917</v>
      </c>
      <c r="AI56" s="20">
        <v>200.46205556592474</v>
      </c>
      <c r="AJ56" s="20">
        <v>200.93249032977099</v>
      </c>
      <c r="AK56" s="20">
        <v>194.89001137203448</v>
      </c>
      <c r="AL56" s="20">
        <v>183.67143018772981</v>
      </c>
      <c r="AM56" s="20">
        <v>146.58289513746885</v>
      </c>
      <c r="AN56" s="20">
        <v>150.82154530836672</v>
      </c>
    </row>
    <row r="57" spans="1:40" x14ac:dyDescent="0.3">
      <c r="A57" s="9" t="s">
        <v>52</v>
      </c>
      <c r="B57" s="10">
        <v>98943626.425084904</v>
      </c>
      <c r="C57" s="10">
        <v>106000507.720396</v>
      </c>
      <c r="D57" s="10">
        <v>87628909.936610207</v>
      </c>
      <c r="E57" s="10">
        <v>75035675.920693606</v>
      </c>
      <c r="F57" s="10">
        <v>84713730.088116705</v>
      </c>
      <c r="G57" s="10">
        <v>89588584.409704104</v>
      </c>
      <c r="H57" s="10">
        <v>98086025.074516505</v>
      </c>
      <c r="I57" s="10">
        <v>107810235.231087</v>
      </c>
      <c r="J57" s="10">
        <v>112402933.29090001</v>
      </c>
      <c r="K57" s="10">
        <v>117317204.471343</v>
      </c>
      <c r="L57" s="10">
        <v>116322217.91016851</v>
      </c>
      <c r="M57" s="10">
        <v>129618111.80276889</v>
      </c>
      <c r="N57" s="10">
        <v>118667086.25431351</v>
      </c>
      <c r="O57" s="10">
        <v>119106988.58623517</v>
      </c>
      <c r="P57" s="10">
        <v>128383530.24689817</v>
      </c>
      <c r="Q57" s="10">
        <v>128383530.24689817</v>
      </c>
      <c r="R57" s="10">
        <v>131692541.17445543</v>
      </c>
      <c r="S57" s="10">
        <v>133002697.26620285</v>
      </c>
      <c r="T57" s="10">
        <v>128852017.97323531</v>
      </c>
      <c r="U57" s="10">
        <v>136417994.00982416</v>
      </c>
      <c r="V57" s="10">
        <v>149560796.51235074</v>
      </c>
      <c r="W57" s="10">
        <v>144469200.15045109</v>
      </c>
      <c r="X57" s="10">
        <v>147149325.06278452</v>
      </c>
      <c r="Y57" s="10">
        <v>145076051.70429838</v>
      </c>
      <c r="Z57" s="10">
        <v>151228115.11873552</v>
      </c>
      <c r="AA57" s="10">
        <v>138161336.09779656</v>
      </c>
      <c r="AB57" s="10">
        <v>140938355.53800017</v>
      </c>
      <c r="AC57" s="10">
        <v>140802280.77910569</v>
      </c>
      <c r="AD57" s="10">
        <v>136987942.40496439</v>
      </c>
      <c r="AE57" s="10">
        <v>133663947.63161844</v>
      </c>
      <c r="AF57" s="10">
        <v>134833762.83355796</v>
      </c>
      <c r="AG57" s="10">
        <v>138242665.64757189</v>
      </c>
      <c r="AH57" s="10">
        <v>152839252.66145673</v>
      </c>
      <c r="AI57" s="10">
        <v>155397911.04345068</v>
      </c>
      <c r="AJ57" s="10">
        <v>157318604.71116683</v>
      </c>
      <c r="AK57" s="10">
        <v>153897264.54349503</v>
      </c>
      <c r="AL57" s="10">
        <v>155956860.89385876</v>
      </c>
      <c r="AM57" s="10">
        <v>138783413.89761841</v>
      </c>
      <c r="AN57" s="10">
        <v>142153170.04828477</v>
      </c>
    </row>
    <row r="58" spans="1:40" x14ac:dyDescent="0.3">
      <c r="A58" s="9" t="s">
        <v>53</v>
      </c>
      <c r="B58" s="10">
        <v>26447533.009</v>
      </c>
      <c r="C58" s="10">
        <v>27092058.620000001</v>
      </c>
      <c r="D58" s="10">
        <v>30106454.140000001</v>
      </c>
      <c r="E58" s="10">
        <v>45429748.740000002</v>
      </c>
      <c r="F58" s="10">
        <v>47745353.814000003</v>
      </c>
      <c r="G58" s="10">
        <v>48130440.126000002</v>
      </c>
      <c r="H58" s="10">
        <v>48072613.798544198</v>
      </c>
      <c r="I58" s="10">
        <v>48143407.020244502</v>
      </c>
      <c r="J58" s="10">
        <v>53856525.819798</v>
      </c>
      <c r="K58" s="10">
        <v>54698354.861680701</v>
      </c>
      <c r="L58" s="10">
        <v>55296675.749386653</v>
      </c>
      <c r="M58" s="10">
        <v>58624242.544</v>
      </c>
      <c r="N58" s="10">
        <v>64302381.427000001</v>
      </c>
      <c r="O58" s="10">
        <v>65785843.637304261</v>
      </c>
      <c r="P58" s="10">
        <v>65465154.299353719</v>
      </c>
      <c r="Q58" s="10">
        <v>65465154.299353719</v>
      </c>
      <c r="R58" s="10">
        <v>65887614.901304059</v>
      </c>
      <c r="S58" s="10">
        <v>65774006.37371362</v>
      </c>
      <c r="T58" s="10">
        <v>65818959.326586917</v>
      </c>
      <c r="U58" s="10">
        <v>65630714.080485351</v>
      </c>
      <c r="V58" s="10">
        <v>66532682.321063645</v>
      </c>
      <c r="W58" s="10">
        <v>66824700.808558896</v>
      </c>
      <c r="X58" s="10">
        <v>66836183.793521516</v>
      </c>
      <c r="Y58" s="10">
        <v>66824210.889307559</v>
      </c>
      <c r="Z58" s="10">
        <v>67793472.000971004</v>
      </c>
      <c r="AA58" s="10">
        <v>75061391.045086309</v>
      </c>
      <c r="AB58" s="10">
        <v>74810734.484111279</v>
      </c>
      <c r="AC58" s="10">
        <v>75222709.96137324</v>
      </c>
      <c r="AD58" s="10">
        <v>75719992.505170628</v>
      </c>
      <c r="AE58" s="10">
        <v>75216624.964792922</v>
      </c>
      <c r="AF58" s="10">
        <v>75261434.137471572</v>
      </c>
      <c r="AG58" s="10">
        <v>75367270.378423661</v>
      </c>
      <c r="AH58" s="10">
        <v>76541724.111537084</v>
      </c>
      <c r="AI58" s="10">
        <v>77519863.100648448</v>
      </c>
      <c r="AJ58" s="10">
        <v>78294259.157876894</v>
      </c>
      <c r="AK58" s="10">
        <v>78966214.563820556</v>
      </c>
      <c r="AL58" s="10">
        <v>84910789.192666441</v>
      </c>
      <c r="AM58" s="10">
        <v>94679132.764750004</v>
      </c>
      <c r="AN58" s="10">
        <v>94252561.699750006</v>
      </c>
    </row>
    <row r="59" spans="1:40" s="23" customFormat="1" x14ac:dyDescent="0.25">
      <c r="A59" s="13" t="s">
        <v>54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x14ac:dyDescent="0.3">
      <c r="A60" s="19" t="s">
        <v>11</v>
      </c>
      <c r="B60" s="20">
        <v>100</v>
      </c>
      <c r="C60" s="20">
        <v>100</v>
      </c>
      <c r="D60" s="20">
        <v>100</v>
      </c>
      <c r="E60" s="20">
        <v>100</v>
      </c>
      <c r="F60" s="20">
        <v>99.985593279737969</v>
      </c>
      <c r="G60" s="20">
        <v>99.975054358213427</v>
      </c>
      <c r="H60" s="20">
        <v>99.975980861379327</v>
      </c>
      <c r="I60" s="20">
        <v>99.977658323109324</v>
      </c>
      <c r="J60" s="20">
        <v>99.97726394708512</v>
      </c>
      <c r="K60" s="20">
        <v>99.965230766823581</v>
      </c>
      <c r="L60" s="20">
        <v>99.966531232612994</v>
      </c>
      <c r="M60" s="20">
        <v>99.970149033344143</v>
      </c>
      <c r="N60" s="20">
        <v>99.970132094124878</v>
      </c>
      <c r="O60" s="20">
        <v>99.970358335528886</v>
      </c>
      <c r="P60" s="20">
        <v>99.966435261700909</v>
      </c>
      <c r="Q60" s="20">
        <v>99.966435261700909</v>
      </c>
      <c r="R60" s="20">
        <v>99.971776957221451</v>
      </c>
      <c r="S60" s="20">
        <v>99.932351326965019</v>
      </c>
      <c r="T60" s="20">
        <v>99.97279215500312</v>
      </c>
      <c r="U60" s="20">
        <v>99.9393725212405</v>
      </c>
      <c r="V60" s="20">
        <v>99.964750454905754</v>
      </c>
      <c r="W60" s="20">
        <v>99.923615028824599</v>
      </c>
      <c r="X60" s="20">
        <v>99.949850727671858</v>
      </c>
      <c r="Y60" s="20">
        <v>99.93580945682028</v>
      </c>
      <c r="Z60" s="20">
        <v>99.951014101716765</v>
      </c>
      <c r="AA60" s="20">
        <v>99.945323021788894</v>
      </c>
      <c r="AB60" s="20">
        <v>99.934877219639546</v>
      </c>
      <c r="AC60" s="20">
        <v>99.931814294168092</v>
      </c>
      <c r="AD60" s="20">
        <v>99.945110897138917</v>
      </c>
      <c r="AE60" s="20">
        <v>99.932864474714194</v>
      </c>
      <c r="AF60" s="20">
        <v>99.931461546444751</v>
      </c>
      <c r="AG60" s="20">
        <v>99.95690233730663</v>
      </c>
      <c r="AH60" s="20">
        <v>99.966706257600691</v>
      </c>
      <c r="AI60" s="20">
        <v>99.963060993329591</v>
      </c>
      <c r="AJ60" s="20">
        <v>99.960427279629897</v>
      </c>
      <c r="AK60" s="20">
        <v>99.956906292341984</v>
      </c>
      <c r="AL60" s="20">
        <v>99.968945897795308</v>
      </c>
      <c r="AM60" s="20">
        <v>99.975789276122725</v>
      </c>
      <c r="AN60" s="20">
        <v>99.981120760028162</v>
      </c>
    </row>
    <row r="61" spans="1:40" x14ac:dyDescent="0.3">
      <c r="A61" s="14" t="s">
        <v>12</v>
      </c>
      <c r="B61" s="10">
        <v>187484323.79899999</v>
      </c>
      <c r="C61" s="10">
        <v>212115346</v>
      </c>
      <c r="D61" s="10">
        <v>238034153.80138978</v>
      </c>
      <c r="E61" s="10">
        <v>214344297.61601022</v>
      </c>
      <c r="F61" s="10">
        <v>225166678.73080099</v>
      </c>
      <c r="G61" s="10">
        <v>250539705.07206899</v>
      </c>
      <c r="H61" s="10">
        <v>267425692.43055201</v>
      </c>
      <c r="I61" s="10">
        <v>280665175.05992597</v>
      </c>
      <c r="J61" s="10">
        <v>287438559.37584198</v>
      </c>
      <c r="K61" s="10">
        <v>304492039.73962802</v>
      </c>
      <c r="L61" s="10">
        <v>315537402.868981</v>
      </c>
      <c r="M61" s="10">
        <v>330764460.39754993</v>
      </c>
      <c r="N61" s="10">
        <v>328584361.84284002</v>
      </c>
      <c r="O61" s="10">
        <v>331697363.70347685</v>
      </c>
      <c r="P61" s="10">
        <v>345164359.36680841</v>
      </c>
      <c r="Q61" s="10">
        <v>345164359.36680841</v>
      </c>
      <c r="R61" s="10">
        <v>345198689.41528893</v>
      </c>
      <c r="S61" s="10">
        <v>350344416.71876496</v>
      </c>
      <c r="T61" s="10">
        <v>348670448.21586943</v>
      </c>
      <c r="U61" s="10">
        <v>351473423.19223005</v>
      </c>
      <c r="V61" s="10">
        <v>360858654.07170004</v>
      </c>
      <c r="W61" s="10">
        <v>368325899.66250002</v>
      </c>
      <c r="X61" s="10">
        <v>380960983.90754998</v>
      </c>
      <c r="Y61" s="10">
        <v>387869150.54102999</v>
      </c>
      <c r="Z61" s="10">
        <v>395936350.72678566</v>
      </c>
      <c r="AA61" s="10">
        <v>397215794.00260997</v>
      </c>
      <c r="AB61" s="10">
        <v>403788343.31153548</v>
      </c>
      <c r="AC61" s="10">
        <v>415018086.53518528</v>
      </c>
      <c r="AD61" s="10">
        <v>420574422.77188063</v>
      </c>
      <c r="AE61" s="10">
        <v>428142868.73081005</v>
      </c>
      <c r="AF61" s="10">
        <v>431609555.67730987</v>
      </c>
      <c r="AG61" s="10">
        <v>438523843.24477744</v>
      </c>
      <c r="AH61" s="10">
        <v>452748636.38474655</v>
      </c>
      <c r="AI61" s="10">
        <v>460217691.17299646</v>
      </c>
      <c r="AJ61" s="10">
        <v>469440943.01915962</v>
      </c>
      <c r="AK61" s="10">
        <v>475005893.94341224</v>
      </c>
      <c r="AL61" s="10">
        <v>481008907.95678687</v>
      </c>
      <c r="AM61" s="10">
        <v>478793623.19876671</v>
      </c>
      <c r="AN61" s="10">
        <v>481846616.88369763</v>
      </c>
    </row>
    <row r="62" spans="1:40" ht="39" customHeight="1" x14ac:dyDescent="0.3">
      <c r="A62" s="29" t="s">
        <v>55</v>
      </c>
      <c r="B62" s="20">
        <v>0</v>
      </c>
      <c r="C62" s="20">
        <v>0</v>
      </c>
      <c r="D62" s="20">
        <v>0</v>
      </c>
      <c r="E62" s="20">
        <v>0</v>
      </c>
      <c r="F62" s="20">
        <v>1.4406720262027814E-2</v>
      </c>
      <c r="G62" s="20">
        <v>2.4945641786580881E-2</v>
      </c>
      <c r="H62" s="20">
        <v>2.4019138620678157E-2</v>
      </c>
      <c r="I62" s="20">
        <v>2.2341676890666715E-2</v>
      </c>
      <c r="J62" s="20">
        <v>2.2736052914883828E-2</v>
      </c>
      <c r="K62" s="20">
        <v>3.4769233176410307E-2</v>
      </c>
      <c r="L62" s="20">
        <v>3.346876738700133E-2</v>
      </c>
      <c r="M62" s="20">
        <v>2.9850966655871922E-2</v>
      </c>
      <c r="N62" s="20">
        <v>2.9867905875121812E-2</v>
      </c>
      <c r="O62" s="20">
        <v>2.9641664471113754E-2</v>
      </c>
      <c r="P62" s="20">
        <v>3.3564738299094662E-2</v>
      </c>
      <c r="Q62" s="20">
        <v>3.3564738299094662E-2</v>
      </c>
      <c r="R62" s="20">
        <v>2.8223042778561521E-2</v>
      </c>
      <c r="S62" s="20">
        <v>6.764867303497904E-2</v>
      </c>
      <c r="T62" s="20">
        <v>2.7207844996877124E-2</v>
      </c>
      <c r="U62" s="20">
        <v>6.0627478759499372E-2</v>
      </c>
      <c r="V62" s="20">
        <v>3.5249545094238083E-2</v>
      </c>
      <c r="W62" s="20">
        <v>7.6384971175404145E-2</v>
      </c>
      <c r="X62" s="20">
        <v>5.0149272328150224E-2</v>
      </c>
      <c r="Y62" s="20">
        <v>6.4190543179724502E-2</v>
      </c>
      <c r="Z62" s="20">
        <v>4.8985898283235033E-2</v>
      </c>
      <c r="AA62" s="20">
        <v>5.4676978211104399E-2</v>
      </c>
      <c r="AB62" s="20">
        <v>6.5122780360449675E-2</v>
      </c>
      <c r="AC62" s="20">
        <v>6.81857058319075E-2</v>
      </c>
      <c r="AD62" s="20">
        <v>5.4889102861072604E-2</v>
      </c>
      <c r="AE62" s="20">
        <v>6.7135525285808947E-2</v>
      </c>
      <c r="AF62" s="20">
        <v>6.8538453555257645E-2</v>
      </c>
      <c r="AG62" s="20">
        <v>4.3097662693371494E-2</v>
      </c>
      <c r="AH62" s="20">
        <v>3.3293742399312889E-2</v>
      </c>
      <c r="AI62" s="20">
        <v>3.6939006670414949E-2</v>
      </c>
      <c r="AJ62" s="20">
        <v>3.9572720370099027E-2</v>
      </c>
      <c r="AK62" s="20">
        <v>4.309370765801393E-2</v>
      </c>
      <c r="AL62" s="20">
        <v>3.1054102204683392E-2</v>
      </c>
      <c r="AM62" s="20">
        <v>2.421072387727102E-2</v>
      </c>
      <c r="AN62" s="20">
        <v>1.8879239971835486E-2</v>
      </c>
    </row>
    <row r="63" spans="1:40" x14ac:dyDescent="0.3">
      <c r="A63" s="9" t="s">
        <v>56</v>
      </c>
      <c r="B63" s="10">
        <v>0</v>
      </c>
      <c r="C63" s="10">
        <v>0</v>
      </c>
      <c r="D63" s="10">
        <v>0</v>
      </c>
      <c r="E63" s="10">
        <v>0</v>
      </c>
      <c r="F63" s="10">
        <v>32443.807616651058</v>
      </c>
      <c r="G63" s="10">
        <v>62514.331961750984</v>
      </c>
      <c r="H63" s="10">
        <v>64248.779775679111</v>
      </c>
      <c r="I63" s="10">
        <v>62719.319104135036</v>
      </c>
      <c r="J63" s="10">
        <v>65367.044843375683</v>
      </c>
      <c r="K63" s="10">
        <v>105906.37013345957</v>
      </c>
      <c r="L63" s="10">
        <v>105641.83640569448</v>
      </c>
      <c r="M63" s="10">
        <v>98765.871350071393</v>
      </c>
      <c r="N63" s="10">
        <v>98170.589414832604</v>
      </c>
      <c r="O63" s="10">
        <v>98349.772117973771</v>
      </c>
      <c r="P63" s="10">
        <v>115892.41290831706</v>
      </c>
      <c r="Q63" s="10">
        <v>115892.41290831706</v>
      </c>
      <c r="R63" s="10">
        <v>97453.078008606099</v>
      </c>
      <c r="S63" s="10">
        <v>237163.78711728612</v>
      </c>
      <c r="T63" s="10">
        <v>94891.533041715622</v>
      </c>
      <c r="U63" s="10">
        <v>213218.74413996935</v>
      </c>
      <c r="V63" s="10">
        <v>127245.88758999109</v>
      </c>
      <c r="W63" s="10">
        <v>281560.70235008001</v>
      </c>
      <c r="X63" s="10">
        <v>191145.01911997795</v>
      </c>
      <c r="Y63" s="10">
        <v>249135.2358199954</v>
      </c>
      <c r="Z63" s="10">
        <v>194048.03420603275</v>
      </c>
      <c r="AA63" s="10">
        <v>217304.40862202644</v>
      </c>
      <c r="AB63" s="10">
        <v>263129.5532168746</v>
      </c>
      <c r="AC63" s="10">
        <v>283176.09725475311</v>
      </c>
      <c r="AD63" s="10">
        <v>230976.3083460927</v>
      </c>
      <c r="AE63" s="10">
        <v>287629.06517994404</v>
      </c>
      <c r="AF63" s="10">
        <v>296021.40334999561</v>
      </c>
      <c r="AG63" s="10">
        <v>189075.01370328665</v>
      </c>
      <c r="AH63" s="10">
        <v>150787.1674054265</v>
      </c>
      <c r="AI63" s="10">
        <v>170062.66309928894</v>
      </c>
      <c r="AJ63" s="10">
        <v>185844.09524786472</v>
      </c>
      <c r="AK63" s="10">
        <v>204785.90113186836</v>
      </c>
      <c r="AL63" s="10">
        <v>149419.39874333143</v>
      </c>
      <c r="AM63" s="10">
        <v>115947.47377735376</v>
      </c>
      <c r="AN63" s="10">
        <v>90986.156592488289</v>
      </c>
    </row>
    <row r="64" spans="1:40" x14ac:dyDescent="0.3">
      <c r="A64" s="9" t="s">
        <v>31</v>
      </c>
      <c r="B64" s="10">
        <v>187484323.79899999</v>
      </c>
      <c r="C64" s="10">
        <v>212115346</v>
      </c>
      <c r="D64" s="10">
        <v>238034153.80138978</v>
      </c>
      <c r="E64" s="10">
        <v>214344297.61601022</v>
      </c>
      <c r="F64" s="10">
        <v>225199122.53841764</v>
      </c>
      <c r="G64" s="10">
        <v>250602219.40403074</v>
      </c>
      <c r="H64" s="10">
        <v>267489941.21032768</v>
      </c>
      <c r="I64" s="10">
        <v>280727894.37903011</v>
      </c>
      <c r="J64" s="10">
        <v>287503926.42068535</v>
      </c>
      <c r="K64" s="10">
        <v>304597946.10976148</v>
      </c>
      <c r="L64" s="10">
        <v>315643044.7053867</v>
      </c>
      <c r="M64" s="10">
        <v>330863226.26889998</v>
      </c>
      <c r="N64" s="10">
        <v>328682532.43225485</v>
      </c>
      <c r="O64" s="10">
        <v>331795713.47559482</v>
      </c>
      <c r="P64" s="10">
        <v>345280251.77971673</v>
      </c>
      <c r="Q64" s="10">
        <v>345280251.77971673</v>
      </c>
      <c r="R64" s="10">
        <v>345296142.49329752</v>
      </c>
      <c r="S64" s="10">
        <v>350581580.50588226</v>
      </c>
      <c r="T64" s="10">
        <v>348765339.74891114</v>
      </c>
      <c r="U64" s="10">
        <v>351686641.93637002</v>
      </c>
      <c r="V64" s="10">
        <v>360985899.95929003</v>
      </c>
      <c r="W64" s="10">
        <v>368607460.3648501</v>
      </c>
      <c r="X64" s="10">
        <v>381152128.92666996</v>
      </c>
      <c r="Y64" s="10">
        <v>388118285.77684999</v>
      </c>
      <c r="Z64" s="10">
        <v>396130398.76099169</v>
      </c>
      <c r="AA64" s="10">
        <v>397433098.41123199</v>
      </c>
      <c r="AB64" s="10">
        <v>404051472.86475235</v>
      </c>
      <c r="AC64" s="10">
        <v>415301262.63244003</v>
      </c>
      <c r="AD64" s="10">
        <v>420805399.08022672</v>
      </c>
      <c r="AE64" s="10">
        <v>428430497.79598999</v>
      </c>
      <c r="AF64" s="10">
        <v>431905577.08065987</v>
      </c>
      <c r="AG64" s="10">
        <v>438712918.25848073</v>
      </c>
      <c r="AH64" s="10">
        <v>452899423.55215198</v>
      </c>
      <c r="AI64" s="10">
        <v>460387753.83609575</v>
      </c>
      <c r="AJ64" s="10">
        <v>469626787.11440748</v>
      </c>
      <c r="AK64" s="10">
        <v>475210679.84454411</v>
      </c>
      <c r="AL64" s="10">
        <v>481158327.3555302</v>
      </c>
      <c r="AM64" s="10">
        <v>478909570.67254406</v>
      </c>
      <c r="AN64" s="10">
        <v>481937603.04029012</v>
      </c>
    </row>
    <row r="65" spans="1:40" x14ac:dyDescent="0.3">
      <c r="A65" s="19" t="s">
        <v>13</v>
      </c>
      <c r="B65" s="20">
        <v>0.2820690509014509</v>
      </c>
      <c r="C65" s="20">
        <v>0.26061104951940373</v>
      </c>
      <c r="D65" s="20">
        <v>0.28605645904425414</v>
      </c>
      <c r="E65" s="20">
        <v>0.21066503610826953</v>
      </c>
      <c r="F65" s="20">
        <v>0.23321974891995514</v>
      </c>
      <c r="G65" s="20">
        <v>0.21734747650026545</v>
      </c>
      <c r="H65" s="20">
        <v>0.20140127819854337</v>
      </c>
      <c r="I65" s="20">
        <v>0.18684405375738042</v>
      </c>
      <c r="J65" s="20">
        <v>0.21671553470915422</v>
      </c>
      <c r="K65" s="20">
        <v>0.15004783578182632</v>
      </c>
      <c r="L65" s="20">
        <v>0.203770915424345</v>
      </c>
      <c r="M65" s="20">
        <v>0.21690722277190852</v>
      </c>
      <c r="N65" s="20">
        <v>0.22358102050241518</v>
      </c>
      <c r="O65" s="20">
        <v>0.20695721472282547</v>
      </c>
      <c r="P65" s="20">
        <v>0.31734382993443383</v>
      </c>
      <c r="Q65" s="20">
        <v>0.31734382993443383</v>
      </c>
      <c r="R65" s="20">
        <v>0.25759587238725962</v>
      </c>
      <c r="S65" s="20">
        <v>0.20597771538667428</v>
      </c>
      <c r="T65" s="20">
        <v>0.21256319269893684</v>
      </c>
      <c r="U65" s="20">
        <v>0.18540897421161204</v>
      </c>
      <c r="V65" s="20">
        <v>0.13102616019026514</v>
      </c>
      <c r="W65" s="20">
        <v>0.13976920061830778</v>
      </c>
      <c r="X65" s="20">
        <v>0.1440645840509738</v>
      </c>
      <c r="Y65" s="20">
        <v>0.15087405883655142</v>
      </c>
      <c r="Z65" s="20">
        <v>0.15632531128899188</v>
      </c>
      <c r="AA65" s="20">
        <v>0.16291754182233972</v>
      </c>
      <c r="AB65" s="20">
        <v>0.10950779982630889</v>
      </c>
      <c r="AC65" s="20">
        <v>0.11332836149608611</v>
      </c>
      <c r="AD65" s="20">
        <v>6.0071206547441171E-2</v>
      </c>
      <c r="AE65" s="20">
        <v>6.2681613519621635E-2</v>
      </c>
      <c r="AF65" s="20">
        <v>1.0847658167013073E-2</v>
      </c>
      <c r="AG65" s="20">
        <v>1.3106063945296648E-2</v>
      </c>
      <c r="AH65" s="20">
        <v>3.7565147012440028E-2</v>
      </c>
      <c r="AI65" s="20">
        <v>3.7833609785928868E-2</v>
      </c>
      <c r="AJ65" s="20">
        <v>5.1566385479809726E-2</v>
      </c>
      <c r="AK65" s="20">
        <v>5.1281457644686529E-2</v>
      </c>
      <c r="AL65" s="20">
        <v>6.3855376760203003E-2</v>
      </c>
      <c r="AM65" s="20">
        <v>8.2385681700441513E-2</v>
      </c>
      <c r="AN65" s="20">
        <v>5.0484480922818667E-2</v>
      </c>
    </row>
    <row r="66" spans="1:40" x14ac:dyDescent="0.3">
      <c r="A66" s="9" t="s">
        <v>57</v>
      </c>
      <c r="B66" s="10">
        <v>74196.307755300004</v>
      </c>
      <c r="C66" s="10">
        <v>79043.068108659994</v>
      </c>
      <c r="D66" s="10">
        <v>99827.248446900005</v>
      </c>
      <c r="E66" s="10">
        <v>110529.12472952</v>
      </c>
      <c r="F66" s="10">
        <v>125528.61511489</v>
      </c>
      <c r="G66" s="10">
        <v>120283.93881363999</v>
      </c>
      <c r="H66" s="10">
        <v>113955.93786645999</v>
      </c>
      <c r="I66" s="10">
        <v>108676.46498716</v>
      </c>
      <c r="J66" s="10">
        <v>130974.96133137999</v>
      </c>
      <c r="K66" s="10">
        <v>94393.770824559993</v>
      </c>
      <c r="L66" s="10">
        <v>133171.80208334001</v>
      </c>
      <c r="M66" s="10">
        <v>152249.51092904</v>
      </c>
      <c r="N66" s="10">
        <v>161211.15987184001</v>
      </c>
      <c r="O66" s="10">
        <v>154015.30277964001</v>
      </c>
      <c r="P66" s="10">
        <v>241632.29846626002</v>
      </c>
      <c r="Q66" s="10">
        <v>241632.29846626002</v>
      </c>
      <c r="R66" s="10">
        <v>196698.68270680998</v>
      </c>
      <c r="S66" s="10">
        <v>158223.78683519</v>
      </c>
      <c r="T66" s="10">
        <v>165128.60030664</v>
      </c>
      <c r="U66" s="10">
        <v>144872.20437074002</v>
      </c>
      <c r="V66" s="10">
        <v>103798.08769900999</v>
      </c>
      <c r="W66" s="10">
        <v>113933.77206248</v>
      </c>
      <c r="X66" s="10">
        <v>118715.81056999999</v>
      </c>
      <c r="Y66" s="10">
        <v>124647.424</v>
      </c>
      <c r="Z66" s="10">
        <v>130395.675</v>
      </c>
      <c r="AA66" s="10">
        <v>139051.652</v>
      </c>
      <c r="AB66" s="10">
        <v>94349.024999999994</v>
      </c>
      <c r="AC66" s="10">
        <v>99379.471238679995</v>
      </c>
      <c r="AD66" s="10">
        <v>53555.267366250002</v>
      </c>
      <c r="AE66" s="10">
        <v>55700.622750000002</v>
      </c>
      <c r="AF66" s="10">
        <v>9625.0870399999985</v>
      </c>
      <c r="AG66" s="10">
        <v>11832.592682500001</v>
      </c>
      <c r="AH66" s="10">
        <v>34434.530764540003</v>
      </c>
      <c r="AI66" s="10">
        <v>35394.683167940006</v>
      </c>
      <c r="AJ66" s="10">
        <v>49029.007798680002</v>
      </c>
      <c r="AK66" s="10">
        <v>49511.302124089991</v>
      </c>
      <c r="AL66" s="10">
        <v>67632.075356839996</v>
      </c>
      <c r="AM66" s="10">
        <v>90534.143888360006</v>
      </c>
      <c r="AN66" s="10">
        <v>55762.879634089993</v>
      </c>
    </row>
    <row r="67" spans="1:40" x14ac:dyDescent="0.3">
      <c r="A67" s="9" t="s">
        <v>22</v>
      </c>
      <c r="B67" s="10">
        <v>26304306.5228814</v>
      </c>
      <c r="C67" s="10">
        <v>30329899.0025267</v>
      </c>
      <c r="D67" s="10">
        <v>34897743.186933704</v>
      </c>
      <c r="E67" s="10">
        <v>52466762.767749697</v>
      </c>
      <c r="F67" s="10">
        <v>53824178.996939696</v>
      </c>
      <c r="G67" s="10">
        <v>55341769.203146502</v>
      </c>
      <c r="H67" s="10">
        <v>56581536.565086298</v>
      </c>
      <c r="I67" s="10">
        <v>58164262.0151444</v>
      </c>
      <c r="J67" s="10">
        <v>60436351.047541</v>
      </c>
      <c r="K67" s="10">
        <v>62909118.503922403</v>
      </c>
      <c r="L67" s="10">
        <v>65353684.948617376</v>
      </c>
      <c r="M67" s="10">
        <v>70191074.775384441</v>
      </c>
      <c r="N67" s="10">
        <v>72104134.559175864</v>
      </c>
      <c r="O67" s="10">
        <v>74418909.71808365</v>
      </c>
      <c r="P67" s="10">
        <v>76142113.277004153</v>
      </c>
      <c r="Q67" s="10">
        <v>76142113.277004153</v>
      </c>
      <c r="R67" s="10">
        <v>76359407.813453168</v>
      </c>
      <c r="S67" s="10">
        <v>76815973.290199086</v>
      </c>
      <c r="T67" s="10">
        <v>77684475.007166147</v>
      </c>
      <c r="U67" s="10">
        <v>78136565.388357967</v>
      </c>
      <c r="V67" s="10">
        <v>79219361.651355103</v>
      </c>
      <c r="W67" s="10">
        <v>81515649.770094126</v>
      </c>
      <c r="X67" s="10">
        <v>82404576.63626422</v>
      </c>
      <c r="Y67" s="10">
        <v>82616869.302254334</v>
      </c>
      <c r="Z67" s="10">
        <v>83413027.567201272</v>
      </c>
      <c r="AA67" s="10">
        <v>85350939.158924162</v>
      </c>
      <c r="AB67" s="10">
        <v>86157356.051028028</v>
      </c>
      <c r="AC67" s="10">
        <v>87691615.6968458</v>
      </c>
      <c r="AD67" s="10">
        <v>89152974.352121249</v>
      </c>
      <c r="AE67" s="10">
        <v>88862777.491462752</v>
      </c>
      <c r="AF67" s="10">
        <v>88729630.781224072</v>
      </c>
      <c r="AG67" s="10">
        <v>90283343.129470572</v>
      </c>
      <c r="AH67" s="10">
        <v>91666167.985810637</v>
      </c>
      <c r="AI67" s="10">
        <v>93553545.031021714</v>
      </c>
      <c r="AJ67" s="10">
        <v>95079395.894204736</v>
      </c>
      <c r="AK67" s="10">
        <v>96548156.776546016</v>
      </c>
      <c r="AL67" s="10">
        <v>105914456.68047607</v>
      </c>
      <c r="AM67" s="10">
        <v>109890629.07502145</v>
      </c>
      <c r="AN67" s="10">
        <v>110455487.73560929</v>
      </c>
    </row>
    <row r="68" spans="1:40" x14ac:dyDescent="0.3">
      <c r="A68" s="19" t="s">
        <v>14</v>
      </c>
      <c r="B68" s="20">
        <v>0.2364633783805852</v>
      </c>
      <c r="C68" s="20">
        <v>0.20002397964736379</v>
      </c>
      <c r="D68" s="20">
        <v>0.21724775667343507</v>
      </c>
      <c r="E68" s="20">
        <v>0.14495137013653767</v>
      </c>
      <c r="F68" s="20">
        <v>0.16317338648946897</v>
      </c>
      <c r="G68" s="20">
        <v>0.15472201533873561</v>
      </c>
      <c r="H68" s="20">
        <v>0.15927949868210256</v>
      </c>
      <c r="I68" s="20">
        <v>0.19151122567322656</v>
      </c>
      <c r="J68" s="20">
        <v>0.23375075671786097</v>
      </c>
      <c r="K68" s="20">
        <v>0.18907630908688328</v>
      </c>
      <c r="L68" s="20">
        <v>0.24240489163193171</v>
      </c>
      <c r="M68" s="20">
        <v>0.28302578465319128</v>
      </c>
      <c r="N68" s="20">
        <v>0.28946477868206949</v>
      </c>
      <c r="O68" s="20">
        <v>0.27309272861431738</v>
      </c>
      <c r="P68" s="20">
        <v>0.29464166669324027</v>
      </c>
      <c r="Q68" s="20">
        <v>0.29464166669324027</v>
      </c>
      <c r="R68" s="20">
        <v>0.29727048856300547</v>
      </c>
      <c r="S68" s="20">
        <v>0.28805789659709002</v>
      </c>
      <c r="T68" s="20">
        <v>0.32402232630911137</v>
      </c>
      <c r="U68" s="20">
        <v>0.31557171946092349</v>
      </c>
      <c r="V68" s="20">
        <v>0.28677785088620927</v>
      </c>
      <c r="W68" s="20">
        <v>0.29376057459507815</v>
      </c>
      <c r="X68" s="20">
        <v>0.30238153051846839</v>
      </c>
      <c r="Y68" s="20">
        <v>0.32392910483077031</v>
      </c>
      <c r="Z68" s="20">
        <v>0.3521135025304713</v>
      </c>
      <c r="AA68" s="20">
        <v>0.35225950523880534</v>
      </c>
      <c r="AB68" s="20">
        <v>0.32020900539274166</v>
      </c>
      <c r="AC68" s="20">
        <v>0.35284469949101349</v>
      </c>
      <c r="AD68" s="20">
        <v>0.30363499509213976</v>
      </c>
      <c r="AE68" s="20">
        <v>0.33413923263711437</v>
      </c>
      <c r="AF68" s="20">
        <v>0.30703567691126787</v>
      </c>
      <c r="AG68" s="20">
        <v>0.36477243288083283</v>
      </c>
      <c r="AH68" s="20">
        <v>0.41398257908125002</v>
      </c>
      <c r="AI68" s="20">
        <v>0.39203996628106674</v>
      </c>
      <c r="AJ68" s="20">
        <v>0.43842012579211981</v>
      </c>
      <c r="AK68" s="20">
        <v>0.42949805651858336</v>
      </c>
      <c r="AL68" s="20">
        <v>0.4081429891769397</v>
      </c>
      <c r="AM68" s="20">
        <v>0.39696742643101013</v>
      </c>
      <c r="AN68" s="20">
        <v>0.34055857713886084</v>
      </c>
    </row>
    <row r="69" spans="1:40" x14ac:dyDescent="0.3">
      <c r="A69" s="9" t="s">
        <v>58</v>
      </c>
      <c r="B69" s="10">
        <v>62200.051863590001</v>
      </c>
      <c r="C69" s="10">
        <v>60667.071007879997</v>
      </c>
      <c r="D69" s="10">
        <v>75814.564203269998</v>
      </c>
      <c r="E69" s="10">
        <v>76051.291498139995</v>
      </c>
      <c r="F69" s="10">
        <v>87826.73561946</v>
      </c>
      <c r="G69" s="10">
        <v>85625.900635219994</v>
      </c>
      <c r="H69" s="10">
        <v>90122.787787499998</v>
      </c>
      <c r="I69" s="10">
        <v>111391.09108899</v>
      </c>
      <c r="J69" s="10">
        <v>141270.42790628999</v>
      </c>
      <c r="K69" s="10">
        <v>118946.23934631</v>
      </c>
      <c r="L69" s="10">
        <v>158420.52917717001</v>
      </c>
      <c r="M69" s="10">
        <v>198658.84013954003</v>
      </c>
      <c r="N69" s="10">
        <v>208716.07352233998</v>
      </c>
      <c r="O69" s="10">
        <v>203232.63115414002</v>
      </c>
      <c r="P69" s="10">
        <v>224346.39161482002</v>
      </c>
      <c r="Q69" s="10">
        <v>224346.39161482002</v>
      </c>
      <c r="R69" s="10">
        <v>226993.98467087001</v>
      </c>
      <c r="S69" s="10">
        <v>221274.47691033001</v>
      </c>
      <c r="T69" s="10">
        <v>251715.04309923996</v>
      </c>
      <c r="U69" s="10">
        <v>246576.90292375002</v>
      </c>
      <c r="V69" s="10">
        <v>227183.58282953</v>
      </c>
      <c r="W69" s="10">
        <v>239460.84114954001</v>
      </c>
      <c r="X69" s="10">
        <v>249176.22004999997</v>
      </c>
      <c r="Y69" s="10">
        <v>267620.08516999998</v>
      </c>
      <c r="Z69" s="10">
        <v>293708.53293357999</v>
      </c>
      <c r="AA69" s="10">
        <v>300656.79599790002</v>
      </c>
      <c r="AB69" s="10">
        <v>275883.61288367998</v>
      </c>
      <c r="AC69" s="10">
        <v>309415.21788434999</v>
      </c>
      <c r="AD69" s="10">
        <v>270699.62929855997</v>
      </c>
      <c r="AE69" s="10">
        <v>296925.40281</v>
      </c>
      <c r="AF69" s="10">
        <v>272431.62249000004</v>
      </c>
      <c r="AG69" s="10">
        <v>329328.74721952004</v>
      </c>
      <c r="AH69" s="10">
        <v>379481.96637261001</v>
      </c>
      <c r="AI69" s="10">
        <v>366767.28639436007</v>
      </c>
      <c r="AJ69" s="10">
        <v>416847.20708175999</v>
      </c>
      <c r="AK69" s="10">
        <v>414672.45695978001</v>
      </c>
      <c r="AL69" s="10">
        <v>432282.42946620996</v>
      </c>
      <c r="AM69" s="10">
        <v>436230.00212795998</v>
      </c>
      <c r="AN69" s="10">
        <v>376165.63740417996</v>
      </c>
    </row>
    <row r="70" spans="1:40" x14ac:dyDescent="0.3">
      <c r="A70" s="9" t="s">
        <v>22</v>
      </c>
      <c r="B70" s="10">
        <v>26304306.5228814</v>
      </c>
      <c r="C70" s="10">
        <v>30329899.0025267</v>
      </c>
      <c r="D70" s="10">
        <v>34897743.186933704</v>
      </c>
      <c r="E70" s="10">
        <v>52466762.767749697</v>
      </c>
      <c r="F70" s="10">
        <v>53824178.996939696</v>
      </c>
      <c r="G70" s="10">
        <v>55341769.203146502</v>
      </c>
      <c r="H70" s="10">
        <v>56581536.565086298</v>
      </c>
      <c r="I70" s="10">
        <v>58164262.0151444</v>
      </c>
      <c r="J70" s="10">
        <v>60436351.047541</v>
      </c>
      <c r="K70" s="10">
        <v>62909118.503922403</v>
      </c>
      <c r="L70" s="10">
        <v>65353684.948617376</v>
      </c>
      <c r="M70" s="10">
        <v>70191074.775384441</v>
      </c>
      <c r="N70" s="10">
        <v>72104134.559175864</v>
      </c>
      <c r="O70" s="10">
        <v>74418909.71808365</v>
      </c>
      <c r="P70" s="10">
        <v>76142113.277004153</v>
      </c>
      <c r="Q70" s="10">
        <v>76142113.277004153</v>
      </c>
      <c r="R70" s="10">
        <v>76359407.813453168</v>
      </c>
      <c r="S70" s="10">
        <v>76815973.290199086</v>
      </c>
      <c r="T70" s="10">
        <v>77684475.007166147</v>
      </c>
      <c r="U70" s="10">
        <v>78136565.388357967</v>
      </c>
      <c r="V70" s="10">
        <v>79219361.651355103</v>
      </c>
      <c r="W70" s="10">
        <v>81515649.770094126</v>
      </c>
      <c r="X70" s="10">
        <v>82404576.63626422</v>
      </c>
      <c r="Y70" s="10">
        <v>82616869.302254334</v>
      </c>
      <c r="Z70" s="10">
        <v>83413027.567201272</v>
      </c>
      <c r="AA70" s="10">
        <v>85350939.158924162</v>
      </c>
      <c r="AB70" s="10">
        <v>86157356.051028028</v>
      </c>
      <c r="AC70" s="10">
        <v>87691615.6968458</v>
      </c>
      <c r="AD70" s="10">
        <v>89152974.352121249</v>
      </c>
      <c r="AE70" s="10">
        <v>88862777.491462752</v>
      </c>
      <c r="AF70" s="10">
        <v>88729630.781224072</v>
      </c>
      <c r="AG70" s="10">
        <v>90283343.129470572</v>
      </c>
      <c r="AH70" s="10">
        <v>91666167.985810637</v>
      </c>
      <c r="AI70" s="10">
        <v>93553545.031021714</v>
      </c>
      <c r="AJ70" s="10">
        <v>95079395.894204736</v>
      </c>
      <c r="AK70" s="10">
        <v>96548156.776546016</v>
      </c>
      <c r="AL70" s="10">
        <v>105914456.68047607</v>
      </c>
      <c r="AM70" s="10">
        <v>109890629.07502145</v>
      </c>
      <c r="AN70" s="10">
        <v>110455487.73560929</v>
      </c>
    </row>
    <row r="71" spans="1:40" x14ac:dyDescent="0.3">
      <c r="A71" s="19" t="s">
        <v>15</v>
      </c>
      <c r="B71" s="20">
        <v>3.879142803145466</v>
      </c>
      <c r="C71" s="20">
        <v>4.8376470411677071</v>
      </c>
      <c r="D71" s="20">
        <v>11.155485447987889</v>
      </c>
      <c r="E71" s="20">
        <v>9.4986040966103324</v>
      </c>
      <c r="F71" s="20">
        <v>8.5207821323189119</v>
      </c>
      <c r="G71" s="20">
        <v>10.188339988800989</v>
      </c>
      <c r="H71" s="20">
        <v>10.002018665565236</v>
      </c>
      <c r="I71" s="20">
        <v>9.8713644245873233</v>
      </c>
      <c r="J71" s="20">
        <v>9.1905911328578966</v>
      </c>
      <c r="K71" s="20">
        <v>11.998027956138113</v>
      </c>
      <c r="L71" s="20">
        <v>12.324199142885419</v>
      </c>
      <c r="M71" s="20">
        <v>12.696212156557818</v>
      </c>
      <c r="N71" s="20">
        <v>6.0998280718206743</v>
      </c>
      <c r="O71" s="20">
        <v>8.4247315509604928</v>
      </c>
      <c r="P71" s="20">
        <v>17.516339673161539</v>
      </c>
      <c r="Q71" s="20">
        <v>17.516339673161539</v>
      </c>
      <c r="R71" s="20">
        <v>22.49607261425345</v>
      </c>
      <c r="S71" s="20">
        <v>25.213928394763123</v>
      </c>
      <c r="T71" s="20">
        <v>25.957297229632641</v>
      </c>
      <c r="U71" s="20">
        <v>25.136141176617745</v>
      </c>
      <c r="V71" s="20">
        <v>24.859539449828642</v>
      </c>
      <c r="W71" s="20">
        <v>24.761307510121437</v>
      </c>
      <c r="X71" s="20">
        <v>24.779397115651328</v>
      </c>
      <c r="Y71" s="20">
        <v>24.545605224829053</v>
      </c>
      <c r="Z71" s="20">
        <v>24.984723223114983</v>
      </c>
      <c r="AA71" s="20">
        <v>12.200732675434828</v>
      </c>
      <c r="AB71" s="20">
        <v>12.229522065738333</v>
      </c>
      <c r="AC71" s="20">
        <v>13.516640835962798</v>
      </c>
      <c r="AD71" s="20">
        <v>13.868004881390281</v>
      </c>
      <c r="AE71" s="20">
        <v>14.945085356392198</v>
      </c>
      <c r="AF71" s="20">
        <v>15.689785747495813</v>
      </c>
      <c r="AG71" s="20">
        <v>16.501834236507413</v>
      </c>
      <c r="AH71" s="20">
        <v>17.520400484341216</v>
      </c>
      <c r="AI71" s="20">
        <v>17.662022911528556</v>
      </c>
      <c r="AJ71" s="20">
        <v>18.314629414002869</v>
      </c>
      <c r="AK71" s="20">
        <v>18.704712837240578</v>
      </c>
      <c r="AL71" s="20">
        <v>19.213396224790145</v>
      </c>
      <c r="AM71" s="20">
        <v>19.653274469706353</v>
      </c>
      <c r="AN71" s="20">
        <v>19.219659185385652</v>
      </c>
    </row>
    <row r="72" spans="1:40" x14ac:dyDescent="0.3">
      <c r="A72" s="9" t="s">
        <v>59</v>
      </c>
      <c r="B72" s="10">
        <v>146995.21100000001</v>
      </c>
      <c r="C72" s="10">
        <v>391476.62900000002</v>
      </c>
      <c r="D72" s="10">
        <v>1518986.949</v>
      </c>
      <c r="E72" s="10">
        <v>1853928.541</v>
      </c>
      <c r="F72" s="10">
        <v>577928.59199999995</v>
      </c>
      <c r="G72" s="10">
        <v>1290522.2439999999</v>
      </c>
      <c r="H72" s="10">
        <v>1858081.9339999999</v>
      </c>
      <c r="I72" s="10">
        <v>2551733.5189999999</v>
      </c>
      <c r="J72" s="10">
        <v>859040.69700000004</v>
      </c>
      <c r="K72" s="10">
        <v>2177526.9580000001</v>
      </c>
      <c r="L72" s="10">
        <v>3128482.7169999997</v>
      </c>
      <c r="M72" s="10">
        <v>4297201.273</v>
      </c>
      <c r="N72" s="10">
        <v>353351.24599999998</v>
      </c>
      <c r="O72" s="10">
        <v>775700.777</v>
      </c>
      <c r="P72" s="10">
        <v>2441450.7158000004</v>
      </c>
      <c r="Q72" s="10">
        <v>2441450.7158000004</v>
      </c>
      <c r="R72" s="10">
        <v>4195136.1049999995</v>
      </c>
      <c r="S72" s="10">
        <v>5923658.7930158107</v>
      </c>
      <c r="T72" s="10">
        <v>7442269.3949999996</v>
      </c>
      <c r="U72" s="10">
        <v>8554290.8579999991</v>
      </c>
      <c r="V72" s="10">
        <v>9551432.2349999994</v>
      </c>
      <c r="W72" s="10">
        <v>10600269.435000001</v>
      </c>
      <c r="X72" s="10">
        <v>11736321.669</v>
      </c>
      <c r="Y72" s="10">
        <v>12675449.478</v>
      </c>
      <c r="Z72" s="10">
        <v>14327225.09353254</v>
      </c>
      <c r="AA72" s="10">
        <v>823104.77500000002</v>
      </c>
      <c r="AB72" s="10">
        <v>1550664.4709999999</v>
      </c>
      <c r="AC72" s="10">
        <v>2475792.8530000001</v>
      </c>
      <c r="AD72" s="10">
        <v>3273611.375</v>
      </c>
      <c r="AE72" s="10">
        <v>4336182.0209999997</v>
      </c>
      <c r="AF72" s="10">
        <v>5357097.7640000004</v>
      </c>
      <c r="AG72" s="10">
        <v>6570324.4119999995</v>
      </c>
      <c r="AH72" s="10">
        <v>8108715.2630000003</v>
      </c>
      <c r="AI72" s="10">
        <v>9215347.1119999997</v>
      </c>
      <c r="AJ72" s="10">
        <v>10646803.004000001</v>
      </c>
      <c r="AK72" s="10">
        <v>12029882.635</v>
      </c>
      <c r="AL72" s="10">
        <v>13651036.287</v>
      </c>
      <c r="AM72" s="10">
        <v>1456445.3430000001</v>
      </c>
      <c r="AN72" s="10">
        <v>2918236.2969999998</v>
      </c>
    </row>
    <row r="73" spans="1:40" x14ac:dyDescent="0.3">
      <c r="A73" s="9" t="s">
        <v>38</v>
      </c>
      <c r="B73" s="10">
        <v>3789373.5410000002</v>
      </c>
      <c r="C73" s="10">
        <v>8092294.1601275997</v>
      </c>
      <c r="D73" s="10">
        <v>13616502.447000001</v>
      </c>
      <c r="E73" s="10">
        <v>19517905.18</v>
      </c>
      <c r="F73" s="10">
        <v>6782576.7989999996</v>
      </c>
      <c r="G73" s="10">
        <v>12666658.606000001</v>
      </c>
      <c r="H73" s="10">
        <v>18577069.250999998</v>
      </c>
      <c r="I73" s="10">
        <v>25849856.304000001</v>
      </c>
      <c r="J73" s="10">
        <v>9346958.0419999994</v>
      </c>
      <c r="K73" s="10">
        <v>18149040.541999999</v>
      </c>
      <c r="L73" s="10">
        <v>25384876.378000002</v>
      </c>
      <c r="M73" s="10">
        <v>33846325.344999999</v>
      </c>
      <c r="N73" s="10">
        <v>5792806.6469999999</v>
      </c>
      <c r="O73" s="10">
        <v>9207424.2640000004</v>
      </c>
      <c r="P73" s="10">
        <v>13938132.973869998</v>
      </c>
      <c r="Q73" s="10">
        <v>13938132.973869998</v>
      </c>
      <c r="R73" s="10">
        <v>18648304.425999999</v>
      </c>
      <c r="S73" s="10">
        <v>23493597.27001581</v>
      </c>
      <c r="T73" s="10">
        <v>28671203.050000001</v>
      </c>
      <c r="U73" s="10">
        <v>34031838.053000003</v>
      </c>
      <c r="V73" s="10">
        <v>38421597.689999998</v>
      </c>
      <c r="W73" s="10">
        <v>42809812.973999992</v>
      </c>
      <c r="X73" s="10">
        <v>47363225.239999995</v>
      </c>
      <c r="Y73" s="10">
        <v>51640403.086000003</v>
      </c>
      <c r="Z73" s="10">
        <v>57343941.598190278</v>
      </c>
      <c r="AA73" s="10">
        <v>6746355.2960000001</v>
      </c>
      <c r="AB73" s="10">
        <v>12679681.697000001</v>
      </c>
      <c r="AC73" s="10">
        <v>18316628.244000003</v>
      </c>
      <c r="AD73" s="10">
        <v>23605496.269999996</v>
      </c>
      <c r="AE73" s="10">
        <v>29014100.071000002</v>
      </c>
      <c r="AF73" s="10">
        <v>34143855.436999999</v>
      </c>
      <c r="AG73" s="10">
        <v>39815721.802999996</v>
      </c>
      <c r="AH73" s="10">
        <v>46281563.428000003</v>
      </c>
      <c r="AI73" s="10">
        <v>52176056.831999987</v>
      </c>
      <c r="AJ73" s="10">
        <v>58132778.793000005</v>
      </c>
      <c r="AK73" s="10">
        <v>64314714.369999997</v>
      </c>
      <c r="AL73" s="10">
        <v>71049574.615999997</v>
      </c>
      <c r="AM73" s="10">
        <v>7410700.6709999992</v>
      </c>
      <c r="AN73" s="10">
        <v>15183600.649999997</v>
      </c>
    </row>
    <row r="74" spans="1:40" x14ac:dyDescent="0.3">
      <c r="A74" s="19" t="s">
        <v>16</v>
      </c>
      <c r="B74" s="20">
        <v>51.465570706570837</v>
      </c>
      <c r="C74" s="20">
        <v>50.284955533997731</v>
      </c>
      <c r="D74" s="20">
        <v>44.558362234165003</v>
      </c>
      <c r="E74" s="20">
        <v>46.145955012100977</v>
      </c>
      <c r="F74" s="20">
        <v>44.156231405020421</v>
      </c>
      <c r="G74" s="20">
        <v>43.745594078828191</v>
      </c>
      <c r="H74" s="20">
        <v>44.748284099427522</v>
      </c>
      <c r="I74" s="20">
        <v>45.151934130740926</v>
      </c>
      <c r="J74" s="20">
        <v>42.794073950331388</v>
      </c>
      <c r="K74" s="20">
        <v>41.851971726286294</v>
      </c>
      <c r="L74" s="20">
        <v>43.035183755710058</v>
      </c>
      <c r="M74" s="20">
        <v>43.369273995769802</v>
      </c>
      <c r="N74" s="20">
        <v>38.411331946622163</v>
      </c>
      <c r="O74" s="20">
        <v>39.757948566690203</v>
      </c>
      <c r="P74" s="20">
        <v>34.836144618587404</v>
      </c>
      <c r="Q74" s="20">
        <v>34.836144618587404</v>
      </c>
      <c r="R74" s="20">
        <v>33.589632208467954</v>
      </c>
      <c r="S74" s="20">
        <v>32.661531847118127</v>
      </c>
      <c r="T74" s="20">
        <v>32.894269650198531</v>
      </c>
      <c r="U74" s="20">
        <v>33.268408100566404</v>
      </c>
      <c r="V74" s="20">
        <v>34.188158353556055</v>
      </c>
      <c r="W74" s="20">
        <v>34.070729959730826</v>
      </c>
      <c r="X74" s="20">
        <v>34.282009812601174</v>
      </c>
      <c r="Y74" s="20">
        <v>34.317088135918198</v>
      </c>
      <c r="Z74" s="20">
        <v>34.570510479883396</v>
      </c>
      <c r="AA74" s="20">
        <v>34.949987595131191</v>
      </c>
      <c r="AB74" s="20">
        <v>35.852380545738797</v>
      </c>
      <c r="AC74" s="20">
        <v>37.234590505911882</v>
      </c>
      <c r="AD74" s="20">
        <v>37.56899935903521</v>
      </c>
      <c r="AE74" s="20">
        <v>36.489946597396269</v>
      </c>
      <c r="AF74" s="20">
        <v>37.497237956990567</v>
      </c>
      <c r="AG74" s="20">
        <v>37.160663378406952</v>
      </c>
      <c r="AH74" s="20">
        <v>36.910358035179932</v>
      </c>
      <c r="AI74" s="20">
        <v>36.728043369935151</v>
      </c>
      <c r="AJ74" s="20">
        <v>36.188220815616866</v>
      </c>
      <c r="AK74" s="20">
        <v>35.448030741114337</v>
      </c>
      <c r="AL74" s="20">
        <v>35.575214032030509</v>
      </c>
      <c r="AM74" s="20">
        <v>28.93919293743064</v>
      </c>
      <c r="AN74" s="20">
        <v>28.695407713967576</v>
      </c>
    </row>
    <row r="75" spans="1:40" x14ac:dyDescent="0.3">
      <c r="A75" s="9" t="s">
        <v>60</v>
      </c>
      <c r="B75" s="10">
        <v>833861.01100000006</v>
      </c>
      <c r="C75" s="10">
        <v>1797967.24</v>
      </c>
      <c r="D75" s="10">
        <v>2897882.2459999998</v>
      </c>
      <c r="E75" s="10">
        <v>4462378.4960000003</v>
      </c>
      <c r="F75" s="10">
        <v>1153596.17</v>
      </c>
      <c r="G75" s="10">
        <v>2244252.0256304801</v>
      </c>
      <c r="H75" s="10">
        <v>3533907.0639999998</v>
      </c>
      <c r="I75" s="10">
        <v>5265581.6849999996</v>
      </c>
      <c r="J75" s="10">
        <v>1336742.388</v>
      </c>
      <c r="K75" s="10">
        <v>2978974.41</v>
      </c>
      <c r="L75" s="10">
        <v>4750481.1239999998</v>
      </c>
      <c r="M75" s="10">
        <v>6913970.4799999995</v>
      </c>
      <c r="N75" s="10">
        <v>468503.12100000004</v>
      </c>
      <c r="O75" s="10">
        <v>1020323.455</v>
      </c>
      <c r="P75" s="10">
        <v>1736064.5734899999</v>
      </c>
      <c r="Q75" s="10">
        <v>1736064.5734899999</v>
      </c>
      <c r="R75" s="10">
        <v>2414386.477</v>
      </c>
      <c r="S75" s="10">
        <v>3073890.2489999998</v>
      </c>
      <c r="T75" s="10">
        <v>3809110.537</v>
      </c>
      <c r="U75" s="10">
        <v>4646418.2280000001</v>
      </c>
      <c r="V75" s="10">
        <v>5535268.6040000003</v>
      </c>
      <c r="W75" s="10">
        <v>6262012.6119999997</v>
      </c>
      <c r="X75" s="10">
        <v>7117881.5949999997</v>
      </c>
      <c r="Y75" s="10">
        <v>7897940.5499999998</v>
      </c>
      <c r="Z75" s="10">
        <v>9226307.5363726299</v>
      </c>
      <c r="AA75" s="10">
        <v>646623.87</v>
      </c>
      <c r="AB75" s="10">
        <v>1373493.4069999999</v>
      </c>
      <c r="AC75" s="10">
        <v>2315765.2880000002</v>
      </c>
      <c r="AD75" s="10">
        <v>3215812.213</v>
      </c>
      <c r="AE75" s="10">
        <v>4039035.696</v>
      </c>
      <c r="AF75" s="10">
        <v>5179622.4380000001</v>
      </c>
      <c r="AG75" s="10">
        <v>6163765.4060000004</v>
      </c>
      <c r="AH75" s="10">
        <v>7266785.9589999998</v>
      </c>
      <c r="AI75" s="10">
        <v>8222656.3609999996</v>
      </c>
      <c r="AJ75" s="10">
        <v>9247977.0370000005</v>
      </c>
      <c r="AK75" s="10">
        <v>10167472.790999999</v>
      </c>
      <c r="AL75" s="10">
        <v>11681512.302999999</v>
      </c>
      <c r="AM75" s="10">
        <v>837900.995</v>
      </c>
      <c r="AN75" s="10">
        <v>1761107.307</v>
      </c>
    </row>
    <row r="76" spans="1:40" x14ac:dyDescent="0.3">
      <c r="A76" s="9" t="s">
        <v>39</v>
      </c>
      <c r="B76" s="10">
        <v>1620230.767</v>
      </c>
      <c r="C76" s="10">
        <v>3575556.9850000003</v>
      </c>
      <c r="D76" s="10">
        <v>6503565.4380000001</v>
      </c>
      <c r="E76" s="10">
        <v>9670140.091</v>
      </c>
      <c r="F76" s="10">
        <v>2612533.12</v>
      </c>
      <c r="G76" s="10">
        <v>5130235.5651780805</v>
      </c>
      <c r="H76" s="10">
        <v>7897301.841</v>
      </c>
      <c r="I76" s="10">
        <v>11661918.335000001</v>
      </c>
      <c r="J76" s="10">
        <v>3123662.378</v>
      </c>
      <c r="K76" s="10">
        <v>7117883.07008</v>
      </c>
      <c r="L76" s="10">
        <v>11038598.443</v>
      </c>
      <c r="M76" s="10">
        <v>15942094.120999999</v>
      </c>
      <c r="N76" s="10">
        <v>1219700.274</v>
      </c>
      <c r="O76" s="10">
        <v>2566338.284</v>
      </c>
      <c r="P76" s="10">
        <v>4983515.232520001</v>
      </c>
      <c r="Q76" s="10">
        <v>4983515.232520001</v>
      </c>
      <c r="R76" s="10">
        <v>7187891.9721881691</v>
      </c>
      <c r="S76" s="10">
        <v>9411347.4633959103</v>
      </c>
      <c r="T76" s="10">
        <v>11579860.497</v>
      </c>
      <c r="U76" s="10">
        <v>13966457.949999999</v>
      </c>
      <c r="V76" s="10">
        <v>16190601.865</v>
      </c>
      <c r="W76" s="10">
        <v>18379449.513999999</v>
      </c>
      <c r="X76" s="10">
        <v>20762731.339000002</v>
      </c>
      <c r="Y76" s="10">
        <v>23014599.953000002</v>
      </c>
      <c r="Z76" s="10">
        <v>26688375.173810132</v>
      </c>
      <c r="AA76" s="10">
        <v>1850140.4849999999</v>
      </c>
      <c r="AB76" s="10">
        <v>3830968.504999999</v>
      </c>
      <c r="AC76" s="10">
        <v>6219392.3890000004</v>
      </c>
      <c r="AD76" s="10">
        <v>8559749.4419999998</v>
      </c>
      <c r="AE76" s="10">
        <v>11068899.992000001</v>
      </c>
      <c r="AF76" s="10">
        <v>13813343.916000001</v>
      </c>
      <c r="AG76" s="10">
        <v>16586801.325999998</v>
      </c>
      <c r="AH76" s="10">
        <v>19687660.445</v>
      </c>
      <c r="AI76" s="10">
        <v>22387951.022</v>
      </c>
      <c r="AJ76" s="10">
        <v>25555213.350000001</v>
      </c>
      <c r="AK76" s="10">
        <v>28682757.767999999</v>
      </c>
      <c r="AL76" s="10">
        <v>32836098.449000001</v>
      </c>
      <c r="AM76" s="10">
        <v>2895384.8050000002</v>
      </c>
      <c r="AN76" s="10">
        <v>6137244.4139999999</v>
      </c>
    </row>
    <row r="77" spans="1:40" x14ac:dyDescent="0.3">
      <c r="A77" s="19" t="s">
        <v>17</v>
      </c>
      <c r="B77" s="20">
        <v>29.624036840488028</v>
      </c>
      <c r="C77" s="20">
        <v>32.407988000789963</v>
      </c>
      <c r="D77" s="20">
        <v>31.509271661238163</v>
      </c>
      <c r="E77" s="20">
        <v>35.957452952630867</v>
      </c>
      <c r="F77" s="20">
        <v>34.077085690127497</v>
      </c>
      <c r="G77" s="20">
        <v>33.728383374827274</v>
      </c>
      <c r="H77" s="20">
        <v>33.175622516325511</v>
      </c>
      <c r="I77" s="20">
        <v>35.526093412560314</v>
      </c>
      <c r="J77" s="20">
        <v>34.536745700069446</v>
      </c>
      <c r="K77" s="20">
        <v>36.369544204455472</v>
      </c>
      <c r="L77" s="20">
        <v>38.144999862371115</v>
      </c>
      <c r="M77" s="20">
        <v>42.179817596899333</v>
      </c>
      <c r="N77" s="20">
        <v>41.320206139841204</v>
      </c>
      <c r="O77" s="20">
        <v>40.62228825794076</v>
      </c>
      <c r="P77" s="20">
        <v>40.961870082533579</v>
      </c>
      <c r="Q77" s="20">
        <v>40.961870082533579</v>
      </c>
      <c r="R77" s="20">
        <v>42.707837941472199</v>
      </c>
      <c r="S77" s="20">
        <v>44.305710068925869</v>
      </c>
      <c r="T77" s="20">
        <v>46.388356524686948</v>
      </c>
      <c r="U77" s="20">
        <v>46.059515631282608</v>
      </c>
      <c r="V77" s="20">
        <v>45.986880828173902</v>
      </c>
      <c r="W77" s="20">
        <v>47.121595789437052</v>
      </c>
      <c r="X77" s="20">
        <v>45.315505327568125</v>
      </c>
      <c r="Y77" s="20">
        <v>47.035957521105594</v>
      </c>
      <c r="Z77" s="20">
        <v>47.764987840387988</v>
      </c>
      <c r="AA77" s="20">
        <v>46.929979889804962</v>
      </c>
      <c r="AB77" s="20">
        <v>45.133588019457697</v>
      </c>
      <c r="AC77" s="20">
        <v>44.255437268953514</v>
      </c>
      <c r="AD77" s="20">
        <v>45.21919898422729</v>
      </c>
      <c r="AE77" s="20">
        <v>43.729070589099152</v>
      </c>
      <c r="AF77" s="20">
        <v>43.833807112486362</v>
      </c>
      <c r="AG77" s="20">
        <v>44.08172852261746</v>
      </c>
      <c r="AH77" s="20">
        <v>45.057064810578659</v>
      </c>
      <c r="AI77" s="20">
        <v>44.489559818994287</v>
      </c>
      <c r="AJ77" s="20">
        <v>43.680429722881613</v>
      </c>
      <c r="AK77" s="20">
        <v>44.704709730328901</v>
      </c>
      <c r="AL77" s="20">
        <v>46.884003779873936</v>
      </c>
      <c r="AM77" s="20">
        <v>46.646657595977665</v>
      </c>
      <c r="AN77" s="20">
        <v>46.072372913422271</v>
      </c>
    </row>
    <row r="78" spans="1:40" x14ac:dyDescent="0.3">
      <c r="A78" s="9" t="s">
        <v>61</v>
      </c>
      <c r="B78" s="10">
        <v>55264425.660999998</v>
      </c>
      <c r="C78" s="10">
        <v>68277230.292999998</v>
      </c>
      <c r="D78" s="10">
        <v>74518813.178000003</v>
      </c>
      <c r="E78" s="10">
        <v>76503639.847000003</v>
      </c>
      <c r="F78" s="10">
        <v>76203565.402999997</v>
      </c>
      <c r="G78" s="10">
        <v>83959197.473000005</v>
      </c>
      <c r="H78" s="10">
        <v>88179688.993000001</v>
      </c>
      <c r="I78" s="10">
        <v>99121226.384000003</v>
      </c>
      <c r="J78" s="10">
        <v>98713934.669</v>
      </c>
      <c r="K78" s="10">
        <v>110140682.006</v>
      </c>
      <c r="L78" s="10">
        <v>119774311.96799999</v>
      </c>
      <c r="M78" s="10">
        <v>138821953.095</v>
      </c>
      <c r="N78" s="10">
        <v>135187326.43599999</v>
      </c>
      <c r="O78" s="10">
        <v>134171366.29500002</v>
      </c>
      <c r="P78" s="10">
        <v>140779950.34200001</v>
      </c>
      <c r="Q78" s="10">
        <v>140779950.34200001</v>
      </c>
      <c r="R78" s="10">
        <v>146834400.898</v>
      </c>
      <c r="S78" s="10">
        <v>154622998.044</v>
      </c>
      <c r="T78" s="10">
        <v>161129009.155</v>
      </c>
      <c r="U78" s="10">
        <v>161375093.92399999</v>
      </c>
      <c r="V78" s="10">
        <v>165441468.167</v>
      </c>
      <c r="W78" s="10">
        <v>173043314.88100001</v>
      </c>
      <c r="X78" s="10">
        <v>172154075.046</v>
      </c>
      <c r="Y78" s="10">
        <v>181913781.41100001</v>
      </c>
      <c r="Z78" s="10">
        <v>188581395.33700001</v>
      </c>
      <c r="AA78" s="10">
        <v>185957876.558</v>
      </c>
      <c r="AB78" s="10">
        <v>181820545.854</v>
      </c>
      <c r="AC78" s="10">
        <v>183172985.68000001</v>
      </c>
      <c r="AD78" s="10">
        <v>189701722.94499999</v>
      </c>
      <c r="AE78" s="10">
        <v>186591077.91299999</v>
      </c>
      <c r="AF78" s="10">
        <v>188535396.03</v>
      </c>
      <c r="AG78" s="10">
        <v>192600248.99700001</v>
      </c>
      <c r="AH78" s="10">
        <v>203412973.36000001</v>
      </c>
      <c r="AI78" s="10">
        <v>203957354.43399999</v>
      </c>
      <c r="AJ78" s="10">
        <v>204344740.35100001</v>
      </c>
      <c r="AK78" s="10">
        <v>211502748.234</v>
      </c>
      <c r="AL78" s="10">
        <v>224740438.25799999</v>
      </c>
      <c r="AM78" s="10">
        <v>222731087.44299999</v>
      </c>
      <c r="AN78" s="10">
        <v>221219242.63800001</v>
      </c>
    </row>
    <row r="79" spans="1:40" x14ac:dyDescent="0.3">
      <c r="A79" s="9" t="s">
        <v>62</v>
      </c>
      <c r="B79" s="10">
        <v>186552649.65599999</v>
      </c>
      <c r="C79" s="10">
        <v>210680250.472</v>
      </c>
      <c r="D79" s="10">
        <v>236498050.41247901</v>
      </c>
      <c r="E79" s="10">
        <v>212761565.58637041</v>
      </c>
      <c r="F79" s="10">
        <v>223621133.84912196</v>
      </c>
      <c r="G79" s="10">
        <v>248927428.68803439</v>
      </c>
      <c r="H79" s="10">
        <v>265796637.12295783</v>
      </c>
      <c r="I79" s="10">
        <v>279009642.94868267</v>
      </c>
      <c r="J79" s="10">
        <v>285822918.94630224</v>
      </c>
      <c r="K79" s="10">
        <v>302837674.80513859</v>
      </c>
      <c r="L79" s="10">
        <v>313997410.93236631</v>
      </c>
      <c r="M79" s="10">
        <v>329119377.47498673</v>
      </c>
      <c r="N79" s="10">
        <v>327170019.38102996</v>
      </c>
      <c r="O79" s="10">
        <v>330290025.62102711</v>
      </c>
      <c r="P79" s="10">
        <v>343685359.23370731</v>
      </c>
      <c r="Q79" s="10">
        <v>343685359.23370731</v>
      </c>
      <c r="R79" s="10">
        <v>343811365.72454274</v>
      </c>
      <c r="S79" s="10">
        <v>348991129.59357798</v>
      </c>
      <c r="T79" s="10">
        <v>347347958.03608692</v>
      </c>
      <c r="U79" s="10">
        <v>350362116.73576003</v>
      </c>
      <c r="V79" s="10">
        <v>359757968.33266008</v>
      </c>
      <c r="W79" s="10">
        <v>367227195.90025008</v>
      </c>
      <c r="X79" s="10">
        <v>379901037.84910995</v>
      </c>
      <c r="Y79" s="10">
        <v>386754710.64743</v>
      </c>
      <c r="Z79" s="10">
        <v>394810935.50607759</v>
      </c>
      <c r="AA79" s="10">
        <v>396245378.7422086</v>
      </c>
      <c r="AB79" s="10">
        <v>402849748.56334203</v>
      </c>
      <c r="AC79" s="10">
        <v>413899391.76694393</v>
      </c>
      <c r="AD79" s="10">
        <v>419515885.30165923</v>
      </c>
      <c r="AE79" s="10">
        <v>426698018.95930004</v>
      </c>
      <c r="AF79" s="10">
        <v>430114125.25993985</v>
      </c>
      <c r="AG79" s="10">
        <v>436916281.30730087</v>
      </c>
      <c r="AH79" s="10">
        <v>451456334.79489768</v>
      </c>
      <c r="AI79" s="10">
        <v>458438688.23112702</v>
      </c>
      <c r="AJ79" s="10">
        <v>467817605.38394105</v>
      </c>
      <c r="AK79" s="10">
        <v>473110662.18714476</v>
      </c>
      <c r="AL79" s="10">
        <v>479354193.62472433</v>
      </c>
      <c r="AM79" s="10">
        <v>477485631.17243809</v>
      </c>
      <c r="AN79" s="10">
        <v>480155956.05138057</v>
      </c>
    </row>
    <row r="80" spans="1:40" x14ac:dyDescent="0.3">
      <c r="A80" s="19" t="s">
        <v>18</v>
      </c>
      <c r="B80" s="20">
        <v>55.563623613019985</v>
      </c>
      <c r="C80" s="20">
        <v>56.03492053941256</v>
      </c>
      <c r="D80" s="20">
        <v>56.771064822191079</v>
      </c>
      <c r="E80" s="20">
        <v>47.095878899368422</v>
      </c>
      <c r="F80" s="20">
        <v>47.526294118299475</v>
      </c>
      <c r="G80" s="20">
        <v>48.692734850499221</v>
      </c>
      <c r="H80" s="20">
        <v>48.116055969108238</v>
      </c>
      <c r="I80" s="20">
        <v>49.195806330339259</v>
      </c>
      <c r="J80" s="20">
        <v>49.272457185938045</v>
      </c>
      <c r="K80" s="20">
        <v>49.388114884337028</v>
      </c>
      <c r="L80" s="20">
        <v>49.013627581866125</v>
      </c>
      <c r="M80" s="20">
        <v>49.163120416206915</v>
      </c>
      <c r="N80" s="20">
        <v>48.781987234678269</v>
      </c>
      <c r="O80" s="20">
        <v>48.628460722734957</v>
      </c>
      <c r="P80" s="20">
        <v>49.323243167072889</v>
      </c>
      <c r="Q80" s="20">
        <v>49.323243167072889</v>
      </c>
      <c r="R80" s="20">
        <v>48.16318667408212</v>
      </c>
      <c r="S80" s="20">
        <v>47.71729326805886</v>
      </c>
      <c r="T80" s="20">
        <v>47.514252178527059</v>
      </c>
      <c r="U80" s="20">
        <v>47.196066551770215</v>
      </c>
      <c r="V80" s="20">
        <v>47.205160424173684</v>
      </c>
      <c r="W80" s="20">
        <v>46.747088823390385</v>
      </c>
      <c r="X80" s="20">
        <v>47.064950511781809</v>
      </c>
      <c r="Y80" s="20">
        <v>46.802556956406043</v>
      </c>
      <c r="Z80" s="20">
        <v>46.731646470442065</v>
      </c>
      <c r="AA80" s="20">
        <v>46.48123164183712</v>
      </c>
      <c r="AB80" s="20">
        <v>46.230704254016402</v>
      </c>
      <c r="AC80" s="20">
        <v>46.090846729711352</v>
      </c>
      <c r="AD80" s="20">
        <v>45.414789492898613</v>
      </c>
      <c r="AE80" s="20">
        <v>44.795489323831298</v>
      </c>
      <c r="AF80" s="20">
        <v>44.81331886970947</v>
      </c>
      <c r="AG80" s="20">
        <v>44.702278706888514</v>
      </c>
      <c r="AH80" s="20">
        <v>45.054453407973099</v>
      </c>
      <c r="AI80" s="20">
        <v>44.313974584657849</v>
      </c>
      <c r="AJ80" s="20">
        <v>44.019552695790829</v>
      </c>
      <c r="AK80" s="20">
        <v>44.218083081806647</v>
      </c>
      <c r="AL80" s="20">
        <v>44.06773688401357</v>
      </c>
      <c r="AM80" s="20">
        <v>43.772012112362233</v>
      </c>
      <c r="AN80" s="20">
        <v>43.611157368041489</v>
      </c>
    </row>
    <row r="81" spans="1:40" x14ac:dyDescent="0.3">
      <c r="A81" s="9" t="s">
        <v>63</v>
      </c>
      <c r="B81" s="10">
        <v>104173084.009092</v>
      </c>
      <c r="C81" s="10">
        <v>118858665.583</v>
      </c>
      <c r="D81" s="10">
        <v>135134523.75354099</v>
      </c>
      <c r="E81" s="10">
        <v>100947330.832938</v>
      </c>
      <c r="F81" s="10">
        <v>107028797.329438</v>
      </c>
      <c r="G81" s="10">
        <v>122025074.22387099</v>
      </c>
      <c r="H81" s="10">
        <v>128705609.824496</v>
      </c>
      <c r="I81" s="10">
        <v>138106351.23394701</v>
      </c>
      <c r="J81" s="10">
        <v>141660249.053523</v>
      </c>
      <c r="K81" s="10">
        <v>150435183.56002</v>
      </c>
      <c r="L81" s="10">
        <v>154708106.41996142</v>
      </c>
      <c r="M81" s="10">
        <v>162662686.34352651</v>
      </c>
      <c r="N81" s="10">
        <v>160337871.01372001</v>
      </c>
      <c r="O81" s="10">
        <v>161347148.20719784</v>
      </c>
      <c r="P81" s="10">
        <v>170303418.1931912</v>
      </c>
      <c r="Q81" s="10">
        <v>170303418.1931912</v>
      </c>
      <c r="R81" s="10">
        <v>166305625.68745145</v>
      </c>
      <c r="S81" s="10">
        <v>167288040.91378775</v>
      </c>
      <c r="T81" s="10">
        <v>165713243.03959432</v>
      </c>
      <c r="U81" s="10">
        <v>165982261.58197501</v>
      </c>
      <c r="V81" s="10">
        <v>170403973.18443</v>
      </c>
      <c r="W81" s="10">
        <v>172313256.9064</v>
      </c>
      <c r="X81" s="10">
        <v>179389060.85394001</v>
      </c>
      <c r="Y81" s="10">
        <v>181649281.758937</v>
      </c>
      <c r="Z81" s="10">
        <v>185118257.510939</v>
      </c>
      <c r="AA81" s="10">
        <v>184731799.0938552</v>
      </c>
      <c r="AB81" s="10">
        <v>186795841.454101</v>
      </c>
      <c r="AC81" s="10">
        <v>191415868.42647392</v>
      </c>
      <c r="AD81" s="10">
        <v>191107886.16703692</v>
      </c>
      <c r="AE81" s="10">
        <v>191917537.90024</v>
      </c>
      <c r="AF81" s="10">
        <v>193551223.47321492</v>
      </c>
      <c r="AG81" s="10">
        <v>196114671.44303003</v>
      </c>
      <c r="AH81" s="10">
        <v>204051359.76928306</v>
      </c>
      <c r="AI81" s="10">
        <v>204016112.22580463</v>
      </c>
      <c r="AJ81" s="10">
        <v>206727611.027376</v>
      </c>
      <c r="AK81" s="10">
        <v>210129053.22727868</v>
      </c>
      <c r="AL81" s="10">
        <v>212035585.69455576</v>
      </c>
      <c r="AM81" s="10">
        <v>209628355.28204799</v>
      </c>
      <c r="AN81" s="10">
        <v>210178566.47766802</v>
      </c>
    </row>
    <row r="82" spans="1:40" x14ac:dyDescent="0.3">
      <c r="A82" s="9" t="s">
        <v>31</v>
      </c>
      <c r="B82" s="10">
        <v>187484323.79899999</v>
      </c>
      <c r="C82" s="10">
        <v>212115346</v>
      </c>
      <c r="D82" s="10">
        <v>238034153.80138978</v>
      </c>
      <c r="E82" s="10">
        <v>214344297.61601022</v>
      </c>
      <c r="F82" s="10">
        <v>225199122.53841764</v>
      </c>
      <c r="G82" s="10">
        <v>250602219.40403074</v>
      </c>
      <c r="H82" s="10">
        <v>267489941.21032768</v>
      </c>
      <c r="I82" s="10">
        <v>280727894.37903011</v>
      </c>
      <c r="J82" s="10">
        <v>287503926.42068535</v>
      </c>
      <c r="K82" s="10">
        <v>304597946.10976148</v>
      </c>
      <c r="L82" s="10">
        <v>315643044.7053867</v>
      </c>
      <c r="M82" s="10">
        <v>330863226.2689001</v>
      </c>
      <c r="N82" s="10">
        <v>328682532.43225521</v>
      </c>
      <c r="O82" s="10">
        <v>331795713.47559482</v>
      </c>
      <c r="P82" s="10">
        <v>345280251.77971673</v>
      </c>
      <c r="Q82" s="10">
        <v>345280251.77971673</v>
      </c>
      <c r="R82" s="10">
        <v>345296142.49329746</v>
      </c>
      <c r="S82" s="10">
        <v>350581580.50588232</v>
      </c>
      <c r="T82" s="10">
        <v>348765339.7489112</v>
      </c>
      <c r="U82" s="10">
        <v>351686641.93637002</v>
      </c>
      <c r="V82" s="10">
        <v>360985899.95929009</v>
      </c>
      <c r="W82" s="10">
        <v>368607460.3648501</v>
      </c>
      <c r="X82" s="10">
        <v>381152128.92666996</v>
      </c>
      <c r="Y82" s="10">
        <v>388118285.77684999</v>
      </c>
      <c r="Z82" s="10">
        <v>396130398.76099163</v>
      </c>
      <c r="AA82" s="10">
        <v>397433098.41123194</v>
      </c>
      <c r="AB82" s="10">
        <v>404051472.86475235</v>
      </c>
      <c r="AC82" s="10">
        <v>415301262.63243997</v>
      </c>
      <c r="AD82" s="10">
        <v>420805399.08022678</v>
      </c>
      <c r="AE82" s="10">
        <v>428430497.79599005</v>
      </c>
      <c r="AF82" s="10">
        <v>431905577.08065987</v>
      </c>
      <c r="AG82" s="10">
        <v>438712918.25848067</v>
      </c>
      <c r="AH82" s="10">
        <v>452899423.55215198</v>
      </c>
      <c r="AI82" s="10">
        <v>460387753.83609575</v>
      </c>
      <c r="AJ82" s="10">
        <v>469626787.11440748</v>
      </c>
      <c r="AK82" s="10">
        <v>475210679.84454405</v>
      </c>
      <c r="AL82" s="10">
        <v>481158327.35553026</v>
      </c>
      <c r="AM82" s="10">
        <v>478909570.67254412</v>
      </c>
      <c r="AN82" s="10">
        <v>481937603.04029012</v>
      </c>
    </row>
    <row r="83" spans="1:40" x14ac:dyDescent="0.3">
      <c r="A83" s="19" t="s">
        <v>19</v>
      </c>
      <c r="B83" s="20">
        <v>63.193443425792552</v>
      </c>
      <c r="C83" s="20">
        <v>63.385873706016241</v>
      </c>
      <c r="D83" s="20">
        <v>63.144938675131137</v>
      </c>
      <c r="E83" s="20">
        <v>58.113984268449371</v>
      </c>
      <c r="F83" s="20">
        <v>59.084971294803424</v>
      </c>
      <c r="G83" s="20">
        <v>58.813537524892453</v>
      </c>
      <c r="H83" s="20">
        <v>57.606500212502212</v>
      </c>
      <c r="I83" s="20">
        <v>59.67342013228285</v>
      </c>
      <c r="J83" s="20">
        <v>59.95313514630196</v>
      </c>
      <c r="K83" s="20">
        <v>57.904699426102702</v>
      </c>
      <c r="L83" s="20">
        <v>57.776288055558908</v>
      </c>
      <c r="M83" s="20">
        <v>57.527437847253537</v>
      </c>
      <c r="N83" s="20">
        <v>56.68437109446046</v>
      </c>
      <c r="O83" s="20">
        <v>56.983755630387243</v>
      </c>
      <c r="P83" s="20">
        <v>58.288368674785531</v>
      </c>
      <c r="Q83" s="20">
        <v>58.288368674785531</v>
      </c>
      <c r="R83" s="20">
        <v>56.803601388771398</v>
      </c>
      <c r="S83" s="20">
        <v>57.378943978215027</v>
      </c>
      <c r="T83" s="20">
        <v>57.586438909336813</v>
      </c>
      <c r="U83" s="20">
        <v>58.729644346168719</v>
      </c>
      <c r="V83" s="20">
        <v>58.434987804801828</v>
      </c>
      <c r="W83" s="20">
        <v>58.102300241480755</v>
      </c>
      <c r="X83" s="20">
        <v>57.02987833662403</v>
      </c>
      <c r="Y83" s="20">
        <v>57.060413989520107</v>
      </c>
      <c r="Z83" s="20">
        <v>55.380199179892841</v>
      </c>
      <c r="AA83" s="20">
        <v>55.122594035622384</v>
      </c>
      <c r="AB83" s="20">
        <v>55.609974945439333</v>
      </c>
      <c r="AC83" s="20">
        <v>54.098525809956335</v>
      </c>
      <c r="AD83" s="20">
        <v>52.728800883677494</v>
      </c>
      <c r="AE83" s="20">
        <v>52.21378824497355</v>
      </c>
      <c r="AF83" s="20">
        <v>52.231291718908878</v>
      </c>
      <c r="AG83" s="20">
        <v>52.79170492299636</v>
      </c>
      <c r="AH83" s="20">
        <v>52.925966643739656</v>
      </c>
      <c r="AI83" s="20">
        <v>52.919235429150426</v>
      </c>
      <c r="AJ83" s="20">
        <v>52.74991802671115</v>
      </c>
      <c r="AK83" s="20">
        <v>53.210863064524595</v>
      </c>
      <c r="AL83" s="20">
        <v>52.502806593669561</v>
      </c>
      <c r="AM83" s="20">
        <v>52.223556658558756</v>
      </c>
      <c r="AN83" s="20">
        <v>51.854903669984985</v>
      </c>
    </row>
    <row r="84" spans="1:40" x14ac:dyDescent="0.3">
      <c r="A84" s="9" t="s">
        <v>64</v>
      </c>
      <c r="B84" s="10">
        <v>128740076.948</v>
      </c>
      <c r="C84" s="10">
        <v>148613225.213</v>
      </c>
      <c r="D84" s="10">
        <v>162058437.74543601</v>
      </c>
      <c r="E84" s="10">
        <v>128772167.311</v>
      </c>
      <c r="F84" s="10">
        <v>138815211.13499999</v>
      </c>
      <c r="G84" s="10">
        <v>153462037.24996001</v>
      </c>
      <c r="H84" s="10">
        <v>159463238.68282899</v>
      </c>
      <c r="I84" s="10">
        <v>183591949.93005899</v>
      </c>
      <c r="J84" s="10">
        <v>186215821.82730499</v>
      </c>
      <c r="K84" s="10">
        <v>192981201.32931501</v>
      </c>
      <c r="L84" s="10">
        <v>198020200.98800004</v>
      </c>
      <c r="M84" s="10">
        <v>215067838.18200001</v>
      </c>
      <c r="N84" s="10">
        <v>206193816.377</v>
      </c>
      <c r="O84" s="10">
        <v>207903697.40400001</v>
      </c>
      <c r="P84" s="10">
        <v>219704522.852</v>
      </c>
      <c r="Q84" s="10">
        <v>219704522.852</v>
      </c>
      <c r="R84" s="10">
        <v>225233278.84299999</v>
      </c>
      <c r="S84" s="10">
        <v>241008154.979893</v>
      </c>
      <c r="T84" s="10">
        <v>242271139.98200002</v>
      </c>
      <c r="U84" s="10">
        <v>255624359.81667301</v>
      </c>
      <c r="V84" s="10">
        <v>266219059.96200001</v>
      </c>
      <c r="W84" s="10">
        <v>269026690.75400001</v>
      </c>
      <c r="X84" s="10">
        <v>262929784.735872</v>
      </c>
      <c r="Y84" s="10">
        <v>272084758.55284399</v>
      </c>
      <c r="Z84" s="10">
        <v>264191482.91299999</v>
      </c>
      <c r="AA84" s="10">
        <v>263303647.65200001</v>
      </c>
      <c r="AB84" s="10">
        <v>267008511.92900002</v>
      </c>
      <c r="AC84" s="10">
        <v>260536329.70005968</v>
      </c>
      <c r="AD84" s="10">
        <v>255532602.359</v>
      </c>
      <c r="AE84" s="10">
        <v>254553590</v>
      </c>
      <c r="AF84" s="10">
        <v>256231559.65000001</v>
      </c>
      <c r="AG84" s="10">
        <v>262809770.80900002</v>
      </c>
      <c r="AH84" s="10">
        <v>277584376.25099999</v>
      </c>
      <c r="AI84" s="10">
        <v>278744950.09500003</v>
      </c>
      <c r="AJ84" s="10">
        <v>280269846.36299998</v>
      </c>
      <c r="AK84" s="10">
        <v>286763436.68199998</v>
      </c>
      <c r="AL84" s="10">
        <v>291395983.76999998</v>
      </c>
      <c r="AM84" s="10">
        <v>289221156.30500001</v>
      </c>
      <c r="AN84" s="10">
        <v>284949861.38700002</v>
      </c>
    </row>
    <row r="85" spans="1:40" x14ac:dyDescent="0.3">
      <c r="A85" s="9" t="s">
        <v>65</v>
      </c>
      <c r="B85" s="10">
        <v>203723788.36924472</v>
      </c>
      <c r="C85" s="10">
        <v>234457958.09689131</v>
      </c>
      <c r="D85" s="10">
        <v>256645174.01655304</v>
      </c>
      <c r="E85" s="10">
        <v>221585508.08727053</v>
      </c>
      <c r="F85" s="10">
        <v>234941657.90888506</v>
      </c>
      <c r="G85" s="10">
        <v>260929785.40018642</v>
      </c>
      <c r="H85" s="10">
        <v>276814661.70413357</v>
      </c>
      <c r="I85" s="10">
        <v>307661182.35401291</v>
      </c>
      <c r="J85" s="10">
        <v>310602308.57466871</v>
      </c>
      <c r="K85" s="10">
        <v>333273815.8421759</v>
      </c>
      <c r="L85" s="10">
        <v>342736107.9299168</v>
      </c>
      <c r="M85" s="10">
        <v>373852627.94607103</v>
      </c>
      <c r="N85" s="10">
        <v>363757791.42612821</v>
      </c>
      <c r="O85" s="10">
        <v>364847306.22622031</v>
      </c>
      <c r="P85" s="10">
        <v>376926868.68253374</v>
      </c>
      <c r="Q85" s="10">
        <v>376926868.68253374</v>
      </c>
      <c r="R85" s="10">
        <v>396512321.99429315</v>
      </c>
      <c r="S85" s="10">
        <v>420028913.51816475</v>
      </c>
      <c r="T85" s="10">
        <v>420708667.82269329</v>
      </c>
      <c r="U85" s="10">
        <v>435256100.49662918</v>
      </c>
      <c r="V85" s="10">
        <v>455581612.93930101</v>
      </c>
      <c r="W85" s="10">
        <v>463022444.2679376</v>
      </c>
      <c r="X85" s="10">
        <v>461038656.23543</v>
      </c>
      <c r="Y85" s="10">
        <v>476836285.48999995</v>
      </c>
      <c r="Z85" s="10">
        <v>477050438.28899997</v>
      </c>
      <c r="AA85" s="10">
        <v>477669188.57599998</v>
      </c>
      <c r="AB85" s="10">
        <v>480144995.91299999</v>
      </c>
      <c r="AC85" s="10">
        <v>481595987.6897614</v>
      </c>
      <c r="AD85" s="10">
        <v>484616752.28063375</v>
      </c>
      <c r="AE85" s="10">
        <v>487521780.27325004</v>
      </c>
      <c r="AF85" s="10">
        <v>490570979.99596</v>
      </c>
      <c r="AG85" s="10">
        <v>497823988.05331749</v>
      </c>
      <c r="AH85" s="10">
        <v>524476724.4772355</v>
      </c>
      <c r="AI85" s="10">
        <v>526736540.75783205</v>
      </c>
      <c r="AJ85" s="10">
        <v>531318069.95620131</v>
      </c>
      <c r="AK85" s="10">
        <v>538918972.86887586</v>
      </c>
      <c r="AL85" s="10">
        <v>555010298.83064306</v>
      </c>
      <c r="AM85" s="10">
        <v>553813594.4971118</v>
      </c>
      <c r="AN85" s="10">
        <v>549513818.79036582</v>
      </c>
    </row>
    <row r="86" spans="1:40" x14ac:dyDescent="0.3">
      <c r="A86" s="19" t="s">
        <v>66</v>
      </c>
      <c r="B86" s="20"/>
      <c r="C86" s="20">
        <v>116.56230905627926</v>
      </c>
      <c r="D86" s="20">
        <v>113.13041367275467</v>
      </c>
      <c r="E86" s="20">
        <v>108.07432988489825</v>
      </c>
      <c r="F86" s="20">
        <v>100</v>
      </c>
      <c r="G86" s="20">
        <v>100</v>
      </c>
      <c r="H86" s="20">
        <v>100</v>
      </c>
      <c r="I86" s="20">
        <v>100</v>
      </c>
      <c r="J86" s="20">
        <v>100</v>
      </c>
      <c r="K86" s="20">
        <v>100</v>
      </c>
      <c r="L86" s="20">
        <v>100</v>
      </c>
      <c r="M86" s="20">
        <v>100</v>
      </c>
      <c r="N86" s="28">
        <v>99.7</v>
      </c>
      <c r="O86" s="28">
        <v>101.893731930678</v>
      </c>
      <c r="P86" s="28">
        <f>+P87/O87*100</f>
        <v>103.83284308074614</v>
      </c>
      <c r="Q86" s="28">
        <f>+Q87/P87*100</f>
        <v>100</v>
      </c>
      <c r="R86" s="28">
        <f>+R87/P87*100</f>
        <v>100.51865751996239</v>
      </c>
      <c r="S86" s="28">
        <f>+S87/Q87*100</f>
        <v>102.30471370145121</v>
      </c>
      <c r="T86" s="28">
        <f t="shared" ref="T86:Z86" si="0">+T87/S87*100</f>
        <v>99.988199531059038</v>
      </c>
      <c r="U86" s="28">
        <f t="shared" si="0"/>
        <v>101.19913888051781</v>
      </c>
      <c r="V86" s="28">
        <f t="shared" si="0"/>
        <v>103.01982823075105</v>
      </c>
      <c r="W86" s="28">
        <f t="shared" si="0"/>
        <v>102.25130461461059</v>
      </c>
      <c r="X86" s="28">
        <f t="shared" si="0"/>
        <v>103.05107277749785</v>
      </c>
      <c r="Y86" s="28">
        <f t="shared" si="0"/>
        <v>101.79382333423537</v>
      </c>
      <c r="Z86" s="28">
        <f t="shared" si="0"/>
        <v>101.90021716872502</v>
      </c>
      <c r="AA86" s="28">
        <f t="shared" ref="AA86:AN86" si="1">+AA87/Z87*100</f>
        <v>101.23135774913517</v>
      </c>
      <c r="AB86" s="28">
        <f t="shared" si="1"/>
        <v>101.39102785428842</v>
      </c>
      <c r="AC86" s="28">
        <f t="shared" si="1"/>
        <v>103.18551090523684</v>
      </c>
      <c r="AD86" s="28">
        <f t="shared" si="1"/>
        <v>101.90217219326661</v>
      </c>
      <c r="AE86" s="28">
        <f t="shared" si="1"/>
        <v>102.49860102928841</v>
      </c>
      <c r="AF86" s="28">
        <f t="shared" si="1"/>
        <v>101.57143883313806</v>
      </c>
      <c r="AG86" s="28">
        <f t="shared" si="1"/>
        <v>101.9874423135951</v>
      </c>
      <c r="AH86" s="28">
        <f t="shared" si="1"/>
        <v>103.17719680442717</v>
      </c>
      <c r="AI86" s="28">
        <f t="shared" si="1"/>
        <v>101.92363613278228</v>
      </c>
      <c r="AJ86" s="28">
        <f t="shared" si="1"/>
        <v>101.71963915265914</v>
      </c>
      <c r="AK86" s="28">
        <f t="shared" si="1"/>
        <v>100.99722338727879</v>
      </c>
      <c r="AL86" s="28">
        <f t="shared" si="1"/>
        <v>101.20799350618108</v>
      </c>
      <c r="AM86" s="28">
        <f t="shared" si="1"/>
        <v>100.20791496178347</v>
      </c>
      <c r="AN86" s="28">
        <f t="shared" si="1"/>
        <v>100.98098979733192</v>
      </c>
    </row>
    <row r="87" spans="1:40" x14ac:dyDescent="0.3">
      <c r="A87" s="9" t="s">
        <v>67</v>
      </c>
      <c r="B87" s="10">
        <v>103091204.30599999</v>
      </c>
      <c r="C87" s="10">
        <v>120165488.17299999</v>
      </c>
      <c r="D87" s="10">
        <v>135943713.86199999</v>
      </c>
      <c r="E87" s="10">
        <v>146920257.77700001</v>
      </c>
      <c r="F87" s="10">
        <v>156927107.59599999</v>
      </c>
      <c r="G87" s="10">
        <v>175002833.50799999</v>
      </c>
      <c r="H87" s="10">
        <v>190204951.95899999</v>
      </c>
      <c r="I87" s="10">
        <v>205698141.449</v>
      </c>
      <c r="J87" s="10">
        <v>212816001.31299999</v>
      </c>
      <c r="K87" s="10">
        <v>228976677.03099999</v>
      </c>
      <c r="L87" s="10">
        <v>238090103.86700001</v>
      </c>
      <c r="M87" s="10">
        <v>250459883.57999998</v>
      </c>
      <c r="N87" s="10">
        <v>249705913.98899999</v>
      </c>
      <c r="O87" s="10">
        <v>254434674.61500001</v>
      </c>
      <c r="P87" s="10">
        <v>264186756.43599999</v>
      </c>
      <c r="Q87" s="10">
        <v>264186756.43599999</v>
      </c>
      <c r="R87" s="10">
        <v>265556980.91500002</v>
      </c>
      <c r="S87" s="10">
        <v>270275504.80900002</v>
      </c>
      <c r="T87" s="10">
        <v>270243611.03200001</v>
      </c>
      <c r="U87" s="10">
        <v>273484207.24400002</v>
      </c>
      <c r="V87" s="10">
        <v>281742960.54100001</v>
      </c>
      <c r="W87" s="10">
        <v>288085852.81300002</v>
      </c>
      <c r="X87" s="10">
        <v>296875561.84399998</v>
      </c>
      <c r="Y87" s="10">
        <v>302200984.94599998</v>
      </c>
      <c r="Z87" s="10">
        <v>307943459.94599998</v>
      </c>
      <c r="AA87" s="10">
        <v>311735345.60299999</v>
      </c>
      <c r="AB87" s="10">
        <v>316071671.09200001</v>
      </c>
      <c r="AC87" s="10">
        <v>326140168.64300001</v>
      </c>
      <c r="AD87" s="10">
        <v>332343916.24199998</v>
      </c>
      <c r="AE87" s="10">
        <v>340647864.75400001</v>
      </c>
      <c r="AF87" s="10">
        <v>346000937.58499998</v>
      </c>
      <c r="AG87" s="10">
        <v>352877506.62400001</v>
      </c>
      <c r="AH87" s="10">
        <v>364089119.48799998</v>
      </c>
      <c r="AI87" s="10">
        <v>371092869.34600002</v>
      </c>
      <c r="AJ87" s="10">
        <v>377474327.62</v>
      </c>
      <c r="AK87" s="10">
        <v>381238589.89600003</v>
      </c>
      <c r="AL87" s="10">
        <v>385843927.30500001</v>
      </c>
      <c r="AM87" s="10">
        <v>386646154.55900002</v>
      </c>
      <c r="AN87" s="10">
        <v>390439113.88700002</v>
      </c>
    </row>
    <row r="88" spans="1:40" s="23" customFormat="1" x14ac:dyDescent="0.25">
      <c r="A88" s="13" t="s">
        <v>68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</row>
    <row r="89" spans="1:40" x14ac:dyDescent="0.3">
      <c r="A89" s="19" t="s">
        <v>69</v>
      </c>
      <c r="B89" s="20">
        <v>7.7073252190896362</v>
      </c>
      <c r="C89" s="20">
        <v>7.4847768576819522</v>
      </c>
      <c r="D89" s="20">
        <v>7.5494938783843875</v>
      </c>
      <c r="E89" s="20">
        <v>9.4826534235179043</v>
      </c>
      <c r="F89" s="20">
        <v>10.015083458485698</v>
      </c>
      <c r="G89" s="20">
        <v>9.8816459550484321</v>
      </c>
      <c r="H89" s="20">
        <v>9.7388508461768666</v>
      </c>
      <c r="I89" s="20">
        <v>10.081223442936214</v>
      </c>
      <c r="J89" s="20">
        <v>10.243069120353129</v>
      </c>
      <c r="K89" s="20">
        <v>10.13416034193369</v>
      </c>
      <c r="L89" s="20">
        <v>10.438987363955587</v>
      </c>
      <c r="M89" s="20">
        <v>10.864308194463977</v>
      </c>
      <c r="N89" s="20">
        <v>11.039430496501556</v>
      </c>
      <c r="O89" s="20">
        <v>11.176564989206126</v>
      </c>
      <c r="P89" s="20">
        <v>10.953303509558459</v>
      </c>
      <c r="Q89" s="20">
        <v>10.953303509558459</v>
      </c>
      <c r="R89" s="20">
        <v>11.244228122459738</v>
      </c>
      <c r="S89" s="20">
        <v>11.306132977324214</v>
      </c>
      <c r="T89" s="20">
        <v>11.648889040192199</v>
      </c>
      <c r="U89" s="20">
        <v>11.780345906483372</v>
      </c>
      <c r="V89" s="20">
        <v>11.800698396752908</v>
      </c>
      <c r="W89" s="20">
        <v>11.794849656587655</v>
      </c>
      <c r="X89" s="20">
        <v>11.625483137869335</v>
      </c>
      <c r="Y89" s="20">
        <v>11.641444119944889</v>
      </c>
      <c r="Z89" s="20">
        <v>11.728477311843982</v>
      </c>
      <c r="AA89" s="20">
        <v>11.780998914074532</v>
      </c>
      <c r="AB89" s="20">
        <v>11.788688690894569</v>
      </c>
      <c r="AC89" s="20">
        <v>11.681882533291965</v>
      </c>
      <c r="AD89" s="20">
        <v>11.719362981271525</v>
      </c>
      <c r="AE89" s="20">
        <v>11.725118565653654</v>
      </c>
      <c r="AF89" s="20">
        <v>11.824129533632458</v>
      </c>
      <c r="AG89" s="20">
        <v>11.869170071331361</v>
      </c>
      <c r="AH89" s="20">
        <v>11.81422300548339</v>
      </c>
      <c r="AI89" s="20">
        <v>11.942213069719006</v>
      </c>
      <c r="AJ89" s="20">
        <v>11.973123515908355</v>
      </c>
      <c r="AK89" s="20">
        <v>12.050377050181833</v>
      </c>
      <c r="AL89" s="20">
        <v>12.091124288494832</v>
      </c>
      <c r="AM89" s="20">
        <v>12.264651540480765</v>
      </c>
      <c r="AN89" s="20">
        <v>12.389007106176866</v>
      </c>
    </row>
    <row r="90" spans="1:40" x14ac:dyDescent="0.3">
      <c r="A90" s="9" t="s">
        <v>70</v>
      </c>
      <c r="B90" s="10">
        <v>14450026.57</v>
      </c>
      <c r="C90" s="10">
        <v>15876360.329</v>
      </c>
      <c r="D90" s="10">
        <v>17970373.8697</v>
      </c>
      <c r="E90" s="10">
        <v>20325526.875999998</v>
      </c>
      <c r="F90" s="10">
        <v>22553880.07</v>
      </c>
      <c r="G90" s="10">
        <v>24763624.077</v>
      </c>
      <c r="H90" s="10">
        <v>26050446.403000001</v>
      </c>
      <c r="I90" s="10">
        <v>28300806.298999999</v>
      </c>
      <c r="J90" s="10">
        <v>29449225.907000002</v>
      </c>
      <c r="K90" s="10">
        <v>30868444.256999999</v>
      </c>
      <c r="L90" s="10">
        <v>32949937.552000005</v>
      </c>
      <c r="M90" s="10">
        <v>35946000.604000002</v>
      </c>
      <c r="N90" s="10">
        <v>36284679.722000003</v>
      </c>
      <c r="O90" s="10">
        <v>37083363.548</v>
      </c>
      <c r="P90" s="10">
        <v>37819593.935999997</v>
      </c>
      <c r="Q90" s="10">
        <v>37819593.935999997</v>
      </c>
      <c r="R90" s="10">
        <v>38825885.960000001</v>
      </c>
      <c r="S90" s="10">
        <v>39637219.685999997</v>
      </c>
      <c r="T90" s="10">
        <v>40627287.438000001</v>
      </c>
      <c r="U90" s="10">
        <v>41429902.927000001</v>
      </c>
      <c r="V90" s="10">
        <v>42598857.309</v>
      </c>
      <c r="W90" s="10">
        <v>43476695.773000002</v>
      </c>
      <c r="X90" s="10">
        <v>44310776.478</v>
      </c>
      <c r="Y90" s="10">
        <v>45182573.358000003</v>
      </c>
      <c r="Z90" s="10">
        <v>46460063.943999998</v>
      </c>
      <c r="AA90" s="10">
        <v>46821589.008000001</v>
      </c>
      <c r="AB90" s="10">
        <v>47632370.287</v>
      </c>
      <c r="AC90" s="10">
        <v>48515005.659999996</v>
      </c>
      <c r="AD90" s="10">
        <v>49315712.163000003</v>
      </c>
      <c r="AE90" s="10">
        <v>50233983.838</v>
      </c>
      <c r="AF90" s="10">
        <v>51069074.897</v>
      </c>
      <c r="AG90" s="10">
        <v>52071582.392999999</v>
      </c>
      <c r="AH90" s="10">
        <v>53506547.888999999</v>
      </c>
      <c r="AI90" s="10">
        <v>54980486.509999998</v>
      </c>
      <c r="AJ90" s="10">
        <v>56228995.284999996</v>
      </c>
      <c r="AK90" s="10">
        <v>57264678.704000004</v>
      </c>
      <c r="AL90" s="10">
        <v>58177451.384999998</v>
      </c>
      <c r="AM90" s="10">
        <v>58736590.037</v>
      </c>
      <c r="AN90" s="10">
        <v>59707283.887999997</v>
      </c>
    </row>
    <row r="91" spans="1:40" x14ac:dyDescent="0.3">
      <c r="A91" s="15" t="s">
        <v>31</v>
      </c>
      <c r="B91" s="16">
        <v>187484323.79899999</v>
      </c>
      <c r="C91" s="16">
        <v>212115346</v>
      </c>
      <c r="D91" s="16">
        <v>238034153.80138978</v>
      </c>
      <c r="E91" s="16">
        <v>214344297.61601022</v>
      </c>
      <c r="F91" s="16">
        <v>225199122.53841764</v>
      </c>
      <c r="G91" s="16">
        <v>250602219.40403074</v>
      </c>
      <c r="H91" s="16">
        <v>267489941.21032768</v>
      </c>
      <c r="I91" s="16">
        <v>280727894.37903011</v>
      </c>
      <c r="J91" s="16">
        <v>287503926.42068535</v>
      </c>
      <c r="K91" s="16">
        <v>304597946.10976148</v>
      </c>
      <c r="L91" s="16">
        <v>315643044.7053867</v>
      </c>
      <c r="M91" s="16">
        <v>330863226.2689001</v>
      </c>
      <c r="N91" s="16">
        <v>328682532.43225521</v>
      </c>
      <c r="O91" s="16">
        <v>331795713.47559482</v>
      </c>
      <c r="P91" s="16">
        <v>345280251.77971673</v>
      </c>
      <c r="Q91" s="16">
        <v>345280251.77971673</v>
      </c>
      <c r="R91" s="16">
        <v>345296142.49329746</v>
      </c>
      <c r="S91" s="16">
        <v>350581580.50588232</v>
      </c>
      <c r="T91" s="16">
        <v>348765339.7489112</v>
      </c>
      <c r="U91" s="16">
        <v>351686641.93637002</v>
      </c>
      <c r="V91" s="16">
        <v>360985899.95929009</v>
      </c>
      <c r="W91" s="16">
        <v>368607460.3648501</v>
      </c>
      <c r="X91" s="16">
        <v>381152128.92666996</v>
      </c>
      <c r="Y91" s="16">
        <v>388118285.77684999</v>
      </c>
      <c r="Z91" s="16">
        <v>396130398.76099163</v>
      </c>
      <c r="AA91" s="16">
        <v>397433098.41123194</v>
      </c>
      <c r="AB91" s="16">
        <v>404051472.86475235</v>
      </c>
      <c r="AC91" s="16">
        <v>415301262.63243997</v>
      </c>
      <c r="AD91" s="16">
        <v>420805399.08022678</v>
      </c>
      <c r="AE91" s="16">
        <v>428430497.79599005</v>
      </c>
      <c r="AF91" s="16">
        <v>431905577.08065987</v>
      </c>
      <c r="AG91" s="16">
        <v>438712918.25848067</v>
      </c>
      <c r="AH91" s="16">
        <v>452899423.55215198</v>
      </c>
      <c r="AI91" s="16">
        <v>460387753.83609575</v>
      </c>
      <c r="AJ91" s="16">
        <v>469626787.11440748</v>
      </c>
      <c r="AK91" s="16">
        <v>475210679.84454405</v>
      </c>
      <c r="AL91" s="16">
        <v>481158327.35553026</v>
      </c>
      <c r="AM91" s="16">
        <v>478909570.67254412</v>
      </c>
      <c r="AN91" s="16">
        <v>481937603.04029012</v>
      </c>
    </row>
    <row r="92" spans="1:40" ht="43.5" customHeight="1" x14ac:dyDescent="0.3">
      <c r="A92" s="32" t="s">
        <v>84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</row>
  </sheetData>
  <mergeCells count="2">
    <mergeCell ref="A1:AN1"/>
    <mergeCell ref="A92:AN92"/>
  </mergeCells>
  <phoneticPr fontId="4" type="noConversion"/>
  <printOptions horizontalCentered="1"/>
  <pageMargins left="0.19685039370078741" right="0.19685039370078741" top="0.39370078740157483" bottom="0.19685039370078741" header="0.31496062992125984" footer="0"/>
  <pageSetup scale="97" orientation="portrait" r:id="rId1"/>
  <rowBreaks count="2" manualBreakCount="2">
    <brk id="41" max="39" man="1"/>
    <brk id="8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FSD</vt:lpstr>
      <vt:lpstr>FSD!Область_печати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Daler Abduraximov</dc:creator>
  <cp:lastModifiedBy>daminov Jonibek</cp:lastModifiedBy>
  <cp:lastPrinted>2024-02-16T10:32:07Z</cp:lastPrinted>
  <dcterms:created xsi:type="dcterms:W3CDTF">2016-03-10T14:57:36Z</dcterms:created>
  <dcterms:modified xsi:type="dcterms:W3CDTF">2024-03-27T04:17:54Z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