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j.daminov\Desktop\cbu\work\sayt\tijroat banklari\27042026\"/>
    </mc:Choice>
  </mc:AlternateContent>
  <xr:revisionPtr revIDLastSave="0" documentId="13_ncr:1_{5AFB636B-8EED-47A1-B2FC-64554241F2AF}" xr6:coauthVersionLast="47" xr6:coauthVersionMax="47" xr10:uidLastSave="{00000000-0000-0000-0000-000000000000}"/>
  <bookViews>
    <workbookView xWindow="-120" yWindow="-120" windowWidth="30960" windowHeight="16800" xr2:uid="{00000000-000D-0000-FFFF-FFFF00000000}"/>
  </bookViews>
  <sheets>
    <sheet name="Лист1" sheetId="1" r:id="rId1"/>
  </sheets>
  <externalReferences>
    <externalReference r:id="rId2"/>
  </externalReferences>
  <definedNames>
    <definedName name="_xlnm._FilterDatabase" localSheetId="0" hidden="1">Лист1!$A$1:$K$37</definedName>
    <definedName name="_xlnm.Print_Area" localSheetId="0">Лист1!$A$1:$K$37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6" i="1" l="1"/>
  <c r="D36" i="1"/>
  <c r="C36" i="1"/>
  <c r="G35" i="1"/>
  <c r="D35" i="1"/>
  <c r="C35" i="1"/>
  <c r="G34" i="1"/>
  <c r="D34" i="1"/>
  <c r="C34" i="1"/>
  <c r="G33" i="1"/>
  <c r="D33" i="1"/>
  <c r="C33" i="1"/>
  <c r="G32" i="1"/>
  <c r="D32" i="1"/>
  <c r="C32" i="1"/>
  <c r="G31" i="1"/>
  <c r="D31" i="1"/>
  <c r="C31" i="1"/>
  <c r="G30" i="1"/>
  <c r="D30" i="1"/>
  <c r="C30" i="1"/>
  <c r="G29" i="1"/>
  <c r="D29" i="1"/>
  <c r="C29" i="1"/>
  <c r="G28" i="1"/>
  <c r="D28" i="1"/>
  <c r="C28" i="1"/>
  <c r="G27" i="1"/>
  <c r="D27" i="1"/>
  <c r="C27" i="1"/>
  <c r="G26" i="1"/>
  <c r="D26" i="1"/>
  <c r="C26" i="1"/>
  <c r="G25" i="1"/>
  <c r="D25" i="1"/>
  <c r="C25" i="1"/>
  <c r="G24" i="1"/>
  <c r="D24" i="1"/>
  <c r="C24" i="1"/>
  <c r="G23" i="1"/>
  <c r="D23" i="1"/>
  <c r="C23" i="1"/>
  <c r="G22" i="1"/>
  <c r="D22" i="1"/>
  <c r="C22" i="1"/>
  <c r="G21" i="1"/>
  <c r="D21" i="1"/>
  <c r="C21" i="1"/>
  <c r="G20" i="1"/>
  <c r="D20" i="1"/>
  <c r="C20" i="1"/>
  <c r="G19" i="1"/>
  <c r="D19" i="1"/>
  <c r="C19" i="1"/>
  <c r="G18" i="1"/>
  <c r="D18" i="1"/>
  <c r="C18" i="1"/>
  <c r="G17" i="1"/>
  <c r="D17" i="1"/>
  <c r="C17" i="1"/>
  <c r="G16" i="1"/>
  <c r="D16" i="1"/>
  <c r="C16" i="1"/>
  <c r="G15" i="1"/>
  <c r="D15" i="1"/>
  <c r="C15" i="1"/>
  <c r="G14" i="1"/>
  <c r="D14" i="1"/>
  <c r="C14" i="1"/>
  <c r="G13" i="1"/>
  <c r="D13" i="1"/>
  <c r="C13" i="1"/>
  <c r="G12" i="1"/>
  <c r="D12" i="1"/>
  <c r="C12" i="1"/>
  <c r="G11" i="1"/>
  <c r="D11" i="1"/>
  <c r="C11" i="1"/>
  <c r="G10" i="1"/>
  <c r="D10" i="1"/>
  <c r="C10" i="1"/>
  <c r="G9" i="1"/>
  <c r="D9" i="1"/>
  <c r="C9" i="1"/>
  <c r="G8" i="1"/>
  <c r="D8" i="1"/>
  <c r="C8" i="1"/>
  <c r="G7" i="1"/>
  <c r="D7" i="1"/>
  <c r="C7" i="1"/>
  <c r="G6" i="1"/>
  <c r="D6" i="1"/>
  <c r="C6" i="1"/>
  <c r="G5" i="1"/>
  <c r="D5" i="1"/>
  <c r="C5" i="1"/>
  <c r="G4" i="1"/>
  <c r="D4" i="1"/>
  <c r="C4" i="1"/>
  <c r="G3" i="1"/>
  <c r="D3" i="1"/>
  <c r="C3" i="1"/>
  <c r="G2" i="1"/>
  <c r="D2" i="1"/>
  <c r="C2" i="1"/>
</calcChain>
</file>

<file path=xl/sharedStrings.xml><?xml version="1.0" encoding="utf-8"?>
<sst xmlns="http://schemas.openxmlformats.org/spreadsheetml/2006/main" count="216" uniqueCount="208">
  <si>
    <t>№</t>
  </si>
  <si>
    <t>Bank qisqartma nomi</t>
  </si>
  <si>
    <t>Litsenziya raqami</t>
  </si>
  <si>
    <t>Litsenziya sanasi</t>
  </si>
  <si>
    <t>Bank nomi</t>
  </si>
  <si>
    <t>Bank manzili</t>
  </si>
  <si>
    <t>Ochilgan sana</t>
  </si>
  <si>
    <t>O`zgartirilgan sana</t>
  </si>
  <si>
    <t>STIR</t>
  </si>
  <si>
    <t>Veb-sayti</t>
  </si>
  <si>
    <t>Geolokatsiya</t>
  </si>
  <si>
    <t>CBU</t>
  </si>
  <si>
    <t>01.09.1991</t>
  </si>
  <si>
    <t>Central of the Republic of Uzbekistan</t>
  </si>
  <si>
    <t>100001, Tashkent city, Mirabad district, Islom Karimov street, 6</t>
  </si>
  <si>
    <t>www.cbu.uz</t>
  </si>
  <si>
    <t>41.308681, 69.274545</t>
  </si>
  <si>
    <t>NBU</t>
  </si>
  <si>
    <t>The Joint-Stock Company "National Bank for Foreign Economic Activity of the Republic of Uzbekistan"</t>
  </si>
  <si>
    <t>100084, Tashkent city, Yunusabad district, Amir Temur street, 101</t>
  </si>
  <si>
    <t>09.03.2020</t>
  </si>
  <si>
    <t>www.nbu.uz</t>
  </si>
  <si>
    <t>41.335834, 69.283133</t>
  </si>
  <si>
    <t>"Uzpromstroybank" JSCB</t>
  </si>
  <si>
    <t>"Uzbek Industrial and Construction Bank" Joint-Stock Commercial Bank</t>
  </si>
  <si>
    <t>100000, Tashkent city, Yunusabad district, Shahrisabz street, 3</t>
  </si>
  <si>
    <t>19.08.2014</t>
  </si>
  <si>
    <t>www.uzpsb.uz</t>
  </si>
  <si>
    <t>41.297954, 69.270739</t>
  </si>
  <si>
    <t>JSCB "Agrobank"</t>
  </si>
  <si>
    <t>Joint stock commercial bank "Agrobank"</t>
  </si>
  <si>
    <t>100011, Tashkent city, Shaykhontoxur district, Botir Zokirov street, 2A</t>
  </si>
  <si>
    <t>09.09.2014</t>
  </si>
  <si>
    <t>www.agrobank.uz</t>
  </si>
  <si>
    <t>41.294820, 69.220265</t>
  </si>
  <si>
    <t>JSCB "Microcreditbank"</t>
  </si>
  <si>
    <t>Joint-Stock Commercial Bank "Microcreditbank"</t>
  </si>
  <si>
    <t>100047, Tashkent city, Mirabad district, Amir Temur street, 4</t>
  </si>
  <si>
    <t>13.03.2024</t>
  </si>
  <si>
    <t>www.mikrokreditbank.uz</t>
  </si>
  <si>
    <t>41.297645, 69.204442</t>
  </si>
  <si>
    <t>JSC "Xalq bank"</t>
  </si>
  <si>
    <t>"Joint-Stock Commercial Xalq Bank of the Republic of Uzbekistan"</t>
  </si>
  <si>
    <t>100096, Tashkent city, Chilonzor district, Katoltol street, 46</t>
  </si>
  <si>
    <t>03.08.2015</t>
  </si>
  <si>
    <t>www.xb.uz</t>
  </si>
  <si>
    <t>41.291604, 69.211839</t>
  </si>
  <si>
    <t xml:space="preserve">Joint stock company «Garant bank» </t>
  </si>
  <si>
    <t>100060, Tashkent city, Mirabad district, Sayid Baraka street, 78</t>
  </si>
  <si>
    <t>22.07.2022</t>
  </si>
  <si>
    <t>www.garantbank.uz</t>
  </si>
  <si>
    <t>41.294802, 69.278118</t>
  </si>
  <si>
    <t>JSCB "BDB"</t>
  </si>
  <si>
    <t>Joint-stock commercial bank "Business development bank"</t>
  </si>
  <si>
    <t>100011, Tashkent city, Shaykhontohur district, Navoiy street, 18A</t>
  </si>
  <si>
    <t>04.10.2023</t>
  </si>
  <si>
    <t>www.brb.uz</t>
  </si>
  <si>
    <t>41.321374, 69.258848</t>
  </si>
  <si>
    <t>JSCB "Turonbank"</t>
  </si>
  <si>
    <t>Joint-stock commercial bank "Turonbank"</t>
  </si>
  <si>
    <t>100011, Tashkent city, Shaykhontokhur district, Abay street, 4a</t>
  </si>
  <si>
    <t>24.12.2014</t>
  </si>
  <si>
    <t>www.turonbank.uz</t>
  </si>
  <si>
    <t>41.322093, 69.254957</t>
  </si>
  <si>
    <t xml:space="preserve">Joint Stock Commercial Bank with Foreign Capital «Hamkorbank» </t>
  </si>
  <si>
    <t>170119, Andijon city, Bobur main street, 85</t>
  </si>
  <si>
    <t>www.hamkorbank.uz</t>
  </si>
  <si>
    <t>40.769694, 72.342002</t>
  </si>
  <si>
    <t>The Joint-Stock Company "Asakabank"</t>
  </si>
  <si>
    <t>100029, Tashkent city, Mirabad district, Nukus street, 67</t>
  </si>
  <si>
    <t>11.01.2021</t>
  </si>
  <si>
    <t>www.asakabank.uz</t>
  </si>
  <si>
    <t>41.290138, 69.276142</t>
  </si>
  <si>
    <t>JSICB "Ipak Yuli"</t>
  </si>
  <si>
    <t>Joint-stock innovation commercial bank "Ipak Yuli"</t>
  </si>
  <si>
    <t>100017, Tashkent city, Yunusabad district, Abdulla Qodiriy street, 2</t>
  </si>
  <si>
    <t>www.ipakyulibank.uz</t>
  </si>
  <si>
    <t>41.325801, 69.261321</t>
  </si>
  <si>
    <t xml:space="preserve">"Ziraat Bank Uzbekistan" JSC </t>
  </si>
  <si>
    <t>Joint-stock company "Ziraat Bank Uzbekistan"</t>
  </si>
  <si>
    <t>100043, Tashkent city, Chilonzor district, Bunyodkor street, 15/АБВ</t>
  </si>
  <si>
    <t>41.293797, 69.224418</t>
  </si>
  <si>
    <t>PJSB "Trustbank"</t>
  </si>
  <si>
    <t>Private joint stock bank "Trustbank"</t>
  </si>
  <si>
    <t>100011, Tashkent city, Shaykhontokhur district, Navoiy street, 7</t>
  </si>
  <si>
    <t>www.trastbank.uz</t>
  </si>
  <si>
    <t>41.320179, 69.264052</t>
  </si>
  <si>
    <t>JSC "Aloqabank"</t>
  </si>
  <si>
    <t>Joint-Stock Commercial "Aloqabank"</t>
  </si>
  <si>
    <t>www.aloqabank.uz</t>
  </si>
  <si>
    <t>JSCMB "Ipoteka-bank"</t>
  </si>
  <si>
    <t>Joint-stock commercial mortgage bank "Ipoteka-bank"</t>
  </si>
  <si>
    <t>www.ipotekabank.uz</t>
  </si>
  <si>
    <t>JSC "KDB Bank Uzbekistan"</t>
  </si>
  <si>
    <t>Joint Stock Company "KDB Bank Uzbekistan"</t>
  </si>
  <si>
    <t>100047, Tashkent city, Mirabad district, Buxoro street, 3</t>
  </si>
  <si>
    <t>www.kdb.uz</t>
  </si>
  <si>
    <t>41.308597, 69.276247</t>
  </si>
  <si>
    <t>www.saderatbank.uz</t>
  </si>
  <si>
    <t>JSCB "Universal bank"</t>
  </si>
  <si>
    <t>Joint-stock commercial bank "Universal bank"</t>
  </si>
  <si>
    <t>150700, Fergana region, Kokand city, Shokhrukhabad street</t>
  </si>
  <si>
    <t>www.universalbank.uz</t>
  </si>
  <si>
    <t>40.519737, 70.938570</t>
  </si>
  <si>
    <t>JSCB "Kapitalbank"</t>
  </si>
  <si>
    <t>Joint stock commercial bank "Kapitalbank"</t>
  </si>
  <si>
    <t>100047, Tashkent city, Yunusabad district, Sayilgokh street, 7</t>
  </si>
  <si>
    <t>www.kapitalbank.uz</t>
  </si>
  <si>
    <t>41.312407, 69.275201</t>
  </si>
  <si>
    <t>JSCB "Octobank"</t>
  </si>
  <si>
    <t>The joint stock company "Octobank"</t>
  </si>
  <si>
    <t>100021, Tashkent city, Shaykhontokhur district, Furkat street, 2</t>
  </si>
  <si>
    <t>29.09.2020</t>
  </si>
  <si>
    <t>www.octobank.uz</t>
  </si>
  <si>
    <t>41.320563, 69.241746</t>
  </si>
  <si>
    <t>PJSCB "DAVR BANK"</t>
  </si>
  <si>
    <t>Private Joint-Stock Commercial Bank "DAVR BANK"</t>
  </si>
  <si>
    <t>100021, Tashkent city, Shaykhontokhur district, Navoiy-Zarqaynar street, Block “A”</t>
  </si>
  <si>
    <t>www.davrbank.uz</t>
  </si>
  <si>
    <t>41.322560, 69.241014</t>
  </si>
  <si>
    <t>JSCB "InFinBank"</t>
  </si>
  <si>
    <t>The joint stock company "Invest Finance Bank"</t>
  </si>
  <si>
    <t>100029, Tashkent city, Mirabad district, T. Shevchenko street, 1</t>
  </si>
  <si>
    <t>01.05.2023</t>
  </si>
  <si>
    <t>www.infinbank.com</t>
  </si>
  <si>
    <t>41.308273, 69.275698</t>
  </si>
  <si>
    <t>JSCB "ASIA ALLIANCE BANK"</t>
  </si>
  <si>
    <t>Joint-Stock Commercial Bank "ASIA ALLIANCE BANK"</t>
  </si>
  <si>
    <t>100047, Tashkent city, Yashnabad district, Makhtumkuli street, 2A</t>
  </si>
  <si>
    <t>14.02.2024</t>
  </si>
  <si>
    <t>www.aab.uz</t>
  </si>
  <si>
    <t>41.305799, 69.305320</t>
  </si>
  <si>
    <t>PJSCB "Orient Finans"</t>
  </si>
  <si>
    <t>Private joint stock commercial bank "Orient Finans"</t>
  </si>
  <si>
    <t>www.ofb.uz</t>
  </si>
  <si>
    <t>41.325035, 69.295596</t>
  </si>
  <si>
    <t>JSCB "Madad Invest Bank"</t>
  </si>
  <si>
    <t>Joint-stock commercial bank "Madad Invest Bank"</t>
  </si>
  <si>
    <t>www.madadinvestbank.uz</t>
  </si>
  <si>
    <t>JSCB "AVO BANK"</t>
  </si>
  <si>
    <t>Joint-Stock Commercial Bank “AVO BANK”</t>
  </si>
  <si>
    <t>11.03.2025</t>
  </si>
  <si>
    <t>41.294283, 69.282868</t>
  </si>
  <si>
    <t>"POYTAKHT BANK"</t>
  </si>
  <si>
    <t>The Joint-Stock Company "POYTAKHT BANK"</t>
  </si>
  <si>
    <t>100063, Tashkent city, Chilonzor district, Islom Karimov street, 55</t>
  </si>
  <si>
    <t>10.01.2019</t>
  </si>
  <si>
    <t>www.poytaxtbank.uz</t>
  </si>
  <si>
    <t>41.311084, 69.246895</t>
  </si>
  <si>
    <t>JSCB "Tenge Bank"</t>
  </si>
  <si>
    <t>Joint-Stock Commercial Bank "Tenge Bank"</t>
  </si>
  <si>
    <t>100007, Tashkent city, Yashnabad district, Parkent street, 66</t>
  </si>
  <si>
    <t>01.06.2019</t>
  </si>
  <si>
    <t>www.tengebank.uz</t>
  </si>
  <si>
    <t>41.315104, 69.321137</t>
  </si>
  <si>
    <t>JSCB "TBC Bank"</t>
  </si>
  <si>
    <t>Joint-Stock Commercial Bank "TBC Bank"</t>
  </si>
  <si>
    <t>100015, Tashkent city, Mirabad district, Fidokor street, 10 В</t>
  </si>
  <si>
    <t>22.04.2020</t>
  </si>
  <si>
    <t>www.tbcbank.uz</t>
  </si>
  <si>
    <t>41.353917, 69.288833</t>
  </si>
  <si>
    <t>JSC "ANOR BANK"</t>
  </si>
  <si>
    <t>The Joint-Stock Company "ANOR BANK"</t>
  </si>
  <si>
    <t>www.anorbank.uz</t>
  </si>
  <si>
    <t>JSC "UZUM BANK"</t>
  </si>
  <si>
    <t>Joint stock company "UZUM BANK"</t>
  </si>
  <si>
    <t>100015, Tashkent city, Mirabad district, Fidokor street, 30</t>
  </si>
  <si>
    <t>29.11.2021</t>
  </si>
  <si>
    <t>www.uzumbank.uz</t>
  </si>
  <si>
    <t>JSC "APEX BANK"</t>
  </si>
  <si>
    <t>Joint stock company “APEX BANK”</t>
  </si>
  <si>
    <t>www.apexbank.uz</t>
  </si>
  <si>
    <t>JSC "HAYOT BANK"</t>
  </si>
  <si>
    <t xml:space="preserve">Joint stock company «HAYOT BANK» </t>
  </si>
  <si>
    <t>www.hayotbank.uz</t>
  </si>
  <si>
    <t>JSC "Garant bank"</t>
  </si>
  <si>
    <t>JSCB "Hamkorbank"</t>
  </si>
  <si>
    <t>"Asakabank" JSC</t>
  </si>
  <si>
    <r>
      <t xml:space="preserve">100164, Tashkent city, </t>
    </r>
    <r>
      <rPr>
        <b/>
        <sz val="11"/>
        <color theme="1"/>
        <rFont val="Calibri"/>
        <family val="2"/>
        <charset val="204"/>
        <scheme val="minor"/>
      </rPr>
      <t xml:space="preserve"> </t>
    </r>
    <r>
      <rPr>
        <sz val="11"/>
        <color theme="1"/>
        <rFont val="Calibri"/>
        <family val="2"/>
        <charset val="204"/>
        <scheme val="minor"/>
      </rPr>
      <t>Mirzo Ulugbek district, Tepamasjid street, 4</t>
    </r>
  </si>
  <si>
    <t>100000, Tashkent city,  Mirzo Ulugbek district, Shahrisabz street, 30</t>
  </si>
  <si>
    <t>"Saderat" Bank JSC</t>
  </si>
  <si>
    <t xml:space="preserve">"Saderat" Bank Joint Stock Company </t>
  </si>
  <si>
    <t>100060, Tashkent city, Mirabad district, Fidokor street, 10</t>
  </si>
  <si>
    <t>100029, Tashkent city, Mirzo Ulugbek district, Asia street, 5</t>
  </si>
  <si>
    <t>100077, Tashkent city, Mirzo Ulugbek district, Sayram 6th narrow street, 9</t>
  </si>
  <si>
    <t>100047, Tashkent city, Yashnabad district, Shaxrisabz street, 85</t>
  </si>
  <si>
    <t>JSC "Open bank"</t>
  </si>
  <si>
    <t>Joint stock company "Open bank"</t>
  </si>
  <si>
    <t>100000, Tashkent city, Yunusabad district, Shaxrisabz street, 2</t>
  </si>
  <si>
    <t>100060, Tashkent city, Mirabad district, Sodiq Azimov street, 77</t>
  </si>
  <si>
    <t>100007, Tashkent city, Yashnobod district, Parkent street, 49</t>
  </si>
  <si>
    <t>www.ziraatbank.uz</t>
  </si>
  <si>
    <t>41.343525, 69.336304</t>
  </si>
  <si>
    <t>41.315140, 69.284309</t>
  </si>
  <si>
    <t>41.298213, 69.278263</t>
  </si>
  <si>
    <t>41.335097, 69.323565</t>
  </si>
  <si>
    <t>41.307757, 69.285764</t>
  </si>
  <si>
    <t>www.openbank.uz</t>
  </si>
  <si>
    <t>41.315763, 69.282683</t>
  </si>
  <si>
    <t>41.302460, 69.285001</t>
  </si>
  <si>
    <t>41.318215, 69.314286</t>
  </si>
  <si>
    <t>JSC "Tayanch mikromoliya banki"</t>
  </si>
  <si>
    <t>Joint stock company "Tayanch mikromoliya banki"</t>
  </si>
  <si>
    <t>100085, Tashkent city, Sergeli district, 8A-quarter, 3, 2</t>
  </si>
  <si>
    <t>www.tayanchbank.uz</t>
  </si>
  <si>
    <t>-</t>
  </si>
  <si>
    <t>https://avobank.uz/</t>
  </si>
  <si>
    <t>100060, Tashkent city, Mirabad district, Nukus street, 29A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</si>
</sst>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6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1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4" fillId="2" borderId="1" xfId="0" applyFont="1" applyFill="1" applyBorder="1"/>
    <xf numFmtId="0" fontId="0" fillId="0" borderId="1" xfId="0" applyBorder="1"/>
    <xf numFmtId="0" fontId="0" fillId="3" borderId="1" xfId="0" applyFill="1" applyBorder="1"/>
    <xf numFmtId="14" fontId="0" fillId="0" borderId="1" xfId="0" applyNumberFormat="1" applyBorder="1" applyAlignment="1">
      <alignment horizontal="left"/>
    </xf>
    <xf numFmtId="0" fontId="0" fillId="0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left" vertical="center"/>
    </xf>
    <xf numFmtId="0" fontId="0" fillId="0" borderId="1" xfId="0" applyBorder="1" applyAlignment="1">
      <alignment horizontal="center"/>
    </xf>
    <xf numFmtId="0" fontId="2" fillId="3" borderId="1" xfId="0" applyFont="1" applyFill="1" applyBorder="1" applyAlignment="1">
      <alignment horizontal="left" vertical="center"/>
    </xf>
    <xf numFmtId="0" fontId="6" fillId="3" borderId="1" xfId="1" applyFont="1" applyFill="1" applyBorder="1"/>
    <xf numFmtId="14" fontId="0" fillId="0" borderId="1" xfId="0" applyNumberFormat="1" applyBorder="1" applyAlignment="1">
      <alignment horizontal="left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j.daminov\Desktop\cbu\work\sayt\tijroat%20banklari\&#1058;&#1080;&#1078;&#1086;&#1088;&#1072;&#1090;%20&#1073;&#1072;&#1085;&#1082;&#1083;&#1072;&#1088;&#1080;&#1085;&#1080;&#1085;&#1075;%20&#1073;&#1086;&#1096;%20&#1086;&#1092;&#1080;&#1089;&#1083;&#1072;&#1088;&#1080;.xlsx" TargetMode="External"/><Relationship Id="rId1" Type="http://schemas.openxmlformats.org/officeDocument/2006/relationships/externalLinkPath" Target="/Users/j.daminov/Desktop/cbu/work/sayt/tijroat%20banklari/&#1058;&#1080;&#1078;&#1086;&#1088;&#1072;&#1090;%20&#1073;&#1072;&#1085;&#1082;&#1083;&#1072;&#1088;&#1080;&#1085;&#1080;&#1085;&#1075;%20&#1073;&#1086;&#1096;%20&#1086;&#1092;&#1080;&#1089;&#1083;&#1072;&#1088;&#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Lotin"/>
      <sheetName val="Kiril"/>
      <sheetName val="Rus"/>
      <sheetName val="eng"/>
    </sheetNames>
    <sheetDataSet>
      <sheetData sheetId="0">
        <row r="2">
          <cell r="C2" t="str">
            <v>-</v>
          </cell>
          <cell r="D2" t="str">
            <v>01.09.1991</v>
          </cell>
          <cell r="G2" t="str">
            <v>01.09.1991</v>
          </cell>
        </row>
        <row r="3">
          <cell r="C3">
            <v>22</v>
          </cell>
          <cell r="D3">
            <v>44555</v>
          </cell>
          <cell r="G3" t="str">
            <v>25.10.1991</v>
          </cell>
        </row>
        <row r="4">
          <cell r="C4">
            <v>17</v>
          </cell>
          <cell r="D4">
            <v>44555</v>
          </cell>
          <cell r="G4" t="str">
            <v>25.06.1991</v>
          </cell>
        </row>
        <row r="5">
          <cell r="C5">
            <v>78</v>
          </cell>
          <cell r="D5">
            <v>44555</v>
          </cell>
          <cell r="G5" t="str">
            <v>30.04.2009</v>
          </cell>
        </row>
        <row r="6">
          <cell r="C6">
            <v>37</v>
          </cell>
          <cell r="D6">
            <v>45353</v>
          </cell>
          <cell r="G6" t="str">
            <v>28.04.1993</v>
          </cell>
        </row>
        <row r="7">
          <cell r="C7">
            <v>25</v>
          </cell>
          <cell r="D7">
            <v>44555</v>
          </cell>
          <cell r="G7" t="str">
            <v>22.10.1993</v>
          </cell>
        </row>
        <row r="8">
          <cell r="C8">
            <v>42</v>
          </cell>
          <cell r="D8">
            <v>44758</v>
          </cell>
          <cell r="G8" t="str">
            <v>12.05.1994</v>
          </cell>
        </row>
        <row r="9">
          <cell r="C9">
            <v>93</v>
          </cell>
          <cell r="D9" t="str">
            <v>30.09.2023</v>
          </cell>
          <cell r="G9" t="str">
            <v>30.09.2023</v>
          </cell>
        </row>
        <row r="10">
          <cell r="C10">
            <v>8</v>
          </cell>
          <cell r="D10">
            <v>44555</v>
          </cell>
          <cell r="G10" t="str">
            <v>20.09.1993</v>
          </cell>
        </row>
        <row r="11">
          <cell r="C11">
            <v>64</v>
          </cell>
          <cell r="D11">
            <v>44555</v>
          </cell>
          <cell r="G11" t="str">
            <v>29.07.2000</v>
          </cell>
        </row>
        <row r="12">
          <cell r="C12">
            <v>53</v>
          </cell>
          <cell r="D12">
            <v>44555</v>
          </cell>
          <cell r="G12" t="str">
            <v>19.01.1996</v>
          </cell>
        </row>
        <row r="13">
          <cell r="C13">
            <v>10</v>
          </cell>
          <cell r="D13">
            <v>44555</v>
          </cell>
          <cell r="G13" t="str">
            <v>31.12.1990</v>
          </cell>
        </row>
        <row r="14">
          <cell r="C14">
            <v>1</v>
          </cell>
          <cell r="D14">
            <v>44555</v>
          </cell>
          <cell r="G14" t="str">
            <v>13.03.1993</v>
          </cell>
        </row>
        <row r="15">
          <cell r="C15">
            <v>44</v>
          </cell>
          <cell r="D15">
            <v>44555</v>
          </cell>
          <cell r="G15" t="str">
            <v>21.06.1994</v>
          </cell>
        </row>
        <row r="16">
          <cell r="C16">
            <v>48</v>
          </cell>
          <cell r="D16">
            <v>45482</v>
          </cell>
          <cell r="G16" t="str">
            <v>22.03.1995</v>
          </cell>
        </row>
        <row r="17">
          <cell r="C17">
            <v>74</v>
          </cell>
          <cell r="D17">
            <v>44555</v>
          </cell>
          <cell r="G17">
            <v>38472</v>
          </cell>
        </row>
        <row r="18">
          <cell r="C18">
            <v>5</v>
          </cell>
          <cell r="D18">
            <v>44555</v>
          </cell>
          <cell r="G18" t="str">
            <v>01.03.1997</v>
          </cell>
        </row>
        <row r="19">
          <cell r="C19">
            <v>95</v>
          </cell>
          <cell r="D19">
            <v>45915</v>
          </cell>
          <cell r="G19" t="str">
            <v>21.08.1999</v>
          </cell>
        </row>
        <row r="20">
          <cell r="C20">
            <v>68</v>
          </cell>
          <cell r="D20">
            <v>44555</v>
          </cell>
          <cell r="G20" t="str">
            <v>20.03.2001</v>
          </cell>
        </row>
        <row r="21">
          <cell r="C21">
            <v>69</v>
          </cell>
          <cell r="D21">
            <v>44555</v>
          </cell>
          <cell r="G21" t="str">
            <v>07.04.2001</v>
          </cell>
        </row>
        <row r="22">
          <cell r="C22">
            <v>70</v>
          </cell>
          <cell r="D22">
            <v>45192</v>
          </cell>
          <cell r="G22" t="str">
            <v>23.06.2001</v>
          </cell>
        </row>
        <row r="23">
          <cell r="C23">
            <v>71</v>
          </cell>
          <cell r="D23">
            <v>44555</v>
          </cell>
          <cell r="G23" t="str">
            <v>29.09.2001</v>
          </cell>
        </row>
        <row r="24">
          <cell r="C24">
            <v>75</v>
          </cell>
          <cell r="D24">
            <v>45031</v>
          </cell>
          <cell r="G24">
            <v>39440</v>
          </cell>
        </row>
        <row r="25">
          <cell r="C25">
            <v>79</v>
          </cell>
          <cell r="D25">
            <v>44555</v>
          </cell>
          <cell r="G25" t="str">
            <v>15.08.2009</v>
          </cell>
        </row>
        <row r="26">
          <cell r="C26">
            <v>81</v>
          </cell>
          <cell r="D26">
            <v>44555</v>
          </cell>
          <cell r="G26" t="str">
            <v>19.06.2010</v>
          </cell>
        </row>
        <row r="27">
          <cell r="C27">
            <v>82</v>
          </cell>
          <cell r="D27">
            <v>45353</v>
          </cell>
          <cell r="G27" t="str">
            <v>22.10.2016</v>
          </cell>
        </row>
        <row r="28">
          <cell r="C28">
            <v>83</v>
          </cell>
          <cell r="D28">
            <v>45716</v>
          </cell>
          <cell r="G28">
            <v>42888</v>
          </cell>
        </row>
        <row r="29">
          <cell r="C29">
            <v>84</v>
          </cell>
          <cell r="D29">
            <v>44555</v>
          </cell>
          <cell r="G29" t="str">
            <v>29.12.2018</v>
          </cell>
        </row>
        <row r="30">
          <cell r="C30">
            <v>85</v>
          </cell>
          <cell r="D30">
            <v>44555</v>
          </cell>
          <cell r="G30" t="str">
            <v>18.05.2019</v>
          </cell>
        </row>
        <row r="31">
          <cell r="C31">
            <v>86</v>
          </cell>
          <cell r="D31">
            <v>44637</v>
          </cell>
          <cell r="G31" t="str">
            <v>11.04.2020</v>
          </cell>
        </row>
        <row r="32">
          <cell r="C32">
            <v>87</v>
          </cell>
          <cell r="D32">
            <v>45915</v>
          </cell>
          <cell r="G32" t="str">
            <v>22.08.2020</v>
          </cell>
        </row>
        <row r="33">
          <cell r="C33">
            <v>88</v>
          </cell>
          <cell r="D33">
            <v>44893</v>
          </cell>
          <cell r="G33" t="str">
            <v>01.11.2021</v>
          </cell>
        </row>
        <row r="34">
          <cell r="C34">
            <v>89</v>
          </cell>
          <cell r="D34">
            <v>45915</v>
          </cell>
          <cell r="G34" t="str">
            <v>24.12.2022</v>
          </cell>
        </row>
        <row r="35">
          <cell r="C35">
            <v>90</v>
          </cell>
          <cell r="D35">
            <v>45771</v>
          </cell>
          <cell r="G35" t="str">
            <v>16.03.2023</v>
          </cell>
        </row>
        <row r="36">
          <cell r="C36">
            <v>91</v>
          </cell>
          <cell r="D36">
            <v>45915</v>
          </cell>
          <cell r="G36" t="str">
            <v>16.03.2023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tayanchbank.uz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7"/>
  <sheetViews>
    <sheetView tabSelected="1" view="pageBreakPreview" topLeftCell="C1" zoomScaleNormal="100" zoomScaleSheetLayoutView="100" workbookViewId="0">
      <selection activeCell="J28" sqref="J28"/>
    </sheetView>
  </sheetViews>
  <sheetFormatPr defaultColWidth="9" defaultRowHeight="15" x14ac:dyDescent="0.25"/>
  <cols>
    <col min="1" max="1" width="3.140625" customWidth="1"/>
    <col min="2" max="2" width="31.7109375" customWidth="1"/>
    <col min="3" max="3" width="16.42578125" customWidth="1"/>
    <col min="4" max="4" width="15.7109375" customWidth="1"/>
    <col min="5" max="5" width="92.85546875" customWidth="1"/>
    <col min="6" max="6" width="75.28515625" customWidth="1"/>
    <col min="7" max="7" width="13.28515625" customWidth="1"/>
    <col min="8" max="8" width="17.5703125" customWidth="1"/>
    <col min="9" max="9" width="11.140625" bestFit="1" customWidth="1"/>
    <col min="10" max="10" width="25" customWidth="1"/>
    <col min="11" max="11" width="19.42578125" customWidth="1"/>
  </cols>
  <sheetData>
    <row r="1" spans="1:11" x14ac:dyDescent="0.25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</row>
    <row r="2" spans="1:11" x14ac:dyDescent="0.25">
      <c r="A2" s="1">
        <v>1</v>
      </c>
      <c r="B2" s="2" t="s">
        <v>11</v>
      </c>
      <c r="C2" s="1" t="str">
        <f>+[1]Lotin!C2</f>
        <v>-</v>
      </c>
      <c r="D2" s="3" t="str">
        <f>+[1]Lotin!D2</f>
        <v>01.09.1991</v>
      </c>
      <c r="E2" s="2" t="s">
        <v>13</v>
      </c>
      <c r="F2" s="2" t="s">
        <v>14</v>
      </c>
      <c r="G2" s="15" t="str">
        <f>+[1]Lotin!G2</f>
        <v>01.09.1991</v>
      </c>
      <c r="H2" s="9" t="s">
        <v>12</v>
      </c>
      <c r="I2" s="1">
        <v>201053774</v>
      </c>
      <c r="J2" s="8" t="s">
        <v>15</v>
      </c>
      <c r="K2" s="1" t="s">
        <v>16</v>
      </c>
    </row>
    <row r="3" spans="1:11" x14ac:dyDescent="0.25">
      <c r="A3" s="1">
        <v>2</v>
      </c>
      <c r="B3" s="2" t="s">
        <v>17</v>
      </c>
      <c r="C3" s="1">
        <f>+[1]Lotin!C3</f>
        <v>22</v>
      </c>
      <c r="D3" s="3">
        <f>+[1]Lotin!D3</f>
        <v>44555</v>
      </c>
      <c r="E3" s="2" t="s">
        <v>18</v>
      </c>
      <c r="F3" s="2" t="s">
        <v>19</v>
      </c>
      <c r="G3" s="15" t="str">
        <f>+[1]Lotin!G3</f>
        <v>25.10.1991</v>
      </c>
      <c r="H3" s="9" t="s">
        <v>20</v>
      </c>
      <c r="I3" s="1">
        <v>200836354</v>
      </c>
      <c r="J3" s="8" t="s">
        <v>21</v>
      </c>
      <c r="K3" s="1" t="s">
        <v>22</v>
      </c>
    </row>
    <row r="4" spans="1:11" x14ac:dyDescent="0.25">
      <c r="A4" s="1">
        <v>3</v>
      </c>
      <c r="B4" s="2" t="s">
        <v>23</v>
      </c>
      <c r="C4" s="1">
        <f>+[1]Lotin!C4</f>
        <v>17</v>
      </c>
      <c r="D4" s="3">
        <f>+[1]Lotin!D4</f>
        <v>44555</v>
      </c>
      <c r="E4" s="2" t="s">
        <v>24</v>
      </c>
      <c r="F4" s="2" t="s">
        <v>25</v>
      </c>
      <c r="G4" s="15" t="str">
        <f>+[1]Lotin!G4</f>
        <v>25.06.1991</v>
      </c>
      <c r="H4" s="9" t="s">
        <v>26</v>
      </c>
      <c r="I4" s="1">
        <v>200833707</v>
      </c>
      <c r="J4" s="8" t="s">
        <v>27</v>
      </c>
      <c r="K4" s="1" t="s">
        <v>28</v>
      </c>
    </row>
    <row r="5" spans="1:11" x14ac:dyDescent="0.25">
      <c r="A5" s="1">
        <v>4</v>
      </c>
      <c r="B5" s="2" t="s">
        <v>29</v>
      </c>
      <c r="C5" s="1">
        <f>+[1]Lotin!C5</f>
        <v>78</v>
      </c>
      <c r="D5" s="3">
        <f>+[1]Lotin!D5</f>
        <v>44555</v>
      </c>
      <c r="E5" s="2" t="s">
        <v>30</v>
      </c>
      <c r="F5" s="2" t="s">
        <v>31</v>
      </c>
      <c r="G5" s="15" t="str">
        <f>+[1]Lotin!G5</f>
        <v>30.04.2009</v>
      </c>
      <c r="H5" s="9">
        <v>45982</v>
      </c>
      <c r="I5" s="1">
        <v>207243390</v>
      </c>
      <c r="J5" s="8" t="s">
        <v>33</v>
      </c>
      <c r="K5" s="1" t="s">
        <v>34</v>
      </c>
    </row>
    <row r="6" spans="1:11" x14ac:dyDescent="0.25">
      <c r="A6" s="1">
        <v>5</v>
      </c>
      <c r="B6" s="2" t="s">
        <v>35</v>
      </c>
      <c r="C6" s="1">
        <f>+[1]Lotin!C6</f>
        <v>37</v>
      </c>
      <c r="D6" s="3">
        <f>+[1]Lotin!D6</f>
        <v>45353</v>
      </c>
      <c r="E6" s="2" t="s">
        <v>36</v>
      </c>
      <c r="F6" s="2" t="s">
        <v>37</v>
      </c>
      <c r="G6" s="15" t="str">
        <f>+[1]Lotin!G6</f>
        <v>28.04.1993</v>
      </c>
      <c r="H6" s="9" t="s">
        <v>38</v>
      </c>
      <c r="I6" s="1">
        <v>200547792</v>
      </c>
      <c r="J6" s="8" t="s">
        <v>39</v>
      </c>
      <c r="K6" s="1" t="s">
        <v>40</v>
      </c>
    </row>
    <row r="7" spans="1:11" x14ac:dyDescent="0.25">
      <c r="A7" s="1">
        <v>6</v>
      </c>
      <c r="B7" s="2" t="s">
        <v>41</v>
      </c>
      <c r="C7" s="1">
        <f>+[1]Lotin!C7</f>
        <v>25</v>
      </c>
      <c r="D7" s="3">
        <f>+[1]Lotin!D7</f>
        <v>44555</v>
      </c>
      <c r="E7" s="2" t="s">
        <v>42</v>
      </c>
      <c r="F7" s="2" t="s">
        <v>43</v>
      </c>
      <c r="G7" s="15" t="str">
        <f>+[1]Lotin!G7</f>
        <v>22.10.1993</v>
      </c>
      <c r="H7" s="9" t="s">
        <v>44</v>
      </c>
      <c r="I7" s="1">
        <v>207215726</v>
      </c>
      <c r="J7" s="8" t="s">
        <v>45</v>
      </c>
      <c r="K7" s="1" t="s">
        <v>46</v>
      </c>
    </row>
    <row r="8" spans="1:11" x14ac:dyDescent="0.25">
      <c r="A8" s="1">
        <v>7</v>
      </c>
      <c r="B8" s="4" t="s">
        <v>175</v>
      </c>
      <c r="C8" s="1">
        <f>+[1]Lotin!C8</f>
        <v>42</v>
      </c>
      <c r="D8" s="3">
        <f>+[1]Lotin!D8</f>
        <v>44758</v>
      </c>
      <c r="E8" s="2" t="s">
        <v>47</v>
      </c>
      <c r="F8" s="2" t="s">
        <v>48</v>
      </c>
      <c r="G8" s="15" t="str">
        <f>+[1]Lotin!G8</f>
        <v>12.05.1994</v>
      </c>
      <c r="H8" s="9" t="s">
        <v>49</v>
      </c>
      <c r="I8" s="1">
        <v>201053901</v>
      </c>
      <c r="J8" s="8" t="s">
        <v>50</v>
      </c>
      <c r="K8" s="1" t="s">
        <v>51</v>
      </c>
    </row>
    <row r="9" spans="1:11" x14ac:dyDescent="0.25">
      <c r="A9" s="1">
        <v>8</v>
      </c>
      <c r="B9" s="4" t="s">
        <v>52</v>
      </c>
      <c r="C9" s="1">
        <f>+[1]Lotin!C9</f>
        <v>93</v>
      </c>
      <c r="D9" s="3" t="str">
        <f>+[1]Lotin!D9</f>
        <v>30.09.2023</v>
      </c>
      <c r="E9" s="2" t="s">
        <v>53</v>
      </c>
      <c r="F9" s="2" t="s">
        <v>54</v>
      </c>
      <c r="G9" s="15" t="str">
        <f>+[1]Lotin!G9</f>
        <v>30.09.2023</v>
      </c>
      <c r="H9" s="9" t="s">
        <v>55</v>
      </c>
      <c r="I9" s="1">
        <v>206916313</v>
      </c>
      <c r="J9" s="8" t="s">
        <v>56</v>
      </c>
      <c r="K9" s="1" t="s">
        <v>57</v>
      </c>
    </row>
    <row r="10" spans="1:11" x14ac:dyDescent="0.25">
      <c r="A10" s="1">
        <v>9</v>
      </c>
      <c r="B10" s="2" t="s">
        <v>58</v>
      </c>
      <c r="C10" s="1">
        <f>+[1]Lotin!C10</f>
        <v>8</v>
      </c>
      <c r="D10" s="3">
        <f>+[1]Lotin!D10</f>
        <v>44555</v>
      </c>
      <c r="E10" s="2" t="s">
        <v>59</v>
      </c>
      <c r="F10" s="2" t="s">
        <v>60</v>
      </c>
      <c r="G10" s="15" t="str">
        <f>+[1]Lotin!G10</f>
        <v>20.09.1993</v>
      </c>
      <c r="H10" s="9" t="s">
        <v>61</v>
      </c>
      <c r="I10" s="1">
        <v>201055108</v>
      </c>
      <c r="J10" s="8" t="s">
        <v>62</v>
      </c>
      <c r="K10" s="1" t="s">
        <v>63</v>
      </c>
    </row>
    <row r="11" spans="1:11" x14ac:dyDescent="0.25">
      <c r="A11" s="1">
        <v>10</v>
      </c>
      <c r="B11" s="4" t="s">
        <v>176</v>
      </c>
      <c r="C11" s="1">
        <f>+[1]Lotin!C11</f>
        <v>64</v>
      </c>
      <c r="D11" s="3">
        <f>+[1]Lotin!D11</f>
        <v>44555</v>
      </c>
      <c r="E11" s="2" t="s">
        <v>64</v>
      </c>
      <c r="F11" s="2" t="s">
        <v>65</v>
      </c>
      <c r="G11" s="15" t="str">
        <f>+[1]Lotin!G11</f>
        <v>29.07.2000</v>
      </c>
      <c r="H11" s="9" t="s">
        <v>61</v>
      </c>
      <c r="I11" s="1">
        <v>200242936</v>
      </c>
      <c r="J11" s="8" t="s">
        <v>66</v>
      </c>
      <c r="K11" s="1" t="s">
        <v>67</v>
      </c>
    </row>
    <row r="12" spans="1:11" x14ac:dyDescent="0.25">
      <c r="A12" s="1">
        <v>11</v>
      </c>
      <c r="B12" s="4" t="s">
        <v>177</v>
      </c>
      <c r="C12" s="1">
        <f>+[1]Lotin!C12</f>
        <v>53</v>
      </c>
      <c r="D12" s="3">
        <f>+[1]Lotin!D12</f>
        <v>44555</v>
      </c>
      <c r="E12" s="2" t="s">
        <v>68</v>
      </c>
      <c r="F12" s="2" t="s">
        <v>69</v>
      </c>
      <c r="G12" s="15" t="str">
        <f>+[1]Lotin!G12</f>
        <v>19.01.1996</v>
      </c>
      <c r="H12" s="9" t="s">
        <v>70</v>
      </c>
      <c r="I12" s="1">
        <v>201589828</v>
      </c>
      <c r="J12" s="8" t="s">
        <v>71</v>
      </c>
      <c r="K12" s="1" t="s">
        <v>72</v>
      </c>
    </row>
    <row r="13" spans="1:11" x14ac:dyDescent="0.25">
      <c r="A13" s="1">
        <v>12</v>
      </c>
      <c r="B13" s="2" t="s">
        <v>73</v>
      </c>
      <c r="C13" s="1">
        <f>+[1]Lotin!C13</f>
        <v>10</v>
      </c>
      <c r="D13" s="3">
        <f>+[1]Lotin!D13</f>
        <v>44555</v>
      </c>
      <c r="E13" s="2" t="s">
        <v>74</v>
      </c>
      <c r="F13" s="2" t="s">
        <v>75</v>
      </c>
      <c r="G13" s="15" t="str">
        <f>+[1]Lotin!G13</f>
        <v>31.12.1990</v>
      </c>
      <c r="H13" s="9" t="s">
        <v>32</v>
      </c>
      <c r="I13" s="1">
        <v>200542744</v>
      </c>
      <c r="J13" s="8" t="s">
        <v>76</v>
      </c>
      <c r="K13" s="1" t="s">
        <v>77</v>
      </c>
    </row>
    <row r="14" spans="1:11" x14ac:dyDescent="0.25">
      <c r="A14" s="1">
        <v>13</v>
      </c>
      <c r="B14" s="2" t="s">
        <v>78</v>
      </c>
      <c r="C14" s="1">
        <f>+[1]Lotin!C14</f>
        <v>1</v>
      </c>
      <c r="D14" s="3">
        <f>+[1]Lotin!D14</f>
        <v>44555</v>
      </c>
      <c r="E14" s="2" t="s">
        <v>79</v>
      </c>
      <c r="F14" s="2" t="s">
        <v>80</v>
      </c>
      <c r="G14" s="15" t="str">
        <f>+[1]Lotin!G14</f>
        <v>13.03.1993</v>
      </c>
      <c r="H14" s="9">
        <v>45982</v>
      </c>
      <c r="I14" s="1">
        <v>201178469</v>
      </c>
      <c r="J14" s="8" t="s">
        <v>191</v>
      </c>
      <c r="K14" s="1" t="s">
        <v>81</v>
      </c>
    </row>
    <row r="15" spans="1:11" x14ac:dyDescent="0.25">
      <c r="A15" s="1">
        <v>14</v>
      </c>
      <c r="B15" s="2" t="s">
        <v>82</v>
      </c>
      <c r="C15" s="1">
        <f>+[1]Lotin!C15</f>
        <v>44</v>
      </c>
      <c r="D15" s="3">
        <f>+[1]Lotin!D15</f>
        <v>44555</v>
      </c>
      <c r="E15" s="2" t="s">
        <v>83</v>
      </c>
      <c r="F15" s="2" t="s">
        <v>84</v>
      </c>
      <c r="G15" s="15" t="str">
        <f>+[1]Lotin!G15</f>
        <v>21.06.1994</v>
      </c>
      <c r="H15" s="9" t="s">
        <v>44</v>
      </c>
      <c r="I15" s="1">
        <v>201055090</v>
      </c>
      <c r="J15" s="8" t="s">
        <v>85</v>
      </c>
      <c r="K15" s="1" t="s">
        <v>86</v>
      </c>
    </row>
    <row r="16" spans="1:11" x14ac:dyDescent="0.25">
      <c r="A16" s="1">
        <v>15</v>
      </c>
      <c r="B16" s="2" t="s">
        <v>87</v>
      </c>
      <c r="C16" s="1">
        <f>+[1]Lotin!C16</f>
        <v>48</v>
      </c>
      <c r="D16" s="3">
        <f>+[1]Lotin!D16</f>
        <v>45482</v>
      </c>
      <c r="E16" s="2" t="s">
        <v>88</v>
      </c>
      <c r="F16" s="4" t="s">
        <v>178</v>
      </c>
      <c r="G16" s="15" t="str">
        <f>+[1]Lotin!G16</f>
        <v>22.03.1995</v>
      </c>
      <c r="H16" s="9">
        <v>45982</v>
      </c>
      <c r="I16" s="1">
        <v>200829053</v>
      </c>
      <c r="J16" s="8" t="s">
        <v>89</v>
      </c>
      <c r="K16" s="1" t="s">
        <v>192</v>
      </c>
    </row>
    <row r="17" spans="1:11" x14ac:dyDescent="0.25">
      <c r="A17" s="1">
        <v>16</v>
      </c>
      <c r="B17" s="2" t="s">
        <v>90</v>
      </c>
      <c r="C17" s="1">
        <f>+[1]Lotin!C17</f>
        <v>74</v>
      </c>
      <c r="D17" s="3">
        <f>+[1]Lotin!D17</f>
        <v>44555</v>
      </c>
      <c r="E17" s="2" t="s">
        <v>91</v>
      </c>
      <c r="F17" s="4" t="s">
        <v>179</v>
      </c>
      <c r="G17" s="15">
        <f>+[1]Lotin!G17</f>
        <v>38472</v>
      </c>
      <c r="H17" s="9">
        <v>45982</v>
      </c>
      <c r="I17" s="1">
        <v>202858483</v>
      </c>
      <c r="J17" s="8" t="s">
        <v>92</v>
      </c>
      <c r="K17" s="1" t="s">
        <v>193</v>
      </c>
    </row>
    <row r="18" spans="1:11" x14ac:dyDescent="0.25">
      <c r="A18" s="1">
        <v>17</v>
      </c>
      <c r="B18" s="2" t="s">
        <v>93</v>
      </c>
      <c r="C18" s="1">
        <f>+[1]Lotin!C18</f>
        <v>5</v>
      </c>
      <c r="D18" s="3">
        <f>+[1]Lotin!D18</f>
        <v>44555</v>
      </c>
      <c r="E18" s="4" t="s">
        <v>94</v>
      </c>
      <c r="F18" s="2" t="s">
        <v>95</v>
      </c>
      <c r="G18" s="15" t="str">
        <f>+[1]Lotin!G18</f>
        <v>01.03.1997</v>
      </c>
      <c r="H18" s="9" t="s">
        <v>61</v>
      </c>
      <c r="I18" s="1">
        <v>202167236</v>
      </c>
      <c r="J18" s="8" t="s">
        <v>96</v>
      </c>
      <c r="K18" s="1" t="s">
        <v>97</v>
      </c>
    </row>
    <row r="19" spans="1:11" x14ac:dyDescent="0.25">
      <c r="A19" s="1">
        <v>18</v>
      </c>
      <c r="B19" s="4" t="s">
        <v>180</v>
      </c>
      <c r="C19" s="1">
        <f>+[1]Lotin!C19</f>
        <v>95</v>
      </c>
      <c r="D19" s="3">
        <f>+[1]Lotin!D19</f>
        <v>45915</v>
      </c>
      <c r="E19" s="4" t="s">
        <v>181</v>
      </c>
      <c r="F19" s="4" t="s">
        <v>182</v>
      </c>
      <c r="G19" s="15" t="str">
        <f>+[1]Lotin!G19</f>
        <v>21.08.1999</v>
      </c>
      <c r="H19" s="9">
        <v>45982</v>
      </c>
      <c r="I19" s="1">
        <v>202990646</v>
      </c>
      <c r="J19" s="8" t="s">
        <v>98</v>
      </c>
      <c r="K19" s="1" t="s">
        <v>194</v>
      </c>
    </row>
    <row r="20" spans="1:11" x14ac:dyDescent="0.25">
      <c r="A20" s="1">
        <v>19</v>
      </c>
      <c r="B20" s="2" t="s">
        <v>99</v>
      </c>
      <c r="C20" s="1">
        <f>+[1]Lotin!C20</f>
        <v>68</v>
      </c>
      <c r="D20" s="3">
        <f>+[1]Lotin!D20</f>
        <v>44555</v>
      </c>
      <c r="E20" s="2" t="s">
        <v>100</v>
      </c>
      <c r="F20" s="2" t="s">
        <v>101</v>
      </c>
      <c r="G20" s="15" t="str">
        <f>+[1]Lotin!G20</f>
        <v>20.03.2001</v>
      </c>
      <c r="H20" s="9" t="s">
        <v>26</v>
      </c>
      <c r="I20" s="1">
        <v>203556638</v>
      </c>
      <c r="J20" s="8" t="s">
        <v>102</v>
      </c>
      <c r="K20" s="1" t="s">
        <v>103</v>
      </c>
    </row>
    <row r="21" spans="1:11" x14ac:dyDescent="0.25">
      <c r="A21" s="1">
        <v>20</v>
      </c>
      <c r="B21" s="2" t="s">
        <v>104</v>
      </c>
      <c r="C21" s="1">
        <f>+[1]Lotin!C21</f>
        <v>69</v>
      </c>
      <c r="D21" s="3">
        <f>+[1]Lotin!D21</f>
        <v>44555</v>
      </c>
      <c r="E21" s="2" t="s">
        <v>105</v>
      </c>
      <c r="F21" s="2" t="s">
        <v>106</v>
      </c>
      <c r="G21" s="15" t="str">
        <f>+[1]Lotin!G21</f>
        <v>07.04.2001</v>
      </c>
      <c r="H21" s="9">
        <v>45982</v>
      </c>
      <c r="I21" s="1">
        <v>207127843</v>
      </c>
      <c r="J21" s="8" t="s">
        <v>107</v>
      </c>
      <c r="K21" s="1" t="s">
        <v>108</v>
      </c>
    </row>
    <row r="22" spans="1:11" x14ac:dyDescent="0.25">
      <c r="A22" s="1">
        <v>21</v>
      </c>
      <c r="B22" s="2" t="s">
        <v>109</v>
      </c>
      <c r="C22" s="1">
        <f>+[1]Lotin!C22</f>
        <v>70</v>
      </c>
      <c r="D22" s="3">
        <f>+[1]Lotin!D22</f>
        <v>45192</v>
      </c>
      <c r="E22" s="2" t="s">
        <v>110</v>
      </c>
      <c r="F22" s="2" t="s">
        <v>111</v>
      </c>
      <c r="G22" s="15" t="str">
        <f>+[1]Lotin!G22</f>
        <v>23.06.2001</v>
      </c>
      <c r="H22" s="9" t="s">
        <v>112</v>
      </c>
      <c r="I22" s="1">
        <v>203644820</v>
      </c>
      <c r="J22" s="8" t="s">
        <v>113</v>
      </c>
      <c r="K22" s="1" t="s">
        <v>114</v>
      </c>
    </row>
    <row r="23" spans="1:11" x14ac:dyDescent="0.25">
      <c r="A23" s="1">
        <v>22</v>
      </c>
      <c r="B23" s="2" t="s">
        <v>115</v>
      </c>
      <c r="C23" s="1">
        <f>+[1]Lotin!C23</f>
        <v>71</v>
      </c>
      <c r="D23" s="3">
        <f>+[1]Lotin!D23</f>
        <v>44555</v>
      </c>
      <c r="E23" s="2" t="s">
        <v>116</v>
      </c>
      <c r="F23" s="2" t="s">
        <v>117</v>
      </c>
      <c r="G23" s="15" t="str">
        <f>+[1]Lotin!G23</f>
        <v>29.09.2001</v>
      </c>
      <c r="H23" s="9" t="s">
        <v>32</v>
      </c>
      <c r="I23" s="1">
        <v>203709707</v>
      </c>
      <c r="J23" s="8" t="s">
        <v>118</v>
      </c>
      <c r="K23" s="1" t="s">
        <v>119</v>
      </c>
    </row>
    <row r="24" spans="1:11" x14ac:dyDescent="0.25">
      <c r="A24" s="1">
        <v>23</v>
      </c>
      <c r="B24" s="2" t="s">
        <v>120</v>
      </c>
      <c r="C24" s="1">
        <f>+[1]Lotin!C24</f>
        <v>75</v>
      </c>
      <c r="D24" s="3">
        <f>+[1]Lotin!D24</f>
        <v>45031</v>
      </c>
      <c r="E24" s="2" t="s">
        <v>121</v>
      </c>
      <c r="F24" s="2" t="s">
        <v>122</v>
      </c>
      <c r="G24" s="15">
        <f>+[1]Lotin!G24</f>
        <v>39440</v>
      </c>
      <c r="H24" s="9" t="s">
        <v>123</v>
      </c>
      <c r="I24" s="1">
        <v>206942764</v>
      </c>
      <c r="J24" s="8" t="s">
        <v>124</v>
      </c>
      <c r="K24" s="1" t="s">
        <v>125</v>
      </c>
    </row>
    <row r="25" spans="1:11" x14ac:dyDescent="0.25">
      <c r="A25" s="1">
        <v>24</v>
      </c>
      <c r="B25" s="2" t="s">
        <v>126</v>
      </c>
      <c r="C25" s="1">
        <f>+[1]Lotin!C25</f>
        <v>79</v>
      </c>
      <c r="D25" s="3">
        <f>+[1]Lotin!D25</f>
        <v>44555</v>
      </c>
      <c r="E25" s="2" t="s">
        <v>127</v>
      </c>
      <c r="F25" s="2" t="s">
        <v>128</v>
      </c>
      <c r="G25" s="15" t="str">
        <f>+[1]Lotin!G25</f>
        <v>15.08.2009</v>
      </c>
      <c r="H25" s="9" t="s">
        <v>129</v>
      </c>
      <c r="I25" s="1">
        <v>207018693</v>
      </c>
      <c r="J25" s="8" t="s">
        <v>130</v>
      </c>
      <c r="K25" s="1" t="s">
        <v>131</v>
      </c>
    </row>
    <row r="26" spans="1:11" x14ac:dyDescent="0.25">
      <c r="A26" s="1">
        <v>25</v>
      </c>
      <c r="B26" s="2" t="s">
        <v>132</v>
      </c>
      <c r="C26" s="1">
        <f>+[1]Lotin!C26</f>
        <v>81</v>
      </c>
      <c r="D26" s="3">
        <f>+[1]Lotin!D26</f>
        <v>44555</v>
      </c>
      <c r="E26" s="2" t="s">
        <v>133</v>
      </c>
      <c r="F26" s="4" t="s">
        <v>183</v>
      </c>
      <c r="G26" s="15" t="str">
        <f>+[1]Lotin!G26</f>
        <v>19.06.2010</v>
      </c>
      <c r="H26" s="9" t="s">
        <v>129</v>
      </c>
      <c r="I26" s="1">
        <v>207086151</v>
      </c>
      <c r="J26" s="8" t="s">
        <v>134</v>
      </c>
      <c r="K26" s="1" t="s">
        <v>135</v>
      </c>
    </row>
    <row r="27" spans="1:11" x14ac:dyDescent="0.25">
      <c r="A27" s="1">
        <v>26</v>
      </c>
      <c r="B27" s="2" t="s">
        <v>136</v>
      </c>
      <c r="C27" s="1">
        <f>+[1]Lotin!C27</f>
        <v>82</v>
      </c>
      <c r="D27" s="3">
        <f>+[1]Lotin!D27</f>
        <v>45353</v>
      </c>
      <c r="E27" s="2" t="s">
        <v>137</v>
      </c>
      <c r="F27" s="4" t="s">
        <v>184</v>
      </c>
      <c r="G27" s="15" t="str">
        <f>+[1]Lotin!G27</f>
        <v>22.10.2016</v>
      </c>
      <c r="H27" s="9">
        <v>45982</v>
      </c>
      <c r="I27" s="1">
        <v>207246047</v>
      </c>
      <c r="J27" s="8" t="s">
        <v>138</v>
      </c>
      <c r="K27" s="1" t="s">
        <v>195</v>
      </c>
    </row>
    <row r="28" spans="1:11" x14ac:dyDescent="0.25">
      <c r="A28" s="1">
        <v>27</v>
      </c>
      <c r="B28" s="2" t="s">
        <v>139</v>
      </c>
      <c r="C28" s="1">
        <f>+[1]Lotin!C28</f>
        <v>83</v>
      </c>
      <c r="D28" s="3">
        <f>+[1]Lotin!D28</f>
        <v>45716</v>
      </c>
      <c r="E28" s="2" t="s">
        <v>140</v>
      </c>
      <c r="F28" s="2" t="s">
        <v>207</v>
      </c>
      <c r="G28" s="15">
        <f>+[1]Lotin!G28</f>
        <v>42888</v>
      </c>
      <c r="H28" s="9" t="s">
        <v>141</v>
      </c>
      <c r="I28" s="1">
        <v>207257279</v>
      </c>
      <c r="J28" s="8" t="s">
        <v>206</v>
      </c>
      <c r="K28" s="1" t="s">
        <v>142</v>
      </c>
    </row>
    <row r="29" spans="1:11" x14ac:dyDescent="0.25">
      <c r="A29" s="1">
        <v>28</v>
      </c>
      <c r="B29" s="2" t="s">
        <v>143</v>
      </c>
      <c r="C29" s="1">
        <f>+[1]Lotin!C29</f>
        <v>84</v>
      </c>
      <c r="D29" s="3">
        <f>+[1]Lotin!D29</f>
        <v>44555</v>
      </c>
      <c r="E29" s="2" t="s">
        <v>144</v>
      </c>
      <c r="F29" s="2" t="s">
        <v>145</v>
      </c>
      <c r="G29" s="15" t="str">
        <f>+[1]Lotin!G29</f>
        <v>29.12.2018</v>
      </c>
      <c r="H29" s="9" t="s">
        <v>146</v>
      </c>
      <c r="I29" s="1">
        <v>207290120</v>
      </c>
      <c r="J29" s="8" t="s">
        <v>147</v>
      </c>
      <c r="K29" s="1" t="s">
        <v>148</v>
      </c>
    </row>
    <row r="30" spans="1:11" x14ac:dyDescent="0.25">
      <c r="A30" s="1">
        <v>29</v>
      </c>
      <c r="B30" s="2" t="s">
        <v>149</v>
      </c>
      <c r="C30" s="1">
        <f>+[1]Lotin!C30</f>
        <v>85</v>
      </c>
      <c r="D30" s="3">
        <f>+[1]Lotin!D30</f>
        <v>44555</v>
      </c>
      <c r="E30" s="2" t="s">
        <v>150</v>
      </c>
      <c r="F30" s="2" t="s">
        <v>151</v>
      </c>
      <c r="G30" s="15" t="str">
        <f>+[1]Lotin!G30</f>
        <v>18.05.2019</v>
      </c>
      <c r="H30" s="9" t="s">
        <v>152</v>
      </c>
      <c r="I30" s="1">
        <v>207297973</v>
      </c>
      <c r="J30" s="8" t="s">
        <v>153</v>
      </c>
      <c r="K30" s="1" t="s">
        <v>154</v>
      </c>
    </row>
    <row r="31" spans="1:11" x14ac:dyDescent="0.25">
      <c r="A31" s="1">
        <v>30</v>
      </c>
      <c r="B31" s="2" t="s">
        <v>155</v>
      </c>
      <c r="C31" s="1">
        <f>+[1]Lotin!C31</f>
        <v>86</v>
      </c>
      <c r="D31" s="3">
        <f>+[1]Lotin!D31</f>
        <v>44637</v>
      </c>
      <c r="E31" s="2" t="s">
        <v>156</v>
      </c>
      <c r="F31" s="2" t="s">
        <v>157</v>
      </c>
      <c r="G31" s="15" t="str">
        <f>+[1]Lotin!G31</f>
        <v>11.04.2020</v>
      </c>
      <c r="H31" s="9" t="s">
        <v>158</v>
      </c>
      <c r="I31" s="1">
        <v>207318613</v>
      </c>
      <c r="J31" s="8" t="s">
        <v>159</v>
      </c>
      <c r="K31" s="1" t="s">
        <v>160</v>
      </c>
    </row>
    <row r="32" spans="1:11" x14ac:dyDescent="0.25">
      <c r="A32" s="1">
        <v>31</v>
      </c>
      <c r="B32" s="2" t="s">
        <v>161</v>
      </c>
      <c r="C32" s="1">
        <f>+[1]Lotin!C32</f>
        <v>87</v>
      </c>
      <c r="D32" s="3">
        <f>+[1]Lotin!D32</f>
        <v>45915</v>
      </c>
      <c r="E32" s="2" t="s">
        <v>162</v>
      </c>
      <c r="F32" s="4" t="s">
        <v>185</v>
      </c>
      <c r="G32" s="15" t="str">
        <f>+[1]Lotin!G32</f>
        <v>22.08.2020</v>
      </c>
      <c r="H32" s="9">
        <v>45982</v>
      </c>
      <c r="I32" s="1">
        <v>207324986</v>
      </c>
      <c r="J32" s="8" t="s">
        <v>163</v>
      </c>
      <c r="K32" s="1" t="s">
        <v>196</v>
      </c>
    </row>
    <row r="33" spans="1:11" x14ac:dyDescent="0.25">
      <c r="A33" s="1">
        <v>32</v>
      </c>
      <c r="B33" s="2" t="s">
        <v>164</v>
      </c>
      <c r="C33" s="1">
        <f>+[1]Lotin!C33</f>
        <v>88</v>
      </c>
      <c r="D33" s="3">
        <f>+[1]Lotin!D33</f>
        <v>44893</v>
      </c>
      <c r="E33" s="2" t="s">
        <v>165</v>
      </c>
      <c r="F33" s="2" t="s">
        <v>166</v>
      </c>
      <c r="G33" s="15" t="str">
        <f>+[1]Lotin!G33</f>
        <v>01.11.2021</v>
      </c>
      <c r="H33" s="9" t="s">
        <v>167</v>
      </c>
      <c r="I33" s="1">
        <v>309016201</v>
      </c>
      <c r="J33" s="8" t="s">
        <v>168</v>
      </c>
      <c r="K33" s="1" t="s">
        <v>108</v>
      </c>
    </row>
    <row r="34" spans="1:11" x14ac:dyDescent="0.25">
      <c r="A34" s="1">
        <v>33</v>
      </c>
      <c r="B34" s="4" t="s">
        <v>186</v>
      </c>
      <c r="C34" s="1">
        <f>+[1]Lotin!C34</f>
        <v>89</v>
      </c>
      <c r="D34" s="3">
        <f>+[1]Lotin!D34</f>
        <v>45915</v>
      </c>
      <c r="E34" s="4" t="s">
        <v>187</v>
      </c>
      <c r="F34" s="4" t="s">
        <v>188</v>
      </c>
      <c r="G34" s="15" t="str">
        <f>+[1]Lotin!G34</f>
        <v>24.12.2022</v>
      </c>
      <c r="H34" s="9">
        <v>45982</v>
      </c>
      <c r="I34" s="1">
        <v>310123822</v>
      </c>
      <c r="J34" s="8" t="s">
        <v>197</v>
      </c>
      <c r="K34" s="1" t="s">
        <v>198</v>
      </c>
    </row>
    <row r="35" spans="1:11" x14ac:dyDescent="0.25">
      <c r="A35" s="1">
        <v>34</v>
      </c>
      <c r="B35" s="2" t="s">
        <v>169</v>
      </c>
      <c r="C35" s="1">
        <f>+[1]Lotin!C35</f>
        <v>90</v>
      </c>
      <c r="D35" s="3">
        <f>+[1]Lotin!D35</f>
        <v>45771</v>
      </c>
      <c r="E35" s="2" t="s">
        <v>170</v>
      </c>
      <c r="F35" s="4" t="s">
        <v>189</v>
      </c>
      <c r="G35" s="15" t="str">
        <f>+[1]Lotin!G35</f>
        <v>16.03.2023</v>
      </c>
      <c r="H35" s="9">
        <v>45982</v>
      </c>
      <c r="I35" s="1">
        <v>310329897</v>
      </c>
      <c r="J35" s="8" t="s">
        <v>171</v>
      </c>
      <c r="K35" s="1" t="s">
        <v>199</v>
      </c>
    </row>
    <row r="36" spans="1:11" x14ac:dyDescent="0.25">
      <c r="A36" s="1">
        <v>35</v>
      </c>
      <c r="B36" s="2" t="s">
        <v>172</v>
      </c>
      <c r="C36" s="1">
        <f>+[1]Lotin!C36</f>
        <v>91</v>
      </c>
      <c r="D36" s="3">
        <f>+[1]Lotin!D36</f>
        <v>45915</v>
      </c>
      <c r="E36" s="5" t="s">
        <v>173</v>
      </c>
      <c r="F36" s="4" t="s">
        <v>190</v>
      </c>
      <c r="G36" s="15" t="str">
        <f>+[1]Lotin!G36</f>
        <v>16.03.2023</v>
      </c>
      <c r="H36" s="9">
        <v>45982</v>
      </c>
      <c r="I36" s="1">
        <v>310331793</v>
      </c>
      <c r="J36" s="8" t="s">
        <v>174</v>
      </c>
      <c r="K36" s="1" t="s">
        <v>200</v>
      </c>
    </row>
    <row r="37" spans="1:11" x14ac:dyDescent="0.25">
      <c r="A37" s="10">
        <v>36</v>
      </c>
      <c r="B37" s="11" t="s">
        <v>201</v>
      </c>
      <c r="C37" s="12">
        <v>96</v>
      </c>
      <c r="D37" s="3">
        <v>45980</v>
      </c>
      <c r="E37" s="13" t="s">
        <v>202</v>
      </c>
      <c r="F37" s="11" t="s">
        <v>203</v>
      </c>
      <c r="G37" s="15">
        <v>45967</v>
      </c>
      <c r="H37" s="7" t="s">
        <v>205</v>
      </c>
      <c r="I37" s="1">
        <v>309942744</v>
      </c>
      <c r="J37" s="14" t="s">
        <v>204</v>
      </c>
      <c r="K37" s="7" t="s">
        <v>205</v>
      </c>
    </row>
  </sheetData>
  <autoFilter ref="A1:K37" xr:uid="{00000000-0009-0000-0000-000000000000}"/>
  <hyperlinks>
    <hyperlink ref="J37" r:id="rId1" xr:uid="{616BDD07-3947-4766-B74B-3AA44728D14E}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Daminov Jonibek</dc:creator>
  <cp:lastModifiedBy>Daminov Jonibek Elmurod o'g'li</cp:lastModifiedBy>
  <dcterms:created xsi:type="dcterms:W3CDTF">2025-03-24T05:12:00Z</dcterms:created>
  <dcterms:modified xsi:type="dcterms:W3CDTF">2026-04-27T09:53:50Z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F68595E5EFC540928F3E33B391972802_12</vt:lpwstr>
  </property>
  <property fmtid="{D5CDD505-2E9C-101B-9397-08002B2CF9AE}" pid="3" name="KSOProductBuildVer">
    <vt:lpwstr>1049-12.2.0.21931</vt:lpwstr>
  </property>
</Properties>
</file>