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\\10.1.209.15\install\OpenData\Kredit tashkilotlari\Tijorat banklari\24112025\"/>
    </mc:Choice>
  </mc:AlternateContent>
  <xr:revisionPtr revIDLastSave="0" documentId="13_ncr:1_{8AA21278-8139-45BD-94EF-7C0D5EA2F1BA}" xr6:coauthVersionLast="47" xr6:coauthVersionMax="47" xr10:uidLastSave="{00000000-0000-0000-0000-000000000000}"/>
  <bookViews>
    <workbookView xWindow="-120" yWindow="-120" windowWidth="30960" windowHeight="16800" xr2:uid="{00000000-000D-0000-FFFF-FFFF00000000}"/>
  </bookViews>
  <sheets>
    <sheet name="Лист1" sheetId="1" r:id="rId1"/>
  </sheets>
  <externalReferences>
    <externalReference r:id="rId2"/>
  </externalReferences>
  <definedNames>
    <definedName name="_xlnm._FilterDatabase" localSheetId="0" hidden="1">Лист1!$A$1:$K$1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7" i="1" l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G7" i="1"/>
  <c r="G6" i="1"/>
  <c r="G5" i="1"/>
  <c r="G4" i="1"/>
  <c r="G3" i="1"/>
  <c r="G2" i="1"/>
  <c r="D37" i="1"/>
  <c r="C37" i="1"/>
  <c r="D36" i="1"/>
  <c r="C36" i="1"/>
  <c r="D35" i="1"/>
  <c r="C35" i="1"/>
  <c r="D34" i="1"/>
  <c r="C34" i="1"/>
  <c r="D33" i="1"/>
  <c r="C33" i="1"/>
  <c r="D32" i="1"/>
  <c r="C32" i="1"/>
  <c r="D31" i="1"/>
  <c r="C31" i="1"/>
  <c r="D30" i="1"/>
  <c r="C30" i="1"/>
  <c r="D29" i="1"/>
  <c r="C29" i="1"/>
  <c r="D28" i="1"/>
  <c r="C28" i="1"/>
  <c r="D27" i="1"/>
  <c r="C27" i="1"/>
  <c r="D26" i="1"/>
  <c r="C26" i="1"/>
  <c r="D25" i="1"/>
  <c r="C25" i="1"/>
  <c r="D24" i="1"/>
  <c r="C24" i="1"/>
  <c r="D23" i="1"/>
  <c r="C23" i="1"/>
  <c r="D22" i="1"/>
  <c r="C22" i="1"/>
  <c r="D21" i="1"/>
  <c r="C21" i="1"/>
  <c r="D20" i="1"/>
  <c r="C20" i="1"/>
  <c r="D19" i="1"/>
  <c r="C19" i="1"/>
  <c r="D18" i="1"/>
  <c r="C18" i="1"/>
  <c r="D17" i="1"/>
  <c r="C17" i="1"/>
  <c r="D16" i="1"/>
  <c r="C16" i="1"/>
  <c r="D15" i="1"/>
  <c r="C15" i="1"/>
  <c r="D14" i="1"/>
  <c r="C14" i="1"/>
  <c r="D13" i="1"/>
  <c r="C13" i="1"/>
  <c r="D12" i="1"/>
  <c r="C12" i="1"/>
  <c r="D11" i="1"/>
  <c r="C11" i="1"/>
  <c r="D10" i="1"/>
  <c r="C10" i="1"/>
  <c r="D9" i="1"/>
  <c r="C9" i="1"/>
  <c r="D8" i="1"/>
  <c r="C8" i="1"/>
  <c r="D7" i="1"/>
  <c r="C7" i="1"/>
  <c r="D6" i="1"/>
  <c r="C6" i="1"/>
  <c r="D5" i="1"/>
  <c r="C5" i="1"/>
  <c r="D4" i="1"/>
  <c r="C4" i="1"/>
  <c r="D3" i="1"/>
  <c r="C3" i="1"/>
  <c r="D2" i="1"/>
  <c r="C2" i="1"/>
</calcChain>
</file>

<file path=xl/sharedStrings.xml><?xml version="1.0" encoding="utf-8"?>
<sst xmlns="http://schemas.openxmlformats.org/spreadsheetml/2006/main" count="191" uniqueCount="189">
  <si>
    <t>№</t>
  </si>
  <si>
    <t>Банк кискартма номи</t>
  </si>
  <si>
    <t>Лицензия раками</t>
  </si>
  <si>
    <t>Лицензия санаси</t>
  </si>
  <si>
    <t>Банк номи</t>
  </si>
  <si>
    <t>Банк манзили</t>
  </si>
  <si>
    <t>Очилган сана</t>
  </si>
  <si>
    <t>Ўзгартирилган сана</t>
  </si>
  <si>
    <t>СТИР</t>
  </si>
  <si>
    <t>Веб-сайти</t>
  </si>
  <si>
    <t>Геолокация</t>
  </si>
  <si>
    <t>Марказий банк</t>
  </si>
  <si>
    <t>Ўзбекистон Республикаси Марказий банки</t>
  </si>
  <si>
    <t>100001, Тошкент шаҳри, Миробод тумани, Ислом Каримов кўчаси, 6 уй</t>
  </si>
  <si>
    <t>www.cbu.uz</t>
  </si>
  <si>
    <t>41.308681, 69.274545</t>
  </si>
  <si>
    <t>Ўзмиллийбанк</t>
  </si>
  <si>
    <t>“Ўзбекистон Республикаси Ташқи иқтисодий фаолият миллий банки” акциядорлик жамияти</t>
  </si>
  <si>
    <t>100084, Тошкент шаҳри, Юнусобод тумани, Амир Темур кўчаси, 101</t>
  </si>
  <si>
    <t>www.nbu.uz</t>
  </si>
  <si>
    <t>41.335834, 69.283133</t>
  </si>
  <si>
    <t>“Ўзбекистон саноат-қурилиш банки” акциядорлик тижорат банки</t>
  </si>
  <si>
    <t>100000, Тошкент шаҳри, Юнусобод тумани, Шаҳрисабз кўчаси, 3-уй</t>
  </si>
  <si>
    <t>www.uzpsb.uz</t>
  </si>
  <si>
    <t>41.297954, 69.270739</t>
  </si>
  <si>
    <t>“Агробанк” акциядорлик тижорат банки</t>
  </si>
  <si>
    <t>100011, Тошкент шаҳри, Шайхонтохур тумани, Ботир Зокиров кўчаси, 2А</t>
  </si>
  <si>
    <t>www.agrobank.uz</t>
  </si>
  <si>
    <t>41.294820, 69.220265</t>
  </si>
  <si>
    <t>“Микрокредитбанк” акциядорлик-тижорат банки</t>
  </si>
  <si>
    <t>100047, Тошкент шаҳри, Миробод тумани, Амир Темур шох кўчаси, 4-уй</t>
  </si>
  <si>
    <t>www.mikrokreditbank.uz</t>
  </si>
  <si>
    <t>41.297645, 69.204442</t>
  </si>
  <si>
    <t>Халқ банк</t>
  </si>
  <si>
    <t>Ўзбекистон Республикаси акциядорлик тижорат Халқ банки</t>
  </si>
  <si>
    <t>100096, Тошкент шаҳри, Чилонзор тумани, Қатортол кўчаси, 46-уй</t>
  </si>
  <si>
    <t>www.xb.uz</t>
  </si>
  <si>
    <t>41.291604, 69.211839</t>
  </si>
  <si>
    <t>“Гарант банк” акциядорлик жамияти</t>
  </si>
  <si>
    <t>100060, Тошкент шаҳри, Миробод тумани, Сайид Барака кўчаси, 78-уй</t>
  </si>
  <si>
    <t>www.garantbank.uz</t>
  </si>
  <si>
    <t>41.294802, 69.278118</t>
  </si>
  <si>
    <t>"Бизнесни ривожлантириш банки" акциядорлик тижорат банки</t>
  </si>
  <si>
    <t>100011, Тошкент шаҳри,  Шайхонтохур тумани, Навоий кўчаси, 18А-уй</t>
  </si>
  <si>
    <t>41.321374, 69.258848</t>
  </si>
  <si>
    <t>"Туронбанк" акциядорлик тижорат банки</t>
  </si>
  <si>
    <t>100011, Тошкент шаҳри, Шайхонтохур тумани, Абай кўчаси, 4а</t>
  </si>
  <si>
    <t>www.turonbank.uz</t>
  </si>
  <si>
    <t>41.322093, 69.254957</t>
  </si>
  <si>
    <t>Чет эл капитали иштирокидаги “Hamkorbank” акциядорлик тижорат банки</t>
  </si>
  <si>
    <t>170119, Андижон шаҳри, Бобур шоҳ кўчаси, 85</t>
  </si>
  <si>
    <t>www.hamkorbank.uz</t>
  </si>
  <si>
    <t>40.769694, 72.342002</t>
  </si>
  <si>
    <t>“Асакабанк” акциядорлик жамияти</t>
  </si>
  <si>
    <t>100015, Тошкент шаҳри, Миробод тумани, Нукус кўчаси, 67-уй</t>
  </si>
  <si>
    <t>www.asakabank.uz</t>
  </si>
  <si>
    <t>41.290138, 69.276142</t>
  </si>
  <si>
    <t>“Ипак Йўли” акциядорлик инновация тижорат банки</t>
  </si>
  <si>
    <t>100017, Тошкент шаҳри, Юнусобод тумани, Абдулла Қодирий кўчаси, 2-уй</t>
  </si>
  <si>
    <t>www.ipakyulibank.uz</t>
  </si>
  <si>
    <t>41.325801, 69.261321</t>
  </si>
  <si>
    <t>Ziraat Bank Uzbekistan''  акциядорлик жамияти</t>
  </si>
  <si>
    <t>100043, Тошкент шаҳри, Чилонзор тумани, Бунёдкор кўчаси, 15/АБВ</t>
  </si>
  <si>
    <t>41.293797, 69.224418</t>
  </si>
  <si>
    <t>“Трастбанк” хусусий акциядорлик банки</t>
  </si>
  <si>
    <t>100011, Тошкент шаҳри, Шайхонтохур тумани, Навоий кўчаси, 7-уй</t>
  </si>
  <si>
    <t>www.trastbank.uz</t>
  </si>
  <si>
    <t>41.320179, 69.264052</t>
  </si>
  <si>
    <t>Акциядорлик тижорат “Алоқабанк”</t>
  </si>
  <si>
    <t>www.aloqabank.uz</t>
  </si>
  <si>
    <t>41.309935, 69.277695</t>
  </si>
  <si>
    <t>“Ипотека-банк” акциядорлик тижорат ипотека банки</t>
  </si>
  <si>
    <t>www.ipotekabank.uz</t>
  </si>
  <si>
    <t>41.313935, 69.285347</t>
  </si>
  <si>
    <t>“КДБ Банк Ўзбекистон” акциядорлик жамияти</t>
  </si>
  <si>
    <t>100047, Тошкент шаҳри, Миробод тумани, Бухоро кўчаси, 3-уй</t>
  </si>
  <si>
    <t>www.kdb.uz</t>
  </si>
  <si>
    <t>41.308597, 69.276247</t>
  </si>
  <si>
    <t>www.saderatbank.uz</t>
  </si>
  <si>
    <t>41.297903, 69.278566</t>
  </si>
  <si>
    <t>Акциядорлик-тижорат банки “Универсал банк”</t>
  </si>
  <si>
    <t>150700, Фарғона вилояти, Қўқон шаҳри, Шохрухобод кўчаси</t>
  </si>
  <si>
    <t>www.universalbank.uz</t>
  </si>
  <si>
    <t>40.519737, 70.938570</t>
  </si>
  <si>
    <t>“Капиталбанк” акциядорлик тижорат банки</t>
  </si>
  <si>
    <t>100047, Тошкент шаҳри, Юнусобод тумани, Сайилгох кўчаси, 7</t>
  </si>
  <si>
    <t>www.kapitalbank.uz</t>
  </si>
  <si>
    <t>41.312407, 69.275201</t>
  </si>
  <si>
    <t>“Octobank” акциядорлик жамияти</t>
  </si>
  <si>
    <t>100021, Тошкент шаҳри, Шайхонтохур тумани, Фурқат кўчаси, 2-уй</t>
  </si>
  <si>
    <t>www.octobank.uz</t>
  </si>
  <si>
    <t>41.320563, 69.241746</t>
  </si>
  <si>
    <t>“Давр-банк” хусусий акциядорлик тижорат банки</t>
  </si>
  <si>
    <t>100021, Тошкент шаҳри, Шайхонтохур тумани, Навоий-Зарқайнар кўчаси, Блок “А”</t>
  </si>
  <si>
    <t>www.davrbank.uz</t>
  </si>
  <si>
    <t>41.322560, 69.241014</t>
  </si>
  <si>
    <t>“Invest Finance Bank” акциядорлик жамияти</t>
  </si>
  <si>
    <t>100029, Тошкент шаҳри, Миробод тумани, Т. Шевченко кўчаси, 1 уй</t>
  </si>
  <si>
    <t>www.infinbank.com</t>
  </si>
  <si>
    <t>41.308273, 69.275698</t>
  </si>
  <si>
    <t>“ASIA ALLIANCE BANK” акциядорлик тижорат банки</t>
  </si>
  <si>
    <t>100047, Тошкент шаҳри, Яшнобод тумани, Махтумқули кўчаси, 2А-уй</t>
  </si>
  <si>
    <t>www.aab.uz</t>
  </si>
  <si>
    <t>41.305799, 69.305320</t>
  </si>
  <si>
    <t>“Ориент Финанс” хусусий акциядорлик тижорат банки</t>
  </si>
  <si>
    <t>100029, Тошкент шаҳри, Мирзо Улуғбек тумани, Осиё кўчаси, 5-уй</t>
  </si>
  <si>
    <t>www.ofb.uz</t>
  </si>
  <si>
    <t>41.325035, 69.295596</t>
  </si>
  <si>
    <t>"Мадад Инвест Банк" акциядорлик тижорат банки</t>
  </si>
  <si>
    <t>www.madadinvestbank.uz</t>
  </si>
  <si>
    <t>40.361154, 71.771516</t>
  </si>
  <si>
    <t>“AVO BANK” акциядорлик жамияти</t>
  </si>
  <si>
    <t>www.avo.uz</t>
  </si>
  <si>
    <t>41.298396, 69.269622</t>
  </si>
  <si>
    <t>“Пойтахт банк” акциядорлик жамияти</t>
  </si>
  <si>
    <t>100063, Тошкент шаҳри, Чилонзор тумани, Ислом Каримов кўчаси, 55 уй</t>
  </si>
  <si>
    <t>www.poytaxtbank.uz</t>
  </si>
  <si>
    <t>41.311084, 69.246895</t>
  </si>
  <si>
    <t>“Tenge Bank” акциядорлик тижорат банки</t>
  </si>
  <si>
    <t>100007, Тошкент шаҳри, Яшнобод тумани, Паркент кўчаси, 66-уй</t>
  </si>
  <si>
    <t>www.tengebank.uz</t>
  </si>
  <si>
    <t>41.315104, 69.321137</t>
  </si>
  <si>
    <t>“TBC Bank” акциядорлик тижорат банки</t>
  </si>
  <si>
    <t>100015, Тошкент шаҳри, Миробод тумани, Фидокор кўчаси, 10 Б уй</t>
  </si>
  <si>
    <t>www.tbcbank.uz</t>
  </si>
  <si>
    <t>41.353917, 69.288833</t>
  </si>
  <si>
    <t>“ANOR BANK” акциядорлик жамияти</t>
  </si>
  <si>
    <t>www.anorbank.uz</t>
  </si>
  <si>
    <t>41.329502, 69.323410</t>
  </si>
  <si>
    <t>"UZUM BANK" акциядорлик жамияти</t>
  </si>
  <si>
    <t>100015, Тошкент шаҳри, Миробод тумани, Фидокор кўчаси, 30 уй</t>
  </si>
  <si>
    <t>www.uzumbank.uz</t>
  </si>
  <si>
    <t>"APEX BANK" акциядорлик жамияти</t>
  </si>
  <si>
    <t>www.apexbank.uz</t>
  </si>
  <si>
    <t>41.289815, 69.256400</t>
  </si>
  <si>
    <t>"HAYOT BANK" акциядорлик жамияти</t>
  </si>
  <si>
    <t>www.hayotbank.uz</t>
  </si>
  <si>
    <t>41.327631, 69.285024</t>
  </si>
  <si>
    <t>"YANGI BANK" акциядорлик жамияти</t>
  </si>
  <si>
    <t>100084, Тошкент шаҳри, Юнусобод тумани, Амир Темур кўчаси, 99-уй</t>
  </si>
  <si>
    <t>www.yangibank.uz</t>
  </si>
  <si>
    <t>41.335090, 69.283653</t>
  </si>
  <si>
    <t>"Ўзсаноатқурилишбанк" АТБ</t>
  </si>
  <si>
    <t>"Агробанк" АТБ</t>
  </si>
  <si>
    <t>"Микрокредитбанк" АТБ</t>
  </si>
  <si>
    <t>"Гарант банк" АЖ</t>
  </si>
  <si>
    <t>"Бизнесни ривожлантириш банки" АТБ</t>
  </si>
  <si>
    <t>"Туронбанк" АТБ</t>
  </si>
  <si>
    <t>"Hamkorbank" АТБ</t>
  </si>
  <si>
    <t>"Асакабанк" АЖ</t>
  </si>
  <si>
    <t>АИТБ "Ипак Йўли"</t>
  </si>
  <si>
    <t>"Ziraat Bank Uzbekistan" АЖ</t>
  </si>
  <si>
    <t>"Трастбанк" ХАБ</t>
  </si>
  <si>
    <t>АТ "Алоқабанк"</t>
  </si>
  <si>
    <t>100164, Тошкент шаҳри, Мирзо Улуғбек тумани, Тепамасжид кўчаси, 4-уй</t>
  </si>
  <si>
    <t>"Ипотека-банк" АТИБ</t>
  </si>
  <si>
    <t>100000, Тошкент шаҳри, Мирзо Улуғбек тумани, Шаҳрисабз кўчаси, 30-уй</t>
  </si>
  <si>
    <t>"КДБ Банк Ўзбекистон"" АЖ</t>
  </si>
  <si>
    <t>"Содерот" Банк АЖ</t>
  </si>
  <si>
    <t>"СОДЕРОТ" Банк акциядорлик жамияти</t>
  </si>
  <si>
    <t>100060, Тошкент шаҳри, Миробод тумани, Фидокор кўчаси, 10-уй</t>
  </si>
  <si>
    <t>АТБ "Универсал банк"</t>
  </si>
  <si>
    <t>"Капиталбанк" АТБ</t>
  </si>
  <si>
    <t>"Octobank" АЖ</t>
  </si>
  <si>
    <t>"Давр банк" ХАТБ</t>
  </si>
  <si>
    <t>"InFinBank" АЖ</t>
  </si>
  <si>
    <t>"ASIA ALLIANCE BANK" АТБ</t>
  </si>
  <si>
    <t>"Ориент Финанс" ХАТБ</t>
  </si>
  <si>
    <t>"Мадад Инвест Банк" АТБ</t>
  </si>
  <si>
    <t>100077, Тошкент шаҳри, Мирзо Улуғбек тумани, Сайрам 6-тор кўчаси, 9-уй</t>
  </si>
  <si>
    <t>"AVO BANK" АЖ</t>
  </si>
  <si>
    <t>100060, Тошкент шаҳри, Миробод тумани, Нукус кўчаси, 29А</t>
  </si>
  <si>
    <t>"Пойтахт банк" АЖ</t>
  </si>
  <si>
    <t>"Tenge Bank" АТБ</t>
  </si>
  <si>
    <t>"TBC Bank" АТБ</t>
  </si>
  <si>
    <t>"ANOR BANK" АЖ</t>
  </si>
  <si>
    <t>100047, Тошкент шаҳар, Яшнобод тумани, Шахрисабз кўчаси, 85-уй</t>
  </si>
  <si>
    <t>"UZUM BANK" АЖ</t>
  </si>
  <si>
    <t>"Open bank" АЖ</t>
  </si>
  <si>
    <t>"Open bank" акциядорлик жамияти</t>
  </si>
  <si>
    <t>100000, Тошкент шаҳар, Юнусобод тумани, Шахрисабз кўчаси, 2-уй</t>
  </si>
  <si>
    <t>"APEX BANK" АЖ</t>
  </si>
  <si>
    <t>100060, Тошкент шаҳар, Миробод тумани, Содиқ Азимов кўчаси, 77-уй</t>
  </si>
  <si>
    <t>"HAYOT BANK" АЖ</t>
  </si>
  <si>
    <t>100007, Тошкент шаҳар, Яшнобод тумани, Паркент кўчаси, 49-уй</t>
  </si>
  <si>
    <t>"YANGI BANK" АЖ</t>
  </si>
  <si>
    <t>www.brb.uz</t>
  </si>
  <si>
    <t>www.ziraatbank.uz</t>
  </si>
  <si>
    <t>www.openbank.uz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</si>
</sst>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8">
    <xf numFmtId="0" fontId="0" fillId="0" borderId="0" xfId="0"/>
    <xf numFmtId="0" fontId="1" fillId="2" borderId="0" xfId="0" applyFont="1" applyFill="1" applyAlignment="1">
      <alignment horizontal="center"/>
    </xf>
    <xf numFmtId="0" fontId="0" fillId="3" borderId="1" xfId="0" applyFill="1" applyBorder="1" applyAlignment="1">
      <alignment horizontal="center" vertical="center"/>
    </xf>
    <xf numFmtId="0" fontId="2" fillId="3" borderId="1" xfId="1" applyFill="1" applyBorder="1" applyAlignment="1">
      <alignment vertical="center"/>
    </xf>
    <xf numFmtId="0" fontId="0" fillId="3" borderId="1" xfId="0" applyFill="1" applyBorder="1" applyAlignment="1">
      <alignment vertical="center"/>
    </xf>
    <xf numFmtId="14" fontId="0" fillId="3" borderId="1" xfId="0" applyNumberFormat="1" applyFill="1" applyBorder="1" applyAlignment="1">
      <alignment horizontal="center" vertical="center"/>
    </xf>
    <xf numFmtId="14" fontId="0" fillId="3" borderId="0" xfId="0" applyNumberFormat="1" applyFill="1" applyAlignment="1">
      <alignment horizontal="center"/>
    </xf>
    <xf numFmtId="0" fontId="0" fillId="3" borderId="0" xfId="0" applyFill="1"/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j.daminov\Desktop\cbu\work\sayt\tijroat%20banklari\&#1058;&#1080;&#1078;&#1086;&#1088;&#1072;&#1090;%20&#1073;&#1072;&#1085;&#1082;&#1083;&#1072;&#1088;&#1080;&#1085;&#1080;&#1085;&#1075;%20&#1073;&#1086;&#1096;%20&#1086;&#1092;&#1080;&#1089;&#1083;&#1072;&#1088;&#1080;.xlsx" TargetMode="External"/><Relationship Id="rId1" Type="http://schemas.openxmlformats.org/officeDocument/2006/relationships/externalLinkPath" Target="file:///C:\Users\j.daminov\Desktop\cbu\work\sayt\tijroat%20banklari\&#1058;&#1080;&#1078;&#1086;&#1088;&#1072;&#1090;%20&#1073;&#1072;&#1085;&#1082;&#1083;&#1072;&#1088;&#1080;&#1085;&#1080;&#1085;&#1075;%20&#1073;&#1086;&#1096;%20&#1086;&#1092;&#1080;&#1089;&#1083;&#1072;&#1088;&#108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Lotin"/>
      <sheetName val="Kiril"/>
      <sheetName val="Rus"/>
      <sheetName val="eng"/>
    </sheetNames>
    <sheetDataSet>
      <sheetData sheetId="0">
        <row r="2">
          <cell r="C2" t="str">
            <v>-</v>
          </cell>
          <cell r="D2" t="str">
            <v>01.09.1991</v>
          </cell>
          <cell r="G2" t="str">
            <v>01.09.1991</v>
          </cell>
        </row>
        <row r="3">
          <cell r="C3">
            <v>22</v>
          </cell>
          <cell r="D3">
            <v>44555</v>
          </cell>
          <cell r="G3" t="str">
            <v>25.10.1991</v>
          </cell>
        </row>
        <row r="4">
          <cell r="C4">
            <v>17</v>
          </cell>
          <cell r="D4">
            <v>44555</v>
          </cell>
          <cell r="G4" t="str">
            <v>25.06.1991</v>
          </cell>
        </row>
        <row r="5">
          <cell r="C5">
            <v>78</v>
          </cell>
          <cell r="D5">
            <v>44555</v>
          </cell>
          <cell r="G5" t="str">
            <v>30.04.2009</v>
          </cell>
        </row>
        <row r="6">
          <cell r="C6">
            <v>37</v>
          </cell>
          <cell r="D6">
            <v>45353</v>
          </cell>
          <cell r="G6" t="str">
            <v>28.04.1993</v>
          </cell>
        </row>
        <row r="7">
          <cell r="C7">
            <v>25</v>
          </cell>
          <cell r="D7">
            <v>44555</v>
          </cell>
          <cell r="G7" t="str">
            <v>22.10.1993</v>
          </cell>
        </row>
        <row r="8">
          <cell r="C8">
            <v>42</v>
          </cell>
          <cell r="D8">
            <v>44758</v>
          </cell>
          <cell r="G8" t="str">
            <v>12.05.1994</v>
          </cell>
        </row>
        <row r="9">
          <cell r="C9">
            <v>93</v>
          </cell>
          <cell r="D9" t="str">
            <v>30.09.2023</v>
          </cell>
          <cell r="G9" t="str">
            <v>30.09.2023</v>
          </cell>
        </row>
        <row r="10">
          <cell r="C10">
            <v>8</v>
          </cell>
          <cell r="D10">
            <v>44555</v>
          </cell>
          <cell r="G10" t="str">
            <v>20.09.1993</v>
          </cell>
        </row>
        <row r="11">
          <cell r="C11">
            <v>64</v>
          </cell>
          <cell r="D11">
            <v>44555</v>
          </cell>
          <cell r="G11" t="str">
            <v>29.07.2000</v>
          </cell>
        </row>
        <row r="12">
          <cell r="C12">
            <v>53</v>
          </cell>
          <cell r="D12">
            <v>44555</v>
          </cell>
          <cell r="G12" t="str">
            <v>19.01.1996</v>
          </cell>
        </row>
        <row r="13">
          <cell r="C13">
            <v>10</v>
          </cell>
          <cell r="D13">
            <v>44555</v>
          </cell>
          <cell r="G13" t="str">
            <v>31.12.1990</v>
          </cell>
        </row>
        <row r="14">
          <cell r="C14">
            <v>1</v>
          </cell>
          <cell r="D14">
            <v>44555</v>
          </cell>
          <cell r="G14" t="str">
            <v>13.03.1993</v>
          </cell>
        </row>
        <row r="15">
          <cell r="C15">
            <v>44</v>
          </cell>
          <cell r="D15">
            <v>44555</v>
          </cell>
          <cell r="G15" t="str">
            <v>21.06.1994</v>
          </cell>
        </row>
        <row r="16">
          <cell r="C16">
            <v>48</v>
          </cell>
          <cell r="D16">
            <v>45482</v>
          </cell>
          <cell r="G16" t="str">
            <v>22.03.1995</v>
          </cell>
        </row>
        <row r="17">
          <cell r="C17">
            <v>74</v>
          </cell>
          <cell r="D17">
            <v>44555</v>
          </cell>
          <cell r="G17">
            <v>38472</v>
          </cell>
        </row>
        <row r="18">
          <cell r="C18">
            <v>5</v>
          </cell>
          <cell r="D18">
            <v>44555</v>
          </cell>
          <cell r="G18" t="str">
            <v>01.03.1997</v>
          </cell>
        </row>
        <row r="19">
          <cell r="C19">
            <v>95</v>
          </cell>
          <cell r="D19">
            <v>45915</v>
          </cell>
          <cell r="G19" t="str">
            <v>21.08.1999</v>
          </cell>
        </row>
        <row r="20">
          <cell r="C20">
            <v>68</v>
          </cell>
          <cell r="D20">
            <v>44555</v>
          </cell>
          <cell r="G20" t="str">
            <v>20.03.2001</v>
          </cell>
        </row>
        <row r="21">
          <cell r="C21">
            <v>69</v>
          </cell>
          <cell r="D21">
            <v>44555</v>
          </cell>
          <cell r="G21" t="str">
            <v>07.04.2001</v>
          </cell>
        </row>
        <row r="22">
          <cell r="C22">
            <v>70</v>
          </cell>
          <cell r="D22">
            <v>45192</v>
          </cell>
          <cell r="G22" t="str">
            <v>23.06.2001</v>
          </cell>
        </row>
        <row r="23">
          <cell r="C23">
            <v>71</v>
          </cell>
          <cell r="D23">
            <v>44555</v>
          </cell>
          <cell r="G23" t="str">
            <v>29.09.2001</v>
          </cell>
        </row>
        <row r="24">
          <cell r="C24">
            <v>75</v>
          </cell>
          <cell r="D24">
            <v>45031</v>
          </cell>
          <cell r="G24">
            <v>39440</v>
          </cell>
        </row>
        <row r="25">
          <cell r="C25">
            <v>79</v>
          </cell>
          <cell r="D25">
            <v>44555</v>
          </cell>
          <cell r="G25" t="str">
            <v>15.08.2009</v>
          </cell>
        </row>
        <row r="26">
          <cell r="C26">
            <v>81</v>
          </cell>
          <cell r="D26">
            <v>44555</v>
          </cell>
          <cell r="G26" t="str">
            <v>19.06.2010</v>
          </cell>
        </row>
        <row r="27">
          <cell r="C27">
            <v>82</v>
          </cell>
          <cell r="D27">
            <v>45353</v>
          </cell>
          <cell r="G27" t="str">
            <v>22.10.2016</v>
          </cell>
        </row>
        <row r="28">
          <cell r="C28">
            <v>83</v>
          </cell>
          <cell r="D28">
            <v>45716</v>
          </cell>
          <cell r="G28">
            <v>42888</v>
          </cell>
        </row>
        <row r="29">
          <cell r="C29">
            <v>84</v>
          </cell>
          <cell r="D29">
            <v>44555</v>
          </cell>
          <cell r="G29" t="str">
            <v>29.12.2018</v>
          </cell>
        </row>
        <row r="30">
          <cell r="C30">
            <v>85</v>
          </cell>
          <cell r="D30">
            <v>44555</v>
          </cell>
          <cell r="G30" t="str">
            <v>18.05.2019</v>
          </cell>
        </row>
        <row r="31">
          <cell r="C31">
            <v>86</v>
          </cell>
          <cell r="D31">
            <v>44637</v>
          </cell>
          <cell r="G31" t="str">
            <v>11.04.2020</v>
          </cell>
        </row>
        <row r="32">
          <cell r="C32">
            <v>87</v>
          </cell>
          <cell r="D32">
            <v>45915</v>
          </cell>
          <cell r="G32" t="str">
            <v>22.08.2020</v>
          </cell>
        </row>
        <row r="33">
          <cell r="C33">
            <v>88</v>
          </cell>
          <cell r="D33">
            <v>44893</v>
          </cell>
          <cell r="G33" t="str">
            <v>01.11.2021</v>
          </cell>
        </row>
        <row r="34">
          <cell r="C34">
            <v>89</v>
          </cell>
          <cell r="D34">
            <v>45915</v>
          </cell>
          <cell r="G34" t="str">
            <v>24.12.2022</v>
          </cell>
        </row>
        <row r="35">
          <cell r="C35">
            <v>90</v>
          </cell>
          <cell r="D35">
            <v>45771</v>
          </cell>
          <cell r="G35" t="str">
            <v>16.03.2023</v>
          </cell>
        </row>
        <row r="36">
          <cell r="C36">
            <v>91</v>
          </cell>
          <cell r="D36">
            <v>45915</v>
          </cell>
          <cell r="G36" t="str">
            <v>16.03.2023</v>
          </cell>
        </row>
        <row r="37">
          <cell r="C37">
            <v>92</v>
          </cell>
          <cell r="D37" t="str">
            <v>04.05.2023</v>
          </cell>
          <cell r="G37" t="str">
            <v>04.05.2023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://www.ziraatbank.uz/" TargetMode="External"/><Relationship Id="rId18" Type="http://schemas.openxmlformats.org/officeDocument/2006/relationships/hyperlink" Target="http://www.saderatbank.uz/" TargetMode="External"/><Relationship Id="rId26" Type="http://schemas.openxmlformats.org/officeDocument/2006/relationships/hyperlink" Target="http://www.madadinvestbank.uz/" TargetMode="External"/><Relationship Id="rId21" Type="http://schemas.openxmlformats.org/officeDocument/2006/relationships/hyperlink" Target="http://www.octobank.uz/" TargetMode="External"/><Relationship Id="rId34" Type="http://schemas.openxmlformats.org/officeDocument/2006/relationships/hyperlink" Target="http://www.apexbank.uz/" TargetMode="External"/><Relationship Id="rId7" Type="http://schemas.openxmlformats.org/officeDocument/2006/relationships/hyperlink" Target="http://www.garantbank.uz/" TargetMode="External"/><Relationship Id="rId12" Type="http://schemas.openxmlformats.org/officeDocument/2006/relationships/hyperlink" Target="http://www.ipakyulibank.uz/" TargetMode="External"/><Relationship Id="rId17" Type="http://schemas.openxmlformats.org/officeDocument/2006/relationships/hyperlink" Target="http://www.kdb.uz/" TargetMode="External"/><Relationship Id="rId25" Type="http://schemas.openxmlformats.org/officeDocument/2006/relationships/hyperlink" Target="http://www.ofb.uz/" TargetMode="External"/><Relationship Id="rId33" Type="http://schemas.openxmlformats.org/officeDocument/2006/relationships/hyperlink" Target="http://www.openbank.uz/" TargetMode="External"/><Relationship Id="rId2" Type="http://schemas.openxmlformats.org/officeDocument/2006/relationships/hyperlink" Target="http://www.nbu.uz/" TargetMode="External"/><Relationship Id="rId16" Type="http://schemas.openxmlformats.org/officeDocument/2006/relationships/hyperlink" Target="http://www.ipotekabank.uz/" TargetMode="External"/><Relationship Id="rId20" Type="http://schemas.openxmlformats.org/officeDocument/2006/relationships/hyperlink" Target="http://www.kapitalbank.uz/" TargetMode="External"/><Relationship Id="rId29" Type="http://schemas.openxmlformats.org/officeDocument/2006/relationships/hyperlink" Target="http://www.tengebank.uz/" TargetMode="External"/><Relationship Id="rId1" Type="http://schemas.openxmlformats.org/officeDocument/2006/relationships/hyperlink" Target="http://www.cbu.uz/" TargetMode="External"/><Relationship Id="rId6" Type="http://schemas.openxmlformats.org/officeDocument/2006/relationships/hyperlink" Target="http://www.xb.uz/" TargetMode="External"/><Relationship Id="rId11" Type="http://schemas.openxmlformats.org/officeDocument/2006/relationships/hyperlink" Target="http://www.asakabank.uz/" TargetMode="External"/><Relationship Id="rId24" Type="http://schemas.openxmlformats.org/officeDocument/2006/relationships/hyperlink" Target="http://www.aab.uz/" TargetMode="External"/><Relationship Id="rId32" Type="http://schemas.openxmlformats.org/officeDocument/2006/relationships/hyperlink" Target="http://www.uzumbank.uz/" TargetMode="External"/><Relationship Id="rId37" Type="http://schemas.openxmlformats.org/officeDocument/2006/relationships/printerSettings" Target="../printerSettings/printerSettings1.bin"/><Relationship Id="rId5" Type="http://schemas.openxmlformats.org/officeDocument/2006/relationships/hyperlink" Target="http://www.mikrokreditbank.uz/" TargetMode="External"/><Relationship Id="rId15" Type="http://schemas.openxmlformats.org/officeDocument/2006/relationships/hyperlink" Target="http://www.aloqabank.uz/" TargetMode="External"/><Relationship Id="rId23" Type="http://schemas.openxmlformats.org/officeDocument/2006/relationships/hyperlink" Target="http://www.infinbank.com/" TargetMode="External"/><Relationship Id="rId28" Type="http://schemas.openxmlformats.org/officeDocument/2006/relationships/hyperlink" Target="http://www.poytaxtbank.uz/" TargetMode="External"/><Relationship Id="rId36" Type="http://schemas.openxmlformats.org/officeDocument/2006/relationships/hyperlink" Target="http://www.yangibank.uz/" TargetMode="External"/><Relationship Id="rId10" Type="http://schemas.openxmlformats.org/officeDocument/2006/relationships/hyperlink" Target="http://www.hamkorbank.uz/" TargetMode="External"/><Relationship Id="rId19" Type="http://schemas.openxmlformats.org/officeDocument/2006/relationships/hyperlink" Target="http://www.universalbank.uz/" TargetMode="External"/><Relationship Id="rId31" Type="http://schemas.openxmlformats.org/officeDocument/2006/relationships/hyperlink" Target="http://www.anorbank.uz/" TargetMode="External"/><Relationship Id="rId4" Type="http://schemas.openxmlformats.org/officeDocument/2006/relationships/hyperlink" Target="http://www.agrobank.uz/" TargetMode="External"/><Relationship Id="rId9" Type="http://schemas.openxmlformats.org/officeDocument/2006/relationships/hyperlink" Target="http://www.turonbank.uz/" TargetMode="External"/><Relationship Id="rId14" Type="http://schemas.openxmlformats.org/officeDocument/2006/relationships/hyperlink" Target="http://www.trastbank.uz/" TargetMode="External"/><Relationship Id="rId22" Type="http://schemas.openxmlformats.org/officeDocument/2006/relationships/hyperlink" Target="http://www.davrbank.uz/" TargetMode="External"/><Relationship Id="rId27" Type="http://schemas.openxmlformats.org/officeDocument/2006/relationships/hyperlink" Target="http://www.avo.uz/" TargetMode="External"/><Relationship Id="rId30" Type="http://schemas.openxmlformats.org/officeDocument/2006/relationships/hyperlink" Target="http://www.tbcbank.uz/" TargetMode="External"/><Relationship Id="rId35" Type="http://schemas.openxmlformats.org/officeDocument/2006/relationships/hyperlink" Target="http://www.hayotbank.uz/" TargetMode="External"/><Relationship Id="rId8" Type="http://schemas.openxmlformats.org/officeDocument/2006/relationships/hyperlink" Target="http://www.brb.uz/" TargetMode="External"/><Relationship Id="rId3" Type="http://schemas.openxmlformats.org/officeDocument/2006/relationships/hyperlink" Target="http://www.uzpsb.uz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37"/>
  <sheetViews>
    <sheetView tabSelected="1" view="pageBreakPreview" zoomScaleNormal="100" zoomScaleSheetLayoutView="100" workbookViewId="0">
      <selection activeCell="A2" sqref="A2:K37"/>
    </sheetView>
  </sheetViews>
  <sheetFormatPr defaultRowHeight="15" x14ac:dyDescent="0.25"/>
  <cols>
    <col min="1" max="1" width="3.140625" bestFit="1" customWidth="1"/>
    <col min="2" max="2" width="21.85546875" bestFit="1" customWidth="1"/>
    <col min="3" max="3" width="17.28515625" bestFit="1" customWidth="1"/>
    <col min="4" max="4" width="16.42578125" bestFit="1" customWidth="1"/>
    <col min="5" max="5" width="87.28515625" bestFit="1" customWidth="1"/>
    <col min="6" max="6" width="78.140625" bestFit="1" customWidth="1"/>
    <col min="7" max="7" width="13.140625" bestFit="1" customWidth="1"/>
    <col min="8" max="8" width="18.85546875" bestFit="1" customWidth="1"/>
    <col min="9" max="9" width="10" bestFit="1" customWidth="1"/>
    <col min="10" max="10" width="27" bestFit="1" customWidth="1"/>
    <col min="11" max="11" width="19.42578125" bestFit="1" customWidth="1"/>
  </cols>
  <sheetData>
    <row r="1" spans="1:1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</row>
    <row r="2" spans="1:11" x14ac:dyDescent="0.25">
      <c r="A2" s="2">
        <v>1</v>
      </c>
      <c r="B2" s="4" t="s">
        <v>11</v>
      </c>
      <c r="C2" s="2" t="str">
        <f>+[1]Lotin!C2</f>
        <v>-</v>
      </c>
      <c r="D2" s="5" t="str">
        <f>+[1]Lotin!D2</f>
        <v>01.09.1991</v>
      </c>
      <c r="E2" s="4" t="s">
        <v>12</v>
      </c>
      <c r="F2" s="4" t="s">
        <v>13</v>
      </c>
      <c r="G2" s="5" t="str">
        <f>+[1]Lotin!G2</f>
        <v>01.09.1991</v>
      </c>
      <c r="H2" s="6">
        <v>33482</v>
      </c>
      <c r="I2" s="2">
        <v>201053774</v>
      </c>
      <c r="J2" s="3" t="s">
        <v>14</v>
      </c>
      <c r="K2" s="7" t="s">
        <v>15</v>
      </c>
    </row>
    <row r="3" spans="1:11" x14ac:dyDescent="0.25">
      <c r="A3" s="2">
        <v>2</v>
      </c>
      <c r="B3" s="4" t="s">
        <v>16</v>
      </c>
      <c r="C3" s="2">
        <f>+[1]Lotin!C3</f>
        <v>22</v>
      </c>
      <c r="D3" s="5">
        <f>+[1]Lotin!D3</f>
        <v>44555</v>
      </c>
      <c r="E3" s="4" t="s">
        <v>17</v>
      </c>
      <c r="F3" s="4" t="s">
        <v>18</v>
      </c>
      <c r="G3" s="5" t="str">
        <f>+[1]Lotin!G3</f>
        <v>25.10.1991</v>
      </c>
      <c r="H3" s="6">
        <v>43899</v>
      </c>
      <c r="I3" s="2">
        <v>200836354</v>
      </c>
      <c r="J3" s="3" t="s">
        <v>19</v>
      </c>
      <c r="K3" s="7" t="s">
        <v>20</v>
      </c>
    </row>
    <row r="4" spans="1:11" x14ac:dyDescent="0.25">
      <c r="A4" s="2">
        <v>3</v>
      </c>
      <c r="B4" s="4" t="s">
        <v>142</v>
      </c>
      <c r="C4" s="2">
        <f>+[1]Lotin!C4</f>
        <v>17</v>
      </c>
      <c r="D4" s="5">
        <f>+[1]Lotin!D4</f>
        <v>44555</v>
      </c>
      <c r="E4" s="4" t="s">
        <v>21</v>
      </c>
      <c r="F4" s="4" t="s">
        <v>22</v>
      </c>
      <c r="G4" s="5" t="str">
        <f>+[1]Lotin!G4</f>
        <v>25.06.1991</v>
      </c>
      <c r="H4" s="6">
        <v>41870</v>
      </c>
      <c r="I4" s="2">
        <v>200833707</v>
      </c>
      <c r="J4" s="3" t="s">
        <v>23</v>
      </c>
      <c r="K4" s="7" t="s">
        <v>24</v>
      </c>
    </row>
    <row r="5" spans="1:11" x14ac:dyDescent="0.25">
      <c r="A5" s="2">
        <v>4</v>
      </c>
      <c r="B5" s="4" t="s">
        <v>143</v>
      </c>
      <c r="C5" s="2">
        <f>+[1]Lotin!C5</f>
        <v>78</v>
      </c>
      <c r="D5" s="5">
        <f>+[1]Lotin!D5</f>
        <v>44555</v>
      </c>
      <c r="E5" s="4" t="s">
        <v>25</v>
      </c>
      <c r="F5" s="4" t="s">
        <v>26</v>
      </c>
      <c r="G5" s="5" t="str">
        <f>+[1]Lotin!G5</f>
        <v>30.04.2009</v>
      </c>
      <c r="H5" s="6">
        <v>45985</v>
      </c>
      <c r="I5" s="2">
        <v>207243390</v>
      </c>
      <c r="J5" s="3" t="s">
        <v>27</v>
      </c>
      <c r="K5" s="7" t="s">
        <v>28</v>
      </c>
    </row>
    <row r="6" spans="1:11" x14ac:dyDescent="0.25">
      <c r="A6" s="2">
        <v>5</v>
      </c>
      <c r="B6" s="4" t="s">
        <v>144</v>
      </c>
      <c r="C6" s="2">
        <f>+[1]Lotin!C6</f>
        <v>37</v>
      </c>
      <c r="D6" s="5">
        <f>+[1]Lotin!D6</f>
        <v>45353</v>
      </c>
      <c r="E6" s="4" t="s">
        <v>29</v>
      </c>
      <c r="F6" s="4" t="s">
        <v>30</v>
      </c>
      <c r="G6" s="5" t="str">
        <f>+[1]Lotin!G6</f>
        <v>28.04.1993</v>
      </c>
      <c r="H6" s="6">
        <v>45364</v>
      </c>
      <c r="I6" s="2">
        <v>200547792</v>
      </c>
      <c r="J6" s="3" t="s">
        <v>31</v>
      </c>
      <c r="K6" s="7" t="s">
        <v>32</v>
      </c>
    </row>
    <row r="7" spans="1:11" x14ac:dyDescent="0.25">
      <c r="A7" s="2">
        <v>6</v>
      </c>
      <c r="B7" s="4" t="s">
        <v>33</v>
      </c>
      <c r="C7" s="2">
        <f>+[1]Lotin!C7</f>
        <v>25</v>
      </c>
      <c r="D7" s="5">
        <f>+[1]Lotin!D7</f>
        <v>44555</v>
      </c>
      <c r="E7" s="4" t="s">
        <v>34</v>
      </c>
      <c r="F7" s="4" t="s">
        <v>35</v>
      </c>
      <c r="G7" s="5" t="str">
        <f>+[1]Lotin!G7</f>
        <v>22.10.1993</v>
      </c>
      <c r="H7" s="6">
        <v>42219</v>
      </c>
      <c r="I7" s="2">
        <v>207215726</v>
      </c>
      <c r="J7" s="3" t="s">
        <v>36</v>
      </c>
      <c r="K7" s="7" t="s">
        <v>37</v>
      </c>
    </row>
    <row r="8" spans="1:11" x14ac:dyDescent="0.25">
      <c r="A8" s="2">
        <v>7</v>
      </c>
      <c r="B8" s="4" t="s">
        <v>145</v>
      </c>
      <c r="C8" s="2">
        <f>+[1]Lotin!C8</f>
        <v>42</v>
      </c>
      <c r="D8" s="5">
        <f>+[1]Lotin!D8</f>
        <v>44758</v>
      </c>
      <c r="E8" s="4" t="s">
        <v>38</v>
      </c>
      <c r="F8" s="4" t="s">
        <v>39</v>
      </c>
      <c r="G8" s="5" t="str">
        <f>+[1]Lotin!G8</f>
        <v>12.05.1994</v>
      </c>
      <c r="H8" s="6">
        <v>44764</v>
      </c>
      <c r="I8" s="2">
        <v>201053901</v>
      </c>
      <c r="J8" s="3" t="s">
        <v>40</v>
      </c>
      <c r="K8" s="7" t="s">
        <v>41</v>
      </c>
    </row>
    <row r="9" spans="1:11" x14ac:dyDescent="0.25">
      <c r="A9" s="2">
        <v>8</v>
      </c>
      <c r="B9" s="4" t="s">
        <v>146</v>
      </c>
      <c r="C9" s="2">
        <f>+[1]Lotin!C9</f>
        <v>93</v>
      </c>
      <c r="D9" s="5" t="str">
        <f>+[1]Lotin!D9</f>
        <v>30.09.2023</v>
      </c>
      <c r="E9" s="4" t="s">
        <v>42</v>
      </c>
      <c r="F9" s="4" t="s">
        <v>43</v>
      </c>
      <c r="G9" s="5" t="str">
        <f>+[1]Lotin!G9</f>
        <v>30.09.2023</v>
      </c>
      <c r="H9" s="6">
        <v>45203</v>
      </c>
      <c r="I9" s="2">
        <v>206916313</v>
      </c>
      <c r="J9" s="3" t="s">
        <v>186</v>
      </c>
      <c r="K9" s="7" t="s">
        <v>44</v>
      </c>
    </row>
    <row r="10" spans="1:11" x14ac:dyDescent="0.25">
      <c r="A10" s="2">
        <v>9</v>
      </c>
      <c r="B10" s="4" t="s">
        <v>147</v>
      </c>
      <c r="C10" s="2">
        <f>+[1]Lotin!C10</f>
        <v>8</v>
      </c>
      <c r="D10" s="5">
        <f>+[1]Lotin!D10</f>
        <v>44555</v>
      </c>
      <c r="E10" s="4" t="s">
        <v>45</v>
      </c>
      <c r="F10" s="4" t="s">
        <v>46</v>
      </c>
      <c r="G10" s="5" t="str">
        <f>+[1]Lotin!G10</f>
        <v>20.09.1993</v>
      </c>
      <c r="H10" s="6">
        <v>41997</v>
      </c>
      <c r="I10" s="2">
        <v>201055108</v>
      </c>
      <c r="J10" s="3" t="s">
        <v>47</v>
      </c>
      <c r="K10" s="7" t="s">
        <v>48</v>
      </c>
    </row>
    <row r="11" spans="1:11" x14ac:dyDescent="0.25">
      <c r="A11" s="2">
        <v>10</v>
      </c>
      <c r="B11" s="4" t="s">
        <v>148</v>
      </c>
      <c r="C11" s="2">
        <f>+[1]Lotin!C11</f>
        <v>64</v>
      </c>
      <c r="D11" s="5">
        <f>+[1]Lotin!D11</f>
        <v>44555</v>
      </c>
      <c r="E11" s="4" t="s">
        <v>49</v>
      </c>
      <c r="F11" s="4" t="s">
        <v>50</v>
      </c>
      <c r="G11" s="5" t="str">
        <f>+[1]Lotin!G11</f>
        <v>29.07.2000</v>
      </c>
      <c r="H11" s="6">
        <v>41997</v>
      </c>
      <c r="I11" s="2">
        <v>200242936</v>
      </c>
      <c r="J11" s="3" t="s">
        <v>51</v>
      </c>
      <c r="K11" s="7" t="s">
        <v>52</v>
      </c>
    </row>
    <row r="12" spans="1:11" x14ac:dyDescent="0.25">
      <c r="A12" s="2">
        <v>11</v>
      </c>
      <c r="B12" s="4" t="s">
        <v>149</v>
      </c>
      <c r="C12" s="2">
        <f>+[1]Lotin!C12</f>
        <v>53</v>
      </c>
      <c r="D12" s="5">
        <f>+[1]Lotin!D12</f>
        <v>44555</v>
      </c>
      <c r="E12" s="4" t="s">
        <v>53</v>
      </c>
      <c r="F12" s="4" t="s">
        <v>54</v>
      </c>
      <c r="G12" s="5" t="str">
        <f>+[1]Lotin!G12</f>
        <v>19.01.1996</v>
      </c>
      <c r="H12" s="6">
        <v>44207</v>
      </c>
      <c r="I12" s="2">
        <v>201589828</v>
      </c>
      <c r="J12" s="3" t="s">
        <v>55</v>
      </c>
      <c r="K12" s="7" t="s">
        <v>56</v>
      </c>
    </row>
    <row r="13" spans="1:11" x14ac:dyDescent="0.25">
      <c r="A13" s="2">
        <v>12</v>
      </c>
      <c r="B13" s="4" t="s">
        <v>150</v>
      </c>
      <c r="C13" s="2">
        <f>+[1]Lotin!C13</f>
        <v>10</v>
      </c>
      <c r="D13" s="5">
        <f>+[1]Lotin!D13</f>
        <v>44555</v>
      </c>
      <c r="E13" s="4" t="s">
        <v>57</v>
      </c>
      <c r="F13" s="4" t="s">
        <v>58</v>
      </c>
      <c r="G13" s="5" t="str">
        <f>+[1]Lotin!G13</f>
        <v>31.12.1990</v>
      </c>
      <c r="H13" s="6">
        <v>41891</v>
      </c>
      <c r="I13" s="2">
        <v>200542744</v>
      </c>
      <c r="J13" s="3" t="s">
        <v>59</v>
      </c>
      <c r="K13" s="7" t="s">
        <v>60</v>
      </c>
    </row>
    <row r="14" spans="1:11" x14ac:dyDescent="0.25">
      <c r="A14" s="2">
        <v>13</v>
      </c>
      <c r="B14" s="4" t="s">
        <v>151</v>
      </c>
      <c r="C14" s="2">
        <f>+[1]Lotin!C14</f>
        <v>1</v>
      </c>
      <c r="D14" s="5">
        <f>+[1]Lotin!D14</f>
        <v>44555</v>
      </c>
      <c r="E14" s="4" t="s">
        <v>61</v>
      </c>
      <c r="F14" s="4" t="s">
        <v>62</v>
      </c>
      <c r="G14" s="5" t="str">
        <f>+[1]Lotin!G14</f>
        <v>13.03.1993</v>
      </c>
      <c r="H14" s="6">
        <v>45985</v>
      </c>
      <c r="I14" s="2">
        <v>201178469</v>
      </c>
      <c r="J14" s="3" t="s">
        <v>187</v>
      </c>
      <c r="K14" s="7" t="s">
        <v>63</v>
      </c>
    </row>
    <row r="15" spans="1:11" x14ac:dyDescent="0.25">
      <c r="A15" s="2">
        <v>14</v>
      </c>
      <c r="B15" s="4" t="s">
        <v>152</v>
      </c>
      <c r="C15" s="2">
        <f>+[1]Lotin!C15</f>
        <v>44</v>
      </c>
      <c r="D15" s="5">
        <f>+[1]Lotin!D15</f>
        <v>44555</v>
      </c>
      <c r="E15" s="4" t="s">
        <v>64</v>
      </c>
      <c r="F15" s="4" t="s">
        <v>65</v>
      </c>
      <c r="G15" s="5" t="str">
        <f>+[1]Lotin!G15</f>
        <v>21.06.1994</v>
      </c>
      <c r="H15" s="6">
        <v>42219</v>
      </c>
      <c r="I15" s="2">
        <v>201055090</v>
      </c>
      <c r="J15" s="3" t="s">
        <v>66</v>
      </c>
      <c r="K15" s="7" t="s">
        <v>67</v>
      </c>
    </row>
    <row r="16" spans="1:11" x14ac:dyDescent="0.25">
      <c r="A16" s="2">
        <v>15</v>
      </c>
      <c r="B16" s="4" t="s">
        <v>153</v>
      </c>
      <c r="C16" s="2">
        <f>+[1]Lotin!C16</f>
        <v>48</v>
      </c>
      <c r="D16" s="5">
        <f>+[1]Lotin!D16</f>
        <v>45482</v>
      </c>
      <c r="E16" s="4" t="s">
        <v>68</v>
      </c>
      <c r="F16" s="4" t="s">
        <v>154</v>
      </c>
      <c r="G16" s="5" t="str">
        <f>+[1]Lotin!G16</f>
        <v>22.03.1995</v>
      </c>
      <c r="H16" s="6">
        <v>45985</v>
      </c>
      <c r="I16" s="2">
        <v>200829053</v>
      </c>
      <c r="J16" s="3" t="s">
        <v>69</v>
      </c>
      <c r="K16" s="7" t="s">
        <v>70</v>
      </c>
    </row>
    <row r="17" spans="1:11" x14ac:dyDescent="0.25">
      <c r="A17" s="2">
        <v>16</v>
      </c>
      <c r="B17" s="4" t="s">
        <v>155</v>
      </c>
      <c r="C17" s="2">
        <f>+[1]Lotin!C17</f>
        <v>74</v>
      </c>
      <c r="D17" s="5">
        <f>+[1]Lotin!D17</f>
        <v>44555</v>
      </c>
      <c r="E17" s="4" t="s">
        <v>71</v>
      </c>
      <c r="F17" s="4" t="s">
        <v>156</v>
      </c>
      <c r="G17" s="5">
        <f>+[1]Lotin!G17</f>
        <v>38472</v>
      </c>
      <c r="H17" s="6">
        <v>45985</v>
      </c>
      <c r="I17" s="2">
        <v>202858483</v>
      </c>
      <c r="J17" s="3" t="s">
        <v>72</v>
      </c>
      <c r="K17" s="7" t="s">
        <v>73</v>
      </c>
    </row>
    <row r="18" spans="1:11" x14ac:dyDescent="0.25">
      <c r="A18" s="2">
        <v>17</v>
      </c>
      <c r="B18" s="4" t="s">
        <v>157</v>
      </c>
      <c r="C18" s="2">
        <f>+[1]Lotin!C18</f>
        <v>5</v>
      </c>
      <c r="D18" s="5">
        <f>+[1]Lotin!D18</f>
        <v>44555</v>
      </c>
      <c r="E18" s="4" t="s">
        <v>74</v>
      </c>
      <c r="F18" s="4" t="s">
        <v>75</v>
      </c>
      <c r="G18" s="5" t="str">
        <f>+[1]Lotin!G18</f>
        <v>01.03.1997</v>
      </c>
      <c r="H18" s="6">
        <v>41997</v>
      </c>
      <c r="I18" s="2">
        <v>202167236</v>
      </c>
      <c r="J18" s="3" t="s">
        <v>76</v>
      </c>
      <c r="K18" s="7" t="s">
        <v>77</v>
      </c>
    </row>
    <row r="19" spans="1:11" x14ac:dyDescent="0.25">
      <c r="A19" s="2">
        <v>18</v>
      </c>
      <c r="B19" s="4" t="s">
        <v>158</v>
      </c>
      <c r="C19" s="2">
        <f>+[1]Lotin!C19</f>
        <v>95</v>
      </c>
      <c r="D19" s="5">
        <f>+[1]Lotin!D19</f>
        <v>45915</v>
      </c>
      <c r="E19" s="4" t="s">
        <v>159</v>
      </c>
      <c r="F19" s="4" t="s">
        <v>160</v>
      </c>
      <c r="G19" s="5" t="str">
        <f>+[1]Lotin!G19</f>
        <v>21.08.1999</v>
      </c>
      <c r="H19" s="6">
        <v>45985</v>
      </c>
      <c r="I19" s="2">
        <v>202990646</v>
      </c>
      <c r="J19" s="3" t="s">
        <v>78</v>
      </c>
      <c r="K19" s="7" t="s">
        <v>79</v>
      </c>
    </row>
    <row r="20" spans="1:11" x14ac:dyDescent="0.25">
      <c r="A20" s="2">
        <v>19</v>
      </c>
      <c r="B20" s="4" t="s">
        <v>161</v>
      </c>
      <c r="C20" s="2">
        <f>+[1]Lotin!C20</f>
        <v>68</v>
      </c>
      <c r="D20" s="5">
        <f>+[1]Lotin!D20</f>
        <v>44555</v>
      </c>
      <c r="E20" s="4" t="s">
        <v>80</v>
      </c>
      <c r="F20" s="4" t="s">
        <v>81</v>
      </c>
      <c r="G20" s="5" t="str">
        <f>+[1]Lotin!G20</f>
        <v>20.03.2001</v>
      </c>
      <c r="H20" s="6">
        <v>41870</v>
      </c>
      <c r="I20" s="2">
        <v>203556638</v>
      </c>
      <c r="J20" s="3" t="s">
        <v>82</v>
      </c>
      <c r="K20" s="7" t="s">
        <v>83</v>
      </c>
    </row>
    <row r="21" spans="1:11" x14ac:dyDescent="0.25">
      <c r="A21" s="2">
        <v>20</v>
      </c>
      <c r="B21" s="4" t="s">
        <v>162</v>
      </c>
      <c r="C21" s="2">
        <f>+[1]Lotin!C21</f>
        <v>69</v>
      </c>
      <c r="D21" s="5">
        <f>+[1]Lotin!D21</f>
        <v>44555</v>
      </c>
      <c r="E21" s="4" t="s">
        <v>84</v>
      </c>
      <c r="F21" s="4" t="s">
        <v>85</v>
      </c>
      <c r="G21" s="5" t="str">
        <f>+[1]Lotin!G21</f>
        <v>07.04.2001</v>
      </c>
      <c r="H21" s="6">
        <v>41891</v>
      </c>
      <c r="I21" s="2">
        <v>207127843</v>
      </c>
      <c r="J21" s="3" t="s">
        <v>86</v>
      </c>
      <c r="K21" s="7" t="s">
        <v>87</v>
      </c>
    </row>
    <row r="22" spans="1:11" x14ac:dyDescent="0.25">
      <c r="A22" s="2">
        <v>21</v>
      </c>
      <c r="B22" s="4" t="s">
        <v>163</v>
      </c>
      <c r="C22" s="2">
        <f>+[1]Lotin!C22</f>
        <v>70</v>
      </c>
      <c r="D22" s="5">
        <f>+[1]Lotin!D22</f>
        <v>45192</v>
      </c>
      <c r="E22" s="4" t="s">
        <v>88</v>
      </c>
      <c r="F22" s="4" t="s">
        <v>89</v>
      </c>
      <c r="G22" s="5" t="str">
        <f>+[1]Lotin!G22</f>
        <v>23.06.2001</v>
      </c>
      <c r="H22" s="6">
        <v>44103</v>
      </c>
      <c r="I22" s="2">
        <v>203644820</v>
      </c>
      <c r="J22" s="3" t="s">
        <v>90</v>
      </c>
      <c r="K22" s="7" t="s">
        <v>91</v>
      </c>
    </row>
    <row r="23" spans="1:11" x14ac:dyDescent="0.25">
      <c r="A23" s="2">
        <v>22</v>
      </c>
      <c r="B23" s="4" t="s">
        <v>164</v>
      </c>
      <c r="C23" s="2">
        <f>+[1]Lotin!C23</f>
        <v>71</v>
      </c>
      <c r="D23" s="5">
        <f>+[1]Lotin!D23</f>
        <v>44555</v>
      </c>
      <c r="E23" s="4" t="s">
        <v>92</v>
      </c>
      <c r="F23" s="4" t="s">
        <v>93</v>
      </c>
      <c r="G23" s="5" t="str">
        <f>+[1]Lotin!G23</f>
        <v>29.09.2001</v>
      </c>
      <c r="H23" s="6">
        <v>41891</v>
      </c>
      <c r="I23" s="2">
        <v>203709707</v>
      </c>
      <c r="J23" s="3" t="s">
        <v>94</v>
      </c>
      <c r="K23" s="7" t="s">
        <v>95</v>
      </c>
    </row>
    <row r="24" spans="1:11" x14ac:dyDescent="0.25">
      <c r="A24" s="2">
        <v>23</v>
      </c>
      <c r="B24" s="4" t="s">
        <v>165</v>
      </c>
      <c r="C24" s="2">
        <f>+[1]Lotin!C24</f>
        <v>75</v>
      </c>
      <c r="D24" s="5">
        <f>+[1]Lotin!D24</f>
        <v>45031</v>
      </c>
      <c r="E24" s="4" t="s">
        <v>96</v>
      </c>
      <c r="F24" s="4" t="s">
        <v>97</v>
      </c>
      <c r="G24" s="5">
        <f>+[1]Lotin!G24</f>
        <v>39440</v>
      </c>
      <c r="H24" s="6">
        <v>45047</v>
      </c>
      <c r="I24" s="2">
        <v>206942764</v>
      </c>
      <c r="J24" s="3" t="s">
        <v>98</v>
      </c>
      <c r="K24" s="7" t="s">
        <v>99</v>
      </c>
    </row>
    <row r="25" spans="1:11" x14ac:dyDescent="0.25">
      <c r="A25" s="2">
        <v>24</v>
      </c>
      <c r="B25" s="4" t="s">
        <v>166</v>
      </c>
      <c r="C25" s="2">
        <f>+[1]Lotin!C25</f>
        <v>79</v>
      </c>
      <c r="D25" s="5">
        <f>+[1]Lotin!D25</f>
        <v>44555</v>
      </c>
      <c r="E25" s="4" t="s">
        <v>100</v>
      </c>
      <c r="F25" s="4" t="s">
        <v>101</v>
      </c>
      <c r="G25" s="5" t="str">
        <f>+[1]Lotin!G25</f>
        <v>15.08.2009</v>
      </c>
      <c r="H25" s="6">
        <v>45336</v>
      </c>
      <c r="I25" s="2">
        <v>207018693</v>
      </c>
      <c r="J25" s="3" t="s">
        <v>102</v>
      </c>
      <c r="K25" s="7" t="s">
        <v>103</v>
      </c>
    </row>
    <row r="26" spans="1:11" x14ac:dyDescent="0.25">
      <c r="A26" s="2">
        <v>25</v>
      </c>
      <c r="B26" s="4" t="s">
        <v>167</v>
      </c>
      <c r="C26" s="2">
        <f>+[1]Lotin!C26</f>
        <v>81</v>
      </c>
      <c r="D26" s="5">
        <f>+[1]Lotin!D26</f>
        <v>44555</v>
      </c>
      <c r="E26" s="4" t="s">
        <v>104</v>
      </c>
      <c r="F26" s="4" t="s">
        <v>105</v>
      </c>
      <c r="G26" s="5" t="str">
        <f>+[1]Lotin!G26</f>
        <v>19.06.2010</v>
      </c>
      <c r="H26" s="6">
        <v>45336</v>
      </c>
      <c r="I26" s="2">
        <v>207086151</v>
      </c>
      <c r="J26" s="3" t="s">
        <v>106</v>
      </c>
      <c r="K26" s="7" t="s">
        <v>107</v>
      </c>
    </row>
    <row r="27" spans="1:11" x14ac:dyDescent="0.25">
      <c r="A27" s="2">
        <v>26</v>
      </c>
      <c r="B27" s="4" t="s">
        <v>168</v>
      </c>
      <c r="C27" s="2">
        <f>+[1]Lotin!C27</f>
        <v>82</v>
      </c>
      <c r="D27" s="5">
        <f>+[1]Lotin!D27</f>
        <v>45353</v>
      </c>
      <c r="E27" s="4" t="s">
        <v>108</v>
      </c>
      <c r="F27" s="4" t="s">
        <v>169</v>
      </c>
      <c r="G27" s="5" t="str">
        <f>+[1]Lotin!G27</f>
        <v>22.10.2016</v>
      </c>
      <c r="H27" s="6">
        <v>45985</v>
      </c>
      <c r="I27" s="2">
        <v>207246047</v>
      </c>
      <c r="J27" s="3" t="s">
        <v>109</v>
      </c>
      <c r="K27" s="7" t="s">
        <v>110</v>
      </c>
    </row>
    <row r="28" spans="1:11" x14ac:dyDescent="0.25">
      <c r="A28" s="2">
        <v>27</v>
      </c>
      <c r="B28" s="4" t="s">
        <v>170</v>
      </c>
      <c r="C28" s="2">
        <f>+[1]Lotin!C28</f>
        <v>83</v>
      </c>
      <c r="D28" s="5">
        <f>+[1]Lotin!D28</f>
        <v>45716</v>
      </c>
      <c r="E28" s="4" t="s">
        <v>111</v>
      </c>
      <c r="F28" s="4" t="s">
        <v>171</v>
      </c>
      <c r="G28" s="5">
        <f>+[1]Lotin!G28</f>
        <v>42888</v>
      </c>
      <c r="H28" s="6">
        <v>45467</v>
      </c>
      <c r="I28" s="2">
        <v>207257279</v>
      </c>
      <c r="J28" s="3" t="s">
        <v>112</v>
      </c>
      <c r="K28" s="7" t="s">
        <v>113</v>
      </c>
    </row>
    <row r="29" spans="1:11" x14ac:dyDescent="0.25">
      <c r="A29" s="2">
        <v>28</v>
      </c>
      <c r="B29" s="4" t="s">
        <v>172</v>
      </c>
      <c r="C29" s="2">
        <f>+[1]Lotin!C29</f>
        <v>84</v>
      </c>
      <c r="D29" s="5">
        <f>+[1]Lotin!D29</f>
        <v>44555</v>
      </c>
      <c r="E29" s="4" t="s">
        <v>114</v>
      </c>
      <c r="F29" s="4" t="s">
        <v>115</v>
      </c>
      <c r="G29" s="5" t="str">
        <f>+[1]Lotin!G29</f>
        <v>29.12.2018</v>
      </c>
      <c r="H29" s="6">
        <v>43475</v>
      </c>
      <c r="I29" s="2">
        <v>207290120</v>
      </c>
      <c r="J29" s="3" t="s">
        <v>116</v>
      </c>
      <c r="K29" s="7" t="s">
        <v>117</v>
      </c>
    </row>
    <row r="30" spans="1:11" x14ac:dyDescent="0.25">
      <c r="A30" s="2">
        <v>29</v>
      </c>
      <c r="B30" s="4" t="s">
        <v>173</v>
      </c>
      <c r="C30" s="2">
        <f>+[1]Lotin!C30</f>
        <v>85</v>
      </c>
      <c r="D30" s="5">
        <f>+[1]Lotin!D30</f>
        <v>44555</v>
      </c>
      <c r="E30" s="4" t="s">
        <v>118</v>
      </c>
      <c r="F30" s="4" t="s">
        <v>119</v>
      </c>
      <c r="G30" s="5" t="str">
        <f>+[1]Lotin!G30</f>
        <v>18.05.2019</v>
      </c>
      <c r="H30" s="6">
        <v>43617</v>
      </c>
      <c r="I30" s="2">
        <v>207297973</v>
      </c>
      <c r="J30" s="3" t="s">
        <v>120</v>
      </c>
      <c r="K30" s="7" t="s">
        <v>121</v>
      </c>
    </row>
    <row r="31" spans="1:11" x14ac:dyDescent="0.25">
      <c r="A31" s="2">
        <v>30</v>
      </c>
      <c r="B31" s="4" t="s">
        <v>174</v>
      </c>
      <c r="C31" s="2">
        <f>+[1]Lotin!C31</f>
        <v>86</v>
      </c>
      <c r="D31" s="5">
        <f>+[1]Lotin!D31</f>
        <v>44637</v>
      </c>
      <c r="E31" s="4" t="s">
        <v>122</v>
      </c>
      <c r="F31" s="4" t="s">
        <v>123</v>
      </c>
      <c r="G31" s="5" t="str">
        <f>+[1]Lotin!G31</f>
        <v>11.04.2020</v>
      </c>
      <c r="H31" s="6">
        <v>43943</v>
      </c>
      <c r="I31" s="2">
        <v>207318613</v>
      </c>
      <c r="J31" s="3" t="s">
        <v>124</v>
      </c>
      <c r="K31" s="7" t="s">
        <v>125</v>
      </c>
    </row>
    <row r="32" spans="1:11" x14ac:dyDescent="0.25">
      <c r="A32" s="2">
        <v>31</v>
      </c>
      <c r="B32" s="4" t="s">
        <v>175</v>
      </c>
      <c r="C32" s="2">
        <f>+[1]Lotin!C32</f>
        <v>87</v>
      </c>
      <c r="D32" s="5">
        <f>+[1]Lotin!D32</f>
        <v>45915</v>
      </c>
      <c r="E32" s="4" t="s">
        <v>126</v>
      </c>
      <c r="F32" s="4" t="s">
        <v>176</v>
      </c>
      <c r="G32" s="5" t="str">
        <f>+[1]Lotin!G32</f>
        <v>22.08.2020</v>
      </c>
      <c r="H32" s="6">
        <v>45985</v>
      </c>
      <c r="I32" s="2">
        <v>207324986</v>
      </c>
      <c r="J32" s="3" t="s">
        <v>127</v>
      </c>
      <c r="K32" s="7" t="s">
        <v>128</v>
      </c>
    </row>
    <row r="33" spans="1:11" x14ac:dyDescent="0.25">
      <c r="A33" s="2">
        <v>32</v>
      </c>
      <c r="B33" s="4" t="s">
        <v>177</v>
      </c>
      <c r="C33" s="2">
        <f>+[1]Lotin!C33</f>
        <v>88</v>
      </c>
      <c r="D33" s="5">
        <f>+[1]Lotin!D33</f>
        <v>44893</v>
      </c>
      <c r="E33" s="4" t="s">
        <v>129</v>
      </c>
      <c r="F33" s="4" t="s">
        <v>130</v>
      </c>
      <c r="G33" s="5" t="str">
        <f>+[1]Lotin!G33</f>
        <v>01.11.2021</v>
      </c>
      <c r="H33" s="6">
        <v>44529</v>
      </c>
      <c r="I33" s="2">
        <v>309016201</v>
      </c>
      <c r="J33" s="3" t="s">
        <v>131</v>
      </c>
      <c r="K33" s="7" t="s">
        <v>87</v>
      </c>
    </row>
    <row r="34" spans="1:11" x14ac:dyDescent="0.25">
      <c r="A34" s="2">
        <v>33</v>
      </c>
      <c r="B34" s="4" t="s">
        <v>178</v>
      </c>
      <c r="C34" s="2">
        <f>+[1]Lotin!C34</f>
        <v>89</v>
      </c>
      <c r="D34" s="5">
        <f>+[1]Lotin!D34</f>
        <v>45915</v>
      </c>
      <c r="E34" s="4" t="s">
        <v>179</v>
      </c>
      <c r="F34" s="4" t="s">
        <v>180</v>
      </c>
      <c r="G34" s="5" t="str">
        <f>+[1]Lotin!G34</f>
        <v>24.12.2022</v>
      </c>
      <c r="H34" s="6">
        <v>45985</v>
      </c>
      <c r="I34" s="2">
        <v>310123822</v>
      </c>
      <c r="J34" s="3" t="s">
        <v>188</v>
      </c>
      <c r="K34" s="7" t="s">
        <v>95</v>
      </c>
    </row>
    <row r="35" spans="1:11" x14ac:dyDescent="0.25">
      <c r="A35" s="2">
        <v>34</v>
      </c>
      <c r="B35" s="4" t="s">
        <v>181</v>
      </c>
      <c r="C35" s="2">
        <f>+[1]Lotin!C35</f>
        <v>90</v>
      </c>
      <c r="D35" s="5">
        <f>+[1]Lotin!D35</f>
        <v>45771</v>
      </c>
      <c r="E35" s="4" t="s">
        <v>132</v>
      </c>
      <c r="F35" s="4" t="s">
        <v>182</v>
      </c>
      <c r="G35" s="5" t="str">
        <f>+[1]Lotin!G35</f>
        <v>16.03.2023</v>
      </c>
      <c r="H35" s="6">
        <v>45985</v>
      </c>
      <c r="I35" s="2">
        <v>310329897</v>
      </c>
      <c r="J35" s="3" t="s">
        <v>133</v>
      </c>
      <c r="K35" s="7" t="s">
        <v>134</v>
      </c>
    </row>
    <row r="36" spans="1:11" x14ac:dyDescent="0.25">
      <c r="A36" s="2">
        <v>35</v>
      </c>
      <c r="B36" s="4" t="s">
        <v>183</v>
      </c>
      <c r="C36" s="2">
        <f>+[1]Lotin!C36</f>
        <v>91</v>
      </c>
      <c r="D36" s="5">
        <f>+[1]Lotin!D36</f>
        <v>45915</v>
      </c>
      <c r="E36" s="4" t="s">
        <v>135</v>
      </c>
      <c r="F36" s="4" t="s">
        <v>184</v>
      </c>
      <c r="G36" s="5" t="str">
        <f>+[1]Lotin!G36</f>
        <v>16.03.2023</v>
      </c>
      <c r="H36" s="6">
        <v>45985</v>
      </c>
      <c r="I36" s="2">
        <v>310331793</v>
      </c>
      <c r="J36" s="3" t="s">
        <v>136</v>
      </c>
      <c r="K36" s="7" t="s">
        <v>137</v>
      </c>
    </row>
    <row r="37" spans="1:11" x14ac:dyDescent="0.25">
      <c r="A37" s="2">
        <v>36</v>
      </c>
      <c r="B37" s="4" t="s">
        <v>185</v>
      </c>
      <c r="C37" s="2">
        <f>+[1]Lotin!C37</f>
        <v>92</v>
      </c>
      <c r="D37" s="5" t="str">
        <f>+[1]Lotin!D37</f>
        <v>04.05.2023</v>
      </c>
      <c r="E37" s="4" t="s">
        <v>138</v>
      </c>
      <c r="F37" s="4" t="s">
        <v>139</v>
      </c>
      <c r="G37" s="5" t="str">
        <f>+[1]Lotin!G37</f>
        <v>04.05.2023</v>
      </c>
      <c r="H37" s="6">
        <v>45069</v>
      </c>
      <c r="I37" s="2">
        <v>310454165</v>
      </c>
      <c r="J37" s="3" t="s">
        <v>140</v>
      </c>
      <c r="K37" s="7" t="s">
        <v>141</v>
      </c>
    </row>
  </sheetData>
  <autoFilter ref="A1:K1" xr:uid="{00000000-0009-0000-0000-000000000000}"/>
  <hyperlinks>
    <hyperlink ref="J2" r:id="rId1" xr:uid="{30812259-AB30-47D4-B7AB-0A40A9306723}"/>
    <hyperlink ref="J3" r:id="rId2" xr:uid="{DBC6B3D3-DF05-4DAC-A286-35479195B6FE}"/>
    <hyperlink ref="J4" r:id="rId3" xr:uid="{CCBA6BD4-A5A4-4DFF-B53E-D85F7815E3B9}"/>
    <hyperlink ref="J5" r:id="rId4" xr:uid="{27F5E4DB-7284-4557-B491-F211B17C72C2}"/>
    <hyperlink ref="J6" r:id="rId5" xr:uid="{1D302BA7-24EA-45DE-B66F-7AF25F8D55B8}"/>
    <hyperlink ref="J7" r:id="rId6" xr:uid="{4027D67E-6CB0-46B1-8C4C-21EB8D0A357B}"/>
    <hyperlink ref="J8" r:id="rId7" xr:uid="{A80423F7-DB37-489C-A165-B6613FF67221}"/>
    <hyperlink ref="J9" r:id="rId8" xr:uid="{AD560BF5-D207-484E-8598-FBB43D4E4431}"/>
    <hyperlink ref="J10" r:id="rId9" xr:uid="{6581B1DE-E9AE-4395-892D-3952C5D021F7}"/>
    <hyperlink ref="J11" r:id="rId10" xr:uid="{400A9EEF-6FBE-4178-8601-8EAF730CF872}"/>
    <hyperlink ref="J12" r:id="rId11" xr:uid="{EDF72F9C-921D-4027-A045-D445A7CF8D10}"/>
    <hyperlink ref="J13" r:id="rId12" xr:uid="{3EFADD7E-5709-4595-A226-B419ACB61D99}"/>
    <hyperlink ref="J14" r:id="rId13" xr:uid="{1FCCC10F-8EA3-4286-BAC2-BA41FB5497B0}"/>
    <hyperlink ref="J15" r:id="rId14" xr:uid="{930CBA95-9253-48A4-97A7-48DEA5361D9D}"/>
    <hyperlink ref="J16" r:id="rId15" xr:uid="{6BA3E46E-87C5-4D1A-9632-2C2EF68C9435}"/>
    <hyperlink ref="J17" r:id="rId16" xr:uid="{E9D341A8-8BE3-4301-A8E1-9D5471EED9D9}"/>
    <hyperlink ref="J18" r:id="rId17" xr:uid="{0DFCA9D0-2884-4035-A02A-38C4869ACC68}"/>
    <hyperlink ref="J19" r:id="rId18" xr:uid="{72CBFDF8-92AA-4C07-BCE8-411A66FABE28}"/>
    <hyperlink ref="J20" r:id="rId19" xr:uid="{3C245CE3-0471-443B-8D58-421F253BB5FC}"/>
    <hyperlink ref="J21" r:id="rId20" xr:uid="{E6D50A55-2FF6-493E-B855-0BDA71149A9B}"/>
    <hyperlink ref="J22" r:id="rId21" xr:uid="{C4A4830B-70D1-4B0D-A500-BBB65ED27D57}"/>
    <hyperlink ref="J23" r:id="rId22" xr:uid="{086FF5D5-C6F9-492B-91F3-1EA06EFCA654}"/>
    <hyperlink ref="J24" r:id="rId23" xr:uid="{3312FE2E-0FF8-475E-9D33-3088C34D0682}"/>
    <hyperlink ref="J25" r:id="rId24" xr:uid="{0C4B9F8C-13F6-4FBB-AD5F-E69A98524988}"/>
    <hyperlink ref="J26" r:id="rId25" xr:uid="{4CE5177C-23EE-4AA6-AF88-857A75E2000B}"/>
    <hyperlink ref="J27" r:id="rId26" xr:uid="{66468EC0-D8E2-4CD4-9F2B-D4BBF6AA5403}"/>
    <hyperlink ref="J28" r:id="rId27" xr:uid="{13D72425-0CB1-475A-8C7A-119E7F66B063}"/>
    <hyperlink ref="J29" r:id="rId28" xr:uid="{3A8577DE-82D6-45EC-B2AD-37380FD11626}"/>
    <hyperlink ref="J30" r:id="rId29" xr:uid="{55EBCD8B-C197-4775-BD0E-DC35877C85E3}"/>
    <hyperlink ref="J31" r:id="rId30" xr:uid="{104F8EB3-1C4F-4633-9065-6832BAB05B05}"/>
    <hyperlink ref="J32" r:id="rId31" xr:uid="{57685E09-977C-4C96-8C0D-8C14983F0C34}"/>
    <hyperlink ref="J33" r:id="rId32" xr:uid="{7CC8A6FC-EF50-4345-B5A1-FF9310237D95}"/>
    <hyperlink ref="J34" r:id="rId33" xr:uid="{DCB487F7-211E-4A6E-A0E8-0712E9F97FBC}"/>
    <hyperlink ref="J35" r:id="rId34" xr:uid="{B9AB2169-FAF3-4144-8B07-776636CF076C}"/>
    <hyperlink ref="J36" r:id="rId35" xr:uid="{91B4C37B-E382-4276-B708-6E126B7D25DD}"/>
    <hyperlink ref="J37" r:id="rId36" xr:uid="{67AE6EE4-C1F2-45DF-9F5B-D7736B442443}"/>
  </hyperlinks>
  <pageMargins left="0.7" right="0.7" top="0.75" bottom="0.75" header="0.3" footer="0.3"/>
  <pageSetup paperSize="9" orientation="portrait" r:id="rId37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Daminov Jonibek</dc:creator>
  <cp:lastModifiedBy>Daminov Jonibek Elmurod o'g'li</cp:lastModifiedBy>
  <dcterms:created xsi:type="dcterms:W3CDTF">2024-07-04T10:25:07Z</dcterms:created>
  <dcterms:modified xsi:type="dcterms:W3CDTF">2025-11-24T06:28:53Z</dcterms:modified>
</cp:coreProperties>
</file>