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СВОД Ҳудуд" sheetId="1" r:id="rId1"/>
  </sheets>
  <definedNames>
    <definedName name="_xlnm.Print_Area" localSheetId="0">'СВОД Ҳудуд'!$A$1:$K$23</definedName>
  </definedNames>
  <calcPr calcId="124519"/>
</workbook>
</file>

<file path=xl/calcChain.xml><?xml version="1.0" encoding="utf-8"?>
<calcChain xmlns="http://schemas.openxmlformats.org/spreadsheetml/2006/main">
  <c r="K23" i="1"/>
  <c r="J23"/>
  <c r="I23"/>
  <c r="H23"/>
  <c r="G23"/>
  <c r="F23"/>
  <c r="D23"/>
  <c r="C23"/>
  <c r="E23"/>
  <c r="E10"/>
  <c r="E11"/>
  <c r="E12"/>
  <c r="E13"/>
  <c r="E14"/>
  <c r="E15"/>
  <c r="E16"/>
  <c r="E17"/>
  <c r="E18"/>
  <c r="E19"/>
  <c r="E20"/>
  <c r="E21"/>
  <c r="E22"/>
  <c r="E9"/>
</calcChain>
</file>

<file path=xl/sharedStrings.xml><?xml version="1.0" encoding="utf-8"?>
<sst xmlns="http://schemas.openxmlformats.org/spreadsheetml/2006/main" count="35" uniqueCount="32">
  <si>
    <t xml:space="preserve">Тижорат банклари томонидан  барча молиялаш манбаалари ҳисобидан </t>
  </si>
  <si>
    <t>млн. сўм</t>
  </si>
  <si>
    <t>т/р</t>
  </si>
  <si>
    <t>Ҳудудлар номи</t>
  </si>
  <si>
    <t>Хисобракам очган тадбиркор аёллар сони</t>
  </si>
  <si>
    <t>Жорий йил давомида тадбиркор аёлларга барча молиялаш манбалари ҳисобидан ажратилган кредитлар миқдори</t>
  </si>
  <si>
    <t xml:space="preserve">Шундан </t>
  </si>
  <si>
    <t>Якка тартибдаги тадбиркор аёлларга ажратилган кредитлар, шундан</t>
  </si>
  <si>
    <t>Асосан аёллар мехнатидан фойдаланадиган (аёлларнинг сони 50 фоизидан юқори бўлган) ва аёллар бошқарадиган микрофирма, кичик корхона ва фермер хўжаликларига ажратилган кредитлар), шундан</t>
  </si>
  <si>
    <t>Сони</t>
  </si>
  <si>
    <t>Суммаси</t>
  </si>
  <si>
    <t>Тижорат банкларининг ўз маблағлари ҳисобидан</t>
  </si>
  <si>
    <t>Бюджетдан ташқари жамғармалар ҳисобидан</t>
  </si>
  <si>
    <t xml:space="preserve">Хорижий кредит линиялари ҳисобидан </t>
  </si>
  <si>
    <t>А</t>
  </si>
  <si>
    <t>В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</si>
  <si>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</si>
  <si>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</si>
  <si>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</si>
  <si>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</si>
  <si>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</si>
  <si>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</si>
  <si>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</si>
  <si>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</si>
  <si>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Сурхондарё вилояти</t>
  </si>
  <si>
    <t>Cирдарё вилояти</t>
  </si>
  <si>
    <t>Тошкент вилояти</t>
  </si>
  <si>
    <t>Фарғона вилояти</t>
  </si>
  <si>
    <t>Хоразм вилояти</t>
  </si>
  <si>
    <t>Тошкент шаҳри</t>
  </si>
  <si>
    <t>Жами:</t>
  </si>
  <si>
    <r>
      <rPr>
        <b/>
        <i/>
        <u/>
        <sz val="12"/>
        <rFont val="Times New Roman"/>
        <family val="1"/>
        <charset val="204"/>
      </rPr>
      <t xml:space="preserve"> тадбиркор аёлларни</t>
    </r>
    <r>
      <rPr>
        <b/>
        <sz val="12"/>
        <rFont val="Times New Roman"/>
        <family val="1"/>
        <charset val="204"/>
      </rPr>
      <t xml:space="preserve"> қўллаб-қувватлашга ажратилган кредитлар тўғрисида 2018 йил 1 июл ҳолатига 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</si>
</sst>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;[Red]#,##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1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i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5"/>
      <color indexed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4" fillId="0" borderId="0" xfId="2" applyFont="1"/>
    <xf numFmtId="0" fontId="2" fillId="0" borderId="0" xfId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7" fillId="0" borderId="0" xfId="2" applyFont="1"/>
    <xf numFmtId="0" fontId="6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/>
    </xf>
    <xf numFmtId="165" fontId="9" fillId="0" borderId="1" xfId="2" applyNumberFormat="1" applyFont="1" applyFill="1" applyBorder="1" applyAlignment="1" applyProtection="1">
      <alignment horizontal="left" vertical="center" wrapText="1"/>
    </xf>
    <xf numFmtId="3" fontId="9" fillId="0" borderId="1" xfId="2" applyNumberFormat="1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165" fontId="9" fillId="0" borderId="1" xfId="2" applyNumberFormat="1" applyFont="1" applyFill="1" applyBorder="1" applyAlignment="1" applyProtection="1">
      <alignment horizontal="left" vertical="center"/>
    </xf>
    <xf numFmtId="0" fontId="10" fillId="0" borderId="1" xfId="2" applyFont="1" applyBorder="1" applyAlignment="1">
      <alignment vertical="center"/>
    </xf>
    <xf numFmtId="0" fontId="11" fillId="0" borderId="1" xfId="2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3" fillId="0" borderId="0" xfId="2"/>
    <xf numFmtId="0" fontId="2" fillId="0" borderId="0" xfId="1" applyFont="1" applyFill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_sir_tad,ayol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7"/>
  <sheetViews>
    <sheetView tabSelected="1" view="pageBreakPreview" topLeftCell="A7" zoomScaleNormal="85" zoomScaleSheetLayoutView="100" workbookViewId="0">
      <selection activeCell="D25" sqref="D25"/>
    </sheetView>
  </sheetViews>
  <sheetFormatPr defaultRowHeight="18.75"/>
  <cols>
    <col min="1" max="1" width="8.28515625" style="11" customWidth="1"/>
    <col min="2" max="2" width="40" style="16" customWidth="1"/>
    <col min="3" max="3" width="15.5703125" style="11" customWidth="1"/>
    <col min="4" max="5" width="17" style="11" customWidth="1"/>
    <col min="6" max="6" width="16.140625" style="11" customWidth="1"/>
    <col min="7" max="7" width="17.5703125" style="11" customWidth="1"/>
    <col min="8" max="8" width="15.42578125" style="18" customWidth="1"/>
    <col min="9" max="9" width="16.42578125" style="11" customWidth="1"/>
    <col min="10" max="10" width="16.7109375" style="11" customWidth="1"/>
    <col min="11" max="11" width="14.42578125" style="11" customWidth="1"/>
    <col min="12" max="16384" width="9.140625" style="11"/>
  </cols>
  <sheetData>
    <row r="1" spans="1:11" s="1" customFormat="1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18" customHeight="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" customFormat="1" ht="18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1" customFormat="1" ht="15.75">
      <c r="A4" s="2"/>
      <c r="B4" s="2"/>
      <c r="C4" s="2"/>
      <c r="D4" s="2"/>
      <c r="E4" s="2"/>
      <c r="F4" s="2"/>
      <c r="G4" s="2"/>
      <c r="H4" s="2"/>
      <c r="I4" s="2"/>
      <c r="J4" s="2"/>
      <c r="K4" s="3" t="s">
        <v>1</v>
      </c>
    </row>
    <row r="5" spans="1:11" s="4" customFormat="1" ht="26.25" customHeight="1">
      <c r="A5" s="20" t="s">
        <v>2</v>
      </c>
      <c r="B5" s="20" t="s">
        <v>3</v>
      </c>
      <c r="C5" s="21" t="s">
        <v>4</v>
      </c>
      <c r="D5" s="20" t="s">
        <v>5</v>
      </c>
      <c r="E5" s="20"/>
      <c r="F5" s="22" t="s">
        <v>6</v>
      </c>
      <c r="G5" s="22"/>
      <c r="H5" s="22"/>
      <c r="I5" s="22"/>
      <c r="J5" s="22"/>
      <c r="K5" s="22"/>
    </row>
    <row r="6" spans="1:11" s="4" customFormat="1" ht="75" customHeight="1">
      <c r="A6" s="20"/>
      <c r="B6" s="20"/>
      <c r="C6" s="21"/>
      <c r="D6" s="20"/>
      <c r="E6" s="20"/>
      <c r="F6" s="20" t="s">
        <v>7</v>
      </c>
      <c r="G6" s="20"/>
      <c r="H6" s="20"/>
      <c r="I6" s="20" t="s">
        <v>8</v>
      </c>
      <c r="J6" s="20"/>
      <c r="K6" s="20"/>
    </row>
    <row r="7" spans="1:11" s="4" customFormat="1" ht="62.25" customHeight="1">
      <c r="A7" s="20"/>
      <c r="B7" s="20"/>
      <c r="C7" s="21"/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11</v>
      </c>
      <c r="J7" s="5" t="s">
        <v>12</v>
      </c>
      <c r="K7" s="5" t="s">
        <v>13</v>
      </c>
    </row>
    <row r="8" spans="1:11" s="7" customFormat="1" ht="18.75" customHeight="1">
      <c r="A8" s="6" t="s">
        <v>14</v>
      </c>
      <c r="B8" s="6" t="s">
        <v>15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</row>
    <row r="9" spans="1:11" ht="30.75" customHeight="1">
      <c r="A9" s="8">
        <v>1</v>
      </c>
      <c r="B9" s="9" t="s">
        <v>16</v>
      </c>
      <c r="C9" s="10">
        <v>4325</v>
      </c>
      <c r="D9" s="10">
        <v>870</v>
      </c>
      <c r="E9" s="10">
        <f>+F9+G9+H9+I9+J9+K9</f>
        <v>51235.495331263337</v>
      </c>
      <c r="F9" s="10">
        <v>22918.857582337088</v>
      </c>
      <c r="G9" s="10">
        <v>0</v>
      </c>
      <c r="H9" s="10">
        <v>3436.6050897034374</v>
      </c>
      <c r="I9" s="10">
        <v>22197.171118758833</v>
      </c>
      <c r="J9" s="10">
        <v>0</v>
      </c>
      <c r="K9" s="10">
        <v>2682.8615404639754</v>
      </c>
    </row>
    <row r="10" spans="1:11" ht="30.75" customHeight="1">
      <c r="A10" s="8">
        <v>2</v>
      </c>
      <c r="B10" s="12" t="s">
        <v>17</v>
      </c>
      <c r="C10" s="10">
        <v>5249</v>
      </c>
      <c r="D10" s="10">
        <v>1506</v>
      </c>
      <c r="E10" s="10">
        <f t="shared" ref="E10:E22" si="0">+F10+G10+H10+I10+J10+K10</f>
        <v>121115.69952927621</v>
      </c>
      <c r="F10" s="10">
        <v>32814.289802704538</v>
      </c>
      <c r="G10" s="10">
        <v>0</v>
      </c>
      <c r="H10" s="10">
        <v>10840.345096256116</v>
      </c>
      <c r="I10" s="10">
        <v>60151.170953441237</v>
      </c>
      <c r="J10" s="10">
        <v>4.4759118125858786</v>
      </c>
      <c r="K10" s="10">
        <v>17305.417765061746</v>
      </c>
    </row>
    <row r="11" spans="1:11" ht="30.75" customHeight="1">
      <c r="A11" s="8">
        <v>3</v>
      </c>
      <c r="B11" s="12" t="s">
        <v>18</v>
      </c>
      <c r="C11" s="10">
        <v>5083</v>
      </c>
      <c r="D11" s="10">
        <v>1995</v>
      </c>
      <c r="E11" s="10">
        <f t="shared" si="0"/>
        <v>135512.10580752179</v>
      </c>
      <c r="F11" s="10">
        <v>26630.264728237777</v>
      </c>
      <c r="G11" s="10">
        <v>0</v>
      </c>
      <c r="H11" s="10">
        <v>6536.6216111004169</v>
      </c>
      <c r="I11" s="10">
        <v>35329.182263060262</v>
      </c>
      <c r="J11" s="10">
        <v>63826.502447474624</v>
      </c>
      <c r="K11" s="10">
        <v>3189.534757648697</v>
      </c>
    </row>
    <row r="12" spans="1:11" ht="30.75" customHeight="1">
      <c r="A12" s="8">
        <v>4</v>
      </c>
      <c r="B12" s="12" t="s">
        <v>19</v>
      </c>
      <c r="C12" s="10">
        <v>3262</v>
      </c>
      <c r="D12" s="10">
        <v>580</v>
      </c>
      <c r="E12" s="10">
        <f t="shared" si="0"/>
        <v>35705.109619836599</v>
      </c>
      <c r="F12" s="10">
        <v>14052.650506556423</v>
      </c>
      <c r="G12" s="10">
        <v>341.44045671130112</v>
      </c>
      <c r="H12" s="10">
        <v>4433.8382415475708</v>
      </c>
      <c r="I12" s="10">
        <v>16220.249249706407</v>
      </c>
      <c r="J12" s="10">
        <v>0</v>
      </c>
      <c r="K12" s="10">
        <v>656.93116531489807</v>
      </c>
    </row>
    <row r="13" spans="1:11" ht="30.75" customHeight="1">
      <c r="A13" s="8">
        <v>5</v>
      </c>
      <c r="B13" s="12" t="s">
        <v>20</v>
      </c>
      <c r="C13" s="10">
        <v>4645</v>
      </c>
      <c r="D13" s="10">
        <v>850</v>
      </c>
      <c r="E13" s="10">
        <f t="shared" si="0"/>
        <v>50848.359240450351</v>
      </c>
      <c r="F13" s="10">
        <v>29433.810676061879</v>
      </c>
      <c r="G13" s="10">
        <v>0</v>
      </c>
      <c r="H13" s="10">
        <v>0</v>
      </c>
      <c r="I13" s="10">
        <v>21414.548564388471</v>
      </c>
      <c r="J13" s="10">
        <v>0</v>
      </c>
      <c r="K13" s="10">
        <v>0</v>
      </c>
    </row>
    <row r="14" spans="1:11" ht="30.75" customHeight="1">
      <c r="A14" s="8">
        <v>6</v>
      </c>
      <c r="B14" s="12" t="s">
        <v>21</v>
      </c>
      <c r="C14" s="10">
        <v>3948</v>
      </c>
      <c r="D14" s="10">
        <v>3899</v>
      </c>
      <c r="E14" s="10">
        <f t="shared" si="0"/>
        <v>66006.582813298257</v>
      </c>
      <c r="F14" s="10">
        <v>29694.99297607991</v>
      </c>
      <c r="G14" s="10">
        <v>0</v>
      </c>
      <c r="H14" s="10">
        <v>1691.894665157462</v>
      </c>
      <c r="I14" s="10">
        <v>32129.297839538103</v>
      </c>
      <c r="J14" s="10">
        <v>0</v>
      </c>
      <c r="K14" s="10">
        <v>2490.3973325227826</v>
      </c>
    </row>
    <row r="15" spans="1:11" ht="30.75" customHeight="1">
      <c r="A15" s="8">
        <v>7</v>
      </c>
      <c r="B15" s="12" t="s">
        <v>22</v>
      </c>
      <c r="C15" s="10">
        <v>6614</v>
      </c>
      <c r="D15" s="10">
        <v>1488</v>
      </c>
      <c r="E15" s="10">
        <f t="shared" si="0"/>
        <v>59676.660929951424</v>
      </c>
      <c r="F15" s="10">
        <v>19101.12732566884</v>
      </c>
      <c r="G15" s="10">
        <v>0</v>
      </c>
      <c r="H15" s="10">
        <v>5764.0792322480938</v>
      </c>
      <c r="I15" s="10">
        <v>28634.105127675681</v>
      </c>
      <c r="J15" s="10">
        <v>6177.3492443588048</v>
      </c>
      <c r="K15" s="10">
        <v>0</v>
      </c>
    </row>
    <row r="16" spans="1:11" ht="30.75" customHeight="1">
      <c r="A16" s="8">
        <v>8</v>
      </c>
      <c r="B16" s="12" t="s">
        <v>23</v>
      </c>
      <c r="C16" s="10">
        <v>8918</v>
      </c>
      <c r="D16" s="10">
        <v>1605</v>
      </c>
      <c r="E16" s="10">
        <f t="shared" si="0"/>
        <v>101149.98956503737</v>
      </c>
      <c r="F16" s="10">
        <v>30799.533653212209</v>
      </c>
      <c r="G16" s="10">
        <v>0</v>
      </c>
      <c r="H16" s="10">
        <v>5813.403780422791</v>
      </c>
      <c r="I16" s="10">
        <v>57032.120505334387</v>
      </c>
      <c r="J16" s="10">
        <v>0</v>
      </c>
      <c r="K16" s="10">
        <v>7504.9316260679834</v>
      </c>
    </row>
    <row r="17" spans="1:11" ht="30.75" customHeight="1">
      <c r="A17" s="8">
        <v>9</v>
      </c>
      <c r="B17" s="12" t="s">
        <v>24</v>
      </c>
      <c r="C17" s="10">
        <v>5570</v>
      </c>
      <c r="D17" s="10">
        <v>1102</v>
      </c>
      <c r="E17" s="10">
        <f t="shared" si="0"/>
        <v>81129.754896835482</v>
      </c>
      <c r="F17" s="10">
        <v>18849.741802925528</v>
      </c>
      <c r="G17" s="10">
        <v>0</v>
      </c>
      <c r="H17" s="10">
        <v>8540.3915450823242</v>
      </c>
      <c r="I17" s="10">
        <v>31485.208980178133</v>
      </c>
      <c r="J17" s="10">
        <v>0</v>
      </c>
      <c r="K17" s="10">
        <v>22254.412568649492</v>
      </c>
    </row>
    <row r="18" spans="1:11" ht="30.75" customHeight="1">
      <c r="A18" s="8">
        <v>10</v>
      </c>
      <c r="B18" s="12" t="s">
        <v>25</v>
      </c>
      <c r="C18" s="10">
        <v>3350</v>
      </c>
      <c r="D18" s="10">
        <v>890</v>
      </c>
      <c r="E18" s="10">
        <f t="shared" si="0"/>
        <v>29807.943211650661</v>
      </c>
      <c r="F18" s="10">
        <v>10256.674526695309</v>
      </c>
      <c r="G18" s="10">
        <v>0</v>
      </c>
      <c r="H18" s="10">
        <v>350.91148610673287</v>
      </c>
      <c r="I18" s="10">
        <v>15939.207852198548</v>
      </c>
      <c r="J18" s="10">
        <v>0</v>
      </c>
      <c r="K18" s="10">
        <v>3261.149346650071</v>
      </c>
    </row>
    <row r="19" spans="1:11" ht="30.75" customHeight="1">
      <c r="A19" s="8">
        <v>11</v>
      </c>
      <c r="B19" s="12" t="s">
        <v>26</v>
      </c>
      <c r="C19" s="10">
        <v>5726</v>
      </c>
      <c r="D19" s="10">
        <v>1522</v>
      </c>
      <c r="E19" s="10">
        <f t="shared" si="0"/>
        <v>185358.6808821765</v>
      </c>
      <c r="F19" s="10">
        <v>30824.6432632305</v>
      </c>
      <c r="G19" s="10">
        <v>0</v>
      </c>
      <c r="H19" s="10">
        <v>5000.242918131049</v>
      </c>
      <c r="I19" s="10">
        <v>40174.915602739209</v>
      </c>
      <c r="J19" s="10">
        <v>0</v>
      </c>
      <c r="K19" s="10">
        <v>109358.87909807575</v>
      </c>
    </row>
    <row r="20" spans="1:11" ht="30.75" customHeight="1">
      <c r="A20" s="8">
        <v>12</v>
      </c>
      <c r="B20" s="12" t="s">
        <v>27</v>
      </c>
      <c r="C20" s="10">
        <v>9048</v>
      </c>
      <c r="D20" s="10">
        <v>8774</v>
      </c>
      <c r="E20" s="10">
        <f t="shared" si="0"/>
        <v>103359.00052112411</v>
      </c>
      <c r="F20" s="10">
        <v>25951.645613085675</v>
      </c>
      <c r="G20" s="10">
        <v>28.645835600549621</v>
      </c>
      <c r="H20" s="10">
        <v>6731.7713661291609</v>
      </c>
      <c r="I20" s="10">
        <v>47205.513324961466</v>
      </c>
      <c r="J20" s="10">
        <v>0</v>
      </c>
      <c r="K20" s="10">
        <v>23441.424381347264</v>
      </c>
    </row>
    <row r="21" spans="1:11" ht="30.75" customHeight="1">
      <c r="A21" s="8">
        <v>13</v>
      </c>
      <c r="B21" s="12" t="s">
        <v>28</v>
      </c>
      <c r="C21" s="10">
        <v>6059</v>
      </c>
      <c r="D21" s="10">
        <v>1802</v>
      </c>
      <c r="E21" s="10">
        <f t="shared" si="0"/>
        <v>88102.165788779603</v>
      </c>
      <c r="F21" s="10">
        <v>22061.136041179034</v>
      </c>
      <c r="G21" s="10">
        <v>0</v>
      </c>
      <c r="H21" s="10">
        <v>9349.2845941293817</v>
      </c>
      <c r="I21" s="10">
        <v>48022.799154854867</v>
      </c>
      <c r="J21" s="10">
        <v>839.68105604111076</v>
      </c>
      <c r="K21" s="10">
        <v>7829.2649425752179</v>
      </c>
    </row>
    <row r="22" spans="1:11" ht="30.75" customHeight="1">
      <c r="A22" s="8">
        <v>14</v>
      </c>
      <c r="B22" s="12" t="s">
        <v>29</v>
      </c>
      <c r="C22" s="10">
        <v>12446</v>
      </c>
      <c r="D22" s="10">
        <v>1366</v>
      </c>
      <c r="E22" s="10">
        <f t="shared" si="0"/>
        <v>601492.45186279842</v>
      </c>
      <c r="F22" s="10">
        <v>57545.275810705098</v>
      </c>
      <c r="G22" s="10">
        <v>0</v>
      </c>
      <c r="H22" s="10">
        <v>3140.7397993596655</v>
      </c>
      <c r="I22" s="10">
        <v>500944.08399295219</v>
      </c>
      <c r="J22" s="10">
        <v>463.70446378389698</v>
      </c>
      <c r="K22" s="10">
        <v>39398.647795997611</v>
      </c>
    </row>
    <row r="23" spans="1:11" s="15" customFormat="1" ht="34.5" customHeight="1">
      <c r="A23" s="13"/>
      <c r="B23" s="14" t="s">
        <v>30</v>
      </c>
      <c r="C23" s="10">
        <f t="shared" ref="C23:D23" si="1">SUM(C9:C22)</f>
        <v>84243</v>
      </c>
      <c r="D23" s="10">
        <f t="shared" si="1"/>
        <v>28249</v>
      </c>
      <c r="E23" s="10">
        <f>SUM(E9:E22)</f>
        <v>1710500</v>
      </c>
      <c r="F23" s="10">
        <f t="shared" ref="F23:K23" si="2">SUM(F9:F22)</f>
        <v>370934.64430867974</v>
      </c>
      <c r="G23" s="10">
        <f t="shared" si="2"/>
        <v>370.08629231185074</v>
      </c>
      <c r="H23" s="10">
        <f t="shared" si="2"/>
        <v>71630.129425374224</v>
      </c>
      <c r="I23" s="10">
        <f t="shared" si="2"/>
        <v>956879.57452978776</v>
      </c>
      <c r="J23" s="10">
        <f t="shared" si="2"/>
        <v>71311.713123471025</v>
      </c>
      <c r="K23" s="10">
        <f t="shared" si="2"/>
        <v>239373.85232037547</v>
      </c>
    </row>
    <row r="25" spans="1:11">
      <c r="C25" s="17"/>
      <c r="D25" s="17"/>
      <c r="E25" s="17"/>
      <c r="F25" s="17"/>
      <c r="G25" s="17"/>
      <c r="H25" s="17"/>
      <c r="I25" s="17"/>
      <c r="J25" s="17"/>
      <c r="K25" s="17"/>
    </row>
    <row r="27" spans="1:11">
      <c r="C27" s="17"/>
    </row>
  </sheetData>
  <mergeCells count="10">
    <mergeCell ref="A1:K1"/>
    <mergeCell ref="A2:K2"/>
    <mergeCell ref="A3:K3"/>
    <mergeCell ref="A5:A7"/>
    <mergeCell ref="B5:B7"/>
    <mergeCell ref="C5:C7"/>
    <mergeCell ref="D5:E6"/>
    <mergeCell ref="F5:K5"/>
    <mergeCell ref="F6:H6"/>
    <mergeCell ref="I6:K6"/>
  </mergeCells>
  <printOptions horizontalCentered="1"/>
  <pageMargins left="0" right="0" top="0" bottom="0" header="0" footer="0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Ҳудуд</vt:lpstr>
      <vt:lpstr>'СВОД Ҳудуд'!Область_печати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Ikromov_B</dc:creator>
  <cp:lastModifiedBy>интернет</cp:lastModifiedBy>
  <cp:lastPrinted>2018-07-09T10:25:29Z</cp:lastPrinted>
  <dcterms:created xsi:type="dcterms:W3CDTF">2018-07-09T09:24:39Z</dcterms:created>
  <dcterms:modified xsi:type="dcterms:W3CDTF">2018-07-09T10:37:19Z</dcterms:modified>
</cp:coreProperties>
</file>