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42020\03\"/>
    </mc:Choice>
  </mc:AlternateContent>
  <bookViews>
    <workbookView xWindow="120" yWindow="75" windowWidth="15195" windowHeight="7425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Капитал!$A$1:$K$12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6" l="1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</calcChain>
</file>

<file path=xl/sharedStrings.xml><?xml version="1.0" encoding="utf-8"?>
<sst xmlns="http://schemas.openxmlformats.org/spreadsheetml/2006/main" count="24" uniqueCount="16">
  <si>
    <t>Всего</t>
  </si>
  <si>
    <t>до 1 млрд. сум</t>
  </si>
  <si>
    <t>единиц</t>
  </si>
  <si>
    <t>от 1 до
3 млрд. сум</t>
  </si>
  <si>
    <t>от 3 до 
10 млрд. сум</t>
  </si>
  <si>
    <t>от 10 млрд. сум.                                        и выше</t>
  </si>
  <si>
    <t>удельный вес в общем объеме , %</t>
  </si>
  <si>
    <t>в.т.ч, уставный капитал</t>
  </si>
  <si>
    <t>Наименование
показателей</t>
  </si>
  <si>
    <t>из них:</t>
  </si>
  <si>
    <t>количество микрокредитных организаций</t>
  </si>
  <si>
    <t>сумма 
(млрд. сум)</t>
  </si>
  <si>
    <t>Совокупный капитал</t>
  </si>
  <si>
    <t>Группировка микрокредитных организаций по величине совокупного и уставного капитала</t>
  </si>
  <si>
    <t>на 01.04.2019 г.</t>
  </si>
  <si>
    <t>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</si>
</sst>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3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>
      <alignment horizontal="center" vertical="center"/>
    </xf>
    <xf numFmtId="0" fontId="3" fillId="25" borderId="3" xfId="1" applyNumberFormat="1" applyFont="1" applyFill="1" applyBorder="1" applyAlignment="1" applyProtection="1">
      <alignment horizontal="center" vertical="center"/>
    </xf>
    <xf numFmtId="0" fontId="3" fillId="26" borderId="3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73" fontId="3" fillId="26" borderId="3" xfId="1" applyNumberFormat="1" applyFont="1" applyFill="1" applyBorder="1" applyAlignment="1" applyProtection="1">
      <alignment horizontal="center" vertical="center"/>
    </xf>
    <xf numFmtId="173" fontId="3" fillId="0" borderId="4" xfId="1" applyNumberFormat="1" applyFont="1" applyFill="1" applyBorder="1" applyAlignment="1" applyProtection="1">
      <alignment horizontal="center" vertical="center"/>
    </xf>
    <xf numFmtId="181" fontId="3" fillId="25" borderId="3" xfId="1" applyNumberFormat="1" applyFont="1" applyFill="1" applyBorder="1" applyAlignment="1" applyProtection="1">
      <alignment horizontal="center" vertical="center"/>
    </xf>
    <xf numFmtId="181" fontId="3" fillId="0" borderId="4" xfId="1" applyNumberFormat="1" applyFont="1" applyFill="1" applyBorder="1" applyAlignment="1" applyProtection="1">
      <alignment horizontal="center" vertical="center"/>
    </xf>
    <xf numFmtId="3" fontId="3" fillId="25" borderId="3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top"/>
    </xf>
    <xf numFmtId="0" fontId="3" fillId="0" borderId="15" xfId="1" applyNumberFormat="1" applyFont="1" applyFill="1" applyBorder="1" applyAlignment="1" applyProtection="1">
      <alignment horizontal="center" vertical="top"/>
    </xf>
    <xf numFmtId="0" fontId="3" fillId="0" borderId="16" xfId="1" applyNumberFormat="1" applyFont="1" applyFill="1" applyBorder="1" applyAlignment="1" applyProtection="1">
      <alignment horizontal="center" vertical="top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13" xfId="227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37</v>
          </cell>
          <cell r="C8">
            <v>266.55086400689999</v>
          </cell>
          <cell r="D8">
            <v>0</v>
          </cell>
          <cell r="E8">
            <v>0</v>
          </cell>
          <cell r="F8">
            <v>18</v>
          </cell>
          <cell r="G8">
            <v>0.16159613444308693</v>
          </cell>
          <cell r="H8">
            <v>13</v>
          </cell>
          <cell r="I8">
            <v>0.24653144390553891</v>
          </cell>
          <cell r="J8">
            <v>6</v>
          </cell>
          <cell r="K8">
            <v>0.59187242165137399</v>
          </cell>
        </row>
        <row r="9">
          <cell r="B9">
            <v>37</v>
          </cell>
          <cell r="C9">
            <v>188.23770489746002</v>
          </cell>
          <cell r="D9">
            <v>0</v>
          </cell>
          <cell r="E9">
            <v>0</v>
          </cell>
          <cell r="F9">
            <v>22</v>
          </cell>
          <cell r="G9">
            <v>0.24767446232919457</v>
          </cell>
          <cell r="H9">
            <v>10</v>
          </cell>
          <cell r="I9">
            <v>0.27049079915012836</v>
          </cell>
          <cell r="J9">
            <v>5</v>
          </cell>
          <cell r="K9">
            <v>0.48183473852067704</v>
          </cell>
        </row>
        <row r="11">
          <cell r="B11">
            <v>57</v>
          </cell>
          <cell r="C11">
            <v>471.37356388090996</v>
          </cell>
          <cell r="D11">
            <v>0</v>
          </cell>
          <cell r="E11">
            <v>0</v>
          </cell>
          <cell r="F11">
            <v>21</v>
          </cell>
          <cell r="G11">
            <v>0.10752541645253401</v>
          </cell>
          <cell r="H11">
            <v>27</v>
          </cell>
          <cell r="I11">
            <v>0.29159915020301513</v>
          </cell>
          <cell r="J11">
            <v>9</v>
          </cell>
          <cell r="K11">
            <v>0.60087543334445082</v>
          </cell>
        </row>
        <row r="12">
          <cell r="B12">
            <v>57</v>
          </cell>
          <cell r="C12">
            <v>288.69010393766996</v>
          </cell>
          <cell r="D12">
            <v>0</v>
          </cell>
          <cell r="E12">
            <v>0</v>
          </cell>
          <cell r="F12">
            <v>33</v>
          </cell>
          <cell r="G12">
            <v>0.25065667691835203</v>
          </cell>
          <cell r="H12">
            <v>18</v>
          </cell>
          <cell r="I12">
            <v>0.33831226111764129</v>
          </cell>
          <cell r="J12">
            <v>6</v>
          </cell>
          <cell r="K12">
            <v>0.41103106196400685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="85" zoomScaleNormal="55" zoomScaleSheetLayoutView="85" workbookViewId="0">
      <selection activeCell="N10" sqref="N10"/>
    </sheetView>
  </sheetViews>
  <sheetFormatPr defaultRowHeight="12.75" x14ac:dyDescent="0.25"/>
  <cols>
    <col min="1" max="1" width="27.5703125" style="2" customWidth="1"/>
    <col min="2" max="2" width="20.28515625" style="2" customWidth="1"/>
    <col min="3" max="3" width="13.5703125" style="2" customWidth="1"/>
    <col min="4" max="4" width="9.7109375" style="2" customWidth="1"/>
    <col min="5" max="5" width="17.7109375" style="2" customWidth="1"/>
    <col min="6" max="6" width="9.7109375" style="2" customWidth="1"/>
    <col min="7" max="7" width="17.7109375" style="2" customWidth="1"/>
    <col min="8" max="8" width="9.7109375" style="2" customWidth="1"/>
    <col min="9" max="9" width="17.7109375" style="2" customWidth="1"/>
    <col min="10" max="10" width="9.7109375" style="2" customWidth="1"/>
    <col min="11" max="11" width="17.7109375" style="2" customWidth="1"/>
    <col min="12" max="13" width="9.140625" style="2"/>
    <col min="14" max="14" width="9.285156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3"/>
    </row>
    <row r="2" spans="1:24" ht="27.7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4" t="s">
        <v>8</v>
      </c>
      <c r="B4" s="27" t="s">
        <v>0</v>
      </c>
      <c r="C4" s="27"/>
      <c r="D4" s="28" t="s">
        <v>9</v>
      </c>
      <c r="E4" s="29"/>
      <c r="F4" s="29"/>
      <c r="G4" s="29"/>
      <c r="H4" s="29"/>
      <c r="I4" s="29"/>
      <c r="J4" s="29"/>
      <c r="K4" s="30"/>
    </row>
    <row r="5" spans="1:24" ht="47.25" customHeight="1" x14ac:dyDescent="0.25">
      <c r="A5" s="25"/>
      <c r="B5" s="27"/>
      <c r="C5" s="27"/>
      <c r="D5" s="31" t="s">
        <v>1</v>
      </c>
      <c r="E5" s="32"/>
      <c r="F5" s="31" t="s">
        <v>3</v>
      </c>
      <c r="G5" s="32"/>
      <c r="H5" s="31" t="s">
        <v>4</v>
      </c>
      <c r="I5" s="32"/>
      <c r="J5" s="31" t="s">
        <v>5</v>
      </c>
      <c r="K5" s="32"/>
    </row>
    <row r="6" spans="1:24" ht="95.25" customHeight="1" x14ac:dyDescent="0.2">
      <c r="A6" s="26"/>
      <c r="B6" s="12" t="s">
        <v>10</v>
      </c>
      <c r="C6" s="14" t="s">
        <v>11</v>
      </c>
      <c r="D6" s="4" t="s">
        <v>2</v>
      </c>
      <c r="E6" s="5" t="s">
        <v>6</v>
      </c>
      <c r="F6" s="4" t="s">
        <v>2</v>
      </c>
      <c r="G6" s="5" t="s">
        <v>6</v>
      </c>
      <c r="H6" s="4" t="s">
        <v>2</v>
      </c>
      <c r="I6" s="5" t="s">
        <v>6</v>
      </c>
      <c r="J6" s="4" t="s">
        <v>2</v>
      </c>
      <c r="K6" s="5" t="s">
        <v>6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</row>
    <row r="8" spans="1:24" s="6" customFormat="1" ht="48" customHeight="1" x14ac:dyDescent="0.25">
      <c r="A8" s="11" t="s">
        <v>12</v>
      </c>
      <c r="B8" s="11">
        <f>[7]Капитал!B8</f>
        <v>37</v>
      </c>
      <c r="C8" s="15">
        <f>[7]Капитал!C8</f>
        <v>266.55086400689999</v>
      </c>
      <c r="D8" s="19">
        <f>[7]Капитал!D8</f>
        <v>0</v>
      </c>
      <c r="E8" s="17">
        <f>[7]Капитал!E8</f>
        <v>0</v>
      </c>
      <c r="F8" s="19">
        <f>[7]Капитал!F8</f>
        <v>18</v>
      </c>
      <c r="G8" s="17">
        <f>[7]Капитал!G8</f>
        <v>0.16159613444308693</v>
      </c>
      <c r="H8" s="19">
        <f>[7]Капитал!H8</f>
        <v>13</v>
      </c>
      <c r="I8" s="17">
        <f>[7]Капитал!I8</f>
        <v>0.24653144390553891</v>
      </c>
      <c r="J8" s="19">
        <f>[7]Капитал!J8</f>
        <v>6</v>
      </c>
      <c r="K8" s="17">
        <f>[7]Капитал!K8</f>
        <v>0.59187242165137399</v>
      </c>
      <c r="M8" s="9"/>
      <c r="N8" s="9"/>
      <c r="R8" s="2"/>
      <c r="S8" s="9"/>
    </row>
    <row r="9" spans="1:24" s="6" customFormat="1" ht="48" customHeight="1" x14ac:dyDescent="0.25">
      <c r="A9" s="7" t="s">
        <v>7</v>
      </c>
      <c r="B9" s="7">
        <f>[7]Капитал!B9</f>
        <v>37</v>
      </c>
      <c r="C9" s="16">
        <f>[7]Капитал!C9</f>
        <v>188.23770489746002</v>
      </c>
      <c r="D9" s="7">
        <f>[7]Капитал!D9</f>
        <v>0</v>
      </c>
      <c r="E9" s="18">
        <f>[7]Капитал!E9</f>
        <v>0</v>
      </c>
      <c r="F9" s="7">
        <f>[7]Капитал!F9</f>
        <v>22</v>
      </c>
      <c r="G9" s="18">
        <f>[7]Капитал!G9</f>
        <v>0.24767446232919457</v>
      </c>
      <c r="H9" s="7">
        <f>[7]Капитал!H9</f>
        <v>10</v>
      </c>
      <c r="I9" s="18">
        <f>[7]Капитал!I9</f>
        <v>0.27049079915012836</v>
      </c>
      <c r="J9" s="7">
        <f>[7]Капитал!J9</f>
        <v>5</v>
      </c>
      <c r="K9" s="18">
        <f>[7]Капитал!K9</f>
        <v>0.48183473852067704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12</v>
      </c>
      <c r="B11" s="11">
        <f>[7]Капитал!B11</f>
        <v>57</v>
      </c>
      <c r="C11" s="15">
        <f>[7]Капитал!C11</f>
        <v>471.37356388090996</v>
      </c>
      <c r="D11" s="10">
        <f>[7]Капитал!D11</f>
        <v>0</v>
      </c>
      <c r="E11" s="17">
        <f>[7]Капитал!E11</f>
        <v>0</v>
      </c>
      <c r="F11" s="10">
        <f>[7]Капитал!F11</f>
        <v>21</v>
      </c>
      <c r="G11" s="17">
        <f>[7]Капитал!G11</f>
        <v>0.10752541645253401</v>
      </c>
      <c r="H11" s="10">
        <f>[7]Капитал!H11</f>
        <v>27</v>
      </c>
      <c r="I11" s="17">
        <f>[7]Капитал!I11</f>
        <v>0.29159915020301513</v>
      </c>
      <c r="J11" s="10">
        <f>[7]Капитал!J11</f>
        <v>9</v>
      </c>
      <c r="K11" s="17">
        <f>[7]Капитал!K11</f>
        <v>0.60087543334445082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[7]Капитал!B12</f>
        <v>57</v>
      </c>
      <c r="C12" s="16">
        <f>[7]Капитал!C12</f>
        <v>288.69010393766996</v>
      </c>
      <c r="D12" s="7">
        <f>[7]Капитал!D12</f>
        <v>0</v>
      </c>
      <c r="E12" s="18">
        <f>[7]Капитал!E12</f>
        <v>0</v>
      </c>
      <c r="F12" s="7">
        <f>[7]Капитал!F12</f>
        <v>33</v>
      </c>
      <c r="G12" s="18">
        <f>[7]Капитал!G12</f>
        <v>0.25065667691835203</v>
      </c>
      <c r="H12" s="7">
        <f>[7]Капитал!H12</f>
        <v>18</v>
      </c>
      <c r="I12" s="18">
        <f>[7]Капитал!I12</f>
        <v>0.33831226111764129</v>
      </c>
      <c r="J12" s="7">
        <f>[7]Капитал!J12</f>
        <v>6</v>
      </c>
      <c r="K12" s="18">
        <f>[7]Капитал!K12</f>
        <v>0.41103106196400685</v>
      </c>
    </row>
  </sheetData>
  <mergeCells count="10">
    <mergeCell ref="A7:K7"/>
    <mergeCell ref="A10:K10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1496062992125984" right="0.39370078740157483" top="0.78740157480314965" bottom="0.39370078740157483" header="0.51181102362204722" footer="0.5118110236220472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2018-09-26T04:38:50Z</cp:lastPrinted>
  <dcterms:created xsi:type="dcterms:W3CDTF">2018-02-01T13:18:33Z</dcterms:created>
  <dcterms:modified xsi:type="dcterms:W3CDTF">2020-05-22T05:27:00Z</dcterms:modified>
</cp:coreProperties>
</file>