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ПК-АТМ-ТЕРМ-ОБОРОТ ЎЗБ" sheetId="1" r:id="rId1"/>
    <sheet name="ПК-АТМ-ТЕРМ-ОБОРОТ РУС" sheetId="2" r:id="rId2"/>
    <sheet name="PK-ATM-TERM-OBOROT O'zb" sheetId="3" r:id="rId3"/>
    <sheet name="BC-ATM-TERM-TURNOVER Eng" sheetId="4" r:id="rId4"/>
  </sheets>
  <calcPr calcId="162913"/>
</workbook>
</file>

<file path=xl/calcChain.xml><?xml version="1.0" encoding="utf-8"?>
<calcChain xmlns="http://schemas.openxmlformats.org/spreadsheetml/2006/main">
  <c r="F40" i="4" l="1"/>
  <c r="E40" i="4"/>
  <c r="D40" i="4"/>
  <c r="C40" i="4"/>
  <c r="F40" i="3"/>
  <c r="E40" i="3"/>
  <c r="D40" i="3"/>
  <c r="C40" i="3"/>
  <c r="F40" i="2"/>
  <c r="E40" i="2"/>
  <c r="D40" i="2"/>
  <c r="C40" i="2"/>
  <c r="E40" i="1"/>
  <c r="F40" i="1"/>
  <c r="D40" i="1"/>
  <c r="C40" i="1"/>
</calcChain>
</file>

<file path=xl/sharedStrings.xml><?xml version="1.0" encoding="utf-8"?>
<sst xmlns="http://schemas.openxmlformats.org/spreadsheetml/2006/main" count="172" uniqueCount="110">
  <si>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</si>
  <si>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</si>
  <si>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</si>
  <si>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</si>
  <si>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</si>
  <si>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</si>
  <si>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</si>
  <si>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</si>
  <si>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</si>
  <si>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</si>
  <si>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</si>
  <si>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</si>
  <si>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</si>
  <si>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</si>
  <si>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</si>
  <si>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</si>
  <si>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</si>
  <si>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</si>
  <si>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</si>
  <si>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</si>
  <si>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</si>
  <si>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</si>
  <si>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</si>
  <si>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</si>
  <si>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</si>
  <si>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</si>
  <si>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</si>
  <si>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</si>
  <si>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</si>
  <si>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</si>
  <si>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</si>
  <si>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</si>
  <si>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Равнақ-банк</t>
  </si>
  <si>
    <t>Давр-банк</t>
  </si>
  <si>
    <t>Ўзагроэкспортбанк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</si>
  <si>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</si>
  <si>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</si>
  <si>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</si>
  <si>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</si>
  <si>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</si>
  <si>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</si>
  <si>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</si>
  <si>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</si>
  <si>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Узагроэкспортбанк</t>
  </si>
  <si>
    <t>Milliy bank</t>
  </si>
  <si>
    <t>Agrobank</t>
  </si>
  <si>
    <t>Mikrokreditbank</t>
  </si>
  <si>
    <t>Xalq banki</t>
  </si>
  <si>
    <t>Qishloq qurilish bank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</si>
  <si>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</si>
  <si>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</si>
  <si>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</si>
  <si>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</si>
  <si>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</si>
  <si>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</si>
  <si>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</si>
  <si>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</si>
  <si>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Ravnaqbank</t>
  </si>
  <si>
    <t>O'zagroeksportbank</t>
  </si>
  <si>
    <t>Poytaxt bank</t>
  </si>
  <si>
    <t>National bank</t>
  </si>
  <si>
    <t>Uzbek Industrial and Construction Bank</t>
  </si>
  <si>
    <t>KDB Bank Uzbekiston</t>
  </si>
  <si>
    <t>Saderat bank Tashkent</t>
  </si>
  <si>
    <t>Uzagroeksportbank</t>
  </si>
  <si>
    <t>Қишлоқ Қурилиш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</si>
  <si>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</si>
  <si>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</si>
  <si>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</si>
  <si>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</si>
  <si>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</si>
  <si>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</si>
  <si>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</si>
  <si>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Кишлок Курилиш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</si>
  <si>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</si>
  <si>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</si>
  <si>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</si>
  <si>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</si>
  <si>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</si>
  <si>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</si>
  <si>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</si>
  <si>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</si>
  <si>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</si>
  <si>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</si>
  <si>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</si>
  <si>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</si>
  <si>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</si>
  <si>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</si>
  <si>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</si>
  <si>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</si>
  <si>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</si>
  <si>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</si>
  <si>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</si>
  <si>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</si>
  <si>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</si>
  <si>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</si>
  <si>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</si>
  <si>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</si>
  <si>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</si>
  <si>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</si>
  <si>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</si>
  <si>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"HAYOT BANK" АЖ</t>
  </si>
  <si>
    <t>2023 йил 1 август ҳолатига муомаладаги банк пластик карталари, терминаллар, банкомат ва инфокиосклар ҳамда 2023 йил январь-июль ойлари давомида тўлов терминаллари орқали тушган тушумлар тўғрисида маълумот</t>
  </si>
  <si>
    <r>
      <t xml:space="preserve">2023 йил январь-июль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</si>
  <si>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t>Информация о банковских пластиковых картах, терминалах, банкоматах и инфокиосках в обращении по состоянию на                                       1 августа 2023 года, а также поступлениях через платежные терминалы в течение января-июля 2023 года</t>
  </si>
  <si>
    <r>
      <t xml:space="preserve">Поступления через платежные терминалы в течение января-июля 2023 года </t>
    </r>
    <r>
      <rPr>
        <i/>
        <sz val="12"/>
        <color indexed="8"/>
        <rFont val="Times New Roman"/>
        <family val="1"/>
        <charset val="204"/>
      </rPr>
      <t>(в млн.сумов)</t>
    </r>
  </si>
  <si>
    <t>2023-yil 1-avgust holatiga muomaladagi bank plastik kartalari, terminallar, bankomat va infokiosklar hamda 2023-yil yanvar-iyul oylari davomida to'lov terminallari orqali tushgan tushumlar to'g'risida ma'lumot</t>
  </si>
  <si>
    <r>
      <t xml:space="preserve">2023-yil yanvar-iyul oylari davomida to'lov terminallari orqali tushgan tushumlar                                         </t>
    </r>
    <r>
      <rPr>
        <i/>
        <sz val="12"/>
        <rFont val="Times New Roman"/>
        <family val="1"/>
        <charset val="204"/>
      </rPr>
      <t>(mln. so'mda)</t>
    </r>
  </si>
  <si>
    <r>
      <t xml:space="preserve">The amount of transactions carried out through POS-terminals in January-July of 2023 </t>
    </r>
    <r>
      <rPr>
        <i/>
        <sz val="12"/>
        <rFont val="Times New Roman"/>
        <family val="1"/>
        <charset val="204"/>
      </rPr>
      <t>(in mln. sum)</t>
    </r>
  </si>
  <si>
    <t>Information about issued banking cards, POS-terminals, ATM's and Self-Service Kiosks as of August 1, 2023, also transactions carried out through POS-terminals in January-July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</si>
</sst>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_-* #,##0.00_р_._-;\-* #,##0.00_р_._-;_-* &quot;-&quot;??_р_._-;_-@_-"/>
    <numFmt numFmtId="191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7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91" fontId="2" fillId="0" borderId="0" xfId="2" applyNumberFormat="1" applyFont="1"/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left" indent="1"/>
    </xf>
    <xf numFmtId="0" fontId="6" fillId="0" borderId="4" xfId="0" applyFont="1" applyBorder="1"/>
    <xf numFmtId="0" fontId="6" fillId="2" borderId="6" xfId="0" applyFont="1" applyFill="1" applyBorder="1" applyAlignment="1">
      <alignment horizontal="left" indent="1"/>
    </xf>
    <xf numFmtId="3" fontId="6" fillId="0" borderId="7" xfId="0" applyNumberFormat="1" applyFont="1" applyBorder="1" applyAlignment="1">
      <alignment horizontal="right"/>
    </xf>
    <xf numFmtId="0" fontId="6" fillId="3" borderId="8" xfId="0" applyFont="1" applyFill="1" applyBorder="1" applyAlignment="1">
      <alignment horizontal="left" indent="1"/>
    </xf>
    <xf numFmtId="3" fontId="6" fillId="3" borderId="9" xfId="0" applyNumberFormat="1" applyFont="1" applyFill="1" applyBorder="1" applyAlignment="1">
      <alignment horizontal="center"/>
    </xf>
    <xf numFmtId="3" fontId="6" fillId="0" borderId="10" xfId="0" applyNumberFormat="1" applyFont="1" applyBorder="1" applyAlignment="1">
      <alignment horizontal="right"/>
    </xf>
    <xf numFmtId="0" fontId="6" fillId="0" borderId="11" xfId="0" applyFont="1" applyBorder="1"/>
    <xf numFmtId="0" fontId="6" fillId="3" borderId="6" xfId="0" applyFont="1" applyFill="1" applyBorder="1" applyAlignment="1">
      <alignment horizontal="left" indent="1"/>
    </xf>
    <xf numFmtId="3" fontId="6" fillId="0" borderId="3" xfId="0" applyNumberFormat="1" applyFont="1" applyBorder="1" applyAlignment="1">
      <alignment horizontal="right"/>
    </xf>
    <xf numFmtId="0" fontId="6" fillId="0" borderId="6" xfId="0" applyFont="1" applyFill="1" applyBorder="1" applyAlignment="1">
      <alignment horizontal="left" indent="1"/>
    </xf>
    <xf numFmtId="3" fontId="6" fillId="0" borderId="9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3">
    <cellStyle name="Обычный" xfId="0" builtinId="0"/>
    <cellStyle name="Обычный 2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="70" zoomScaleNormal="70" workbookViewId="0">
      <selection activeCell="B3" sqref="B3:B4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26" t="s">
        <v>102</v>
      </c>
      <c r="C1" s="26"/>
      <c r="D1" s="26"/>
      <c r="E1" s="26"/>
      <c r="F1" s="26"/>
    </row>
    <row r="2" spans="1:6" ht="47.25" customHeight="1" thickBot="1" x14ac:dyDescent="0.3">
      <c r="B2" s="27"/>
      <c r="C2" s="27"/>
      <c r="D2" s="27"/>
      <c r="E2" s="27"/>
      <c r="F2" s="27"/>
    </row>
    <row r="3" spans="1:6" ht="15.75" customHeight="1" x14ac:dyDescent="0.25">
      <c r="A3" s="28" t="s">
        <v>0</v>
      </c>
      <c r="B3" s="30" t="s">
        <v>1</v>
      </c>
      <c r="C3" s="32" t="s">
        <v>88</v>
      </c>
      <c r="D3" s="32" t="s">
        <v>2</v>
      </c>
      <c r="E3" s="32" t="s">
        <v>3</v>
      </c>
      <c r="F3" s="34" t="s">
        <v>103</v>
      </c>
    </row>
    <row r="4" spans="1:6" ht="63.75" customHeight="1" thickBot="1" x14ac:dyDescent="0.3">
      <c r="A4" s="29"/>
      <c r="B4" s="31"/>
      <c r="C4" s="33"/>
      <c r="D4" s="33"/>
      <c r="E4" s="33"/>
      <c r="F4" s="35"/>
    </row>
    <row r="5" spans="1:6" ht="16.5" customHeight="1" x14ac:dyDescent="0.25">
      <c r="A5" s="6">
        <v>1</v>
      </c>
      <c r="B5" s="14" t="s">
        <v>97</v>
      </c>
      <c r="C5" s="15">
        <v>0</v>
      </c>
      <c r="D5" s="15">
        <v>0</v>
      </c>
      <c r="E5" s="21">
        <v>500</v>
      </c>
      <c r="F5" s="22">
        <v>0</v>
      </c>
    </row>
    <row r="6" spans="1:6" ht="16.5" customHeight="1" x14ac:dyDescent="0.25">
      <c r="A6" s="7">
        <v>2</v>
      </c>
      <c r="B6" s="10" t="s">
        <v>18</v>
      </c>
      <c r="C6" s="8">
        <v>3184612</v>
      </c>
      <c r="D6" s="8">
        <v>40800</v>
      </c>
      <c r="E6" s="9">
        <v>750</v>
      </c>
      <c r="F6" s="7">
        <v>8020617.8191153295</v>
      </c>
    </row>
    <row r="7" spans="1:6" ht="16.5" customHeight="1" x14ac:dyDescent="0.25">
      <c r="A7" s="7">
        <v>3</v>
      </c>
      <c r="B7" s="10" t="s">
        <v>19</v>
      </c>
      <c r="C7" s="8">
        <v>2200103</v>
      </c>
      <c r="D7" s="8">
        <v>34316</v>
      </c>
      <c r="E7" s="9">
        <v>674</v>
      </c>
      <c r="F7" s="7">
        <v>6002203.8989809891</v>
      </c>
    </row>
    <row r="8" spans="1:6" ht="16.5" customHeight="1" x14ac:dyDescent="0.25">
      <c r="A8" s="7">
        <v>4</v>
      </c>
      <c r="B8" s="10" t="s">
        <v>20</v>
      </c>
      <c r="C8" s="8">
        <v>4233882</v>
      </c>
      <c r="D8" s="8">
        <v>40615</v>
      </c>
      <c r="E8" s="9">
        <v>2208</v>
      </c>
      <c r="F8" s="7">
        <v>6691022.4892711695</v>
      </c>
    </row>
    <row r="9" spans="1:6" ht="16.5" customHeight="1" x14ac:dyDescent="0.25">
      <c r="A9" s="7">
        <v>5</v>
      </c>
      <c r="B9" s="10" t="s">
        <v>21</v>
      </c>
      <c r="C9" s="8">
        <v>1289352</v>
      </c>
      <c r="D9" s="8">
        <v>23712</v>
      </c>
      <c r="E9" s="9">
        <v>545</v>
      </c>
      <c r="F9" s="7">
        <v>4617101.5217530392</v>
      </c>
    </row>
    <row r="10" spans="1:6" ht="16.5" customHeight="1" x14ac:dyDescent="0.25">
      <c r="A10" s="7">
        <v>6</v>
      </c>
      <c r="B10" s="10" t="s">
        <v>22</v>
      </c>
      <c r="C10" s="8">
        <v>8404737</v>
      </c>
      <c r="D10" s="8">
        <v>47070</v>
      </c>
      <c r="E10" s="9">
        <v>2952</v>
      </c>
      <c r="F10" s="7">
        <v>5013905.5084379297</v>
      </c>
    </row>
    <row r="11" spans="1:6" ht="16.5" customHeight="1" x14ac:dyDescent="0.25">
      <c r="A11" s="7">
        <v>7</v>
      </c>
      <c r="B11" s="10" t="s">
        <v>93</v>
      </c>
      <c r="C11" s="8">
        <v>372711</v>
      </c>
      <c r="D11" s="8">
        <v>8238</v>
      </c>
      <c r="E11" s="9">
        <v>274</v>
      </c>
      <c r="F11" s="7">
        <v>914157.81229500007</v>
      </c>
    </row>
    <row r="12" spans="1:6" ht="16.5" customHeight="1" x14ac:dyDescent="0.25">
      <c r="A12" s="7">
        <v>8</v>
      </c>
      <c r="B12" s="12" t="s">
        <v>65</v>
      </c>
      <c r="C12" s="8">
        <v>615330</v>
      </c>
      <c r="D12" s="8">
        <v>16891</v>
      </c>
      <c r="E12" s="9">
        <v>384</v>
      </c>
      <c r="F12" s="7">
        <v>2743657.1147735501</v>
      </c>
    </row>
    <row r="13" spans="1:6" ht="16.5" customHeight="1" x14ac:dyDescent="0.25">
      <c r="A13" s="7">
        <v>9</v>
      </c>
      <c r="B13" s="12" t="s">
        <v>23</v>
      </c>
      <c r="C13" s="8">
        <v>657357</v>
      </c>
      <c r="D13" s="8">
        <v>13619</v>
      </c>
      <c r="E13" s="9">
        <v>441</v>
      </c>
      <c r="F13" s="7">
        <v>2860958.2653285502</v>
      </c>
    </row>
    <row r="14" spans="1:6" ht="16.5" customHeight="1" x14ac:dyDescent="0.25">
      <c r="A14" s="7">
        <v>10</v>
      </c>
      <c r="B14" s="12" t="s">
        <v>24</v>
      </c>
      <c r="C14" s="8">
        <v>1884100</v>
      </c>
      <c r="D14" s="8">
        <v>31668</v>
      </c>
      <c r="E14" s="9">
        <v>709</v>
      </c>
      <c r="F14" s="7">
        <v>5667589.6199998893</v>
      </c>
    </row>
    <row r="15" spans="1:6" ht="16.5" customHeight="1" x14ac:dyDescent="0.25">
      <c r="A15" s="7">
        <v>11</v>
      </c>
      <c r="B15" s="12" t="s">
        <v>66</v>
      </c>
      <c r="C15" s="8">
        <v>1297100</v>
      </c>
      <c r="D15" s="8">
        <v>14868</v>
      </c>
      <c r="E15" s="9">
        <v>209</v>
      </c>
      <c r="F15" s="7">
        <v>4868143.35180608</v>
      </c>
    </row>
    <row r="16" spans="1:6" ht="16.5" customHeight="1" x14ac:dyDescent="0.25">
      <c r="A16" s="7">
        <v>12</v>
      </c>
      <c r="B16" s="12" t="s">
        <v>67</v>
      </c>
      <c r="C16" s="8">
        <v>2511980</v>
      </c>
      <c r="D16" s="8">
        <v>23424</v>
      </c>
      <c r="E16" s="9">
        <v>647</v>
      </c>
      <c r="F16" s="7">
        <v>4848694.69974712</v>
      </c>
    </row>
    <row r="17" spans="1:6" ht="16.5" customHeight="1" x14ac:dyDescent="0.25">
      <c r="A17" s="7">
        <v>13</v>
      </c>
      <c r="B17" s="12" t="s">
        <v>68</v>
      </c>
      <c r="C17" s="8">
        <v>69461</v>
      </c>
      <c r="D17" s="8">
        <v>659</v>
      </c>
      <c r="E17" s="9">
        <v>9</v>
      </c>
      <c r="F17" s="7">
        <v>361352.59062941</v>
      </c>
    </row>
    <row r="18" spans="1:6" ht="16.5" customHeight="1" x14ac:dyDescent="0.25">
      <c r="A18" s="7">
        <v>14</v>
      </c>
      <c r="B18" s="12" t="s">
        <v>25</v>
      </c>
      <c r="C18" s="8">
        <v>455672</v>
      </c>
      <c r="D18" s="8">
        <v>12245</v>
      </c>
      <c r="E18" s="9">
        <v>301</v>
      </c>
      <c r="F18" s="7">
        <v>5491109.0944563895</v>
      </c>
    </row>
    <row r="19" spans="1:6" ht="16.5" customHeight="1" x14ac:dyDescent="0.25">
      <c r="A19" s="7">
        <v>15</v>
      </c>
      <c r="B19" s="12" t="s">
        <v>26</v>
      </c>
      <c r="C19" s="8">
        <v>1496682</v>
      </c>
      <c r="D19" s="8">
        <v>13979</v>
      </c>
      <c r="E19" s="9">
        <v>260</v>
      </c>
      <c r="F19" s="7">
        <v>29549636.336936627</v>
      </c>
    </row>
    <row r="20" spans="1:6" ht="16.5" customHeight="1" x14ac:dyDescent="0.25">
      <c r="A20" s="7">
        <v>16</v>
      </c>
      <c r="B20" s="12" t="s">
        <v>27</v>
      </c>
      <c r="C20" s="8">
        <v>3423845</v>
      </c>
      <c r="D20" s="8">
        <v>40317</v>
      </c>
      <c r="E20" s="9">
        <v>651</v>
      </c>
      <c r="F20" s="7">
        <v>10340420.416077679</v>
      </c>
    </row>
    <row r="21" spans="1:6" ht="16.5" customHeight="1" x14ac:dyDescent="0.25">
      <c r="A21" s="7">
        <v>17</v>
      </c>
      <c r="B21" s="12" t="s">
        <v>28</v>
      </c>
      <c r="C21" s="8">
        <v>82593</v>
      </c>
      <c r="D21" s="8">
        <v>896</v>
      </c>
      <c r="E21" s="9">
        <v>9</v>
      </c>
      <c r="F21" s="7">
        <v>484185.34146306012</v>
      </c>
    </row>
    <row r="22" spans="1:6" ht="16.5" customHeight="1" x14ac:dyDescent="0.25">
      <c r="A22" s="7">
        <v>18</v>
      </c>
      <c r="B22" s="12" t="s">
        <v>29</v>
      </c>
      <c r="C22" s="8">
        <v>1655</v>
      </c>
      <c r="D22" s="8">
        <v>27</v>
      </c>
      <c r="E22" s="9">
        <v>2</v>
      </c>
      <c r="F22" s="7">
        <v>80088.858667269989</v>
      </c>
    </row>
    <row r="23" spans="1:6" ht="16.5" customHeight="1" x14ac:dyDescent="0.25">
      <c r="A23" s="7">
        <v>19</v>
      </c>
      <c r="B23" s="12" t="s">
        <v>30</v>
      </c>
      <c r="C23" s="8">
        <v>281137</v>
      </c>
      <c r="D23" s="8">
        <v>9330</v>
      </c>
      <c r="E23" s="9">
        <v>156</v>
      </c>
      <c r="F23" s="7">
        <v>4996122.3275565002</v>
      </c>
    </row>
    <row r="24" spans="1:6" ht="16.5" customHeight="1" x14ac:dyDescent="0.25">
      <c r="A24" s="7">
        <v>20</v>
      </c>
      <c r="B24" s="12" t="s">
        <v>31</v>
      </c>
      <c r="C24" s="8">
        <v>691172</v>
      </c>
      <c r="D24" s="8">
        <v>13919</v>
      </c>
      <c r="E24" s="9">
        <v>1926</v>
      </c>
      <c r="F24" s="7">
        <v>6357308.8250596002</v>
      </c>
    </row>
    <row r="25" spans="1:6" ht="16.5" customHeight="1" x14ac:dyDescent="0.25">
      <c r="A25" s="7">
        <v>21</v>
      </c>
      <c r="B25" s="10" t="s">
        <v>32</v>
      </c>
      <c r="C25" s="8">
        <v>997061</v>
      </c>
      <c r="D25" s="8">
        <v>1035</v>
      </c>
      <c r="E25" s="9">
        <v>54</v>
      </c>
      <c r="F25" s="7">
        <v>1381131.3323983301</v>
      </c>
    </row>
    <row r="26" spans="1:6" ht="16.5" customHeight="1" x14ac:dyDescent="0.25">
      <c r="A26" s="7">
        <v>22</v>
      </c>
      <c r="B26" s="10" t="s">
        <v>33</v>
      </c>
      <c r="C26" s="8">
        <v>374642</v>
      </c>
      <c r="D26" s="8">
        <v>7491</v>
      </c>
      <c r="E26" s="9">
        <v>75</v>
      </c>
      <c r="F26" s="7">
        <v>4162895.8999371696</v>
      </c>
    </row>
    <row r="27" spans="1:6" ht="16.5" customHeight="1" x14ac:dyDescent="0.25">
      <c r="A27" s="7">
        <v>23</v>
      </c>
      <c r="B27" s="10" t="s">
        <v>69</v>
      </c>
      <c r="C27" s="8">
        <v>661998</v>
      </c>
      <c r="D27" s="8">
        <v>11425</v>
      </c>
      <c r="E27" s="9">
        <v>614</v>
      </c>
      <c r="F27" s="7">
        <v>3488672.2065958302</v>
      </c>
    </row>
    <row r="28" spans="1:6" ht="16.5" customHeight="1" x14ac:dyDescent="0.25">
      <c r="A28" s="7">
        <v>24</v>
      </c>
      <c r="B28" s="10" t="s">
        <v>70</v>
      </c>
      <c r="C28" s="8">
        <v>402132</v>
      </c>
      <c r="D28" s="8">
        <v>7783</v>
      </c>
      <c r="E28" s="9">
        <v>278</v>
      </c>
      <c r="F28" s="7">
        <v>5312723.1269358499</v>
      </c>
    </row>
    <row r="29" spans="1:6" ht="16.5" customHeight="1" x14ac:dyDescent="0.25">
      <c r="A29" s="7">
        <v>25</v>
      </c>
      <c r="B29" s="10" t="s">
        <v>71</v>
      </c>
      <c r="C29" s="8">
        <v>636025</v>
      </c>
      <c r="D29" s="8">
        <v>10430</v>
      </c>
      <c r="E29" s="9">
        <v>241</v>
      </c>
      <c r="F29" s="7">
        <v>3502554.9840892395</v>
      </c>
    </row>
    <row r="30" spans="1:6" ht="16.5" customHeight="1" x14ac:dyDescent="0.25">
      <c r="A30" s="7">
        <v>26</v>
      </c>
      <c r="B30" s="10" t="s">
        <v>72</v>
      </c>
      <c r="C30" s="8">
        <v>13956</v>
      </c>
      <c r="D30" s="8">
        <v>351</v>
      </c>
      <c r="E30" s="9">
        <v>11</v>
      </c>
      <c r="F30" s="7">
        <v>49348.092099189998</v>
      </c>
    </row>
    <row r="31" spans="1:6" ht="16.5" customHeight="1" x14ac:dyDescent="0.25">
      <c r="A31" s="7">
        <v>27</v>
      </c>
      <c r="B31" s="10" t="s">
        <v>34</v>
      </c>
      <c r="C31" s="8">
        <v>1416</v>
      </c>
      <c r="D31" s="8">
        <v>11</v>
      </c>
      <c r="E31" s="9">
        <v>7</v>
      </c>
      <c r="F31" s="7">
        <v>1826.1057324400001</v>
      </c>
    </row>
    <row r="32" spans="1:6" ht="16.5" customHeight="1" x14ac:dyDescent="0.25">
      <c r="A32" s="7">
        <v>28</v>
      </c>
      <c r="B32" s="10" t="s">
        <v>35</v>
      </c>
      <c r="C32" s="8">
        <v>21047</v>
      </c>
      <c r="D32" s="8">
        <v>483</v>
      </c>
      <c r="E32" s="9">
        <v>37</v>
      </c>
      <c r="F32" s="7">
        <v>102338.71022283001</v>
      </c>
    </row>
    <row r="33" spans="1:6" ht="16.5" customHeight="1" x14ac:dyDescent="0.25">
      <c r="A33" s="7">
        <v>29</v>
      </c>
      <c r="B33" s="10" t="s">
        <v>36</v>
      </c>
      <c r="C33" s="8">
        <v>261611</v>
      </c>
      <c r="D33" s="8">
        <v>1511</v>
      </c>
      <c r="E33" s="9">
        <v>149</v>
      </c>
      <c r="F33" s="7">
        <v>919803.84537809994</v>
      </c>
    </row>
    <row r="34" spans="1:6" ht="16.5" customHeight="1" x14ac:dyDescent="0.25">
      <c r="A34" s="7">
        <v>30</v>
      </c>
      <c r="B34" s="10" t="s">
        <v>83</v>
      </c>
      <c r="C34" s="8">
        <v>1405231</v>
      </c>
      <c r="D34" s="8">
        <v>48</v>
      </c>
      <c r="E34" s="9">
        <v>0</v>
      </c>
      <c r="F34" s="7">
        <v>3173461.1632779394</v>
      </c>
    </row>
    <row r="35" spans="1:6" ht="16.5" customHeight="1" x14ac:dyDescent="0.25">
      <c r="A35" s="7">
        <v>31</v>
      </c>
      <c r="B35" s="10" t="s">
        <v>85</v>
      </c>
      <c r="C35" s="9">
        <v>1553205</v>
      </c>
      <c r="D35" s="9">
        <v>1112</v>
      </c>
      <c r="E35" s="9">
        <v>0</v>
      </c>
      <c r="F35" s="7">
        <v>232271.55711610997</v>
      </c>
    </row>
    <row r="36" spans="1:6" ht="16.5" customHeight="1" x14ac:dyDescent="0.25">
      <c r="A36" s="7">
        <v>32</v>
      </c>
      <c r="B36" s="10" t="s">
        <v>99</v>
      </c>
      <c r="C36" s="9">
        <v>0</v>
      </c>
      <c r="D36" s="9">
        <v>0</v>
      </c>
      <c r="E36" s="9">
        <v>0</v>
      </c>
      <c r="F36" s="7">
        <v>3399375.8147525694</v>
      </c>
    </row>
    <row r="37" spans="1:6" ht="16.5" customHeight="1" x14ac:dyDescent="0.25">
      <c r="A37" s="7">
        <v>33</v>
      </c>
      <c r="B37" s="10" t="s">
        <v>100</v>
      </c>
      <c r="C37" s="9">
        <v>0</v>
      </c>
      <c r="D37" s="9">
        <v>0</v>
      </c>
      <c r="E37" s="9">
        <v>0</v>
      </c>
      <c r="F37" s="7">
        <v>65.445895550000003</v>
      </c>
    </row>
    <row r="38" spans="1:6" ht="16.5" customHeight="1" x14ac:dyDescent="0.25">
      <c r="A38" s="7">
        <v>34</v>
      </c>
      <c r="B38" s="10" t="s">
        <v>101</v>
      </c>
      <c r="C38" s="9">
        <v>64</v>
      </c>
      <c r="D38" s="9">
        <v>9</v>
      </c>
      <c r="E38" s="9">
        <v>0</v>
      </c>
      <c r="F38" s="7">
        <v>0.36910999999999999</v>
      </c>
    </row>
    <row r="39" spans="1:6" ht="16.5" customHeight="1" thickBot="1" x14ac:dyDescent="0.3">
      <c r="A39" s="7">
        <v>35</v>
      </c>
      <c r="B39" s="10" t="s">
        <v>89</v>
      </c>
      <c r="C39" s="9">
        <v>0</v>
      </c>
      <c r="D39" s="9">
        <v>0</v>
      </c>
      <c r="E39" s="9">
        <v>9029</v>
      </c>
      <c r="F39" s="23">
        <v>0</v>
      </c>
    </row>
    <row r="40" spans="1:6" ht="21.75" customHeight="1" thickBot="1" x14ac:dyDescent="0.3">
      <c r="A40" s="24" t="s">
        <v>4</v>
      </c>
      <c r="B40" s="25"/>
      <c r="C40" s="3">
        <f>SUM(C5:C39)</f>
        <v>39481869</v>
      </c>
      <c r="D40" s="3">
        <f>SUM(D5:D39)</f>
        <v>428282</v>
      </c>
      <c r="E40" s="3">
        <f>SUM(E5:E39)</f>
        <v>24102</v>
      </c>
      <c r="F40" s="4">
        <f>SUM(F5:F39)</f>
        <v>135634744.54589629</v>
      </c>
    </row>
  </sheetData>
  <mergeCells count="8">
    <mergeCell ref="A40:B40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70" zoomScaleNormal="70" workbookViewId="0">
      <selection activeCell="F5" sqref="F5:F39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1.42578125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26" t="s">
        <v>104</v>
      </c>
      <c r="C1" s="26"/>
      <c r="D1" s="26"/>
      <c r="E1" s="26"/>
      <c r="F1" s="26"/>
    </row>
    <row r="2" spans="1:15" ht="47.25" customHeight="1" thickBot="1" x14ac:dyDescent="0.3">
      <c r="B2" s="27"/>
      <c r="C2" s="27"/>
      <c r="D2" s="27"/>
      <c r="E2" s="27"/>
      <c r="F2" s="27"/>
    </row>
    <row r="3" spans="1:15" ht="15.75" customHeight="1" x14ac:dyDescent="0.25">
      <c r="A3" s="28" t="s">
        <v>0</v>
      </c>
      <c r="B3" s="30" t="s">
        <v>5</v>
      </c>
      <c r="C3" s="32" t="s">
        <v>87</v>
      </c>
      <c r="D3" s="32" t="s">
        <v>6</v>
      </c>
      <c r="E3" s="32" t="s">
        <v>7</v>
      </c>
      <c r="F3" s="36" t="s">
        <v>105</v>
      </c>
    </row>
    <row r="4" spans="1:15" ht="63.75" customHeight="1" thickBot="1" x14ac:dyDescent="0.3">
      <c r="A4" s="29"/>
      <c r="B4" s="31"/>
      <c r="C4" s="33"/>
      <c r="D4" s="33"/>
      <c r="E4" s="33"/>
      <c r="F4" s="37"/>
    </row>
    <row r="5" spans="1:15" ht="16.5" customHeight="1" x14ac:dyDescent="0.25">
      <c r="A5" s="19">
        <v>1</v>
      </c>
      <c r="B5" s="14" t="s">
        <v>95</v>
      </c>
      <c r="C5" s="15">
        <v>0</v>
      </c>
      <c r="D5" s="15">
        <v>0</v>
      </c>
      <c r="E5" s="21">
        <v>500</v>
      </c>
      <c r="F5" s="22">
        <v>0</v>
      </c>
      <c r="J5" s="2"/>
      <c r="O5" s="2"/>
    </row>
    <row r="6" spans="1:15" ht="16.5" customHeight="1" x14ac:dyDescent="0.25">
      <c r="A6" s="11">
        <v>2</v>
      </c>
      <c r="B6" s="10" t="s">
        <v>37</v>
      </c>
      <c r="C6" s="8">
        <v>3184612</v>
      </c>
      <c r="D6" s="8">
        <v>40800</v>
      </c>
      <c r="E6" s="9">
        <v>750</v>
      </c>
      <c r="F6" s="7">
        <v>8020617.8191153295</v>
      </c>
      <c r="J6" s="2"/>
      <c r="O6" s="2"/>
    </row>
    <row r="7" spans="1:15" ht="16.5" customHeight="1" x14ac:dyDescent="0.25">
      <c r="A7" s="11">
        <v>3</v>
      </c>
      <c r="B7" s="10" t="s">
        <v>38</v>
      </c>
      <c r="C7" s="8">
        <v>2200103</v>
      </c>
      <c r="D7" s="8">
        <v>34316</v>
      </c>
      <c r="E7" s="9">
        <v>674</v>
      </c>
      <c r="F7" s="7">
        <v>6002203.8989809891</v>
      </c>
      <c r="J7" s="2"/>
      <c r="O7" s="2"/>
    </row>
    <row r="8" spans="1:15" ht="16.5" customHeight="1" x14ac:dyDescent="0.25">
      <c r="A8" s="11">
        <v>4</v>
      </c>
      <c r="B8" s="10" t="s">
        <v>20</v>
      </c>
      <c r="C8" s="8">
        <v>4233882</v>
      </c>
      <c r="D8" s="8">
        <v>40615</v>
      </c>
      <c r="E8" s="9">
        <v>2208</v>
      </c>
      <c r="F8" s="7">
        <v>6691022.4892711695</v>
      </c>
      <c r="J8" s="2"/>
      <c r="O8" s="2"/>
    </row>
    <row r="9" spans="1:15" ht="16.5" customHeight="1" x14ac:dyDescent="0.25">
      <c r="A9" s="11">
        <v>5</v>
      </c>
      <c r="B9" s="10" t="s">
        <v>21</v>
      </c>
      <c r="C9" s="8">
        <v>1289352</v>
      </c>
      <c r="D9" s="8">
        <v>23712</v>
      </c>
      <c r="E9" s="9">
        <v>545</v>
      </c>
      <c r="F9" s="7">
        <v>4617101.5217530392</v>
      </c>
      <c r="J9" s="2"/>
      <c r="O9" s="2"/>
    </row>
    <row r="10" spans="1:15" ht="16.5" customHeight="1" x14ac:dyDescent="0.25">
      <c r="A10" s="11">
        <v>6</v>
      </c>
      <c r="B10" s="10" t="s">
        <v>39</v>
      </c>
      <c r="C10" s="8">
        <v>8404737</v>
      </c>
      <c r="D10" s="8">
        <v>47070</v>
      </c>
      <c r="E10" s="9">
        <v>2952</v>
      </c>
      <c r="F10" s="7">
        <v>5013905.5084379297</v>
      </c>
      <c r="J10" s="2"/>
      <c r="O10" s="2"/>
    </row>
    <row r="11" spans="1:15" ht="16.5" customHeight="1" x14ac:dyDescent="0.25">
      <c r="A11" s="11">
        <v>7</v>
      </c>
      <c r="B11" s="10" t="s">
        <v>93</v>
      </c>
      <c r="C11" s="8">
        <v>372711</v>
      </c>
      <c r="D11" s="8">
        <v>8238</v>
      </c>
      <c r="E11" s="9">
        <v>274</v>
      </c>
      <c r="F11" s="7">
        <v>914157.81229500007</v>
      </c>
      <c r="J11" s="2"/>
      <c r="O11" s="2"/>
    </row>
    <row r="12" spans="1:15" ht="16.5" customHeight="1" x14ac:dyDescent="0.25">
      <c r="A12" s="11">
        <v>8</v>
      </c>
      <c r="B12" s="12" t="s">
        <v>73</v>
      </c>
      <c r="C12" s="8">
        <v>615330</v>
      </c>
      <c r="D12" s="8">
        <v>16891</v>
      </c>
      <c r="E12" s="9">
        <v>384</v>
      </c>
      <c r="F12" s="7">
        <v>2743657.1147735501</v>
      </c>
      <c r="J12" s="2"/>
      <c r="O12" s="2"/>
    </row>
    <row r="13" spans="1:15" ht="16.5" customHeight="1" x14ac:dyDescent="0.25">
      <c r="A13" s="11">
        <v>9</v>
      </c>
      <c r="B13" s="12" t="s">
        <v>23</v>
      </c>
      <c r="C13" s="8">
        <v>657357</v>
      </c>
      <c r="D13" s="8">
        <v>13619</v>
      </c>
      <c r="E13" s="9">
        <v>441</v>
      </c>
      <c r="F13" s="7">
        <v>2860958.2653285502</v>
      </c>
      <c r="J13" s="2"/>
      <c r="O13" s="2"/>
    </row>
    <row r="14" spans="1:15" ht="16.5" customHeight="1" x14ac:dyDescent="0.25">
      <c r="A14" s="11">
        <v>10</v>
      </c>
      <c r="B14" s="12" t="s">
        <v>24</v>
      </c>
      <c r="C14" s="8">
        <v>1884100</v>
      </c>
      <c r="D14" s="8">
        <v>31668</v>
      </c>
      <c r="E14" s="9">
        <v>709</v>
      </c>
      <c r="F14" s="7">
        <v>5667589.6199998893</v>
      </c>
      <c r="J14" s="2"/>
      <c r="O14" s="2"/>
    </row>
    <row r="15" spans="1:15" ht="16.5" customHeight="1" x14ac:dyDescent="0.25">
      <c r="A15" s="11">
        <v>11</v>
      </c>
      <c r="B15" s="12" t="s">
        <v>66</v>
      </c>
      <c r="C15" s="8">
        <v>1297100</v>
      </c>
      <c r="D15" s="8">
        <v>14868</v>
      </c>
      <c r="E15" s="9">
        <v>209</v>
      </c>
      <c r="F15" s="7">
        <v>4868143.35180608</v>
      </c>
      <c r="J15" s="2"/>
      <c r="O15" s="2"/>
    </row>
    <row r="16" spans="1:15" ht="16.5" customHeight="1" x14ac:dyDescent="0.25">
      <c r="A16" s="11">
        <v>12</v>
      </c>
      <c r="B16" s="12" t="s">
        <v>74</v>
      </c>
      <c r="C16" s="8">
        <v>2511980</v>
      </c>
      <c r="D16" s="8">
        <v>23424</v>
      </c>
      <c r="E16" s="9">
        <v>647</v>
      </c>
      <c r="F16" s="7">
        <v>4848694.69974712</v>
      </c>
      <c r="J16" s="2"/>
      <c r="O16" s="2"/>
    </row>
    <row r="17" spans="1:15" ht="16.5" customHeight="1" x14ac:dyDescent="0.25">
      <c r="A17" s="11">
        <v>13</v>
      </c>
      <c r="B17" s="12" t="s">
        <v>68</v>
      </c>
      <c r="C17" s="8">
        <v>69461</v>
      </c>
      <c r="D17" s="8">
        <v>659</v>
      </c>
      <c r="E17" s="9">
        <v>9</v>
      </c>
      <c r="F17" s="7">
        <v>361352.59062941</v>
      </c>
      <c r="J17" s="2"/>
      <c r="O17" s="2"/>
    </row>
    <row r="18" spans="1:15" ht="16.5" customHeight="1" x14ac:dyDescent="0.25">
      <c r="A18" s="11">
        <v>14</v>
      </c>
      <c r="B18" s="12" t="s">
        <v>25</v>
      </c>
      <c r="C18" s="8">
        <v>455672</v>
      </c>
      <c r="D18" s="8">
        <v>12245</v>
      </c>
      <c r="E18" s="9">
        <v>301</v>
      </c>
      <c r="F18" s="7">
        <v>5491109.0944563895</v>
      </c>
      <c r="J18" s="2"/>
      <c r="O18" s="2"/>
    </row>
    <row r="19" spans="1:15" ht="16.5" customHeight="1" x14ac:dyDescent="0.25">
      <c r="A19" s="11">
        <v>15</v>
      </c>
      <c r="B19" s="12" t="s">
        <v>40</v>
      </c>
      <c r="C19" s="8">
        <v>1496682</v>
      </c>
      <c r="D19" s="8">
        <v>13979</v>
      </c>
      <c r="E19" s="9">
        <v>260</v>
      </c>
      <c r="F19" s="7">
        <v>29549636.336936627</v>
      </c>
      <c r="J19" s="2"/>
      <c r="O19" s="2"/>
    </row>
    <row r="20" spans="1:15" ht="16.5" customHeight="1" x14ac:dyDescent="0.25">
      <c r="A20" s="11">
        <v>16</v>
      </c>
      <c r="B20" s="12" t="s">
        <v>27</v>
      </c>
      <c r="C20" s="8">
        <v>3423845</v>
      </c>
      <c r="D20" s="8">
        <v>40317</v>
      </c>
      <c r="E20" s="9">
        <v>651</v>
      </c>
      <c r="F20" s="7">
        <v>10340420.416077679</v>
      </c>
      <c r="J20" s="2"/>
      <c r="O20" s="2"/>
    </row>
    <row r="21" spans="1:15" ht="16.5" customHeight="1" x14ac:dyDescent="0.25">
      <c r="A21" s="11">
        <v>17</v>
      </c>
      <c r="B21" s="12" t="s">
        <v>41</v>
      </c>
      <c r="C21" s="8">
        <v>82593</v>
      </c>
      <c r="D21" s="8">
        <v>896</v>
      </c>
      <c r="E21" s="9">
        <v>9</v>
      </c>
      <c r="F21" s="7">
        <v>484185.34146306012</v>
      </c>
      <c r="J21" s="2"/>
      <c r="O21" s="2"/>
    </row>
    <row r="22" spans="1:15" ht="16.5" customHeight="1" x14ac:dyDescent="0.25">
      <c r="A22" s="11">
        <v>18</v>
      </c>
      <c r="B22" s="12" t="s">
        <v>42</v>
      </c>
      <c r="C22" s="8">
        <v>1655</v>
      </c>
      <c r="D22" s="8">
        <v>27</v>
      </c>
      <c r="E22" s="9">
        <v>2</v>
      </c>
      <c r="F22" s="7">
        <v>80088.858667269989</v>
      </c>
      <c r="J22" s="2"/>
      <c r="O22" s="2"/>
    </row>
    <row r="23" spans="1:15" ht="16.5" customHeight="1" x14ac:dyDescent="0.25">
      <c r="A23" s="11">
        <v>19</v>
      </c>
      <c r="B23" s="12" t="s">
        <v>30</v>
      </c>
      <c r="C23" s="8">
        <v>281137</v>
      </c>
      <c r="D23" s="8">
        <v>9330</v>
      </c>
      <c r="E23" s="9">
        <v>156</v>
      </c>
      <c r="F23" s="7">
        <v>4996122.3275565002</v>
      </c>
      <c r="J23" s="2"/>
      <c r="O23" s="2"/>
    </row>
    <row r="24" spans="1:15" ht="16.5" customHeight="1" x14ac:dyDescent="0.25">
      <c r="A24" s="11">
        <v>20</v>
      </c>
      <c r="B24" s="12" t="s">
        <v>31</v>
      </c>
      <c r="C24" s="8">
        <v>691172</v>
      </c>
      <c r="D24" s="8">
        <v>13919</v>
      </c>
      <c r="E24" s="9">
        <v>1926</v>
      </c>
      <c r="F24" s="7">
        <v>6357308.8250596002</v>
      </c>
      <c r="J24" s="2"/>
      <c r="O24" s="2"/>
    </row>
    <row r="25" spans="1:15" ht="16.5" customHeight="1" x14ac:dyDescent="0.25">
      <c r="A25" s="11">
        <v>21</v>
      </c>
      <c r="B25" s="10" t="s">
        <v>32</v>
      </c>
      <c r="C25" s="8">
        <v>997061</v>
      </c>
      <c r="D25" s="8">
        <v>1035</v>
      </c>
      <c r="E25" s="9">
        <v>54</v>
      </c>
      <c r="F25" s="7">
        <v>1381131.3323983301</v>
      </c>
      <c r="J25" s="2"/>
      <c r="O25" s="2"/>
    </row>
    <row r="26" spans="1:15" ht="16.5" customHeight="1" x14ac:dyDescent="0.25">
      <c r="A26" s="11">
        <v>22</v>
      </c>
      <c r="B26" s="10" t="s">
        <v>33</v>
      </c>
      <c r="C26" s="8">
        <v>374642</v>
      </c>
      <c r="D26" s="8">
        <v>7491</v>
      </c>
      <c r="E26" s="9">
        <v>75</v>
      </c>
      <c r="F26" s="7">
        <v>4162895.8999371696</v>
      </c>
      <c r="J26" s="2"/>
      <c r="O26" s="2"/>
    </row>
    <row r="27" spans="1:15" ht="16.5" customHeight="1" x14ac:dyDescent="0.25">
      <c r="A27" s="11">
        <v>23</v>
      </c>
      <c r="B27" s="10" t="s">
        <v>69</v>
      </c>
      <c r="C27" s="8">
        <v>661998</v>
      </c>
      <c r="D27" s="8">
        <v>11425</v>
      </c>
      <c r="E27" s="9">
        <v>614</v>
      </c>
      <c r="F27" s="7">
        <v>3488672.2065958302</v>
      </c>
      <c r="J27" s="2"/>
      <c r="O27" s="2"/>
    </row>
    <row r="28" spans="1:15" ht="16.5" customHeight="1" x14ac:dyDescent="0.25">
      <c r="A28" s="11">
        <v>24</v>
      </c>
      <c r="B28" s="10" t="s">
        <v>70</v>
      </c>
      <c r="C28" s="8">
        <v>402132</v>
      </c>
      <c r="D28" s="8">
        <v>7783</v>
      </c>
      <c r="E28" s="9">
        <v>278</v>
      </c>
      <c r="F28" s="7">
        <v>5312723.1269358499</v>
      </c>
      <c r="J28" s="2"/>
      <c r="O28" s="2"/>
    </row>
    <row r="29" spans="1:15" ht="16.5" customHeight="1" x14ac:dyDescent="0.25">
      <c r="A29" s="11">
        <v>25</v>
      </c>
      <c r="B29" s="10" t="s">
        <v>71</v>
      </c>
      <c r="C29" s="8">
        <v>636025</v>
      </c>
      <c r="D29" s="8">
        <v>10430</v>
      </c>
      <c r="E29" s="9">
        <v>241</v>
      </c>
      <c r="F29" s="7">
        <v>3502554.9840892395</v>
      </c>
      <c r="J29" s="2"/>
      <c r="O29" s="2"/>
    </row>
    <row r="30" spans="1:15" ht="16.5" customHeight="1" x14ac:dyDescent="0.25">
      <c r="A30" s="11">
        <v>26</v>
      </c>
      <c r="B30" s="10" t="s">
        <v>72</v>
      </c>
      <c r="C30" s="8">
        <v>13956</v>
      </c>
      <c r="D30" s="8">
        <v>351</v>
      </c>
      <c r="E30" s="9">
        <v>11</v>
      </c>
      <c r="F30" s="7">
        <v>49348.092099189998</v>
      </c>
      <c r="J30" s="2"/>
      <c r="O30" s="2"/>
    </row>
    <row r="31" spans="1:15" ht="16.5" customHeight="1" x14ac:dyDescent="0.25">
      <c r="A31" s="11">
        <v>27</v>
      </c>
      <c r="B31" s="10" t="s">
        <v>43</v>
      </c>
      <c r="C31" s="8">
        <v>1416</v>
      </c>
      <c r="D31" s="8">
        <v>11</v>
      </c>
      <c r="E31" s="9">
        <v>7</v>
      </c>
      <c r="F31" s="7">
        <v>1826.1057324400001</v>
      </c>
      <c r="J31" s="2"/>
      <c r="O31" s="2"/>
    </row>
    <row r="32" spans="1:15" ht="16.5" customHeight="1" x14ac:dyDescent="0.25">
      <c r="A32" s="11">
        <v>28</v>
      </c>
      <c r="B32" s="10" t="s">
        <v>35</v>
      </c>
      <c r="C32" s="8">
        <v>21047</v>
      </c>
      <c r="D32" s="8">
        <v>483</v>
      </c>
      <c r="E32" s="9">
        <v>37</v>
      </c>
      <c r="F32" s="7">
        <v>102338.71022283001</v>
      </c>
      <c r="J32" s="2"/>
      <c r="O32" s="2"/>
    </row>
    <row r="33" spans="1:15" ht="16.5" customHeight="1" x14ac:dyDescent="0.25">
      <c r="A33" s="11">
        <v>29</v>
      </c>
      <c r="B33" s="20" t="s">
        <v>36</v>
      </c>
      <c r="C33" s="8">
        <v>261611</v>
      </c>
      <c r="D33" s="8">
        <v>1511</v>
      </c>
      <c r="E33" s="9">
        <v>149</v>
      </c>
      <c r="F33" s="7">
        <v>919803.84537809994</v>
      </c>
      <c r="J33" s="2"/>
      <c r="O33" s="2"/>
    </row>
    <row r="34" spans="1:15" ht="16.5" customHeight="1" x14ac:dyDescent="0.25">
      <c r="A34" s="11">
        <v>30</v>
      </c>
      <c r="B34" s="20" t="s">
        <v>84</v>
      </c>
      <c r="C34" s="8">
        <v>1405231</v>
      </c>
      <c r="D34" s="8">
        <v>48</v>
      </c>
      <c r="E34" s="9">
        <v>0</v>
      </c>
      <c r="F34" s="7">
        <v>3173461.1632779394</v>
      </c>
      <c r="J34" s="2"/>
      <c r="O34" s="2"/>
    </row>
    <row r="35" spans="1:15" ht="16.5" customHeight="1" x14ac:dyDescent="0.25">
      <c r="A35" s="11">
        <v>31</v>
      </c>
      <c r="B35" s="20" t="s">
        <v>85</v>
      </c>
      <c r="C35" s="9">
        <v>1553205</v>
      </c>
      <c r="D35" s="9">
        <v>1112</v>
      </c>
      <c r="E35" s="9">
        <v>0</v>
      </c>
      <c r="F35" s="7">
        <v>232271.55711610997</v>
      </c>
      <c r="J35" s="2"/>
      <c r="O35" s="2"/>
    </row>
    <row r="36" spans="1:15" ht="16.5" customHeight="1" x14ac:dyDescent="0.25">
      <c r="A36" s="11">
        <v>32</v>
      </c>
      <c r="B36" s="10" t="s">
        <v>99</v>
      </c>
      <c r="C36" s="9">
        <v>0</v>
      </c>
      <c r="D36" s="9">
        <v>0</v>
      </c>
      <c r="E36" s="9">
        <v>0</v>
      </c>
      <c r="F36" s="7">
        <v>3399375.8147525694</v>
      </c>
      <c r="J36" s="2"/>
      <c r="O36" s="2"/>
    </row>
    <row r="37" spans="1:15" ht="16.5" customHeight="1" x14ac:dyDescent="0.25">
      <c r="A37" s="11">
        <v>33</v>
      </c>
      <c r="B37" s="10" t="s">
        <v>100</v>
      </c>
      <c r="C37" s="9">
        <v>0</v>
      </c>
      <c r="D37" s="9">
        <v>0</v>
      </c>
      <c r="E37" s="9">
        <v>0</v>
      </c>
      <c r="F37" s="7">
        <v>65.445895550000003</v>
      </c>
      <c r="J37" s="2"/>
      <c r="O37" s="2"/>
    </row>
    <row r="38" spans="1:15" ht="16.5" customHeight="1" x14ac:dyDescent="0.25">
      <c r="A38" s="11">
        <v>34</v>
      </c>
      <c r="B38" s="10" t="s">
        <v>101</v>
      </c>
      <c r="C38" s="9">
        <v>64</v>
      </c>
      <c r="D38" s="9">
        <v>9</v>
      </c>
      <c r="E38" s="9">
        <v>0</v>
      </c>
      <c r="F38" s="7">
        <v>0.36910999999999999</v>
      </c>
      <c r="J38" s="2"/>
      <c r="O38" s="2"/>
    </row>
    <row r="39" spans="1:15" ht="16.5" customHeight="1" thickBot="1" x14ac:dyDescent="0.3">
      <c r="A39" s="11">
        <v>35</v>
      </c>
      <c r="B39" s="20" t="s">
        <v>92</v>
      </c>
      <c r="C39" s="9">
        <v>0</v>
      </c>
      <c r="D39" s="9">
        <v>0</v>
      </c>
      <c r="E39" s="9">
        <v>9029</v>
      </c>
      <c r="F39" s="23">
        <v>0</v>
      </c>
      <c r="J39" s="2"/>
      <c r="O39" s="2"/>
    </row>
    <row r="40" spans="1:15" ht="21.75" customHeight="1" thickBot="1" x14ac:dyDescent="0.3">
      <c r="A40" s="24" t="s">
        <v>8</v>
      </c>
      <c r="B40" s="25"/>
      <c r="C40" s="3">
        <f>SUM(C5:C39)</f>
        <v>39481869</v>
      </c>
      <c r="D40" s="3">
        <f>SUM(D5:D39)</f>
        <v>428282</v>
      </c>
      <c r="E40" s="3">
        <f>SUM(E5:E39)</f>
        <v>24102</v>
      </c>
      <c r="F40" s="4">
        <f>SUM(F5:F39)</f>
        <v>135634744.54589629</v>
      </c>
      <c r="J40" s="2"/>
    </row>
    <row r="41" spans="1:15" x14ac:dyDescent="0.25">
      <c r="C41" s="2"/>
    </row>
    <row r="44" spans="1:15" x14ac:dyDescent="0.25">
      <c r="C44" s="2"/>
      <c r="D44" s="2"/>
      <c r="E44" s="2"/>
      <c r="F44" s="2"/>
    </row>
  </sheetData>
  <mergeCells count="8">
    <mergeCell ref="A40:B40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70" zoomScaleNormal="70" workbookViewId="0">
      <selection activeCell="F5" sqref="F5:F39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26" t="s">
        <v>106</v>
      </c>
      <c r="C1" s="26"/>
      <c r="D1" s="26"/>
      <c r="E1" s="26"/>
      <c r="F1" s="26"/>
    </row>
    <row r="2" spans="1:15" ht="44.25" customHeight="1" thickBot="1" x14ac:dyDescent="0.3">
      <c r="B2" s="27"/>
      <c r="C2" s="27"/>
      <c r="D2" s="27"/>
      <c r="E2" s="27"/>
      <c r="F2" s="27"/>
    </row>
    <row r="3" spans="1:15" ht="15.75" customHeight="1" x14ac:dyDescent="0.25">
      <c r="A3" s="28" t="s">
        <v>0</v>
      </c>
      <c r="B3" s="30" t="s">
        <v>9</v>
      </c>
      <c r="C3" s="32" t="s">
        <v>86</v>
      </c>
      <c r="D3" s="32" t="s">
        <v>10</v>
      </c>
      <c r="E3" s="32" t="s">
        <v>11</v>
      </c>
      <c r="F3" s="34" t="s">
        <v>107</v>
      </c>
    </row>
    <row r="4" spans="1:15" ht="63.75" customHeight="1" thickBot="1" x14ac:dyDescent="0.3">
      <c r="A4" s="29"/>
      <c r="B4" s="38"/>
      <c r="C4" s="39"/>
      <c r="D4" s="39"/>
      <c r="E4" s="39"/>
      <c r="F4" s="40"/>
    </row>
    <row r="5" spans="1:15" ht="16.5" customHeight="1" x14ac:dyDescent="0.25">
      <c r="A5" s="16">
        <v>1</v>
      </c>
      <c r="B5" s="14" t="s">
        <v>98</v>
      </c>
      <c r="C5" s="15">
        <v>0</v>
      </c>
      <c r="D5" s="15">
        <v>0</v>
      </c>
      <c r="E5" s="21">
        <v>500</v>
      </c>
      <c r="F5" s="22">
        <v>0</v>
      </c>
      <c r="O5" s="2"/>
    </row>
    <row r="6" spans="1:15" ht="16.5" customHeight="1" x14ac:dyDescent="0.25">
      <c r="A6" s="17">
        <v>2</v>
      </c>
      <c r="B6" s="18" t="s">
        <v>44</v>
      </c>
      <c r="C6" s="8">
        <v>3184612</v>
      </c>
      <c r="D6" s="8">
        <v>40800</v>
      </c>
      <c r="E6" s="9">
        <v>750</v>
      </c>
      <c r="F6" s="7">
        <v>8020617.8191153295</v>
      </c>
      <c r="O6" s="2"/>
    </row>
    <row r="7" spans="1:15" ht="16.5" customHeight="1" x14ac:dyDescent="0.25">
      <c r="A7" s="17">
        <v>3</v>
      </c>
      <c r="B7" s="18" t="s">
        <v>75</v>
      </c>
      <c r="C7" s="8">
        <v>2200103</v>
      </c>
      <c r="D7" s="8">
        <v>34316</v>
      </c>
      <c r="E7" s="9">
        <v>674</v>
      </c>
      <c r="F7" s="7">
        <v>6002203.8989809891</v>
      </c>
      <c r="O7" s="2"/>
    </row>
    <row r="8" spans="1:15" ht="16.5" customHeight="1" x14ac:dyDescent="0.25">
      <c r="A8" s="17">
        <v>4</v>
      </c>
      <c r="B8" s="18" t="s">
        <v>45</v>
      </c>
      <c r="C8" s="8">
        <v>4233882</v>
      </c>
      <c r="D8" s="8">
        <v>40615</v>
      </c>
      <c r="E8" s="9">
        <v>2208</v>
      </c>
      <c r="F8" s="7">
        <v>6691022.4892711695</v>
      </c>
      <c r="O8" s="2"/>
    </row>
    <row r="9" spans="1:15" ht="16.5" customHeight="1" x14ac:dyDescent="0.25">
      <c r="A9" s="17">
        <v>5</v>
      </c>
      <c r="B9" s="18" t="s">
        <v>46</v>
      </c>
      <c r="C9" s="8">
        <v>1289352</v>
      </c>
      <c r="D9" s="8">
        <v>23712</v>
      </c>
      <c r="E9" s="9">
        <v>545</v>
      </c>
      <c r="F9" s="7">
        <v>4617101.5217530392</v>
      </c>
      <c r="O9" s="2"/>
    </row>
    <row r="10" spans="1:15" ht="16.5" customHeight="1" x14ac:dyDescent="0.25">
      <c r="A10" s="17">
        <v>6</v>
      </c>
      <c r="B10" s="18" t="s">
        <v>47</v>
      </c>
      <c r="C10" s="8">
        <v>8404737</v>
      </c>
      <c r="D10" s="8">
        <v>47070</v>
      </c>
      <c r="E10" s="9">
        <v>2952</v>
      </c>
      <c r="F10" s="7">
        <v>5013905.5084379297</v>
      </c>
      <c r="O10" s="2"/>
    </row>
    <row r="11" spans="1:15" ht="16.5" customHeight="1" x14ac:dyDescent="0.25">
      <c r="A11" s="17">
        <v>7</v>
      </c>
      <c r="B11" s="18" t="s">
        <v>94</v>
      </c>
      <c r="C11" s="8">
        <v>372711</v>
      </c>
      <c r="D11" s="8">
        <v>8238</v>
      </c>
      <c r="E11" s="9">
        <v>274</v>
      </c>
      <c r="F11" s="7">
        <v>914157.81229500007</v>
      </c>
      <c r="O11" s="2"/>
    </row>
    <row r="12" spans="1:15" ht="16.5" customHeight="1" x14ac:dyDescent="0.25">
      <c r="A12" s="17">
        <v>8</v>
      </c>
      <c r="B12" s="18" t="s">
        <v>48</v>
      </c>
      <c r="C12" s="8">
        <v>615330</v>
      </c>
      <c r="D12" s="8">
        <v>16891</v>
      </c>
      <c r="E12" s="9">
        <v>384</v>
      </c>
      <c r="F12" s="7">
        <v>2743657.1147735501</v>
      </c>
      <c r="O12" s="2"/>
    </row>
    <row r="13" spans="1:15" ht="16.5" customHeight="1" x14ac:dyDescent="0.25">
      <c r="A13" s="17">
        <v>9</v>
      </c>
      <c r="B13" s="18" t="s">
        <v>49</v>
      </c>
      <c r="C13" s="8">
        <v>657357</v>
      </c>
      <c r="D13" s="8">
        <v>13619</v>
      </c>
      <c r="E13" s="9">
        <v>441</v>
      </c>
      <c r="F13" s="7">
        <v>2860958.2653285502</v>
      </c>
      <c r="O13" s="2"/>
    </row>
    <row r="14" spans="1:15" ht="16.5" customHeight="1" x14ac:dyDescent="0.25">
      <c r="A14" s="17">
        <v>10</v>
      </c>
      <c r="B14" s="18" t="s">
        <v>24</v>
      </c>
      <c r="C14" s="8">
        <v>1884100</v>
      </c>
      <c r="D14" s="8">
        <v>31668</v>
      </c>
      <c r="E14" s="9">
        <v>709</v>
      </c>
      <c r="F14" s="7">
        <v>5667589.6199998893</v>
      </c>
      <c r="O14" s="2"/>
    </row>
    <row r="15" spans="1:15" ht="16.5" customHeight="1" x14ac:dyDescent="0.25">
      <c r="A15" s="17">
        <v>11</v>
      </c>
      <c r="B15" s="18" t="s">
        <v>76</v>
      </c>
      <c r="C15" s="8">
        <v>1297100</v>
      </c>
      <c r="D15" s="8">
        <v>14868</v>
      </c>
      <c r="E15" s="9">
        <v>209</v>
      </c>
      <c r="F15" s="7">
        <v>4868143.35180608</v>
      </c>
      <c r="O15" s="2"/>
    </row>
    <row r="16" spans="1:15" ht="16.5" customHeight="1" x14ac:dyDescent="0.25">
      <c r="A16" s="17">
        <v>12</v>
      </c>
      <c r="B16" s="18" t="s">
        <v>77</v>
      </c>
      <c r="C16" s="8">
        <v>2511980</v>
      </c>
      <c r="D16" s="8">
        <v>23424</v>
      </c>
      <c r="E16" s="9">
        <v>647</v>
      </c>
      <c r="F16" s="7">
        <v>4848694.69974712</v>
      </c>
      <c r="O16" s="2"/>
    </row>
    <row r="17" spans="1:15" ht="16.5" customHeight="1" x14ac:dyDescent="0.25">
      <c r="A17" s="17">
        <v>13</v>
      </c>
      <c r="B17" s="18" t="s">
        <v>68</v>
      </c>
      <c r="C17" s="8">
        <v>69461</v>
      </c>
      <c r="D17" s="8">
        <v>659</v>
      </c>
      <c r="E17" s="9">
        <v>9</v>
      </c>
      <c r="F17" s="7">
        <v>361352.59062941</v>
      </c>
      <c r="O17" s="2"/>
    </row>
    <row r="18" spans="1:15" ht="16.5" customHeight="1" x14ac:dyDescent="0.25">
      <c r="A18" s="17">
        <v>14</v>
      </c>
      <c r="B18" s="18" t="s">
        <v>50</v>
      </c>
      <c r="C18" s="8">
        <v>455672</v>
      </c>
      <c r="D18" s="8">
        <v>12245</v>
      </c>
      <c r="E18" s="9">
        <v>301</v>
      </c>
      <c r="F18" s="7">
        <v>5491109.0944563895</v>
      </c>
      <c r="O18" s="2"/>
    </row>
    <row r="19" spans="1:15" ht="16.5" customHeight="1" x14ac:dyDescent="0.25">
      <c r="A19" s="17">
        <v>15</v>
      </c>
      <c r="B19" s="18" t="s">
        <v>51</v>
      </c>
      <c r="C19" s="8">
        <v>1496682</v>
      </c>
      <c r="D19" s="8">
        <v>13979</v>
      </c>
      <c r="E19" s="9">
        <v>260</v>
      </c>
      <c r="F19" s="7">
        <v>29549636.336936627</v>
      </c>
      <c r="O19" s="2"/>
    </row>
    <row r="20" spans="1:15" ht="16.5" customHeight="1" x14ac:dyDescent="0.25">
      <c r="A20" s="17">
        <v>16</v>
      </c>
      <c r="B20" s="18" t="s">
        <v>52</v>
      </c>
      <c r="C20" s="8">
        <v>3423845</v>
      </c>
      <c r="D20" s="8">
        <v>40317</v>
      </c>
      <c r="E20" s="9">
        <v>651</v>
      </c>
      <c r="F20" s="7">
        <v>10340420.416077679</v>
      </c>
      <c r="O20" s="2"/>
    </row>
    <row r="21" spans="1:15" ht="16.5" customHeight="1" x14ac:dyDescent="0.25">
      <c r="A21" s="17">
        <v>17</v>
      </c>
      <c r="B21" s="18" t="s">
        <v>53</v>
      </c>
      <c r="C21" s="8">
        <v>82593</v>
      </c>
      <c r="D21" s="8">
        <v>896</v>
      </c>
      <c r="E21" s="9">
        <v>9</v>
      </c>
      <c r="F21" s="7">
        <v>484185.34146306012</v>
      </c>
      <c r="O21" s="2"/>
    </row>
    <row r="22" spans="1:15" ht="16.5" customHeight="1" x14ac:dyDescent="0.25">
      <c r="A22" s="17">
        <v>18</v>
      </c>
      <c r="B22" s="18" t="s">
        <v>54</v>
      </c>
      <c r="C22" s="8">
        <v>1655</v>
      </c>
      <c r="D22" s="8">
        <v>27</v>
      </c>
      <c r="E22" s="9">
        <v>2</v>
      </c>
      <c r="F22" s="7">
        <v>80088.858667269989</v>
      </c>
      <c r="O22" s="2"/>
    </row>
    <row r="23" spans="1:15" ht="16.5" customHeight="1" x14ac:dyDescent="0.25">
      <c r="A23" s="17">
        <v>19</v>
      </c>
      <c r="B23" s="18" t="s">
        <v>55</v>
      </c>
      <c r="C23" s="8">
        <v>281137</v>
      </c>
      <c r="D23" s="8">
        <v>9330</v>
      </c>
      <c r="E23" s="9">
        <v>156</v>
      </c>
      <c r="F23" s="7">
        <v>4996122.3275565002</v>
      </c>
      <c r="O23" s="2"/>
    </row>
    <row r="24" spans="1:15" ht="16.5" customHeight="1" x14ac:dyDescent="0.25">
      <c r="A24" s="17">
        <v>20</v>
      </c>
      <c r="B24" s="18" t="s">
        <v>56</v>
      </c>
      <c r="C24" s="8">
        <v>691172</v>
      </c>
      <c r="D24" s="8">
        <v>13919</v>
      </c>
      <c r="E24" s="9">
        <v>1926</v>
      </c>
      <c r="F24" s="7">
        <v>6357308.8250596002</v>
      </c>
      <c r="O24" s="2"/>
    </row>
    <row r="25" spans="1:15" ht="16.5" customHeight="1" x14ac:dyDescent="0.25">
      <c r="A25" s="17">
        <v>21</v>
      </c>
      <c r="B25" s="18" t="s">
        <v>57</v>
      </c>
      <c r="C25" s="8">
        <v>997061</v>
      </c>
      <c r="D25" s="8">
        <v>1035</v>
      </c>
      <c r="E25" s="9">
        <v>54</v>
      </c>
      <c r="F25" s="7">
        <v>1381131.3323983301</v>
      </c>
      <c r="O25" s="2"/>
    </row>
    <row r="26" spans="1:15" ht="16.5" customHeight="1" x14ac:dyDescent="0.25">
      <c r="A26" s="17">
        <v>22</v>
      </c>
      <c r="B26" s="18" t="s">
        <v>78</v>
      </c>
      <c r="C26" s="8">
        <v>374642</v>
      </c>
      <c r="D26" s="8">
        <v>7491</v>
      </c>
      <c r="E26" s="9">
        <v>75</v>
      </c>
      <c r="F26" s="7">
        <v>4162895.8999371696</v>
      </c>
      <c r="O26" s="2"/>
    </row>
    <row r="27" spans="1:15" ht="16.5" customHeight="1" x14ac:dyDescent="0.25">
      <c r="A27" s="17">
        <v>23</v>
      </c>
      <c r="B27" s="18" t="s">
        <v>69</v>
      </c>
      <c r="C27" s="8">
        <v>661998</v>
      </c>
      <c r="D27" s="8">
        <v>11425</v>
      </c>
      <c r="E27" s="9">
        <v>614</v>
      </c>
      <c r="F27" s="7">
        <v>3488672.2065958302</v>
      </c>
      <c r="O27" s="2"/>
    </row>
    <row r="28" spans="1:15" ht="16.5" customHeight="1" x14ac:dyDescent="0.25">
      <c r="A28" s="17">
        <v>24</v>
      </c>
      <c r="B28" s="18" t="s">
        <v>70</v>
      </c>
      <c r="C28" s="8">
        <v>402132</v>
      </c>
      <c r="D28" s="8">
        <v>7783</v>
      </c>
      <c r="E28" s="9">
        <v>278</v>
      </c>
      <c r="F28" s="7">
        <v>5312723.1269358499</v>
      </c>
      <c r="O28" s="2"/>
    </row>
    <row r="29" spans="1:15" ht="16.5" customHeight="1" x14ac:dyDescent="0.25">
      <c r="A29" s="17">
        <v>25</v>
      </c>
      <c r="B29" s="18" t="s">
        <v>79</v>
      </c>
      <c r="C29" s="8">
        <v>636025</v>
      </c>
      <c r="D29" s="8">
        <v>10430</v>
      </c>
      <c r="E29" s="9">
        <v>241</v>
      </c>
      <c r="F29" s="7">
        <v>3502554.9840892395</v>
      </c>
      <c r="O29" s="2"/>
    </row>
    <row r="30" spans="1:15" ht="16.5" customHeight="1" x14ac:dyDescent="0.25">
      <c r="A30" s="17">
        <v>26</v>
      </c>
      <c r="B30" s="18" t="s">
        <v>80</v>
      </c>
      <c r="C30" s="8">
        <v>13956</v>
      </c>
      <c r="D30" s="8">
        <v>351</v>
      </c>
      <c r="E30" s="9">
        <v>11</v>
      </c>
      <c r="F30" s="7">
        <v>49348.092099189998</v>
      </c>
      <c r="O30" s="2"/>
    </row>
    <row r="31" spans="1:15" ht="16.5" customHeight="1" x14ac:dyDescent="0.25">
      <c r="A31" s="17">
        <v>27</v>
      </c>
      <c r="B31" s="18" t="s">
        <v>58</v>
      </c>
      <c r="C31" s="8">
        <v>1416</v>
      </c>
      <c r="D31" s="8">
        <v>11</v>
      </c>
      <c r="E31" s="9">
        <v>7</v>
      </c>
      <c r="F31" s="7">
        <v>1826.1057324400001</v>
      </c>
      <c r="O31" s="2"/>
    </row>
    <row r="32" spans="1:15" ht="16.5" customHeight="1" x14ac:dyDescent="0.25">
      <c r="A32" s="17">
        <v>28</v>
      </c>
      <c r="B32" s="18" t="s">
        <v>59</v>
      </c>
      <c r="C32" s="8">
        <v>21047</v>
      </c>
      <c r="D32" s="8">
        <v>483</v>
      </c>
      <c r="E32" s="9">
        <v>37</v>
      </c>
      <c r="F32" s="7">
        <v>102338.71022283001</v>
      </c>
      <c r="O32" s="2"/>
    </row>
    <row r="33" spans="1:15" ht="16.5" customHeight="1" x14ac:dyDescent="0.25">
      <c r="A33" s="17">
        <v>29</v>
      </c>
      <c r="B33" s="18" t="s">
        <v>36</v>
      </c>
      <c r="C33" s="8">
        <v>261611</v>
      </c>
      <c r="D33" s="8">
        <v>1511</v>
      </c>
      <c r="E33" s="9">
        <v>149</v>
      </c>
      <c r="F33" s="7">
        <v>919803.84537809994</v>
      </c>
      <c r="O33" s="2"/>
    </row>
    <row r="34" spans="1:15" ht="16.5" customHeight="1" x14ac:dyDescent="0.25">
      <c r="A34" s="17">
        <v>30</v>
      </c>
      <c r="B34" s="18" t="s">
        <v>84</v>
      </c>
      <c r="C34" s="8">
        <v>1405231</v>
      </c>
      <c r="D34" s="8">
        <v>48</v>
      </c>
      <c r="E34" s="9">
        <v>0</v>
      </c>
      <c r="F34" s="7">
        <v>3173461.1632779394</v>
      </c>
      <c r="O34" s="2"/>
    </row>
    <row r="35" spans="1:15" ht="16.5" customHeight="1" x14ac:dyDescent="0.25">
      <c r="A35" s="17">
        <v>31</v>
      </c>
      <c r="B35" s="18" t="s">
        <v>85</v>
      </c>
      <c r="C35" s="9">
        <v>1553205</v>
      </c>
      <c r="D35" s="9">
        <v>1112</v>
      </c>
      <c r="E35" s="9">
        <v>0</v>
      </c>
      <c r="F35" s="7">
        <v>232271.55711610997</v>
      </c>
      <c r="O35" s="2"/>
    </row>
    <row r="36" spans="1:15" ht="16.5" customHeight="1" x14ac:dyDescent="0.25">
      <c r="A36" s="17">
        <v>32</v>
      </c>
      <c r="B36" s="10" t="s">
        <v>99</v>
      </c>
      <c r="C36" s="9">
        <v>0</v>
      </c>
      <c r="D36" s="9">
        <v>0</v>
      </c>
      <c r="E36" s="9">
        <v>0</v>
      </c>
      <c r="F36" s="7">
        <v>3399375.8147525694</v>
      </c>
      <c r="O36" s="2"/>
    </row>
    <row r="37" spans="1:15" ht="16.5" customHeight="1" x14ac:dyDescent="0.25">
      <c r="A37" s="17">
        <v>33</v>
      </c>
      <c r="B37" s="10" t="s">
        <v>100</v>
      </c>
      <c r="C37" s="9">
        <v>0</v>
      </c>
      <c r="D37" s="9">
        <v>0</v>
      </c>
      <c r="E37" s="9">
        <v>0</v>
      </c>
      <c r="F37" s="7">
        <v>65.445895550000003</v>
      </c>
      <c r="O37" s="2"/>
    </row>
    <row r="38" spans="1:15" ht="16.5" customHeight="1" x14ac:dyDescent="0.25">
      <c r="A38" s="17">
        <v>34</v>
      </c>
      <c r="B38" s="10" t="s">
        <v>101</v>
      </c>
      <c r="C38" s="9">
        <v>64</v>
      </c>
      <c r="D38" s="9">
        <v>9</v>
      </c>
      <c r="E38" s="9">
        <v>0</v>
      </c>
      <c r="F38" s="7">
        <v>0.36910999999999999</v>
      </c>
      <c r="O38" s="2"/>
    </row>
    <row r="39" spans="1:15" ht="16.5" customHeight="1" thickBot="1" x14ac:dyDescent="0.3">
      <c r="A39" s="17">
        <v>35</v>
      </c>
      <c r="B39" s="18" t="s">
        <v>90</v>
      </c>
      <c r="C39" s="9">
        <v>0</v>
      </c>
      <c r="D39" s="9">
        <v>0</v>
      </c>
      <c r="E39" s="9">
        <v>9029</v>
      </c>
      <c r="F39" s="23">
        <v>0</v>
      </c>
      <c r="O39" s="2"/>
    </row>
    <row r="40" spans="1:15" ht="21.75" customHeight="1" thickBot="1" x14ac:dyDescent="0.3">
      <c r="A40" s="24" t="s">
        <v>12</v>
      </c>
      <c r="B40" s="25"/>
      <c r="C40" s="3">
        <f>SUM(C5:C39)</f>
        <v>39481869</v>
      </c>
      <c r="D40" s="3">
        <f>SUM(D5:D39)</f>
        <v>428282</v>
      </c>
      <c r="E40" s="3">
        <f>SUM(E5:E39)</f>
        <v>24102</v>
      </c>
      <c r="F40" s="4">
        <f>SUM(F5:F39)</f>
        <v>135634744.54589629</v>
      </c>
    </row>
    <row r="41" spans="1:15" x14ac:dyDescent="0.25">
      <c r="C41" s="2"/>
    </row>
    <row r="44" spans="1:15" x14ac:dyDescent="0.25">
      <c r="C44" s="2"/>
      <c r="D44" s="2"/>
      <c r="E44" s="2"/>
      <c r="F44" s="2"/>
    </row>
  </sheetData>
  <mergeCells count="8">
    <mergeCell ref="A40:B40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zoomScale="70" zoomScaleNormal="70" workbookViewId="0">
      <selection activeCell="F5" sqref="F5:F39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26" t="s">
        <v>109</v>
      </c>
      <c r="C1" s="26"/>
      <c r="D1" s="26"/>
      <c r="E1" s="26"/>
      <c r="F1" s="26"/>
    </row>
    <row r="2" spans="1:17" ht="47.25" customHeight="1" thickBot="1" x14ac:dyDescent="0.3">
      <c r="B2" s="27"/>
      <c r="C2" s="27"/>
      <c r="D2" s="27"/>
      <c r="E2" s="27"/>
      <c r="F2" s="27"/>
    </row>
    <row r="3" spans="1:17" ht="15.75" customHeight="1" x14ac:dyDescent="0.25">
      <c r="A3" s="41" t="s">
        <v>0</v>
      </c>
      <c r="B3" s="30" t="s">
        <v>13</v>
      </c>
      <c r="C3" s="32" t="s">
        <v>14</v>
      </c>
      <c r="D3" s="32" t="s">
        <v>15</v>
      </c>
      <c r="E3" s="32" t="s">
        <v>16</v>
      </c>
      <c r="F3" s="34" t="s">
        <v>108</v>
      </c>
    </row>
    <row r="4" spans="1:17" ht="63.75" customHeight="1" thickBot="1" x14ac:dyDescent="0.3">
      <c r="A4" s="42"/>
      <c r="B4" s="31"/>
      <c r="C4" s="33"/>
      <c r="D4" s="33"/>
      <c r="E4" s="33"/>
      <c r="F4" s="35"/>
    </row>
    <row r="5" spans="1:17" ht="16.5" customHeight="1" x14ac:dyDescent="0.25">
      <c r="A5" s="13">
        <v>1</v>
      </c>
      <c r="B5" s="14" t="s">
        <v>96</v>
      </c>
      <c r="C5" s="15">
        <v>0</v>
      </c>
      <c r="D5" s="15">
        <v>0</v>
      </c>
      <c r="E5" s="21">
        <v>500</v>
      </c>
      <c r="F5" s="22">
        <v>0</v>
      </c>
      <c r="O5" s="2"/>
      <c r="Q5" s="2"/>
    </row>
    <row r="6" spans="1:17" ht="16.5" customHeight="1" x14ac:dyDescent="0.25">
      <c r="A6" s="11">
        <v>2</v>
      </c>
      <c r="B6" s="10" t="s">
        <v>60</v>
      </c>
      <c r="C6" s="8">
        <v>3184612</v>
      </c>
      <c r="D6" s="8">
        <v>40800</v>
      </c>
      <c r="E6" s="9">
        <v>750</v>
      </c>
      <c r="F6" s="7">
        <v>8020617.8191153295</v>
      </c>
      <c r="O6" s="2"/>
      <c r="Q6" s="2"/>
    </row>
    <row r="7" spans="1:17" ht="16.5" customHeight="1" x14ac:dyDescent="0.25">
      <c r="A7" s="11">
        <v>3</v>
      </c>
      <c r="B7" s="10" t="s">
        <v>61</v>
      </c>
      <c r="C7" s="8">
        <v>2200103</v>
      </c>
      <c r="D7" s="8">
        <v>34316</v>
      </c>
      <c r="E7" s="9">
        <v>674</v>
      </c>
      <c r="F7" s="7">
        <v>6002203.8989809891</v>
      </c>
      <c r="O7" s="2"/>
      <c r="Q7" s="2"/>
    </row>
    <row r="8" spans="1:17" ht="16.5" customHeight="1" x14ac:dyDescent="0.25">
      <c r="A8" s="11">
        <v>4</v>
      </c>
      <c r="B8" s="10" t="s">
        <v>45</v>
      </c>
      <c r="C8" s="8">
        <v>4233882</v>
      </c>
      <c r="D8" s="8">
        <v>40615</v>
      </c>
      <c r="E8" s="9">
        <v>2208</v>
      </c>
      <c r="F8" s="7">
        <v>6691022.4892711695</v>
      </c>
      <c r="O8" s="2"/>
      <c r="Q8" s="2"/>
    </row>
    <row r="9" spans="1:17" ht="16.5" customHeight="1" x14ac:dyDescent="0.25">
      <c r="A9" s="11">
        <v>5</v>
      </c>
      <c r="B9" s="10" t="s">
        <v>46</v>
      </c>
      <c r="C9" s="8">
        <v>1289352</v>
      </c>
      <c r="D9" s="8">
        <v>23712</v>
      </c>
      <c r="E9" s="9">
        <v>545</v>
      </c>
      <c r="F9" s="7">
        <v>4617101.5217530392</v>
      </c>
      <c r="O9" s="2"/>
      <c r="Q9" s="2"/>
    </row>
    <row r="10" spans="1:17" ht="16.5" customHeight="1" x14ac:dyDescent="0.25">
      <c r="A10" s="11">
        <v>6</v>
      </c>
      <c r="B10" s="10" t="s">
        <v>81</v>
      </c>
      <c r="C10" s="8">
        <v>8404737</v>
      </c>
      <c r="D10" s="8">
        <v>47070</v>
      </c>
      <c r="E10" s="9">
        <v>2952</v>
      </c>
      <c r="F10" s="7">
        <v>5013905.5084379297</v>
      </c>
      <c r="O10" s="2"/>
      <c r="Q10" s="2"/>
    </row>
    <row r="11" spans="1:17" ht="16.5" customHeight="1" x14ac:dyDescent="0.25">
      <c r="A11" s="11">
        <v>7</v>
      </c>
      <c r="B11" s="10" t="s">
        <v>94</v>
      </c>
      <c r="C11" s="8">
        <v>372711</v>
      </c>
      <c r="D11" s="8">
        <v>8238</v>
      </c>
      <c r="E11" s="9">
        <v>274</v>
      </c>
      <c r="F11" s="7">
        <v>914157.81229500007</v>
      </c>
      <c r="O11" s="2"/>
      <c r="Q11" s="2"/>
    </row>
    <row r="12" spans="1:17" ht="16.5" customHeight="1" x14ac:dyDescent="0.25">
      <c r="A12" s="11">
        <v>8</v>
      </c>
      <c r="B12" s="12" t="s">
        <v>48</v>
      </c>
      <c r="C12" s="8">
        <v>615330</v>
      </c>
      <c r="D12" s="8">
        <v>16891</v>
      </c>
      <c r="E12" s="9">
        <v>384</v>
      </c>
      <c r="F12" s="7">
        <v>2743657.1147735501</v>
      </c>
      <c r="O12" s="2"/>
      <c r="Q12" s="2"/>
    </row>
    <row r="13" spans="1:17" ht="16.5" customHeight="1" x14ac:dyDescent="0.25">
      <c r="A13" s="11">
        <v>9</v>
      </c>
      <c r="B13" s="12" t="s">
        <v>49</v>
      </c>
      <c r="C13" s="8">
        <v>657357</v>
      </c>
      <c r="D13" s="8">
        <v>13619</v>
      </c>
      <c r="E13" s="9">
        <v>441</v>
      </c>
      <c r="F13" s="7">
        <v>2860958.2653285502</v>
      </c>
      <c r="O13" s="2"/>
      <c r="Q13" s="2"/>
    </row>
    <row r="14" spans="1:17" ht="16.5" customHeight="1" x14ac:dyDescent="0.25">
      <c r="A14" s="11">
        <v>10</v>
      </c>
      <c r="B14" s="12" t="s">
        <v>24</v>
      </c>
      <c r="C14" s="8">
        <v>1884100</v>
      </c>
      <c r="D14" s="8">
        <v>31668</v>
      </c>
      <c r="E14" s="9">
        <v>709</v>
      </c>
      <c r="F14" s="7">
        <v>5667589.6199998893</v>
      </c>
      <c r="O14" s="2"/>
      <c r="Q14" s="2"/>
    </row>
    <row r="15" spans="1:17" ht="16.5" customHeight="1" x14ac:dyDescent="0.25">
      <c r="A15" s="11">
        <v>11</v>
      </c>
      <c r="B15" s="12" t="s">
        <v>76</v>
      </c>
      <c r="C15" s="8">
        <v>1297100</v>
      </c>
      <c r="D15" s="8">
        <v>14868</v>
      </c>
      <c r="E15" s="9">
        <v>209</v>
      </c>
      <c r="F15" s="7">
        <v>4868143.35180608</v>
      </c>
      <c r="O15" s="2"/>
      <c r="Q15" s="2"/>
    </row>
    <row r="16" spans="1:17" ht="16.5" customHeight="1" x14ac:dyDescent="0.25">
      <c r="A16" s="11">
        <v>12</v>
      </c>
      <c r="B16" s="12" t="s">
        <v>82</v>
      </c>
      <c r="C16" s="8">
        <v>2511980</v>
      </c>
      <c r="D16" s="8">
        <v>23424</v>
      </c>
      <c r="E16" s="9">
        <v>647</v>
      </c>
      <c r="F16" s="7">
        <v>4848694.69974712</v>
      </c>
      <c r="O16" s="2"/>
      <c r="Q16" s="2"/>
    </row>
    <row r="17" spans="1:17" ht="16.5" customHeight="1" x14ac:dyDescent="0.25">
      <c r="A17" s="11">
        <v>13</v>
      </c>
      <c r="B17" s="12" t="s">
        <v>68</v>
      </c>
      <c r="C17" s="8">
        <v>69461</v>
      </c>
      <c r="D17" s="8">
        <v>659</v>
      </c>
      <c r="E17" s="9">
        <v>9</v>
      </c>
      <c r="F17" s="7">
        <v>361352.59062941</v>
      </c>
      <c r="O17" s="2"/>
      <c r="Q17" s="2"/>
    </row>
    <row r="18" spans="1:17" ht="16.5" customHeight="1" x14ac:dyDescent="0.25">
      <c r="A18" s="11">
        <v>14</v>
      </c>
      <c r="B18" s="12" t="s">
        <v>50</v>
      </c>
      <c r="C18" s="8">
        <v>455672</v>
      </c>
      <c r="D18" s="8">
        <v>12245</v>
      </c>
      <c r="E18" s="9">
        <v>301</v>
      </c>
      <c r="F18" s="7">
        <v>5491109.0944563895</v>
      </c>
      <c r="O18" s="2"/>
      <c r="Q18" s="2"/>
    </row>
    <row r="19" spans="1:17" ht="16.5" customHeight="1" x14ac:dyDescent="0.25">
      <c r="A19" s="11">
        <v>15</v>
      </c>
      <c r="B19" s="12" t="s">
        <v>51</v>
      </c>
      <c r="C19" s="8">
        <v>1496682</v>
      </c>
      <c r="D19" s="8">
        <v>13979</v>
      </c>
      <c r="E19" s="9">
        <v>260</v>
      </c>
      <c r="F19" s="7">
        <v>29549636.336936627</v>
      </c>
      <c r="O19" s="2"/>
      <c r="Q19" s="2"/>
    </row>
    <row r="20" spans="1:17" ht="16.5" customHeight="1" x14ac:dyDescent="0.25">
      <c r="A20" s="11">
        <v>16</v>
      </c>
      <c r="B20" s="12" t="s">
        <v>52</v>
      </c>
      <c r="C20" s="8">
        <v>3423845</v>
      </c>
      <c r="D20" s="8">
        <v>40317</v>
      </c>
      <c r="E20" s="9">
        <v>651</v>
      </c>
      <c r="F20" s="7">
        <v>10340420.416077679</v>
      </c>
      <c r="O20" s="2"/>
      <c r="Q20" s="2"/>
    </row>
    <row r="21" spans="1:17" ht="16.5" customHeight="1" x14ac:dyDescent="0.25">
      <c r="A21" s="11">
        <v>17</v>
      </c>
      <c r="B21" s="12" t="s">
        <v>62</v>
      </c>
      <c r="C21" s="8">
        <v>82593</v>
      </c>
      <c r="D21" s="8">
        <v>896</v>
      </c>
      <c r="E21" s="9">
        <v>9</v>
      </c>
      <c r="F21" s="7">
        <v>484185.34146306012</v>
      </c>
      <c r="O21" s="2"/>
      <c r="Q21" s="2"/>
    </row>
    <row r="22" spans="1:17" ht="16.5" customHeight="1" x14ac:dyDescent="0.25">
      <c r="A22" s="11">
        <v>18</v>
      </c>
      <c r="B22" s="12" t="s">
        <v>63</v>
      </c>
      <c r="C22" s="8">
        <v>1655</v>
      </c>
      <c r="D22" s="8">
        <v>27</v>
      </c>
      <c r="E22" s="9">
        <v>2</v>
      </c>
      <c r="F22" s="7">
        <v>80088.858667269989</v>
      </c>
      <c r="O22" s="2"/>
      <c r="Q22" s="2"/>
    </row>
    <row r="23" spans="1:17" ht="16.5" customHeight="1" x14ac:dyDescent="0.25">
      <c r="A23" s="11">
        <v>19</v>
      </c>
      <c r="B23" s="12" t="s">
        <v>55</v>
      </c>
      <c r="C23" s="8">
        <v>281137</v>
      </c>
      <c r="D23" s="8">
        <v>9330</v>
      </c>
      <c r="E23" s="9">
        <v>156</v>
      </c>
      <c r="F23" s="7">
        <v>4996122.3275565002</v>
      </c>
      <c r="O23" s="2"/>
      <c r="Q23" s="2"/>
    </row>
    <row r="24" spans="1:17" ht="16.5" customHeight="1" x14ac:dyDescent="0.25">
      <c r="A24" s="11">
        <v>20</v>
      </c>
      <c r="B24" s="12" t="s">
        <v>56</v>
      </c>
      <c r="C24" s="8">
        <v>691172</v>
      </c>
      <c r="D24" s="8">
        <v>13919</v>
      </c>
      <c r="E24" s="9">
        <v>1926</v>
      </c>
      <c r="F24" s="7">
        <v>6357308.8250596002</v>
      </c>
      <c r="O24" s="2"/>
      <c r="Q24" s="2"/>
    </row>
    <row r="25" spans="1:17" ht="16.5" customHeight="1" x14ac:dyDescent="0.25">
      <c r="A25" s="11">
        <v>21</v>
      </c>
      <c r="B25" s="10" t="s">
        <v>57</v>
      </c>
      <c r="C25" s="8">
        <v>997061</v>
      </c>
      <c r="D25" s="8">
        <v>1035</v>
      </c>
      <c r="E25" s="9">
        <v>54</v>
      </c>
      <c r="F25" s="7">
        <v>1381131.3323983301</v>
      </c>
      <c r="O25" s="2"/>
      <c r="Q25" s="2"/>
    </row>
    <row r="26" spans="1:17" ht="16.5" customHeight="1" x14ac:dyDescent="0.25">
      <c r="A26" s="11">
        <v>22</v>
      </c>
      <c r="B26" s="10" t="s">
        <v>78</v>
      </c>
      <c r="C26" s="8">
        <v>374642</v>
      </c>
      <c r="D26" s="8">
        <v>7491</v>
      </c>
      <c r="E26" s="9">
        <v>75</v>
      </c>
      <c r="F26" s="7">
        <v>4162895.8999371696</v>
      </c>
      <c r="O26" s="2"/>
      <c r="Q26" s="2"/>
    </row>
    <row r="27" spans="1:17" ht="16.5" customHeight="1" x14ac:dyDescent="0.25">
      <c r="A27" s="11">
        <v>23</v>
      </c>
      <c r="B27" s="10" t="s">
        <v>69</v>
      </c>
      <c r="C27" s="8">
        <v>661998</v>
      </c>
      <c r="D27" s="8">
        <v>11425</v>
      </c>
      <c r="E27" s="9">
        <v>614</v>
      </c>
      <c r="F27" s="7">
        <v>3488672.2065958302</v>
      </c>
      <c r="O27" s="2"/>
      <c r="Q27" s="2"/>
    </row>
    <row r="28" spans="1:17" ht="16.5" customHeight="1" x14ac:dyDescent="0.25">
      <c r="A28" s="11">
        <v>24</v>
      </c>
      <c r="B28" s="10" t="s">
        <v>70</v>
      </c>
      <c r="C28" s="8">
        <v>402132</v>
      </c>
      <c r="D28" s="8">
        <v>7783</v>
      </c>
      <c r="E28" s="9">
        <v>278</v>
      </c>
      <c r="F28" s="7">
        <v>5312723.1269358499</v>
      </c>
      <c r="O28" s="2"/>
      <c r="Q28" s="2"/>
    </row>
    <row r="29" spans="1:17" ht="16.5" customHeight="1" x14ac:dyDescent="0.25">
      <c r="A29" s="11">
        <v>25</v>
      </c>
      <c r="B29" s="10" t="s">
        <v>79</v>
      </c>
      <c r="C29" s="8">
        <v>636025</v>
      </c>
      <c r="D29" s="8">
        <v>10430</v>
      </c>
      <c r="E29" s="9">
        <v>241</v>
      </c>
      <c r="F29" s="7">
        <v>3502554.9840892395</v>
      </c>
      <c r="O29" s="2"/>
      <c r="Q29" s="2"/>
    </row>
    <row r="30" spans="1:17" ht="16.5" customHeight="1" x14ac:dyDescent="0.25">
      <c r="A30" s="11">
        <v>26</v>
      </c>
      <c r="B30" s="10" t="s">
        <v>80</v>
      </c>
      <c r="C30" s="8">
        <v>13956</v>
      </c>
      <c r="D30" s="8">
        <v>351</v>
      </c>
      <c r="E30" s="9">
        <v>11</v>
      </c>
      <c r="F30" s="7">
        <v>49348.092099189998</v>
      </c>
      <c r="O30" s="2"/>
      <c r="Q30" s="2"/>
    </row>
    <row r="31" spans="1:17" ht="16.5" customHeight="1" x14ac:dyDescent="0.25">
      <c r="A31" s="11">
        <v>27</v>
      </c>
      <c r="B31" s="10" t="s">
        <v>64</v>
      </c>
      <c r="C31" s="8">
        <v>1416</v>
      </c>
      <c r="D31" s="8">
        <v>11</v>
      </c>
      <c r="E31" s="9">
        <v>7</v>
      </c>
      <c r="F31" s="7">
        <v>1826.1057324400001</v>
      </c>
      <c r="O31" s="2"/>
      <c r="Q31" s="2"/>
    </row>
    <row r="32" spans="1:17" ht="16.5" customHeight="1" x14ac:dyDescent="0.25">
      <c r="A32" s="11">
        <v>28</v>
      </c>
      <c r="B32" s="10" t="s">
        <v>59</v>
      </c>
      <c r="C32" s="8">
        <v>21047</v>
      </c>
      <c r="D32" s="8">
        <v>483</v>
      </c>
      <c r="E32" s="9">
        <v>37</v>
      </c>
      <c r="F32" s="7">
        <v>102338.71022283001</v>
      </c>
      <c r="O32" s="2"/>
      <c r="Q32" s="2"/>
    </row>
    <row r="33" spans="1:17" ht="16.5" customHeight="1" x14ac:dyDescent="0.25">
      <c r="A33" s="11">
        <v>29</v>
      </c>
      <c r="B33" s="10" t="s">
        <v>36</v>
      </c>
      <c r="C33" s="8">
        <v>261611</v>
      </c>
      <c r="D33" s="8">
        <v>1511</v>
      </c>
      <c r="E33" s="9">
        <v>149</v>
      </c>
      <c r="F33" s="7">
        <v>919803.84537809994</v>
      </c>
      <c r="O33" s="2"/>
      <c r="Q33" s="2"/>
    </row>
    <row r="34" spans="1:17" ht="16.5" customHeight="1" x14ac:dyDescent="0.25">
      <c r="A34" s="11">
        <v>30</v>
      </c>
      <c r="B34" s="10" t="s">
        <v>84</v>
      </c>
      <c r="C34" s="8">
        <v>1405231</v>
      </c>
      <c r="D34" s="8">
        <v>48</v>
      </c>
      <c r="E34" s="9">
        <v>0</v>
      </c>
      <c r="F34" s="7">
        <v>3173461.1632779394</v>
      </c>
      <c r="O34" s="2"/>
      <c r="Q34" s="2"/>
    </row>
    <row r="35" spans="1:17" ht="16.5" customHeight="1" x14ac:dyDescent="0.25">
      <c r="A35" s="11">
        <v>31</v>
      </c>
      <c r="B35" s="10" t="s">
        <v>85</v>
      </c>
      <c r="C35" s="9">
        <v>1553205</v>
      </c>
      <c r="D35" s="9">
        <v>1112</v>
      </c>
      <c r="E35" s="9">
        <v>0</v>
      </c>
      <c r="F35" s="7">
        <v>232271.55711610997</v>
      </c>
      <c r="O35" s="2"/>
      <c r="Q35" s="2"/>
    </row>
    <row r="36" spans="1:17" ht="16.5" customHeight="1" x14ac:dyDescent="0.25">
      <c r="A36" s="11">
        <v>32</v>
      </c>
      <c r="B36" s="10" t="s">
        <v>99</v>
      </c>
      <c r="C36" s="9">
        <v>0</v>
      </c>
      <c r="D36" s="9">
        <v>0</v>
      </c>
      <c r="E36" s="9">
        <v>0</v>
      </c>
      <c r="F36" s="7">
        <v>3399375.8147525694</v>
      </c>
      <c r="O36" s="2"/>
      <c r="Q36" s="2"/>
    </row>
    <row r="37" spans="1:17" ht="16.5" customHeight="1" x14ac:dyDescent="0.25">
      <c r="A37" s="11">
        <v>33</v>
      </c>
      <c r="B37" s="10" t="s">
        <v>100</v>
      </c>
      <c r="C37" s="9">
        <v>0</v>
      </c>
      <c r="D37" s="9">
        <v>0</v>
      </c>
      <c r="E37" s="9">
        <v>0</v>
      </c>
      <c r="F37" s="7">
        <v>65.445895550000003</v>
      </c>
      <c r="O37" s="2"/>
      <c r="Q37" s="2"/>
    </row>
    <row r="38" spans="1:17" ht="16.5" customHeight="1" x14ac:dyDescent="0.25">
      <c r="A38" s="11">
        <v>34</v>
      </c>
      <c r="B38" s="10" t="s">
        <v>101</v>
      </c>
      <c r="C38" s="9">
        <v>64</v>
      </c>
      <c r="D38" s="9">
        <v>9</v>
      </c>
      <c r="E38" s="9">
        <v>0</v>
      </c>
      <c r="F38" s="7">
        <v>0.36910999999999999</v>
      </c>
      <c r="O38" s="2"/>
      <c r="Q38" s="2"/>
    </row>
    <row r="39" spans="1:17" ht="16.5" customHeight="1" thickBot="1" x14ac:dyDescent="0.3">
      <c r="A39" s="11">
        <v>35</v>
      </c>
      <c r="B39" s="10" t="s">
        <v>91</v>
      </c>
      <c r="C39" s="9">
        <v>0</v>
      </c>
      <c r="D39" s="9">
        <v>0</v>
      </c>
      <c r="E39" s="9">
        <v>9029</v>
      </c>
      <c r="F39" s="23">
        <v>0</v>
      </c>
      <c r="O39" s="2"/>
      <c r="Q39" s="2"/>
    </row>
    <row r="40" spans="1:17" ht="21.75" customHeight="1" thickBot="1" x14ac:dyDescent="0.3">
      <c r="A40" s="24" t="s">
        <v>17</v>
      </c>
      <c r="B40" s="25"/>
      <c r="C40" s="3">
        <f>SUM(C5:C39)</f>
        <v>39481869</v>
      </c>
      <c r="D40" s="3">
        <f>SUM(D5:D39)</f>
        <v>428282</v>
      </c>
      <c r="E40" s="3">
        <f>SUM(E5:E39)</f>
        <v>24102</v>
      </c>
      <c r="F40" s="4">
        <f>SUM(F5:F39)</f>
        <v>135634744.54589629</v>
      </c>
      <c r="K40" s="5"/>
      <c r="O40" s="2"/>
      <c r="Q40" s="2"/>
    </row>
    <row r="41" spans="1:17" x14ac:dyDescent="0.25">
      <c r="C41" s="2"/>
    </row>
    <row r="44" spans="1:17" x14ac:dyDescent="0.25">
      <c r="C44" s="2"/>
      <c r="D44" s="2"/>
      <c r="E44" s="2"/>
      <c r="F44" s="2"/>
    </row>
  </sheetData>
  <mergeCells count="8">
    <mergeCell ref="A40:B40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ЎЗБ</vt:lpstr>
      <vt:lpstr>ПК-АТМ-ТЕРМ-ОБОРОТ РУС</vt:lpstr>
      <vt:lpstr>PK-ATM-TERM-OBOROT O'zb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2023-08-23T06:50:03Z</dcterms:modified>
</cp:coreProperties>
</file>