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0C5790F8-4EB6-42C4-A337-9E4BEB77911E}" xr6:coauthVersionLast="47" xr6:coauthVersionMax="47" xr10:uidLastSave="{00000000-0000-0000-0000-000000000000}"/>
  <bookViews>
    <workbookView xWindow="6465" yWindow="1905" windowWidth="24225" windowHeight="15930" xr2:uid="{00000000-000D-0000-FFFF-FFFF00000000}"/>
  </bookViews>
  <sheets>
    <sheet name="Количество-сумма плат.докум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D45" i="2"/>
  <c r="E45" i="2"/>
  <c r="F45" i="2"/>
  <c r="G45" i="2"/>
  <c r="H45" i="2"/>
  <c r="I45" i="2"/>
  <c r="J45" i="2"/>
  <c r="K45" i="2"/>
  <c r="L45" i="2"/>
  <c r="M45" i="2" l="1"/>
  <c r="N45" i="2"/>
</calcChain>
</file>

<file path=xl/sharedStrings.xml><?xml version="1.0" encoding="utf-8"?>
<sst xmlns="http://schemas.openxmlformats.org/spreadsheetml/2006/main" count="62" uniqueCount="52">
  <si>
    <t>№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</si>
  <si>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</si>
  <si>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</si>
  <si>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</si>
  <si>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</si>
  <si>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</si>
  <si>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</si>
  <si>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</si>
  <si>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</si>
  <si>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</si>
  <si>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</si>
  <si>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</si>
  <si>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Агробанк</t>
  </si>
  <si>
    <t>Микрокредитбанк</t>
  </si>
  <si>
    <t>Туронбанк</t>
  </si>
  <si>
    <t>Hamkorbank</t>
  </si>
  <si>
    <t>Трастбанк</t>
  </si>
  <si>
    <t>Ипотека-банк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</si>
  <si>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</si>
  <si>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</si>
  <si>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</si>
  <si>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</si>
  <si>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</si>
  <si>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</si>
  <si>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</si>
  <si>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</si>
  <si>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</si>
  <si>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</si>
  <si>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</si>
  <si>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TBC bank</t>
  </si>
  <si>
    <t>Ziraat bank Uzbekistan</t>
  </si>
  <si>
    <t>Invest Finance bank</t>
  </si>
  <si>
    <t>Asia Alliance bank</t>
  </si>
  <si>
    <t>Асака банк</t>
  </si>
  <si>
    <t>Ипак Йули банки</t>
  </si>
  <si>
    <t>Мадад Инвест банк</t>
  </si>
  <si>
    <t>ANOR bank</t>
  </si>
  <si>
    <t>Гарант банк</t>
  </si>
  <si>
    <t xml:space="preserve">UZUM Bank </t>
  </si>
  <si>
    <t>APEX BANK</t>
  </si>
  <si>
    <t>HAYOT BANK</t>
  </si>
  <si>
    <t>YANGI BANK</t>
  </si>
  <si>
    <t>AVO bank</t>
  </si>
  <si>
    <t>Банк развития бизнеса</t>
  </si>
  <si>
    <t>Octobank</t>
  </si>
  <si>
    <t>Центральный депозитарий ценных бумаг</t>
  </si>
  <si>
    <t xml:space="preserve">НАЦИОНАЛЬНЫЙ КЛИРИНГОВЫЙ ЦЕНТР </t>
  </si>
  <si>
    <t>Содерот банк</t>
  </si>
  <si>
    <t>OPEN BANK</t>
  </si>
  <si>
    <t>Tayanch Mikromoliya banki</t>
  </si>
  <si>
    <t>в млн сумах</t>
  </si>
  <si>
    <t>Аналитические данные о расчетах через Межбанковскую платежную систему Центрального банка (в разрезе видов платежных документов) за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</si>
</sst>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1"/>
  <sheetViews>
    <sheetView showGridLines="0" tabSelected="1" topLeftCell="B1" zoomScale="85" zoomScaleNormal="85" workbookViewId="0">
      <selection activeCell="C6" sqref="C6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51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36" t="s">
        <v>50</v>
      </c>
    </row>
    <row r="4" spans="1:14" s="2" customFormat="1" ht="15.75" thickBot="1" x14ac:dyDescent="0.3">
      <c r="A4" s="37" t="s">
        <v>0</v>
      </c>
      <c r="B4" s="44" t="s">
        <v>1</v>
      </c>
      <c r="C4" s="39" t="s">
        <v>2</v>
      </c>
      <c r="D4" s="40"/>
      <c r="E4" s="46" t="s">
        <v>3</v>
      </c>
      <c r="F4" s="47"/>
      <c r="G4" s="39" t="s">
        <v>4</v>
      </c>
      <c r="H4" s="40"/>
      <c r="I4" s="46" t="s">
        <v>5</v>
      </c>
      <c r="J4" s="47"/>
      <c r="K4" s="39" t="s">
        <v>6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4" t="s">
        <v>8</v>
      </c>
      <c r="D5" s="15" t="s">
        <v>9</v>
      </c>
      <c r="E5" s="12" t="s">
        <v>8</v>
      </c>
      <c r="F5" s="13" t="s">
        <v>9</v>
      </c>
      <c r="G5" s="14" t="s">
        <v>8</v>
      </c>
      <c r="H5" s="15" t="s">
        <v>9</v>
      </c>
      <c r="I5" s="12" t="s">
        <v>8</v>
      </c>
      <c r="J5" s="13" t="s">
        <v>9</v>
      </c>
      <c r="K5" s="14" t="s">
        <v>8</v>
      </c>
      <c r="L5" s="15" t="s">
        <v>9</v>
      </c>
      <c r="M5" s="14" t="s">
        <v>8</v>
      </c>
      <c r="N5" s="15" t="s">
        <v>9</v>
      </c>
    </row>
    <row r="6" spans="1:14" x14ac:dyDescent="0.25">
      <c r="A6" s="11">
        <v>1</v>
      </c>
      <c r="B6" s="19" t="s">
        <v>11</v>
      </c>
      <c r="C6" s="28">
        <v>33922</v>
      </c>
      <c r="D6" s="29">
        <v>546647663889</v>
      </c>
      <c r="E6" s="9">
        <v>1386608</v>
      </c>
      <c r="F6" s="10">
        <v>350827405603</v>
      </c>
      <c r="G6" s="28">
        <v>0</v>
      </c>
      <c r="H6" s="29">
        <v>0</v>
      </c>
      <c r="I6" s="9">
        <v>0</v>
      </c>
      <c r="J6" s="10">
        <v>0</v>
      </c>
      <c r="K6" s="28">
        <v>79</v>
      </c>
      <c r="L6" s="29">
        <v>742790</v>
      </c>
      <c r="M6" s="9">
        <v>1420609</v>
      </c>
      <c r="N6" s="10">
        <v>897475812282</v>
      </c>
    </row>
    <row r="7" spans="1:14" x14ac:dyDescent="0.25">
      <c r="A7" s="3">
        <v>2</v>
      </c>
      <c r="B7" s="20" t="s">
        <v>24</v>
      </c>
      <c r="C7" s="30">
        <v>57667</v>
      </c>
      <c r="D7" s="31">
        <v>25858930642</v>
      </c>
      <c r="E7" s="16">
        <v>80651</v>
      </c>
      <c r="F7" s="4">
        <v>9352338502</v>
      </c>
      <c r="G7" s="30">
        <v>1059</v>
      </c>
      <c r="H7" s="31">
        <v>12328753</v>
      </c>
      <c r="I7" s="16">
        <v>0</v>
      </c>
      <c r="J7" s="4">
        <v>0</v>
      </c>
      <c r="K7" s="30">
        <v>12110</v>
      </c>
      <c r="L7" s="31">
        <v>30564677</v>
      </c>
      <c r="M7" s="16">
        <v>151487</v>
      </c>
      <c r="N7" s="4">
        <v>35254162574</v>
      </c>
    </row>
    <row r="8" spans="1:14" x14ac:dyDescent="0.25">
      <c r="A8" s="3">
        <v>3</v>
      </c>
      <c r="B8" s="20" t="s">
        <v>25</v>
      </c>
      <c r="C8" s="30">
        <v>40160</v>
      </c>
      <c r="D8" s="31">
        <v>23148898195</v>
      </c>
      <c r="E8" s="16">
        <v>76902</v>
      </c>
      <c r="F8" s="4">
        <v>2965518450</v>
      </c>
      <c r="G8" s="30">
        <v>1089</v>
      </c>
      <c r="H8" s="31">
        <v>4537201</v>
      </c>
      <c r="I8" s="16">
        <v>0</v>
      </c>
      <c r="J8" s="4">
        <v>0</v>
      </c>
      <c r="K8" s="30">
        <v>9571</v>
      </c>
      <c r="L8" s="31">
        <v>96712790</v>
      </c>
      <c r="M8" s="16">
        <v>127722</v>
      </c>
      <c r="N8" s="4">
        <v>26215666636</v>
      </c>
    </row>
    <row r="9" spans="1:14" x14ac:dyDescent="0.25">
      <c r="A9" s="3">
        <v>4</v>
      </c>
      <c r="B9" s="20" t="s">
        <v>12</v>
      </c>
      <c r="C9" s="30">
        <v>120960</v>
      </c>
      <c r="D9" s="31">
        <v>4901006508</v>
      </c>
      <c r="E9" s="16">
        <v>190506</v>
      </c>
      <c r="F9" s="4">
        <v>2009569251</v>
      </c>
      <c r="G9" s="30">
        <v>1215</v>
      </c>
      <c r="H9" s="31">
        <v>10424316</v>
      </c>
      <c r="I9" s="16">
        <v>0</v>
      </c>
      <c r="J9" s="4">
        <v>0</v>
      </c>
      <c r="K9" s="30">
        <v>84582</v>
      </c>
      <c r="L9" s="31">
        <v>201634707</v>
      </c>
      <c r="M9" s="16">
        <v>397263</v>
      </c>
      <c r="N9" s="4">
        <v>7122634782</v>
      </c>
    </row>
    <row r="10" spans="1:14" x14ac:dyDescent="0.25">
      <c r="A10" s="3">
        <v>5</v>
      </c>
      <c r="B10" s="20" t="s">
        <v>13</v>
      </c>
      <c r="C10" s="30">
        <v>47060</v>
      </c>
      <c r="D10" s="31">
        <v>2544568390</v>
      </c>
      <c r="E10" s="16">
        <v>50335</v>
      </c>
      <c r="F10" s="4">
        <v>517564885</v>
      </c>
      <c r="G10" s="30">
        <v>779</v>
      </c>
      <c r="H10" s="31">
        <v>3705784</v>
      </c>
      <c r="I10" s="16">
        <v>0</v>
      </c>
      <c r="J10" s="4">
        <v>0</v>
      </c>
      <c r="K10" s="30">
        <v>19081</v>
      </c>
      <c r="L10" s="31">
        <v>20965421</v>
      </c>
      <c r="M10" s="16">
        <v>117255</v>
      </c>
      <c r="N10" s="4">
        <v>3086804480</v>
      </c>
    </row>
    <row r="11" spans="1:14" x14ac:dyDescent="0.25">
      <c r="A11" s="3">
        <v>6</v>
      </c>
      <c r="B11" s="20" t="s">
        <v>26</v>
      </c>
      <c r="C11" s="30">
        <v>32268</v>
      </c>
      <c r="D11" s="31">
        <v>19448709844</v>
      </c>
      <c r="E11" s="16">
        <v>27105</v>
      </c>
      <c r="F11" s="4">
        <v>113737318</v>
      </c>
      <c r="G11" s="30">
        <v>370</v>
      </c>
      <c r="H11" s="31">
        <v>1678148</v>
      </c>
      <c r="I11" s="16">
        <v>0</v>
      </c>
      <c r="J11" s="4">
        <v>0</v>
      </c>
      <c r="K11" s="30">
        <v>12087</v>
      </c>
      <c r="L11" s="31">
        <v>10860929</v>
      </c>
      <c r="M11" s="16">
        <v>71830</v>
      </c>
      <c r="N11" s="4">
        <v>19574986239</v>
      </c>
    </row>
    <row r="12" spans="1:14" x14ac:dyDescent="0.25">
      <c r="A12" s="3">
        <v>7</v>
      </c>
      <c r="B12" s="20" t="s">
        <v>37</v>
      </c>
      <c r="C12" s="30">
        <v>7488</v>
      </c>
      <c r="D12" s="31">
        <v>1738902345</v>
      </c>
      <c r="E12" s="16">
        <v>8132</v>
      </c>
      <c r="F12" s="4">
        <v>1193909156</v>
      </c>
      <c r="G12" s="30">
        <v>103</v>
      </c>
      <c r="H12" s="31">
        <v>347836</v>
      </c>
      <c r="I12" s="16">
        <v>0</v>
      </c>
      <c r="J12" s="4">
        <v>0</v>
      </c>
      <c r="K12" s="30">
        <v>1574</v>
      </c>
      <c r="L12" s="31">
        <v>2635340</v>
      </c>
      <c r="M12" s="16">
        <v>17297</v>
      </c>
      <c r="N12" s="4">
        <v>2935794677</v>
      </c>
    </row>
    <row r="13" spans="1:14" x14ac:dyDescent="0.25">
      <c r="A13" s="3">
        <v>8</v>
      </c>
      <c r="B13" s="20" t="s">
        <v>43</v>
      </c>
      <c r="C13" s="30">
        <v>69993</v>
      </c>
      <c r="D13" s="31">
        <v>4054478060</v>
      </c>
      <c r="E13" s="16">
        <v>107788</v>
      </c>
      <c r="F13" s="4">
        <v>3670871826</v>
      </c>
      <c r="G13" s="30">
        <v>466</v>
      </c>
      <c r="H13" s="31">
        <v>5607591</v>
      </c>
      <c r="I13" s="16">
        <v>0</v>
      </c>
      <c r="J13" s="4">
        <v>0</v>
      </c>
      <c r="K13" s="30">
        <v>16303</v>
      </c>
      <c r="L13" s="31">
        <v>35801779</v>
      </c>
      <c r="M13" s="16">
        <v>194550</v>
      </c>
      <c r="N13" s="4">
        <v>7766759256</v>
      </c>
    </row>
    <row r="14" spans="1:14" x14ac:dyDescent="0.25">
      <c r="A14" s="3">
        <v>9</v>
      </c>
      <c r="B14" s="20" t="s">
        <v>14</v>
      </c>
      <c r="C14" s="30">
        <v>28357</v>
      </c>
      <c r="D14" s="31">
        <v>3749429112</v>
      </c>
      <c r="E14" s="16">
        <v>60515</v>
      </c>
      <c r="F14" s="4">
        <v>1691368866</v>
      </c>
      <c r="G14" s="30">
        <v>111</v>
      </c>
      <c r="H14" s="31">
        <v>1999776</v>
      </c>
      <c r="I14" s="16">
        <v>0</v>
      </c>
      <c r="J14" s="4">
        <v>0</v>
      </c>
      <c r="K14" s="30">
        <v>5250</v>
      </c>
      <c r="L14" s="31">
        <v>11115137</v>
      </c>
      <c r="M14" s="16">
        <v>94233</v>
      </c>
      <c r="N14" s="4">
        <v>5453912891</v>
      </c>
    </row>
    <row r="15" spans="1:14" x14ac:dyDescent="0.25">
      <c r="A15" s="3">
        <v>10</v>
      </c>
      <c r="B15" s="20" t="s">
        <v>15</v>
      </c>
      <c r="C15" s="30">
        <v>148682</v>
      </c>
      <c r="D15" s="31">
        <v>24681094015</v>
      </c>
      <c r="E15" s="16">
        <v>59770</v>
      </c>
      <c r="F15" s="4">
        <v>2802672452</v>
      </c>
      <c r="G15" s="30">
        <v>625</v>
      </c>
      <c r="H15" s="31">
        <v>5653374</v>
      </c>
      <c r="I15" s="16">
        <v>0</v>
      </c>
      <c r="J15" s="4">
        <v>0</v>
      </c>
      <c r="K15" s="30">
        <v>19902</v>
      </c>
      <c r="L15" s="31">
        <v>28859985</v>
      </c>
      <c r="M15" s="16">
        <v>228979</v>
      </c>
      <c r="N15" s="4">
        <v>27518279826</v>
      </c>
    </row>
    <row r="16" spans="1:14" x14ac:dyDescent="0.25">
      <c r="A16" s="3">
        <v>11</v>
      </c>
      <c r="B16" s="20" t="s">
        <v>33</v>
      </c>
      <c r="C16" s="30">
        <v>36157</v>
      </c>
      <c r="D16" s="31">
        <v>18957527105</v>
      </c>
      <c r="E16" s="16">
        <v>25189</v>
      </c>
      <c r="F16" s="4">
        <v>538016905</v>
      </c>
      <c r="G16" s="30">
        <v>446</v>
      </c>
      <c r="H16" s="31">
        <v>8594708</v>
      </c>
      <c r="I16" s="16">
        <v>0</v>
      </c>
      <c r="J16" s="4">
        <v>0</v>
      </c>
      <c r="K16" s="30">
        <v>7934</v>
      </c>
      <c r="L16" s="31">
        <v>18309863</v>
      </c>
      <c r="M16" s="16">
        <v>69726</v>
      </c>
      <c r="N16" s="4">
        <v>19522448581</v>
      </c>
    </row>
    <row r="17" spans="1:14" x14ac:dyDescent="0.25">
      <c r="A17" s="3">
        <v>12</v>
      </c>
      <c r="B17" s="20" t="s">
        <v>34</v>
      </c>
      <c r="C17" s="30">
        <v>43133</v>
      </c>
      <c r="D17" s="31">
        <v>24728168372</v>
      </c>
      <c r="E17" s="16">
        <v>184828</v>
      </c>
      <c r="F17" s="4">
        <v>5908148529</v>
      </c>
      <c r="G17" s="30">
        <v>491</v>
      </c>
      <c r="H17" s="31">
        <v>2989655</v>
      </c>
      <c r="I17" s="16">
        <v>0</v>
      </c>
      <c r="J17" s="4">
        <v>0</v>
      </c>
      <c r="K17" s="30">
        <v>12177</v>
      </c>
      <c r="L17" s="31">
        <v>24937977</v>
      </c>
      <c r="M17" s="16">
        <v>240629</v>
      </c>
      <c r="N17" s="4">
        <v>30664244533</v>
      </c>
    </row>
    <row r="18" spans="1:14" x14ac:dyDescent="0.25">
      <c r="A18" s="3">
        <v>13</v>
      </c>
      <c r="B18" s="20" t="s">
        <v>30</v>
      </c>
      <c r="C18" s="30">
        <v>1000</v>
      </c>
      <c r="D18" s="31">
        <v>109497061</v>
      </c>
      <c r="E18" s="16">
        <v>2848</v>
      </c>
      <c r="F18" s="4">
        <v>105094189</v>
      </c>
      <c r="G18" s="30">
        <v>23</v>
      </c>
      <c r="H18" s="31">
        <v>17062</v>
      </c>
      <c r="I18" s="16">
        <v>0</v>
      </c>
      <c r="J18" s="4">
        <v>0</v>
      </c>
      <c r="K18" s="30">
        <v>299</v>
      </c>
      <c r="L18" s="31">
        <v>1831928</v>
      </c>
      <c r="M18" s="16">
        <v>4170</v>
      </c>
      <c r="N18" s="4">
        <v>216440240</v>
      </c>
    </row>
    <row r="19" spans="1:14" x14ac:dyDescent="0.25">
      <c r="A19" s="3">
        <v>14</v>
      </c>
      <c r="B19" s="20" t="s">
        <v>16</v>
      </c>
      <c r="C19" s="30">
        <v>360551</v>
      </c>
      <c r="D19" s="31">
        <v>9579086955</v>
      </c>
      <c r="E19" s="16">
        <v>123815</v>
      </c>
      <c r="F19" s="4">
        <v>7797211209</v>
      </c>
      <c r="G19" s="30">
        <v>765</v>
      </c>
      <c r="H19" s="31">
        <v>4473238</v>
      </c>
      <c r="I19" s="16">
        <v>0</v>
      </c>
      <c r="J19" s="4">
        <v>0</v>
      </c>
      <c r="K19" s="30">
        <v>6785</v>
      </c>
      <c r="L19" s="31">
        <v>15920190</v>
      </c>
      <c r="M19" s="16">
        <v>491916</v>
      </c>
      <c r="N19" s="4">
        <v>17396691592</v>
      </c>
    </row>
    <row r="20" spans="1:14" x14ac:dyDescent="0.25">
      <c r="A20" s="3">
        <v>15</v>
      </c>
      <c r="B20" s="20" t="s">
        <v>27</v>
      </c>
      <c r="C20" s="30">
        <v>258615</v>
      </c>
      <c r="D20" s="31">
        <v>13882546878</v>
      </c>
      <c r="E20" s="16">
        <v>65454</v>
      </c>
      <c r="F20" s="4">
        <v>4017062547</v>
      </c>
      <c r="G20" s="30">
        <v>330</v>
      </c>
      <c r="H20" s="31">
        <v>1430971</v>
      </c>
      <c r="I20" s="16">
        <v>0</v>
      </c>
      <c r="J20" s="4">
        <v>0</v>
      </c>
      <c r="K20" s="30">
        <v>7084</v>
      </c>
      <c r="L20" s="31">
        <v>10771251</v>
      </c>
      <c r="M20" s="16">
        <v>331483</v>
      </c>
      <c r="N20" s="4">
        <v>17911811647</v>
      </c>
    </row>
    <row r="21" spans="1:14" s="8" customFormat="1" x14ac:dyDescent="0.25">
      <c r="A21" s="7">
        <v>16</v>
      </c>
      <c r="B21" s="21" t="s">
        <v>17</v>
      </c>
      <c r="C21" s="30">
        <v>84329</v>
      </c>
      <c r="D21" s="31">
        <v>40113228549</v>
      </c>
      <c r="E21" s="16">
        <v>250067</v>
      </c>
      <c r="F21" s="4">
        <v>7530214819</v>
      </c>
      <c r="G21" s="30">
        <v>713</v>
      </c>
      <c r="H21" s="31">
        <v>14474150</v>
      </c>
      <c r="I21" s="16">
        <v>0</v>
      </c>
      <c r="J21" s="4">
        <v>0</v>
      </c>
      <c r="K21" s="30">
        <v>19132</v>
      </c>
      <c r="L21" s="31">
        <v>40787884</v>
      </c>
      <c r="M21" s="16">
        <v>354241</v>
      </c>
      <c r="N21" s="4">
        <v>47698705402</v>
      </c>
    </row>
    <row r="22" spans="1:14" x14ac:dyDescent="0.25">
      <c r="A22" s="3">
        <v>17</v>
      </c>
      <c r="B22" s="20" t="s">
        <v>28</v>
      </c>
      <c r="C22" s="30">
        <v>556</v>
      </c>
      <c r="D22" s="31">
        <v>11856867635</v>
      </c>
      <c r="E22" s="16">
        <v>19323</v>
      </c>
      <c r="F22" s="4">
        <v>2025169207</v>
      </c>
      <c r="G22" s="30">
        <v>90</v>
      </c>
      <c r="H22" s="31">
        <v>123465</v>
      </c>
      <c r="I22" s="16">
        <v>0</v>
      </c>
      <c r="J22" s="4">
        <v>0</v>
      </c>
      <c r="K22" s="30">
        <v>157</v>
      </c>
      <c r="L22" s="31">
        <v>22995743</v>
      </c>
      <c r="M22" s="16">
        <v>20126</v>
      </c>
      <c r="N22" s="4">
        <v>13905156050</v>
      </c>
    </row>
    <row r="23" spans="1:14" x14ac:dyDescent="0.25">
      <c r="A23" s="18">
        <v>18</v>
      </c>
      <c r="B23" s="20" t="s">
        <v>47</v>
      </c>
      <c r="C23" s="30">
        <v>51497</v>
      </c>
      <c r="D23" s="31">
        <v>427408926</v>
      </c>
      <c r="E23" s="16">
        <v>5409</v>
      </c>
      <c r="F23" s="4">
        <v>213945029</v>
      </c>
      <c r="G23" s="30">
        <v>4</v>
      </c>
      <c r="H23" s="31">
        <v>685</v>
      </c>
      <c r="I23" s="16">
        <v>0</v>
      </c>
      <c r="J23" s="4">
        <v>0</v>
      </c>
      <c r="K23" s="30">
        <v>8</v>
      </c>
      <c r="L23" s="31">
        <v>3243</v>
      </c>
      <c r="M23" s="16">
        <v>56918</v>
      </c>
      <c r="N23" s="4">
        <v>641357883</v>
      </c>
    </row>
    <row r="24" spans="1:14" x14ac:dyDescent="0.25">
      <c r="A24" s="3">
        <v>19</v>
      </c>
      <c r="B24" s="20" t="s">
        <v>18</v>
      </c>
      <c r="C24" s="30">
        <v>121003</v>
      </c>
      <c r="D24" s="31">
        <v>4963499661</v>
      </c>
      <c r="E24" s="16">
        <v>18229</v>
      </c>
      <c r="F24" s="4">
        <v>547303733</v>
      </c>
      <c r="G24" s="30">
        <v>125</v>
      </c>
      <c r="H24" s="31">
        <v>711890</v>
      </c>
      <c r="I24" s="16">
        <v>0</v>
      </c>
      <c r="J24" s="4">
        <v>0</v>
      </c>
      <c r="K24" s="30">
        <v>3405</v>
      </c>
      <c r="L24" s="31">
        <v>6942020</v>
      </c>
      <c r="M24" s="16">
        <v>142762</v>
      </c>
      <c r="N24" s="4">
        <v>5518457304</v>
      </c>
    </row>
    <row r="25" spans="1:14" x14ac:dyDescent="0.25">
      <c r="A25" s="3">
        <v>20</v>
      </c>
      <c r="B25" s="20" t="s">
        <v>19</v>
      </c>
      <c r="C25" s="30">
        <v>38937</v>
      </c>
      <c r="D25" s="31">
        <v>7972639343</v>
      </c>
      <c r="E25" s="16">
        <v>274912</v>
      </c>
      <c r="F25" s="4">
        <v>14005629596</v>
      </c>
      <c r="G25" s="30">
        <v>1213</v>
      </c>
      <c r="H25" s="31">
        <v>5585571</v>
      </c>
      <c r="I25" s="16">
        <v>0</v>
      </c>
      <c r="J25" s="4">
        <v>0</v>
      </c>
      <c r="K25" s="30">
        <v>13187</v>
      </c>
      <c r="L25" s="31">
        <v>32465469</v>
      </c>
      <c r="M25" s="16">
        <v>328249</v>
      </c>
      <c r="N25" s="4">
        <v>22016319979</v>
      </c>
    </row>
    <row r="26" spans="1:14" x14ac:dyDescent="0.25">
      <c r="A26" s="3">
        <v>21</v>
      </c>
      <c r="B26" s="20" t="s">
        <v>44</v>
      </c>
      <c r="C26" s="30">
        <v>1383</v>
      </c>
      <c r="D26" s="31">
        <v>15362073308</v>
      </c>
      <c r="E26" s="16">
        <v>19373</v>
      </c>
      <c r="F26" s="4">
        <v>2611239250</v>
      </c>
      <c r="G26" s="30">
        <v>4</v>
      </c>
      <c r="H26" s="31">
        <v>13368</v>
      </c>
      <c r="I26" s="16">
        <v>0</v>
      </c>
      <c r="J26" s="4">
        <v>0</v>
      </c>
      <c r="K26" s="30">
        <v>181</v>
      </c>
      <c r="L26" s="31">
        <v>1672827</v>
      </c>
      <c r="M26" s="16">
        <v>20941</v>
      </c>
      <c r="N26" s="4">
        <v>17974998753</v>
      </c>
    </row>
    <row r="27" spans="1:14" x14ac:dyDescent="0.25">
      <c r="A27" s="3">
        <v>22</v>
      </c>
      <c r="B27" s="20" t="s">
        <v>20</v>
      </c>
      <c r="C27" s="30">
        <v>49177</v>
      </c>
      <c r="D27" s="31">
        <v>2128049987</v>
      </c>
      <c r="E27" s="16">
        <v>90782</v>
      </c>
      <c r="F27" s="4">
        <v>1821149318</v>
      </c>
      <c r="G27" s="30">
        <v>837</v>
      </c>
      <c r="H27" s="31">
        <v>1956517</v>
      </c>
      <c r="I27" s="16">
        <v>0</v>
      </c>
      <c r="J27" s="4">
        <v>0</v>
      </c>
      <c r="K27" s="30">
        <v>4902</v>
      </c>
      <c r="L27" s="31">
        <v>14427358</v>
      </c>
      <c r="M27" s="16">
        <v>145698</v>
      </c>
      <c r="N27" s="4">
        <v>3965583180</v>
      </c>
    </row>
    <row r="28" spans="1:14" x14ac:dyDescent="0.25">
      <c r="A28" s="3">
        <v>23</v>
      </c>
      <c r="B28" s="20" t="s">
        <v>31</v>
      </c>
      <c r="C28" s="30">
        <v>20172</v>
      </c>
      <c r="D28" s="31">
        <v>4236369506</v>
      </c>
      <c r="E28" s="16">
        <v>97689</v>
      </c>
      <c r="F28" s="4">
        <v>4330260269</v>
      </c>
      <c r="G28" s="30">
        <v>572</v>
      </c>
      <c r="H28" s="31">
        <v>1956278</v>
      </c>
      <c r="I28" s="16">
        <v>0</v>
      </c>
      <c r="J28" s="4">
        <v>0</v>
      </c>
      <c r="K28" s="30">
        <v>5707</v>
      </c>
      <c r="L28" s="31">
        <v>17318528</v>
      </c>
      <c r="M28" s="16">
        <v>124140</v>
      </c>
      <c r="N28" s="4">
        <v>8585904581</v>
      </c>
    </row>
    <row r="29" spans="1:14" x14ac:dyDescent="0.25">
      <c r="A29" s="3">
        <v>24</v>
      </c>
      <c r="B29" s="20" t="s">
        <v>32</v>
      </c>
      <c r="C29" s="30">
        <v>102580</v>
      </c>
      <c r="D29" s="31">
        <v>5611104274</v>
      </c>
      <c r="E29" s="16">
        <v>30278</v>
      </c>
      <c r="F29" s="4">
        <v>689826286</v>
      </c>
      <c r="G29" s="30">
        <v>672</v>
      </c>
      <c r="H29" s="31">
        <v>4647570</v>
      </c>
      <c r="I29" s="16">
        <v>0</v>
      </c>
      <c r="J29" s="4">
        <v>0</v>
      </c>
      <c r="K29" s="30">
        <v>2145</v>
      </c>
      <c r="L29" s="31">
        <v>5545937</v>
      </c>
      <c r="M29" s="16">
        <v>135675</v>
      </c>
      <c r="N29" s="4">
        <v>6311124067</v>
      </c>
    </row>
    <row r="30" spans="1:14" x14ac:dyDescent="0.25">
      <c r="A30" s="3">
        <v>25</v>
      </c>
      <c r="B30" s="20" t="s">
        <v>21</v>
      </c>
      <c r="C30" s="30">
        <v>10035</v>
      </c>
      <c r="D30" s="31">
        <v>737318568</v>
      </c>
      <c r="E30" s="16">
        <v>29461</v>
      </c>
      <c r="F30" s="4">
        <v>575751011</v>
      </c>
      <c r="G30" s="30">
        <v>401</v>
      </c>
      <c r="H30" s="31">
        <v>1847253</v>
      </c>
      <c r="I30" s="16">
        <v>0</v>
      </c>
      <c r="J30" s="4">
        <v>0</v>
      </c>
      <c r="K30" s="30">
        <v>1425</v>
      </c>
      <c r="L30" s="31">
        <v>4954620</v>
      </c>
      <c r="M30" s="16">
        <v>41322</v>
      </c>
      <c r="N30" s="4">
        <v>1319871452</v>
      </c>
    </row>
    <row r="31" spans="1:14" x14ac:dyDescent="0.25">
      <c r="A31" s="3">
        <v>26</v>
      </c>
      <c r="B31" s="20" t="s">
        <v>35</v>
      </c>
      <c r="C31" s="30">
        <v>836</v>
      </c>
      <c r="D31" s="31">
        <v>209453263</v>
      </c>
      <c r="E31" s="16">
        <v>2191</v>
      </c>
      <c r="F31" s="4">
        <v>54257077</v>
      </c>
      <c r="G31" s="30">
        <v>6</v>
      </c>
      <c r="H31" s="31">
        <v>347631</v>
      </c>
      <c r="I31" s="16">
        <v>0</v>
      </c>
      <c r="J31" s="4">
        <v>0</v>
      </c>
      <c r="K31" s="30">
        <v>556</v>
      </c>
      <c r="L31" s="31">
        <v>1659527</v>
      </c>
      <c r="M31" s="16">
        <v>3589</v>
      </c>
      <c r="N31" s="4">
        <v>265717498</v>
      </c>
    </row>
    <row r="32" spans="1:14" x14ac:dyDescent="0.25">
      <c r="A32" s="3">
        <v>27</v>
      </c>
      <c r="B32" s="20" t="s">
        <v>42</v>
      </c>
      <c r="C32" s="30">
        <v>437</v>
      </c>
      <c r="D32" s="31">
        <v>535602319</v>
      </c>
      <c r="E32" s="16">
        <v>9</v>
      </c>
      <c r="F32" s="4">
        <v>38500993</v>
      </c>
      <c r="G32" s="30">
        <v>0</v>
      </c>
      <c r="H32" s="31">
        <v>0</v>
      </c>
      <c r="I32" s="16">
        <v>0</v>
      </c>
      <c r="J32" s="4">
        <v>0</v>
      </c>
      <c r="K32" s="30">
        <v>0</v>
      </c>
      <c r="L32" s="31">
        <v>0</v>
      </c>
      <c r="M32" s="16">
        <v>446</v>
      </c>
      <c r="N32" s="4">
        <v>574103312</v>
      </c>
    </row>
    <row r="33" spans="1:25" x14ac:dyDescent="0.25">
      <c r="A33" s="3">
        <v>28</v>
      </c>
      <c r="B33" s="20" t="s">
        <v>22</v>
      </c>
      <c r="C33" s="30">
        <v>1107</v>
      </c>
      <c r="D33" s="31">
        <v>123864200</v>
      </c>
      <c r="E33" s="16">
        <v>1391</v>
      </c>
      <c r="F33" s="4">
        <v>92478583</v>
      </c>
      <c r="G33" s="30">
        <v>15</v>
      </c>
      <c r="H33" s="31">
        <v>20926</v>
      </c>
      <c r="I33" s="16">
        <v>0</v>
      </c>
      <c r="J33" s="4">
        <v>0</v>
      </c>
      <c r="K33" s="30">
        <v>234</v>
      </c>
      <c r="L33" s="31">
        <v>687089</v>
      </c>
      <c r="M33" s="16">
        <v>2747</v>
      </c>
      <c r="N33" s="4">
        <v>217050798</v>
      </c>
    </row>
    <row r="34" spans="1:25" x14ac:dyDescent="0.25">
      <c r="A34" s="3">
        <v>29</v>
      </c>
      <c r="B34" s="20" t="s">
        <v>23</v>
      </c>
      <c r="C34" s="30">
        <v>6125</v>
      </c>
      <c r="D34" s="31">
        <v>2505367437</v>
      </c>
      <c r="E34" s="16">
        <v>19181</v>
      </c>
      <c r="F34" s="4">
        <v>2622764949</v>
      </c>
      <c r="G34" s="30">
        <v>1</v>
      </c>
      <c r="H34" s="31">
        <v>107387</v>
      </c>
      <c r="I34" s="16">
        <v>0</v>
      </c>
      <c r="J34" s="4">
        <v>0</v>
      </c>
      <c r="K34" s="30">
        <v>769</v>
      </c>
      <c r="L34" s="31">
        <v>6284350</v>
      </c>
      <c r="M34" s="16">
        <v>26076</v>
      </c>
      <c r="N34" s="4">
        <v>5134524123</v>
      </c>
    </row>
    <row r="35" spans="1:25" x14ac:dyDescent="0.25">
      <c r="A35" s="3">
        <v>30</v>
      </c>
      <c r="B35" s="24" t="s">
        <v>29</v>
      </c>
      <c r="C35" s="30">
        <v>6728</v>
      </c>
      <c r="D35" s="31">
        <v>2862317244</v>
      </c>
      <c r="E35" s="16">
        <v>243</v>
      </c>
      <c r="F35" s="4">
        <v>15525259</v>
      </c>
      <c r="G35" s="30">
        <v>0</v>
      </c>
      <c r="H35" s="31">
        <v>0</v>
      </c>
      <c r="I35" s="16">
        <v>0</v>
      </c>
      <c r="J35" s="4">
        <v>0</v>
      </c>
      <c r="K35" s="30">
        <v>36</v>
      </c>
      <c r="L35" s="31">
        <v>10561</v>
      </c>
      <c r="M35" s="16">
        <v>7007</v>
      </c>
      <c r="N35" s="4">
        <v>2877853064</v>
      </c>
    </row>
    <row r="36" spans="1:25" x14ac:dyDescent="0.25">
      <c r="A36" s="3">
        <v>31</v>
      </c>
      <c r="B36" s="24" t="s">
        <v>36</v>
      </c>
      <c r="C36" s="32">
        <v>3856</v>
      </c>
      <c r="D36" s="33">
        <v>3001381389</v>
      </c>
      <c r="E36" s="34">
        <v>24872</v>
      </c>
      <c r="F36" s="35">
        <v>2048417519</v>
      </c>
      <c r="G36" s="32">
        <v>18</v>
      </c>
      <c r="H36" s="33">
        <v>364680</v>
      </c>
      <c r="I36" s="34">
        <v>0</v>
      </c>
      <c r="J36" s="35">
        <v>0</v>
      </c>
      <c r="K36" s="32">
        <v>872</v>
      </c>
      <c r="L36" s="33">
        <v>6675573</v>
      </c>
      <c r="M36" s="16">
        <v>29618</v>
      </c>
      <c r="N36" s="4">
        <v>5056839161</v>
      </c>
    </row>
    <row r="37" spans="1:25" x14ac:dyDescent="0.25">
      <c r="A37" s="3">
        <v>32</v>
      </c>
      <c r="B37" s="24" t="s">
        <v>38</v>
      </c>
      <c r="C37" s="32">
        <v>118549</v>
      </c>
      <c r="D37" s="33">
        <v>5204119660</v>
      </c>
      <c r="E37" s="34">
        <v>0</v>
      </c>
      <c r="F37" s="35">
        <v>0</v>
      </c>
      <c r="G37" s="32">
        <v>0</v>
      </c>
      <c r="H37" s="33">
        <v>0</v>
      </c>
      <c r="I37" s="34">
        <v>0</v>
      </c>
      <c r="J37" s="35">
        <v>0</v>
      </c>
      <c r="K37" s="32">
        <v>0</v>
      </c>
      <c r="L37" s="33">
        <v>0</v>
      </c>
      <c r="M37" s="16">
        <v>118549</v>
      </c>
      <c r="N37" s="4">
        <v>5204119660</v>
      </c>
    </row>
    <row r="38" spans="1:25" x14ac:dyDescent="0.25">
      <c r="A38" s="18">
        <v>33</v>
      </c>
      <c r="B38" s="24" t="s">
        <v>39</v>
      </c>
      <c r="C38" s="32">
        <v>1203</v>
      </c>
      <c r="D38" s="33">
        <v>1621433617</v>
      </c>
      <c r="E38" s="34">
        <v>5726</v>
      </c>
      <c r="F38" s="35">
        <v>769009751</v>
      </c>
      <c r="G38" s="32">
        <v>0</v>
      </c>
      <c r="H38" s="33">
        <v>0</v>
      </c>
      <c r="I38" s="34">
        <v>0</v>
      </c>
      <c r="J38" s="35">
        <v>0</v>
      </c>
      <c r="K38" s="32">
        <v>85</v>
      </c>
      <c r="L38" s="33">
        <v>443473</v>
      </c>
      <c r="M38" s="16">
        <v>7014</v>
      </c>
      <c r="N38" s="4">
        <v>2390886841</v>
      </c>
    </row>
    <row r="39" spans="1:25" x14ac:dyDescent="0.25">
      <c r="A39" s="3">
        <v>34</v>
      </c>
      <c r="B39" s="24" t="s">
        <v>48</v>
      </c>
      <c r="C39" s="32">
        <v>103</v>
      </c>
      <c r="D39" s="33">
        <v>23782292</v>
      </c>
      <c r="E39" s="34">
        <v>440</v>
      </c>
      <c r="F39" s="35">
        <v>54104626</v>
      </c>
      <c r="G39" s="32">
        <v>16</v>
      </c>
      <c r="H39" s="33">
        <v>220199</v>
      </c>
      <c r="I39" s="34">
        <v>0</v>
      </c>
      <c r="J39" s="35">
        <v>0</v>
      </c>
      <c r="K39" s="32">
        <v>0</v>
      </c>
      <c r="L39" s="33">
        <v>0</v>
      </c>
      <c r="M39" s="16">
        <v>559</v>
      </c>
      <c r="N39" s="4">
        <v>78107117</v>
      </c>
    </row>
    <row r="40" spans="1:25" x14ac:dyDescent="0.25">
      <c r="A40" s="3">
        <v>35</v>
      </c>
      <c r="B40" s="24" t="s">
        <v>41</v>
      </c>
      <c r="C40" s="32">
        <v>81</v>
      </c>
      <c r="D40" s="33">
        <v>4566896</v>
      </c>
      <c r="E40" s="34">
        <v>93</v>
      </c>
      <c r="F40" s="35">
        <v>936847</v>
      </c>
      <c r="G40" s="32">
        <v>0</v>
      </c>
      <c r="H40" s="33">
        <v>0</v>
      </c>
      <c r="I40" s="34">
        <v>0</v>
      </c>
      <c r="J40" s="35">
        <v>0</v>
      </c>
      <c r="K40" s="32">
        <v>15</v>
      </c>
      <c r="L40" s="33">
        <v>13870</v>
      </c>
      <c r="M40" s="16">
        <v>189</v>
      </c>
      <c r="N40" s="4">
        <v>5517613</v>
      </c>
    </row>
    <row r="41" spans="1:25" x14ac:dyDescent="0.25">
      <c r="A41" s="3">
        <v>36</v>
      </c>
      <c r="B41" s="22" t="s">
        <v>40</v>
      </c>
      <c r="C41" s="32">
        <v>3068</v>
      </c>
      <c r="D41" s="33">
        <v>3984960585</v>
      </c>
      <c r="E41" s="34">
        <v>5394</v>
      </c>
      <c r="F41" s="35">
        <v>924899031</v>
      </c>
      <c r="G41" s="32">
        <v>15</v>
      </c>
      <c r="H41" s="33">
        <v>175980</v>
      </c>
      <c r="I41" s="34">
        <v>0</v>
      </c>
      <c r="J41" s="35">
        <v>0</v>
      </c>
      <c r="K41" s="32">
        <v>2909</v>
      </c>
      <c r="L41" s="33">
        <v>1511909</v>
      </c>
      <c r="M41" s="16">
        <v>11386</v>
      </c>
      <c r="N41" s="4">
        <v>4911547505</v>
      </c>
    </row>
    <row r="42" spans="1:25" x14ac:dyDescent="0.25">
      <c r="A42" s="3">
        <v>37</v>
      </c>
      <c r="B42" s="22" t="s">
        <v>46</v>
      </c>
      <c r="C42" s="32">
        <v>0</v>
      </c>
      <c r="D42" s="33">
        <v>0</v>
      </c>
      <c r="E42" s="34">
        <v>0</v>
      </c>
      <c r="F42" s="35">
        <v>0</v>
      </c>
      <c r="G42" s="32">
        <v>0</v>
      </c>
      <c r="H42" s="33">
        <v>0</v>
      </c>
      <c r="I42" s="34">
        <v>0</v>
      </c>
      <c r="J42" s="35">
        <v>0</v>
      </c>
      <c r="K42" s="32">
        <v>0</v>
      </c>
      <c r="L42" s="33">
        <v>0</v>
      </c>
      <c r="M42" s="16">
        <v>0</v>
      </c>
      <c r="N42" s="4">
        <v>0</v>
      </c>
    </row>
    <row r="43" spans="1:25" x14ac:dyDescent="0.25">
      <c r="A43" s="3">
        <v>38</v>
      </c>
      <c r="B43" s="22" t="s">
        <v>45</v>
      </c>
      <c r="C43" s="32">
        <v>2988</v>
      </c>
      <c r="D43" s="33">
        <v>153053861</v>
      </c>
      <c r="E43" s="34">
        <v>103</v>
      </c>
      <c r="F43" s="35">
        <v>4125599</v>
      </c>
      <c r="G43" s="32">
        <v>0</v>
      </c>
      <c r="H43" s="33">
        <v>0</v>
      </c>
      <c r="I43" s="34">
        <v>0</v>
      </c>
      <c r="J43" s="35">
        <v>0</v>
      </c>
      <c r="K43" s="32">
        <v>0</v>
      </c>
      <c r="L43" s="33">
        <v>0</v>
      </c>
      <c r="M43" s="34">
        <v>3091</v>
      </c>
      <c r="N43" s="35">
        <v>157179460</v>
      </c>
    </row>
    <row r="44" spans="1:25" ht="15.75" thickBot="1" x14ac:dyDescent="0.3">
      <c r="A44" s="3">
        <v>39</v>
      </c>
      <c r="B44" s="23" t="s">
        <v>49</v>
      </c>
      <c r="C44" s="32">
        <v>256</v>
      </c>
      <c r="D44" s="33">
        <v>5015935</v>
      </c>
      <c r="E44" s="34">
        <v>0</v>
      </c>
      <c r="F44" s="35">
        <v>0</v>
      </c>
      <c r="G44" s="32">
        <v>0</v>
      </c>
      <c r="H44" s="33">
        <v>0</v>
      </c>
      <c r="I44" s="34">
        <v>0</v>
      </c>
      <c r="J44" s="35">
        <v>0</v>
      </c>
      <c r="K44" s="32">
        <v>0</v>
      </c>
      <c r="L44" s="33">
        <v>0</v>
      </c>
      <c r="M44" s="26">
        <v>256</v>
      </c>
      <c r="N44" s="27">
        <v>5015935</v>
      </c>
      <c r="Y44" s="6"/>
    </row>
    <row r="45" spans="1:25" s="8" customFormat="1" ht="15.75" thickBot="1" x14ac:dyDescent="0.3">
      <c r="A45" s="42" t="s">
        <v>10</v>
      </c>
      <c r="B45" s="43"/>
      <c r="C45" s="17">
        <f t="shared" ref="C45:N45" si="0">SUM(C6:C44)</f>
        <v>1911019</v>
      </c>
      <c r="D45" s="17">
        <f t="shared" si="0"/>
        <v>837673985826</v>
      </c>
      <c r="E45" s="17">
        <f t="shared" si="0"/>
        <v>3345612</v>
      </c>
      <c r="F45" s="17">
        <f t="shared" si="0"/>
        <v>434485998440</v>
      </c>
      <c r="G45" s="17">
        <f t="shared" si="0"/>
        <v>12574</v>
      </c>
      <c r="H45" s="17">
        <f t="shared" si="0"/>
        <v>96341963</v>
      </c>
      <c r="I45" s="17">
        <f t="shared" si="0"/>
        <v>0</v>
      </c>
      <c r="J45" s="17">
        <f t="shared" si="0"/>
        <v>0</v>
      </c>
      <c r="K45" s="17">
        <f t="shared" si="0"/>
        <v>270543</v>
      </c>
      <c r="L45" s="17">
        <f t="shared" si="0"/>
        <v>676064745</v>
      </c>
      <c r="M45" s="17">
        <f t="shared" si="0"/>
        <v>5539748</v>
      </c>
      <c r="N45" s="25">
        <f t="shared" si="0"/>
        <v>1272932390974</v>
      </c>
    </row>
    <row r="49" spans="3:14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1" spans="3:14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Количество-сумма плат.докум.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2026-02-17T07:22:52Z</dcterms:modified>
</cp:coreProperties>
</file>