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turdiyeva\Desktop\"/>
    </mc:Choice>
  </mc:AlternateContent>
  <xr:revisionPtr revIDLastSave="0" documentId="13_ncr:1_{B958F8F3-0A59-4DB2-8592-79139C3EE93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Количество-сумма плат.докум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2" l="1"/>
  <c r="D44" i="2"/>
  <c r="E44" i="2"/>
  <c r="F44" i="2"/>
  <c r="G44" i="2"/>
  <c r="H44" i="2"/>
  <c r="I44" i="2"/>
  <c r="J44" i="2"/>
  <c r="K44" i="2"/>
  <c r="L44" i="2"/>
  <c r="M44" i="2" l="1"/>
  <c r="N44" i="2"/>
</calcChain>
</file>

<file path=xl/sharedStrings.xml><?xml version="1.0" encoding="utf-8"?>
<sst xmlns="http://schemas.openxmlformats.org/spreadsheetml/2006/main" count="61" uniqueCount="51">
  <si>
    <t>№</t>
  </si>
  <si>
    <t>Наименование банка</t>
  </si>
  <si>
    <t>Мемориальный ордер</t>
  </si>
  <si>
    <t>Платежное поручение</t>
  </si>
  <si>
    <t>Платежное требование</t>
  </si>
  <si>
    <t>Заявление на аккредитив</t>
  </si>
  <si>
    <t>Инкассовое поручение</t>
  </si>
  <si>
    <t>Всего по банку</t>
  </si>
  <si>
    <t>количество</t>
  </si>
  <si>
    <t>сумма</t>
  </si>
  <si>
    <t>Всего по видам документов</t>
  </si>
  <si>
    <t>Центральный банк</t>
  </si>
  <si>
    <t>Агробанк</t>
  </si>
  <si>
    <t>Микрокредитбанк</t>
  </si>
  <si>
    <t>Туронбанк</t>
  </si>
  <si>
    <t>Hamkorbank</t>
  </si>
  <si>
    <t>Трастбанк</t>
  </si>
  <si>
    <t>Ипотека-банк</t>
  </si>
  <si>
    <t>Универсалбанк</t>
  </si>
  <si>
    <t>Капиталбанк</t>
  </si>
  <si>
    <t>Давр-банк</t>
  </si>
  <si>
    <t>Ориент Финанс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</si>
  <si>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</si>
  <si>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</si>
  <si>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</si>
  <si>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</si>
  <si>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</si>
  <si>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</si>
  <si>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</si>
  <si>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TBC bank</t>
  </si>
  <si>
    <t>Ziraat bank Uzbekistan</t>
  </si>
  <si>
    <t>Invest Finance bank</t>
  </si>
  <si>
    <t>Asia Alliance bank</t>
  </si>
  <si>
    <t>Асака банк</t>
  </si>
  <si>
    <t>Ипак Йули банки</t>
  </si>
  <si>
    <t>Мадад Инвест банк</t>
  </si>
  <si>
    <t>ANOR bank</t>
  </si>
  <si>
    <t>Гарант банк</t>
  </si>
  <si>
    <t xml:space="preserve">UZUM Bank </t>
  </si>
  <si>
    <t>APEX BANK</t>
  </si>
  <si>
    <t>HAYOT BANK</t>
  </si>
  <si>
    <t>AVO bank</t>
  </si>
  <si>
    <t>Банк развития бизнеса</t>
  </si>
  <si>
    <t>Octobank</t>
  </si>
  <si>
    <t>Центральный депозитарий ценных бумаг</t>
  </si>
  <si>
    <t xml:space="preserve">НАЦИОНАЛЬНЫЙ КЛИРИНГОВЫЙ ЦЕНТР </t>
  </si>
  <si>
    <t>Содерот банк</t>
  </si>
  <si>
    <t>OPEN BANK</t>
  </si>
  <si>
    <t>Tayanch Mikromoliya banki</t>
  </si>
  <si>
    <t>в млн сумах</t>
  </si>
  <si>
    <t>Аналитические данные о расчетах через Межбанковскую платежную систему Центрального банка (в разрезе видов платежных документов) за февраль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</si>
</sst>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_р_._-;\-* #,##0.00_р_._-;_-* &quot;-&quot;??_р_._-;_-@_-"/>
    <numFmt numFmtId="166" formatCode="_-* #,##0_р_._-;\-* #,##0_р_._-;_-* &quot;-&quot;??_р_.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13" applyNumberFormat="0" applyAlignment="0" applyProtection="0"/>
    <xf numFmtId="0" fontId="12" fillId="27" borderId="14" applyNumberFormat="0" applyAlignment="0" applyProtection="0"/>
    <xf numFmtId="0" fontId="13" fillId="27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8" borderId="19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31" borderId="20" applyNumberFormat="0" applyFont="0" applyAlignment="0" applyProtection="0"/>
    <xf numFmtId="0" fontId="23" fillId="0" borderId="21" applyNumberFormat="0" applyFill="0" applyAlignment="0" applyProtection="0"/>
    <xf numFmtId="0" fontId="2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5" fillId="32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29" borderId="0" applyNumberFormat="0" applyBorder="0" applyAlignment="0" applyProtection="0"/>
    <xf numFmtId="0" fontId="9" fillId="31" borderId="20" applyNumberFormat="0" applyFont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166" fontId="6" fillId="0" borderId="5" xfId="41" applyNumberFormat="1" applyFont="1" applyBorder="1" applyAlignment="1">
      <alignment horizontal="center" vertical="center"/>
    </xf>
    <xf numFmtId="0" fontId="3" fillId="0" borderId="7" xfId="0" applyFont="1" applyBorder="1" applyAlignment="1"/>
    <xf numFmtId="166" fontId="2" fillId="0" borderId="0" xfId="0" applyNumberFormat="1" applyFont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/>
    <xf numFmtId="166" fontId="6" fillId="0" borderId="8" xfId="41" applyNumberFormat="1" applyFont="1" applyBorder="1" applyAlignment="1">
      <alignment horizontal="center" vertical="center"/>
    </xf>
    <xf numFmtId="166" fontId="6" fillId="0" borderId="9" xfId="41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66" fontId="6" fillId="0" borderId="1" xfId="41" applyNumberFormat="1" applyFont="1" applyBorder="1" applyAlignment="1">
      <alignment horizontal="center" vertical="center"/>
    </xf>
    <xf numFmtId="166" fontId="4" fillId="0" borderId="3" xfId="4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166" fontId="4" fillId="0" borderId="40" xfId="41" applyNumberFormat="1" applyFont="1" applyFill="1" applyBorder="1" applyAlignment="1">
      <alignment horizontal="center" vertical="center"/>
    </xf>
    <xf numFmtId="166" fontId="6" fillId="0" borderId="41" xfId="41" applyNumberFormat="1" applyFont="1" applyBorder="1" applyAlignment="1">
      <alignment horizontal="center" vertical="center"/>
    </xf>
    <xf numFmtId="166" fontId="6" fillId="0" borderId="42" xfId="41" applyNumberFormat="1" applyFont="1" applyBorder="1" applyAlignment="1">
      <alignment horizontal="center" vertical="center"/>
    </xf>
    <xf numFmtId="166" fontId="6" fillId="0" borderId="34" xfId="41" applyNumberFormat="1" applyFont="1" applyBorder="1" applyAlignment="1">
      <alignment horizontal="center" vertical="center"/>
    </xf>
    <xf numFmtId="166" fontId="6" fillId="0" borderId="29" xfId="41" applyNumberFormat="1" applyFont="1" applyBorder="1" applyAlignment="1">
      <alignment horizontal="center" vertical="center"/>
    </xf>
    <xf numFmtId="166" fontId="6" fillId="0" borderId="35" xfId="41" applyNumberFormat="1" applyFont="1" applyBorder="1" applyAlignment="1">
      <alignment horizontal="center" vertical="center"/>
    </xf>
    <xf numFmtId="166" fontId="6" fillId="0" borderId="4" xfId="41" applyNumberFormat="1" applyFont="1" applyBorder="1" applyAlignment="1">
      <alignment horizontal="center" vertical="center"/>
    </xf>
    <xf numFmtId="166" fontId="6" fillId="0" borderId="36" xfId="41" applyNumberFormat="1" applyFont="1" applyBorder="1" applyAlignment="1">
      <alignment horizontal="center" vertical="center"/>
    </xf>
    <xf numFmtId="166" fontId="6" fillId="0" borderId="33" xfId="41" applyNumberFormat="1" applyFont="1" applyBorder="1" applyAlignment="1">
      <alignment horizontal="center" vertical="center"/>
    </xf>
    <xf numFmtId="166" fontId="6" fillId="0" borderId="26" xfId="41" applyNumberFormat="1" applyFont="1" applyBorder="1" applyAlignment="1">
      <alignment horizontal="center" vertical="center"/>
    </xf>
    <xf numFmtId="166" fontId="6" fillId="0" borderId="27" xfId="41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5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1 2" xfId="46" xr:uid="{1C95D976-2140-4ADB-AEB3-643676C9AD99}"/>
    <cellStyle name="60% — акцент2" xfId="14" builtinId="36" customBuiltin="1"/>
    <cellStyle name="60% — акцент2 2" xfId="47" xr:uid="{2DBC7252-A377-4E0C-BCA9-18CC91FC9E5B}"/>
    <cellStyle name="60% — акцент3" xfId="15" builtinId="40" customBuiltin="1"/>
    <cellStyle name="60% — акцент3 2" xfId="48" xr:uid="{9F5E60BC-52BD-4309-B20B-2F2F1A6CB662}"/>
    <cellStyle name="60% — акцент4" xfId="16" builtinId="44" customBuiltin="1"/>
    <cellStyle name="60% — акцент4 2" xfId="49" xr:uid="{7A0CC797-641C-49F0-840F-CEB01B02A125}"/>
    <cellStyle name="60% — акцент5" xfId="17" builtinId="48" customBuiltin="1"/>
    <cellStyle name="60% — акцент5 2" xfId="50" xr:uid="{D02B46AD-3528-43BC-BC60-BF6E2A58E078}"/>
    <cellStyle name="60% — акцент6" xfId="18" builtinId="52" customBuiltin="1"/>
    <cellStyle name="60% — акцент6 2" xfId="51" xr:uid="{FD53D4C3-4E97-44F5-81BF-5034531C399B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азвание 2" xfId="43" xr:uid="{DCD64542-9B8A-4A77-BAE4-8DB5338DB310}"/>
    <cellStyle name="Нейтральный" xfId="35" builtinId="28" customBuiltin="1"/>
    <cellStyle name="Нейтральный 2" xfId="44" xr:uid="{B34368EE-ACE7-4B05-8AE2-84103F739ACF}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имечание 2" xfId="45" xr:uid="{F7A33ACC-7175-4ED8-AE87-64C7DC8F605F}"/>
    <cellStyle name="Связанная ячейка" xfId="39" builtinId="24" customBuiltin="1"/>
    <cellStyle name="Текст предупреждения" xfId="40" builtinId="11" customBuiltin="1"/>
    <cellStyle name="Финансовый" xfId="41" builtinId="3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50"/>
  <sheetViews>
    <sheetView showGridLines="0" tabSelected="1" zoomScale="70" zoomScaleNormal="70" workbookViewId="0">
      <selection activeCell="O6" sqref="O6"/>
    </sheetView>
  </sheetViews>
  <sheetFormatPr defaultRowHeight="15" x14ac:dyDescent="0.25"/>
  <cols>
    <col min="1" max="1" width="4.7109375" style="1" customWidth="1"/>
    <col min="2" max="2" width="42.85546875" style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16384" width="9.140625" style="1"/>
  </cols>
  <sheetData>
    <row r="1" spans="1:14" ht="15" customHeight="1" x14ac:dyDescent="0.25">
      <c r="B1" s="41" t="s">
        <v>50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5" customHeight="1" x14ac:dyDescent="0.25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5.75" thickBot="1" x14ac:dyDescent="0.3">
      <c r="M3" s="5"/>
      <c r="N3" s="36" t="s">
        <v>49</v>
      </c>
    </row>
    <row r="4" spans="1:14" s="2" customFormat="1" ht="15.75" thickBot="1" x14ac:dyDescent="0.3">
      <c r="A4" s="37" t="s">
        <v>0</v>
      </c>
      <c r="B4" s="44" t="s">
        <v>1</v>
      </c>
      <c r="C4" s="39" t="s">
        <v>2</v>
      </c>
      <c r="D4" s="40"/>
      <c r="E4" s="46" t="s">
        <v>3</v>
      </c>
      <c r="F4" s="47"/>
      <c r="G4" s="39" t="s">
        <v>4</v>
      </c>
      <c r="H4" s="40"/>
      <c r="I4" s="46" t="s">
        <v>5</v>
      </c>
      <c r="J4" s="47"/>
      <c r="K4" s="39" t="s">
        <v>6</v>
      </c>
      <c r="L4" s="40"/>
      <c r="M4" s="39" t="s">
        <v>7</v>
      </c>
      <c r="N4" s="40"/>
    </row>
    <row r="5" spans="1:14" ht="15.75" thickBot="1" x14ac:dyDescent="0.3">
      <c r="A5" s="38"/>
      <c r="B5" s="45"/>
      <c r="C5" s="14" t="s">
        <v>8</v>
      </c>
      <c r="D5" s="15" t="s">
        <v>9</v>
      </c>
      <c r="E5" s="12" t="s">
        <v>8</v>
      </c>
      <c r="F5" s="13" t="s">
        <v>9</v>
      </c>
      <c r="G5" s="14" t="s">
        <v>8</v>
      </c>
      <c r="H5" s="15" t="s">
        <v>9</v>
      </c>
      <c r="I5" s="12" t="s">
        <v>8</v>
      </c>
      <c r="J5" s="13" t="s">
        <v>9</v>
      </c>
      <c r="K5" s="14" t="s">
        <v>8</v>
      </c>
      <c r="L5" s="15" t="s">
        <v>9</v>
      </c>
      <c r="M5" s="14" t="s">
        <v>8</v>
      </c>
      <c r="N5" s="15" t="s">
        <v>9</v>
      </c>
    </row>
    <row r="6" spans="1:14" x14ac:dyDescent="0.25">
      <c r="A6" s="11">
        <v>1</v>
      </c>
      <c r="B6" s="19" t="s">
        <v>11</v>
      </c>
      <c r="C6" s="28">
        <v>32097</v>
      </c>
      <c r="D6" s="29">
        <v>585213576.11300004</v>
      </c>
      <c r="E6" s="9">
        <v>1646274</v>
      </c>
      <c r="F6" s="10">
        <v>328920596.84500003</v>
      </c>
      <c r="G6" s="28">
        <v>0</v>
      </c>
      <c r="H6" s="29">
        <v>0</v>
      </c>
      <c r="I6" s="9">
        <v>0</v>
      </c>
      <c r="J6" s="10">
        <v>0</v>
      </c>
      <c r="K6" s="28">
        <v>110</v>
      </c>
      <c r="L6" s="29">
        <v>3842.712</v>
      </c>
      <c r="M6" s="9">
        <v>1678481</v>
      </c>
      <c r="N6" s="10">
        <v>914138015.66999996</v>
      </c>
    </row>
    <row r="7" spans="1:14" x14ac:dyDescent="0.25">
      <c r="A7" s="3">
        <v>2</v>
      </c>
      <c r="B7" s="20" t="s">
        <v>24</v>
      </c>
      <c r="C7" s="30">
        <v>60956</v>
      </c>
      <c r="D7" s="31">
        <v>24896650.081999999</v>
      </c>
      <c r="E7" s="16">
        <v>81946</v>
      </c>
      <c r="F7" s="4">
        <v>7163925.8909999998</v>
      </c>
      <c r="G7" s="30">
        <v>1148</v>
      </c>
      <c r="H7" s="31">
        <v>18064.210999999999</v>
      </c>
      <c r="I7" s="16">
        <v>0</v>
      </c>
      <c r="J7" s="4">
        <v>0</v>
      </c>
      <c r="K7" s="30">
        <v>15017</v>
      </c>
      <c r="L7" s="31">
        <v>121737.401</v>
      </c>
      <c r="M7" s="16">
        <v>159067</v>
      </c>
      <c r="N7" s="4">
        <v>32200377.585000001</v>
      </c>
    </row>
    <row r="8" spans="1:14" x14ac:dyDescent="0.25">
      <c r="A8" s="3">
        <v>3</v>
      </c>
      <c r="B8" s="20" t="s">
        <v>25</v>
      </c>
      <c r="C8" s="30">
        <v>45005</v>
      </c>
      <c r="D8" s="31">
        <v>27491999.445999999</v>
      </c>
      <c r="E8" s="16">
        <v>91316</v>
      </c>
      <c r="F8" s="4">
        <v>4576370.591</v>
      </c>
      <c r="G8" s="30">
        <v>1212</v>
      </c>
      <c r="H8" s="31">
        <v>11321.175999999999</v>
      </c>
      <c r="I8" s="16">
        <v>0</v>
      </c>
      <c r="J8" s="4">
        <v>0</v>
      </c>
      <c r="K8" s="30">
        <v>12159</v>
      </c>
      <c r="L8" s="31">
        <v>120744.81299999999</v>
      </c>
      <c r="M8" s="16">
        <v>149692</v>
      </c>
      <c r="N8" s="4">
        <v>32200436.026000001</v>
      </c>
    </row>
    <row r="9" spans="1:14" x14ac:dyDescent="0.25">
      <c r="A9" s="3">
        <v>4</v>
      </c>
      <c r="B9" s="20" t="s">
        <v>12</v>
      </c>
      <c r="C9" s="30">
        <v>132524</v>
      </c>
      <c r="D9" s="31">
        <v>5278589.4330000002</v>
      </c>
      <c r="E9" s="16">
        <v>211140</v>
      </c>
      <c r="F9" s="4">
        <v>2902682.625</v>
      </c>
      <c r="G9" s="30">
        <v>772</v>
      </c>
      <c r="H9" s="31">
        <v>6724.107</v>
      </c>
      <c r="I9" s="16">
        <v>0</v>
      </c>
      <c r="J9" s="4">
        <v>0</v>
      </c>
      <c r="K9" s="30">
        <v>65478</v>
      </c>
      <c r="L9" s="31">
        <v>105222.496</v>
      </c>
      <c r="M9" s="16">
        <v>409914</v>
      </c>
      <c r="N9" s="4">
        <v>8293218.6610000003</v>
      </c>
    </row>
    <row r="10" spans="1:14" x14ac:dyDescent="0.25">
      <c r="A10" s="3">
        <v>5</v>
      </c>
      <c r="B10" s="20" t="s">
        <v>13</v>
      </c>
      <c r="C10" s="30">
        <v>53299</v>
      </c>
      <c r="D10" s="31">
        <v>2283584.3679999998</v>
      </c>
      <c r="E10" s="16">
        <v>60034</v>
      </c>
      <c r="F10" s="4">
        <v>487577.14500000002</v>
      </c>
      <c r="G10" s="30">
        <v>846</v>
      </c>
      <c r="H10" s="31">
        <v>4078.8130000000001</v>
      </c>
      <c r="I10" s="16">
        <v>0</v>
      </c>
      <c r="J10" s="4">
        <v>0</v>
      </c>
      <c r="K10" s="30">
        <v>21270</v>
      </c>
      <c r="L10" s="31">
        <v>19723.846000000001</v>
      </c>
      <c r="M10" s="16">
        <v>135449</v>
      </c>
      <c r="N10" s="4">
        <v>2794964.1719999998</v>
      </c>
    </row>
    <row r="11" spans="1:14" x14ac:dyDescent="0.25">
      <c r="A11" s="3">
        <v>6</v>
      </c>
      <c r="B11" s="20" t="s">
        <v>26</v>
      </c>
      <c r="C11" s="30">
        <v>41450</v>
      </c>
      <c r="D11" s="31">
        <v>15736243.152000001</v>
      </c>
      <c r="E11" s="16">
        <v>35510</v>
      </c>
      <c r="F11" s="4">
        <v>123439.213</v>
      </c>
      <c r="G11" s="30">
        <v>439</v>
      </c>
      <c r="H11" s="31">
        <v>3004.1819999999998</v>
      </c>
      <c r="I11" s="16">
        <v>0</v>
      </c>
      <c r="J11" s="4">
        <v>0</v>
      </c>
      <c r="K11" s="30">
        <v>22766</v>
      </c>
      <c r="L11" s="31">
        <v>15796.546</v>
      </c>
      <c r="M11" s="16">
        <v>100165</v>
      </c>
      <c r="N11" s="4">
        <v>15878483.093</v>
      </c>
    </row>
    <row r="12" spans="1:14" x14ac:dyDescent="0.25">
      <c r="A12" s="3">
        <v>7</v>
      </c>
      <c r="B12" s="20" t="s">
        <v>37</v>
      </c>
      <c r="C12" s="30">
        <v>8074</v>
      </c>
      <c r="D12" s="31">
        <v>2865541.9759999998</v>
      </c>
      <c r="E12" s="16">
        <v>9862</v>
      </c>
      <c r="F12" s="4">
        <v>1157898.6629999999</v>
      </c>
      <c r="G12" s="30">
        <v>104</v>
      </c>
      <c r="H12" s="31">
        <v>282.26299999999998</v>
      </c>
      <c r="I12" s="16">
        <v>0</v>
      </c>
      <c r="J12" s="4">
        <v>0</v>
      </c>
      <c r="K12" s="30">
        <v>1827</v>
      </c>
      <c r="L12" s="31">
        <v>2680.2269999999999</v>
      </c>
      <c r="M12" s="16">
        <v>19867</v>
      </c>
      <c r="N12" s="4">
        <v>4026403.1290000002</v>
      </c>
    </row>
    <row r="13" spans="1:14" x14ac:dyDescent="0.25">
      <c r="A13" s="3">
        <v>8</v>
      </c>
      <c r="B13" s="20" t="s">
        <v>42</v>
      </c>
      <c r="C13" s="30">
        <v>216615</v>
      </c>
      <c r="D13" s="31">
        <v>5096353.0149999997</v>
      </c>
      <c r="E13" s="16">
        <v>331601</v>
      </c>
      <c r="F13" s="4">
        <v>4802327.5209999997</v>
      </c>
      <c r="G13" s="30">
        <v>545</v>
      </c>
      <c r="H13" s="31">
        <v>2728.9380000000001</v>
      </c>
      <c r="I13" s="16">
        <v>0</v>
      </c>
      <c r="J13" s="4">
        <v>0</v>
      </c>
      <c r="K13" s="30">
        <v>21134</v>
      </c>
      <c r="L13" s="31">
        <v>24786.126</v>
      </c>
      <c r="M13" s="16">
        <v>569895</v>
      </c>
      <c r="N13" s="4">
        <v>9926195.5999999996</v>
      </c>
    </row>
    <row r="14" spans="1:14" x14ac:dyDescent="0.25">
      <c r="A14" s="3">
        <v>9</v>
      </c>
      <c r="B14" s="20" t="s">
        <v>14</v>
      </c>
      <c r="C14" s="30">
        <v>37730</v>
      </c>
      <c r="D14" s="31">
        <v>2480762.9739999999</v>
      </c>
      <c r="E14" s="16">
        <v>71623</v>
      </c>
      <c r="F14" s="4">
        <v>1618068.8559999999</v>
      </c>
      <c r="G14" s="30">
        <v>139</v>
      </c>
      <c r="H14" s="31">
        <v>879.85400000000004</v>
      </c>
      <c r="I14" s="16">
        <v>0</v>
      </c>
      <c r="J14" s="4">
        <v>0</v>
      </c>
      <c r="K14" s="30">
        <v>7369</v>
      </c>
      <c r="L14" s="31">
        <v>19101.325000000001</v>
      </c>
      <c r="M14" s="16">
        <v>116861</v>
      </c>
      <c r="N14" s="4">
        <v>4118813.0090000001</v>
      </c>
    </row>
    <row r="15" spans="1:14" x14ac:dyDescent="0.25">
      <c r="A15" s="3">
        <v>10</v>
      </c>
      <c r="B15" s="20" t="s">
        <v>15</v>
      </c>
      <c r="C15" s="30">
        <v>147271</v>
      </c>
      <c r="D15" s="31">
        <v>21017815.021000002</v>
      </c>
      <c r="E15" s="16">
        <v>98704</v>
      </c>
      <c r="F15" s="4">
        <v>3694962.4530000002</v>
      </c>
      <c r="G15" s="30">
        <v>791</v>
      </c>
      <c r="H15" s="31">
        <v>5531.14</v>
      </c>
      <c r="I15" s="16">
        <v>0</v>
      </c>
      <c r="J15" s="4">
        <v>0</v>
      </c>
      <c r="K15" s="30">
        <v>26703</v>
      </c>
      <c r="L15" s="31">
        <v>47530.720000000001</v>
      </c>
      <c r="M15" s="16">
        <v>273469</v>
      </c>
      <c r="N15" s="4">
        <v>24765839.333999999</v>
      </c>
    </row>
    <row r="16" spans="1:14" x14ac:dyDescent="0.25">
      <c r="A16" s="3">
        <v>11</v>
      </c>
      <c r="B16" s="20" t="s">
        <v>33</v>
      </c>
      <c r="C16" s="30">
        <v>38640</v>
      </c>
      <c r="D16" s="31">
        <v>16511036.736</v>
      </c>
      <c r="E16" s="16">
        <v>47356</v>
      </c>
      <c r="F16" s="4">
        <v>2278481.7799999998</v>
      </c>
      <c r="G16" s="30">
        <v>474</v>
      </c>
      <c r="H16" s="31">
        <v>5849.4840000000004</v>
      </c>
      <c r="I16" s="16">
        <v>0</v>
      </c>
      <c r="J16" s="4">
        <v>0</v>
      </c>
      <c r="K16" s="30">
        <v>11402</v>
      </c>
      <c r="L16" s="31">
        <v>34585.487999999998</v>
      </c>
      <c r="M16" s="16">
        <v>97872</v>
      </c>
      <c r="N16" s="4">
        <v>18829953.488000002</v>
      </c>
    </row>
    <row r="17" spans="1:14" x14ac:dyDescent="0.25">
      <c r="A17" s="3">
        <v>12</v>
      </c>
      <c r="B17" s="20" t="s">
        <v>34</v>
      </c>
      <c r="C17" s="30">
        <v>51765</v>
      </c>
      <c r="D17" s="31">
        <v>23041849.488000002</v>
      </c>
      <c r="E17" s="16">
        <v>217550</v>
      </c>
      <c r="F17" s="4">
        <v>6396046.5530000003</v>
      </c>
      <c r="G17" s="30">
        <v>616</v>
      </c>
      <c r="H17" s="31">
        <v>4550.3860000000004</v>
      </c>
      <c r="I17" s="16">
        <v>0</v>
      </c>
      <c r="J17" s="4">
        <v>0</v>
      </c>
      <c r="K17" s="30">
        <v>17154</v>
      </c>
      <c r="L17" s="31">
        <v>42797.002999999997</v>
      </c>
      <c r="M17" s="16">
        <v>287085</v>
      </c>
      <c r="N17" s="4">
        <v>29485243.43</v>
      </c>
    </row>
    <row r="18" spans="1:14" x14ac:dyDescent="0.25">
      <c r="A18" s="3">
        <v>13</v>
      </c>
      <c r="B18" s="20" t="s">
        <v>30</v>
      </c>
      <c r="C18" s="30">
        <v>1233</v>
      </c>
      <c r="D18" s="31">
        <v>198507.77799999999</v>
      </c>
      <c r="E18" s="16">
        <v>3830</v>
      </c>
      <c r="F18" s="4">
        <v>85129.857999999993</v>
      </c>
      <c r="G18" s="30">
        <v>6</v>
      </c>
      <c r="H18" s="31">
        <v>1.004</v>
      </c>
      <c r="I18" s="16">
        <v>0</v>
      </c>
      <c r="J18" s="4">
        <v>0</v>
      </c>
      <c r="K18" s="30">
        <v>628</v>
      </c>
      <c r="L18" s="31">
        <v>2057.107</v>
      </c>
      <c r="M18" s="16">
        <v>5697</v>
      </c>
      <c r="N18" s="4">
        <v>285695.74699999997</v>
      </c>
    </row>
    <row r="19" spans="1:14" x14ac:dyDescent="0.25">
      <c r="A19" s="3">
        <v>14</v>
      </c>
      <c r="B19" s="20" t="s">
        <v>16</v>
      </c>
      <c r="C19" s="30">
        <v>375960</v>
      </c>
      <c r="D19" s="31">
        <v>7403372.7520000003</v>
      </c>
      <c r="E19" s="16">
        <v>140869</v>
      </c>
      <c r="F19" s="4">
        <v>9343554.2239999995</v>
      </c>
      <c r="G19" s="30">
        <v>791</v>
      </c>
      <c r="H19" s="31">
        <v>3233.8960000000002</v>
      </c>
      <c r="I19" s="16">
        <v>0</v>
      </c>
      <c r="J19" s="4">
        <v>0</v>
      </c>
      <c r="K19" s="30">
        <v>9096</v>
      </c>
      <c r="L19" s="31">
        <v>20983.824000000001</v>
      </c>
      <c r="M19" s="16">
        <v>526716</v>
      </c>
      <c r="N19" s="4">
        <v>16771144.696</v>
      </c>
    </row>
    <row r="20" spans="1:14" x14ac:dyDescent="0.25">
      <c r="A20" s="3">
        <v>15</v>
      </c>
      <c r="B20" s="20" t="s">
        <v>27</v>
      </c>
      <c r="C20" s="30">
        <v>266297</v>
      </c>
      <c r="D20" s="31">
        <v>9967530.977</v>
      </c>
      <c r="E20" s="16">
        <v>78703</v>
      </c>
      <c r="F20" s="4">
        <v>4847134.8949999996</v>
      </c>
      <c r="G20" s="30">
        <v>441</v>
      </c>
      <c r="H20" s="31">
        <v>4517.4859999999999</v>
      </c>
      <c r="I20" s="16">
        <v>0</v>
      </c>
      <c r="J20" s="4">
        <v>0</v>
      </c>
      <c r="K20" s="30">
        <v>10075</v>
      </c>
      <c r="L20" s="31">
        <v>21970.55</v>
      </c>
      <c r="M20" s="16">
        <v>355516</v>
      </c>
      <c r="N20" s="4">
        <v>14841153.908</v>
      </c>
    </row>
    <row r="21" spans="1:14" s="8" customFormat="1" x14ac:dyDescent="0.25">
      <c r="A21" s="7">
        <v>16</v>
      </c>
      <c r="B21" s="21" t="s">
        <v>17</v>
      </c>
      <c r="C21" s="30">
        <v>96662</v>
      </c>
      <c r="D21" s="31">
        <v>37620261.696999997</v>
      </c>
      <c r="E21" s="16">
        <v>294609</v>
      </c>
      <c r="F21" s="4">
        <v>8208303.9309999999</v>
      </c>
      <c r="G21" s="30">
        <v>908</v>
      </c>
      <c r="H21" s="31">
        <v>3781.4589999999998</v>
      </c>
      <c r="I21" s="16">
        <v>0</v>
      </c>
      <c r="J21" s="4">
        <v>0</v>
      </c>
      <c r="K21" s="30">
        <v>26226</v>
      </c>
      <c r="L21" s="31">
        <v>61482.697</v>
      </c>
      <c r="M21" s="16">
        <v>418405</v>
      </c>
      <c r="N21" s="4">
        <v>45893829.784000002</v>
      </c>
    </row>
    <row r="22" spans="1:14" x14ac:dyDescent="0.25">
      <c r="A22" s="3">
        <v>17</v>
      </c>
      <c r="B22" s="20" t="s">
        <v>28</v>
      </c>
      <c r="C22" s="30">
        <v>714</v>
      </c>
      <c r="D22" s="31">
        <v>10017058.572000001</v>
      </c>
      <c r="E22" s="16">
        <v>19964</v>
      </c>
      <c r="F22" s="4">
        <v>2224332.179</v>
      </c>
      <c r="G22" s="30">
        <v>71</v>
      </c>
      <c r="H22" s="31">
        <v>697.20899999999995</v>
      </c>
      <c r="I22" s="16">
        <v>0</v>
      </c>
      <c r="J22" s="4">
        <v>0</v>
      </c>
      <c r="K22" s="30">
        <v>581</v>
      </c>
      <c r="L22" s="31">
        <v>61852.330999999998</v>
      </c>
      <c r="M22" s="16">
        <v>21330</v>
      </c>
      <c r="N22" s="4">
        <v>12303940.290999999</v>
      </c>
    </row>
    <row r="23" spans="1:14" x14ac:dyDescent="0.25">
      <c r="A23" s="18">
        <v>18</v>
      </c>
      <c r="B23" s="20" t="s">
        <v>46</v>
      </c>
      <c r="C23" s="30">
        <v>57612</v>
      </c>
      <c r="D23" s="31">
        <v>375655.408</v>
      </c>
      <c r="E23" s="16">
        <v>5113</v>
      </c>
      <c r="F23" s="4">
        <v>174094.818</v>
      </c>
      <c r="G23" s="30">
        <v>4</v>
      </c>
      <c r="H23" s="31">
        <v>0.94899999999999995</v>
      </c>
      <c r="I23" s="16">
        <v>0</v>
      </c>
      <c r="J23" s="4">
        <v>0</v>
      </c>
      <c r="K23" s="30">
        <v>17</v>
      </c>
      <c r="L23" s="31">
        <v>29.143000000000001</v>
      </c>
      <c r="M23" s="16">
        <v>62746</v>
      </c>
      <c r="N23" s="4">
        <v>549780.31799999997</v>
      </c>
    </row>
    <row r="24" spans="1:14" x14ac:dyDescent="0.25">
      <c r="A24" s="3">
        <v>19</v>
      </c>
      <c r="B24" s="20" t="s">
        <v>18</v>
      </c>
      <c r="C24" s="30">
        <v>129092</v>
      </c>
      <c r="D24" s="31">
        <v>3124231.5150000001</v>
      </c>
      <c r="E24" s="16">
        <v>22524</v>
      </c>
      <c r="F24" s="4">
        <v>531311.82499999995</v>
      </c>
      <c r="G24" s="30">
        <v>193</v>
      </c>
      <c r="H24" s="31">
        <v>1178.143</v>
      </c>
      <c r="I24" s="16">
        <v>0</v>
      </c>
      <c r="J24" s="4">
        <v>0</v>
      </c>
      <c r="K24" s="30">
        <v>3789</v>
      </c>
      <c r="L24" s="31">
        <v>6953.5730000000003</v>
      </c>
      <c r="M24" s="16">
        <v>155598</v>
      </c>
      <c r="N24" s="4">
        <v>3663675.0559999999</v>
      </c>
    </row>
    <row r="25" spans="1:14" x14ac:dyDescent="0.25">
      <c r="A25" s="3">
        <v>20</v>
      </c>
      <c r="B25" s="20" t="s">
        <v>19</v>
      </c>
      <c r="C25" s="30">
        <v>48395</v>
      </c>
      <c r="D25" s="31">
        <v>7956788.4019999998</v>
      </c>
      <c r="E25" s="16">
        <v>326688</v>
      </c>
      <c r="F25" s="4">
        <v>14177917.078</v>
      </c>
      <c r="G25" s="30">
        <v>1221</v>
      </c>
      <c r="H25" s="31">
        <v>5319.75</v>
      </c>
      <c r="I25" s="16">
        <v>0</v>
      </c>
      <c r="J25" s="4">
        <v>0</v>
      </c>
      <c r="K25" s="30">
        <v>17156</v>
      </c>
      <c r="L25" s="31">
        <v>46637.97</v>
      </c>
      <c r="M25" s="16">
        <v>393460</v>
      </c>
      <c r="N25" s="4">
        <v>22186663.199999999</v>
      </c>
    </row>
    <row r="26" spans="1:14" x14ac:dyDescent="0.25">
      <c r="A26" s="3">
        <v>21</v>
      </c>
      <c r="B26" s="20" t="s">
        <v>43</v>
      </c>
      <c r="C26" s="30">
        <v>1678</v>
      </c>
      <c r="D26" s="31">
        <v>17356552.353999998</v>
      </c>
      <c r="E26" s="16">
        <v>24070</v>
      </c>
      <c r="F26" s="4">
        <v>2588453.9959999998</v>
      </c>
      <c r="G26" s="30">
        <v>1</v>
      </c>
      <c r="H26" s="31">
        <v>1.8</v>
      </c>
      <c r="I26" s="16">
        <v>0</v>
      </c>
      <c r="J26" s="4">
        <v>0</v>
      </c>
      <c r="K26" s="30">
        <v>370</v>
      </c>
      <c r="L26" s="31">
        <v>1743.558</v>
      </c>
      <c r="M26" s="16">
        <v>26119</v>
      </c>
      <c r="N26" s="4">
        <v>19946751.708000001</v>
      </c>
    </row>
    <row r="27" spans="1:14" x14ac:dyDescent="0.25">
      <c r="A27" s="3">
        <v>22</v>
      </c>
      <c r="B27" s="20" t="s">
        <v>20</v>
      </c>
      <c r="C27" s="30">
        <v>58574</v>
      </c>
      <c r="D27" s="31">
        <v>1022162.726</v>
      </c>
      <c r="E27" s="16">
        <v>103523</v>
      </c>
      <c r="F27" s="4">
        <v>1850348.9040000001</v>
      </c>
      <c r="G27" s="30">
        <v>878</v>
      </c>
      <c r="H27" s="31">
        <v>2135.3249999999998</v>
      </c>
      <c r="I27" s="16">
        <v>0</v>
      </c>
      <c r="J27" s="4">
        <v>0</v>
      </c>
      <c r="K27" s="30">
        <v>7087</v>
      </c>
      <c r="L27" s="31">
        <v>16072.223</v>
      </c>
      <c r="M27" s="16">
        <v>170062</v>
      </c>
      <c r="N27" s="4">
        <v>2890719.1779999998</v>
      </c>
    </row>
    <row r="28" spans="1:14" x14ac:dyDescent="0.25">
      <c r="A28" s="3">
        <v>23</v>
      </c>
      <c r="B28" s="20" t="s">
        <v>31</v>
      </c>
      <c r="C28" s="30">
        <v>25379</v>
      </c>
      <c r="D28" s="31">
        <v>1934510.159</v>
      </c>
      <c r="E28" s="16">
        <v>115096</v>
      </c>
      <c r="F28" s="4">
        <v>5601662.3569999998</v>
      </c>
      <c r="G28" s="30">
        <v>626</v>
      </c>
      <c r="H28" s="31">
        <v>3988.7579999999998</v>
      </c>
      <c r="I28" s="16">
        <v>0</v>
      </c>
      <c r="J28" s="4">
        <v>0</v>
      </c>
      <c r="K28" s="30">
        <v>9099</v>
      </c>
      <c r="L28" s="31">
        <v>15899.549000000001</v>
      </c>
      <c r="M28" s="16">
        <v>150200</v>
      </c>
      <c r="N28" s="4">
        <v>7556060.8229999999</v>
      </c>
    </row>
    <row r="29" spans="1:14" x14ac:dyDescent="0.25">
      <c r="A29" s="3">
        <v>24</v>
      </c>
      <c r="B29" s="20" t="s">
        <v>32</v>
      </c>
      <c r="C29" s="30">
        <v>175425</v>
      </c>
      <c r="D29" s="31">
        <v>3605790.6529999999</v>
      </c>
      <c r="E29" s="16">
        <v>24491</v>
      </c>
      <c r="F29" s="4">
        <v>363697.38099999999</v>
      </c>
      <c r="G29" s="30">
        <v>554</v>
      </c>
      <c r="H29" s="31">
        <v>1172.3979999999999</v>
      </c>
      <c r="I29" s="16">
        <v>0</v>
      </c>
      <c r="J29" s="4">
        <v>0</v>
      </c>
      <c r="K29" s="30">
        <v>3200</v>
      </c>
      <c r="L29" s="31">
        <v>9966.0820000000003</v>
      </c>
      <c r="M29" s="16">
        <v>203670</v>
      </c>
      <c r="N29" s="4">
        <v>3980626.514</v>
      </c>
    </row>
    <row r="30" spans="1:14" x14ac:dyDescent="0.25">
      <c r="A30" s="3">
        <v>25</v>
      </c>
      <c r="B30" s="20" t="s">
        <v>21</v>
      </c>
      <c r="C30" s="30">
        <v>11640</v>
      </c>
      <c r="D30" s="31">
        <v>752827.07900000003</v>
      </c>
      <c r="E30" s="16">
        <v>33209</v>
      </c>
      <c r="F30" s="4">
        <v>997338.64</v>
      </c>
      <c r="G30" s="30">
        <v>104</v>
      </c>
      <c r="H30" s="31">
        <v>997.173</v>
      </c>
      <c r="I30" s="16">
        <v>0</v>
      </c>
      <c r="J30" s="4">
        <v>0</v>
      </c>
      <c r="K30" s="30">
        <v>1494</v>
      </c>
      <c r="L30" s="31">
        <v>14493.092000000001</v>
      </c>
      <c r="M30" s="16">
        <v>46447</v>
      </c>
      <c r="N30" s="4">
        <v>1765655.9839999999</v>
      </c>
    </row>
    <row r="31" spans="1:14" x14ac:dyDescent="0.25">
      <c r="A31" s="3">
        <v>26</v>
      </c>
      <c r="B31" s="20" t="s">
        <v>35</v>
      </c>
      <c r="C31" s="30">
        <v>925</v>
      </c>
      <c r="D31" s="31">
        <v>271464.79800000001</v>
      </c>
      <c r="E31" s="16">
        <v>2500</v>
      </c>
      <c r="F31" s="4">
        <v>64166.665000000001</v>
      </c>
      <c r="G31" s="30">
        <v>9</v>
      </c>
      <c r="H31" s="31">
        <v>26.256</v>
      </c>
      <c r="I31" s="16">
        <v>0</v>
      </c>
      <c r="J31" s="4">
        <v>0</v>
      </c>
      <c r="K31" s="30">
        <v>255</v>
      </c>
      <c r="L31" s="31">
        <v>1450.6479999999999</v>
      </c>
      <c r="M31" s="16">
        <v>3689</v>
      </c>
      <c r="N31" s="4">
        <v>337108.36700000003</v>
      </c>
    </row>
    <row r="32" spans="1:14" x14ac:dyDescent="0.25">
      <c r="A32" s="3">
        <v>27</v>
      </c>
      <c r="B32" s="20" t="s">
        <v>41</v>
      </c>
      <c r="C32" s="30">
        <v>476</v>
      </c>
      <c r="D32" s="31">
        <v>572996.08200000005</v>
      </c>
      <c r="E32" s="16">
        <v>19</v>
      </c>
      <c r="F32" s="4">
        <v>46780.317999999999</v>
      </c>
      <c r="G32" s="30">
        <v>0</v>
      </c>
      <c r="H32" s="31">
        <v>0</v>
      </c>
      <c r="I32" s="16">
        <v>0</v>
      </c>
      <c r="J32" s="4">
        <v>0</v>
      </c>
      <c r="K32" s="30">
        <v>0</v>
      </c>
      <c r="L32" s="31">
        <v>0</v>
      </c>
      <c r="M32" s="16">
        <v>495</v>
      </c>
      <c r="N32" s="4">
        <v>619776.4</v>
      </c>
    </row>
    <row r="33" spans="1:25" x14ac:dyDescent="0.25">
      <c r="A33" s="3">
        <v>28</v>
      </c>
      <c r="B33" s="20" t="s">
        <v>22</v>
      </c>
      <c r="C33" s="30">
        <v>1425</v>
      </c>
      <c r="D33" s="31">
        <v>1635065.7679999999</v>
      </c>
      <c r="E33" s="16">
        <v>1862</v>
      </c>
      <c r="F33" s="4">
        <v>111298.567</v>
      </c>
      <c r="G33" s="30">
        <v>26</v>
      </c>
      <c r="H33" s="31">
        <v>255.43600000000001</v>
      </c>
      <c r="I33" s="16">
        <v>0</v>
      </c>
      <c r="J33" s="4">
        <v>0</v>
      </c>
      <c r="K33" s="30">
        <v>258</v>
      </c>
      <c r="L33" s="31">
        <v>824.68799999999999</v>
      </c>
      <c r="M33" s="16">
        <v>3571</v>
      </c>
      <c r="N33" s="4">
        <v>1747444.459</v>
      </c>
    </row>
    <row r="34" spans="1:25" x14ac:dyDescent="0.25">
      <c r="A34" s="3">
        <v>29</v>
      </c>
      <c r="B34" s="20" t="s">
        <v>23</v>
      </c>
      <c r="C34" s="30">
        <v>7255</v>
      </c>
      <c r="D34" s="31">
        <v>1800671.098</v>
      </c>
      <c r="E34" s="16">
        <v>21579</v>
      </c>
      <c r="F34" s="4">
        <v>2424531.3229999999</v>
      </c>
      <c r="G34" s="30">
        <v>2</v>
      </c>
      <c r="H34" s="31">
        <v>12.202999999999999</v>
      </c>
      <c r="I34" s="16">
        <v>0</v>
      </c>
      <c r="J34" s="4">
        <v>0</v>
      </c>
      <c r="K34" s="30">
        <v>921</v>
      </c>
      <c r="L34" s="31">
        <v>6753.0020000000004</v>
      </c>
      <c r="M34" s="16">
        <v>29757</v>
      </c>
      <c r="N34" s="4">
        <v>4231967.6260000002</v>
      </c>
    </row>
    <row r="35" spans="1:25" x14ac:dyDescent="0.25">
      <c r="A35" s="3">
        <v>30</v>
      </c>
      <c r="B35" s="24" t="s">
        <v>29</v>
      </c>
      <c r="C35" s="30">
        <v>8550</v>
      </c>
      <c r="D35" s="31">
        <v>4617153.58</v>
      </c>
      <c r="E35" s="16">
        <v>267</v>
      </c>
      <c r="F35" s="4">
        <v>102338.83100000001</v>
      </c>
      <c r="G35" s="30">
        <v>1</v>
      </c>
      <c r="H35" s="31">
        <v>0</v>
      </c>
      <c r="I35" s="16">
        <v>0</v>
      </c>
      <c r="J35" s="4">
        <v>0</v>
      </c>
      <c r="K35" s="30">
        <v>17</v>
      </c>
      <c r="L35" s="31">
        <v>5.0869999999999997</v>
      </c>
      <c r="M35" s="16">
        <v>8835</v>
      </c>
      <c r="N35" s="4">
        <v>4719497.4979999997</v>
      </c>
    </row>
    <row r="36" spans="1:25" x14ac:dyDescent="0.25">
      <c r="A36" s="3">
        <v>31</v>
      </c>
      <c r="B36" s="24" t="s">
        <v>36</v>
      </c>
      <c r="C36" s="32">
        <v>4763</v>
      </c>
      <c r="D36" s="33">
        <v>7316066.6960000005</v>
      </c>
      <c r="E36" s="34">
        <v>27724</v>
      </c>
      <c r="F36" s="35">
        <v>2392612.3670000001</v>
      </c>
      <c r="G36" s="32">
        <v>29</v>
      </c>
      <c r="H36" s="33">
        <v>467.40499999999997</v>
      </c>
      <c r="I36" s="34">
        <v>0</v>
      </c>
      <c r="J36" s="35">
        <v>0</v>
      </c>
      <c r="K36" s="32">
        <v>1600</v>
      </c>
      <c r="L36" s="33">
        <v>3058.3040000000001</v>
      </c>
      <c r="M36" s="16">
        <v>34116</v>
      </c>
      <c r="N36" s="4">
        <v>9712204.7719999999</v>
      </c>
    </row>
    <row r="37" spans="1:25" x14ac:dyDescent="0.25">
      <c r="A37" s="3">
        <v>32</v>
      </c>
      <c r="B37" s="24" t="s">
        <v>38</v>
      </c>
      <c r="C37" s="32">
        <v>122887</v>
      </c>
      <c r="D37" s="33">
        <v>6541081.2860000003</v>
      </c>
      <c r="E37" s="34">
        <v>16</v>
      </c>
      <c r="F37" s="35">
        <v>4733.5370000000003</v>
      </c>
      <c r="G37" s="32">
        <v>0</v>
      </c>
      <c r="H37" s="33">
        <v>0</v>
      </c>
      <c r="I37" s="34">
        <v>0</v>
      </c>
      <c r="J37" s="35">
        <v>0</v>
      </c>
      <c r="K37" s="32">
        <v>0</v>
      </c>
      <c r="L37" s="33">
        <v>0</v>
      </c>
      <c r="M37" s="16">
        <v>122903</v>
      </c>
      <c r="N37" s="4">
        <v>6545814.8229999999</v>
      </c>
    </row>
    <row r="38" spans="1:25" x14ac:dyDescent="0.25">
      <c r="A38" s="18">
        <v>33</v>
      </c>
      <c r="B38" s="24" t="s">
        <v>39</v>
      </c>
      <c r="C38" s="32">
        <v>1335</v>
      </c>
      <c r="D38" s="33">
        <v>1591182.0049999999</v>
      </c>
      <c r="E38" s="34">
        <v>6187</v>
      </c>
      <c r="F38" s="35">
        <v>678585.47600000002</v>
      </c>
      <c r="G38" s="32">
        <v>1</v>
      </c>
      <c r="H38" s="33">
        <v>2.1019999999999999</v>
      </c>
      <c r="I38" s="34">
        <v>0</v>
      </c>
      <c r="J38" s="35">
        <v>0</v>
      </c>
      <c r="K38" s="32">
        <v>109</v>
      </c>
      <c r="L38" s="33">
        <v>279.95800000000003</v>
      </c>
      <c r="M38" s="16">
        <v>7632</v>
      </c>
      <c r="N38" s="4">
        <v>2270049.5410000002</v>
      </c>
    </row>
    <row r="39" spans="1:25" x14ac:dyDescent="0.25">
      <c r="A39" s="3">
        <v>34</v>
      </c>
      <c r="B39" s="24" t="s">
        <v>47</v>
      </c>
      <c r="C39" s="32">
        <v>179</v>
      </c>
      <c r="D39" s="33">
        <v>56400.915999999997</v>
      </c>
      <c r="E39" s="34">
        <v>456</v>
      </c>
      <c r="F39" s="35">
        <v>380085.78899999999</v>
      </c>
      <c r="G39" s="32">
        <v>51</v>
      </c>
      <c r="H39" s="33">
        <v>552.702</v>
      </c>
      <c r="I39" s="34">
        <v>0</v>
      </c>
      <c r="J39" s="35">
        <v>0</v>
      </c>
      <c r="K39" s="32">
        <v>0</v>
      </c>
      <c r="L39" s="33">
        <v>0</v>
      </c>
      <c r="M39" s="16">
        <v>686</v>
      </c>
      <c r="N39" s="4">
        <v>437039.40700000001</v>
      </c>
    </row>
    <row r="40" spans="1:25" x14ac:dyDescent="0.25">
      <c r="A40" s="3">
        <v>35</v>
      </c>
      <c r="B40" s="22" t="s">
        <v>40</v>
      </c>
      <c r="C40" s="32">
        <v>2716</v>
      </c>
      <c r="D40" s="33">
        <v>1619076.1680000001</v>
      </c>
      <c r="E40" s="34">
        <v>6588</v>
      </c>
      <c r="F40" s="35">
        <v>1198597.0419999999</v>
      </c>
      <c r="G40" s="32">
        <v>15</v>
      </c>
      <c r="H40" s="33">
        <v>187.00399999999999</v>
      </c>
      <c r="I40" s="34">
        <v>0</v>
      </c>
      <c r="J40" s="35">
        <v>0</v>
      </c>
      <c r="K40" s="32">
        <v>2092</v>
      </c>
      <c r="L40" s="33">
        <v>1656.6959999999999</v>
      </c>
      <c r="M40" s="16">
        <v>11411</v>
      </c>
      <c r="N40" s="4">
        <v>2819516.91</v>
      </c>
    </row>
    <row r="41" spans="1:25" x14ac:dyDescent="0.25">
      <c r="A41" s="3">
        <v>36</v>
      </c>
      <c r="B41" s="22" t="s">
        <v>45</v>
      </c>
      <c r="C41" s="32">
        <v>0</v>
      </c>
      <c r="D41" s="33">
        <v>0</v>
      </c>
      <c r="E41" s="34">
        <v>12</v>
      </c>
      <c r="F41" s="35">
        <v>76.016999999999996</v>
      </c>
      <c r="G41" s="32">
        <v>0</v>
      </c>
      <c r="H41" s="33">
        <v>0</v>
      </c>
      <c r="I41" s="34">
        <v>0</v>
      </c>
      <c r="J41" s="35">
        <v>0</v>
      </c>
      <c r="K41" s="32">
        <v>0</v>
      </c>
      <c r="L41" s="33">
        <v>0</v>
      </c>
      <c r="M41" s="16">
        <v>12</v>
      </c>
      <c r="N41" s="4">
        <v>76.016999999999996</v>
      </c>
    </row>
    <row r="42" spans="1:25" x14ac:dyDescent="0.25">
      <c r="A42" s="3">
        <v>37</v>
      </c>
      <c r="B42" s="22" t="s">
        <v>44</v>
      </c>
      <c r="C42" s="32">
        <v>3001</v>
      </c>
      <c r="D42" s="33">
        <v>525841.826</v>
      </c>
      <c r="E42" s="34">
        <v>84</v>
      </c>
      <c r="F42" s="35">
        <v>7398.8310000000001</v>
      </c>
      <c r="G42" s="32">
        <v>0</v>
      </c>
      <c r="H42" s="33">
        <v>0</v>
      </c>
      <c r="I42" s="34">
        <v>0</v>
      </c>
      <c r="J42" s="35">
        <v>0</v>
      </c>
      <c r="K42" s="32">
        <v>0</v>
      </c>
      <c r="L42" s="33">
        <v>0</v>
      </c>
      <c r="M42" s="34">
        <v>3085</v>
      </c>
      <c r="N42" s="35">
        <v>533240.65700000001</v>
      </c>
    </row>
    <row r="43" spans="1:25" ht="15.75" thickBot="1" x14ac:dyDescent="0.3">
      <c r="A43" s="3">
        <v>38</v>
      </c>
      <c r="B43" s="23" t="s">
        <v>48</v>
      </c>
      <c r="C43" s="32">
        <v>303</v>
      </c>
      <c r="D43" s="33">
        <v>5800.2460000000001</v>
      </c>
      <c r="E43" s="34">
        <v>0</v>
      </c>
      <c r="F43" s="35">
        <v>0</v>
      </c>
      <c r="G43" s="32">
        <v>0</v>
      </c>
      <c r="H43" s="33">
        <v>0</v>
      </c>
      <c r="I43" s="34">
        <v>0</v>
      </c>
      <c r="J43" s="35">
        <v>0</v>
      </c>
      <c r="K43" s="32">
        <v>0</v>
      </c>
      <c r="L43" s="33">
        <v>0</v>
      </c>
      <c r="M43" s="26">
        <v>303</v>
      </c>
      <c r="N43" s="27">
        <v>5800.2460000000001</v>
      </c>
      <c r="Y43" s="6"/>
    </row>
    <row r="44" spans="1:25" s="8" customFormat="1" ht="15.75" thickBot="1" x14ac:dyDescent="0.3">
      <c r="A44" s="42" t="s">
        <v>10</v>
      </c>
      <c r="B44" s="43"/>
      <c r="C44" s="17">
        <f t="shared" ref="C44:N44" si="0">SUM(C6:C43)</f>
        <v>2267902</v>
      </c>
      <c r="D44" s="17">
        <f t="shared" si="0"/>
        <v>859802052.34499991</v>
      </c>
      <c r="E44" s="17">
        <f t="shared" si="0"/>
        <v>4162899</v>
      </c>
      <c r="F44" s="17">
        <f t="shared" si="0"/>
        <v>422526862.98499984</v>
      </c>
      <c r="G44" s="17">
        <f t="shared" si="0"/>
        <v>13018</v>
      </c>
      <c r="H44" s="17">
        <f t="shared" si="0"/>
        <v>91543.011999999988</v>
      </c>
      <c r="I44" s="17">
        <f t="shared" si="0"/>
        <v>0</v>
      </c>
      <c r="J44" s="17">
        <f t="shared" si="0"/>
        <v>0</v>
      </c>
      <c r="K44" s="17">
        <f t="shared" si="0"/>
        <v>316459</v>
      </c>
      <c r="L44" s="17">
        <f t="shared" si="0"/>
        <v>852718.78500000003</v>
      </c>
      <c r="M44" s="17">
        <f t="shared" si="0"/>
        <v>6760278</v>
      </c>
      <c r="N44" s="25">
        <f t="shared" si="0"/>
        <v>1283273177.1270001</v>
      </c>
    </row>
    <row r="48" spans="1:25" x14ac:dyDescent="0.25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50" spans="3:14" x14ac:dyDescent="0.25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</sheetData>
  <mergeCells count="10">
    <mergeCell ref="B1:N2"/>
    <mergeCell ref="M4:N4"/>
    <mergeCell ref="A44:B44"/>
    <mergeCell ref="A4:A5"/>
    <mergeCell ref="B4:B5"/>
    <mergeCell ref="C4:D4"/>
    <mergeCell ref="E4:F4"/>
    <mergeCell ref="G4:H4"/>
    <mergeCell ref="I4:J4"/>
    <mergeCell ref="K4:L4"/>
  </mergeCells>
  <phoneticPr fontId="5" type="noConversion"/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Количество-сумма плат.докум.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Turdiyeva Dilnoza Muzaffarovna</cp:lastModifiedBy>
  <cp:lastPrinted>2025-01-29T13:33:25Z</cp:lastPrinted>
  <dcterms:created xsi:type="dcterms:W3CDTF">2017-12-16T12:53:03Z</dcterms:created>
  <dcterms:modified xsi:type="dcterms:W3CDTF">2026-03-18T08:32:43Z</dcterms:modified>
</cp:coreProperties>
</file>