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Новая папка\"/>
    </mc:Choice>
  </mc:AlternateContent>
  <bookViews>
    <workbookView xWindow="240" yWindow="330" windowWidth="19320" windowHeight="14340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E36" i="4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3"/>
  <c r="K36" i="3"/>
  <c r="J36" i="3"/>
  <c r="I36" i="3"/>
  <c r="H36" i="3"/>
  <c r="G36" i="3"/>
  <c r="F36" i="3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36" i="2" l="1"/>
  <c r="M36" i="2"/>
  <c r="N36" i="3"/>
  <c r="M36" i="4"/>
  <c r="N36" i="4"/>
  <c r="N34" i="1"/>
  <c r="M34" i="1"/>
  <c r="N33" i="1"/>
  <c r="M33" i="1"/>
  <c r="N32" i="1" l="1"/>
  <c r="M32" i="1"/>
  <c r="N35" i="1"/>
  <c r="M35" i="1"/>
  <c r="D36" i="1"/>
  <c r="E36" i="1"/>
  <c r="F36" i="1"/>
  <c r="G36" i="1"/>
  <c r="H36" i="1"/>
  <c r="I36" i="1"/>
  <c r="J36" i="1"/>
  <c r="K36" i="1"/>
  <c r="L36" i="1"/>
  <c r="C36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M36" i="1" l="1"/>
  <c r="N36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<sst xmlns="http://schemas.openxmlformats.org/spreadsheetml/2006/main" count="216" uniqueCount="118">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</sst>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с_ў_м_-;\-* #,##0\ _с_ў_м_-;_-* &quot;-&quot;\ _с_ў_м_-;_-@_-"/>
    <numFmt numFmtId="165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32" borderId="0" applyNumberFormat="0" applyBorder="0" applyAlignment="0" applyProtection="0"/>
    <xf numFmtId="164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2" fillId="0" borderId="11" xfId="41" applyNumberFormat="1" applyFont="1" applyBorder="1" applyAlignment="1">
      <alignment horizontal="center" vertical="center"/>
    </xf>
    <xf numFmtId="3" fontId="2" fillId="0" borderId="2" xfId="41" applyNumberFormat="1" applyFont="1" applyBorder="1" applyAlignment="1">
      <alignment horizontal="center" vertical="center"/>
    </xf>
    <xf numFmtId="3" fontId="2" fillId="0" borderId="9" xfId="41" applyNumberFormat="1" applyFont="1" applyBorder="1" applyAlignment="1">
      <alignment horizontal="center" vertical="center"/>
    </xf>
    <xf numFmtId="3" fontId="3" fillId="0" borderId="39" xfId="43" applyNumberFormat="1" applyFont="1" applyFill="1" applyBorder="1" applyAlignment="1">
      <alignment horizontal="center" vertical="center"/>
    </xf>
    <xf numFmtId="3" fontId="3" fillId="0" borderId="28" xfId="43" applyNumberFormat="1" applyFont="1" applyFill="1" applyBorder="1" applyAlignment="1">
      <alignment horizontal="center" vertical="center"/>
    </xf>
    <xf numFmtId="3" fontId="3" fillId="0" borderId="37" xfId="43" applyNumberFormat="1" applyFont="1" applyFill="1" applyBorder="1" applyAlignment="1">
      <alignment horizontal="center" vertical="center"/>
    </xf>
    <xf numFmtId="3" fontId="6" fillId="0" borderId="40" xfId="43" applyNumberFormat="1" applyFont="1" applyBorder="1" applyAlignment="1">
      <alignment horizontal="center" vertical="center"/>
    </xf>
    <xf numFmtId="3" fontId="6" fillId="0" borderId="39" xfId="4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[0]" xfId="43" builtinId="6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6" t="s">
        <v>6</v>
      </c>
      <c r="B1" s="51" t="s">
        <v>9</v>
      </c>
      <c r="C1" s="42" t="s">
        <v>10</v>
      </c>
      <c r="D1" s="43"/>
      <c r="E1" s="53" t="s">
        <v>11</v>
      </c>
      <c r="F1" s="54"/>
      <c r="G1" s="42" t="s">
        <v>12</v>
      </c>
      <c r="H1" s="43"/>
      <c r="I1" s="53" t="s">
        <v>13</v>
      </c>
      <c r="J1" s="54"/>
      <c r="K1" s="42" t="s">
        <v>14</v>
      </c>
      <c r="L1" s="43"/>
      <c r="M1" s="42" t="s">
        <v>15</v>
      </c>
      <c r="N1" s="43"/>
    </row>
    <row r="2" spans="1:14" ht="15.75" thickBot="1" x14ac:dyDescent="0.3">
      <c r="A2" s="50"/>
      <c r="B2" s="52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21017</v>
      </c>
      <c r="D3" s="32">
        <v>110939863008</v>
      </c>
      <c r="E3" s="32">
        <v>726937</v>
      </c>
      <c r="F3" s="32">
        <v>22489685438</v>
      </c>
      <c r="G3" s="32">
        <v>14</v>
      </c>
      <c r="H3" s="32">
        <v>27000</v>
      </c>
      <c r="I3" s="32">
        <v>0</v>
      </c>
      <c r="J3" s="32">
        <v>0</v>
      </c>
      <c r="K3" s="32">
        <v>2</v>
      </c>
      <c r="L3" s="32">
        <v>44846</v>
      </c>
      <c r="M3" s="33">
        <f>+C3+E3+G3+I3+K3</f>
        <v>747970</v>
      </c>
      <c r="N3" s="34">
        <f>+D3+F3+H3+J3+L3</f>
        <v>133429620292</v>
      </c>
    </row>
    <row r="4" spans="1:14" x14ac:dyDescent="0.25">
      <c r="A4" s="9">
        <v>2</v>
      </c>
      <c r="B4" s="21" t="s">
        <v>65</v>
      </c>
      <c r="C4" s="33">
        <v>100277</v>
      </c>
      <c r="D4" s="33">
        <v>1876879851</v>
      </c>
      <c r="E4" s="33">
        <v>140746</v>
      </c>
      <c r="F4" s="33">
        <v>8109599256</v>
      </c>
      <c r="G4" s="33">
        <v>2822</v>
      </c>
      <c r="H4" s="33">
        <v>32168032</v>
      </c>
      <c r="I4" s="33">
        <v>0</v>
      </c>
      <c r="J4" s="33">
        <v>0</v>
      </c>
      <c r="K4" s="33">
        <v>32518</v>
      </c>
      <c r="L4" s="33">
        <v>46840208</v>
      </c>
      <c r="M4" s="33">
        <f t="shared" ref="M4:N36" si="0">+C4+E4+G4+I4+K4</f>
        <v>276363</v>
      </c>
      <c r="N4" s="35">
        <f t="shared" si="0"/>
        <v>10065487347</v>
      </c>
    </row>
    <row r="5" spans="1:14" x14ac:dyDescent="0.25">
      <c r="A5" s="9">
        <v>3</v>
      </c>
      <c r="B5" s="21" t="s">
        <v>66</v>
      </c>
      <c r="C5" s="33">
        <v>77493</v>
      </c>
      <c r="D5" s="33">
        <v>3094532911</v>
      </c>
      <c r="E5" s="33">
        <v>107784</v>
      </c>
      <c r="F5" s="33">
        <v>3853571488</v>
      </c>
      <c r="G5" s="33">
        <v>2438</v>
      </c>
      <c r="H5" s="33">
        <v>30656591</v>
      </c>
      <c r="I5" s="33">
        <v>0</v>
      </c>
      <c r="J5" s="33">
        <v>0</v>
      </c>
      <c r="K5" s="33">
        <v>14795</v>
      </c>
      <c r="L5" s="33">
        <v>96359231</v>
      </c>
      <c r="M5" s="33">
        <f t="shared" si="0"/>
        <v>202510</v>
      </c>
      <c r="N5" s="35">
        <f t="shared" si="0"/>
        <v>7075120221</v>
      </c>
    </row>
    <row r="6" spans="1:14" x14ac:dyDescent="0.25">
      <c r="A6" s="9">
        <v>4</v>
      </c>
      <c r="B6" s="21" t="s">
        <v>46</v>
      </c>
      <c r="C6" s="33">
        <v>182709</v>
      </c>
      <c r="D6" s="33">
        <v>2410139400</v>
      </c>
      <c r="E6" s="33">
        <v>229867</v>
      </c>
      <c r="F6" s="33">
        <v>1848868855</v>
      </c>
      <c r="G6" s="33">
        <v>854</v>
      </c>
      <c r="H6" s="33">
        <v>4879080</v>
      </c>
      <c r="I6" s="33">
        <v>0</v>
      </c>
      <c r="J6" s="33">
        <v>0</v>
      </c>
      <c r="K6" s="33">
        <v>81277</v>
      </c>
      <c r="L6" s="33">
        <v>97767712</v>
      </c>
      <c r="M6" s="33">
        <f t="shared" si="0"/>
        <v>494707</v>
      </c>
      <c r="N6" s="35">
        <f t="shared" si="0"/>
        <v>4361655047</v>
      </c>
    </row>
    <row r="7" spans="1:14" x14ac:dyDescent="0.25">
      <c r="A7" s="9">
        <v>5</v>
      </c>
      <c r="B7" s="21" t="s">
        <v>47</v>
      </c>
      <c r="C7" s="33">
        <v>62534</v>
      </c>
      <c r="D7" s="33">
        <v>346347989</v>
      </c>
      <c r="E7" s="33">
        <v>67810</v>
      </c>
      <c r="F7" s="33">
        <v>408520851</v>
      </c>
      <c r="G7" s="33">
        <v>953</v>
      </c>
      <c r="H7" s="33">
        <v>1613561</v>
      </c>
      <c r="I7" s="33">
        <v>0</v>
      </c>
      <c r="J7" s="33">
        <v>0</v>
      </c>
      <c r="K7" s="33">
        <v>25522</v>
      </c>
      <c r="L7" s="33">
        <v>13276652</v>
      </c>
      <c r="M7" s="33">
        <f t="shared" si="0"/>
        <v>156819</v>
      </c>
      <c r="N7" s="35">
        <f t="shared" si="0"/>
        <v>769759053</v>
      </c>
    </row>
    <row r="8" spans="1:14" x14ac:dyDescent="0.25">
      <c r="A8" s="9">
        <v>6</v>
      </c>
      <c r="B8" s="21" t="s">
        <v>67</v>
      </c>
      <c r="C8" s="33">
        <v>172428</v>
      </c>
      <c r="D8" s="33">
        <v>5945551320</v>
      </c>
      <c r="E8" s="33">
        <v>142439</v>
      </c>
      <c r="F8" s="33">
        <v>988985715</v>
      </c>
      <c r="G8" s="33">
        <v>1664</v>
      </c>
      <c r="H8" s="33">
        <v>3479449</v>
      </c>
      <c r="I8" s="33">
        <v>0</v>
      </c>
      <c r="J8" s="33">
        <v>0</v>
      </c>
      <c r="K8" s="33">
        <v>45243</v>
      </c>
      <c r="L8" s="33">
        <v>20919097</v>
      </c>
      <c r="M8" s="33">
        <f t="shared" si="0"/>
        <v>361774</v>
      </c>
      <c r="N8" s="35">
        <f t="shared" si="0"/>
        <v>6958935581</v>
      </c>
    </row>
    <row r="9" spans="1:14" x14ac:dyDescent="0.25">
      <c r="A9" s="9">
        <v>7</v>
      </c>
      <c r="B9" s="21" t="s">
        <v>109</v>
      </c>
      <c r="C9" s="33">
        <v>27737</v>
      </c>
      <c r="D9" s="33">
        <v>444137506</v>
      </c>
      <c r="E9" s="33">
        <v>30728</v>
      </c>
      <c r="F9" s="33">
        <v>156222472</v>
      </c>
      <c r="G9" s="33">
        <v>523</v>
      </c>
      <c r="H9" s="33">
        <v>1093195</v>
      </c>
      <c r="I9" s="33">
        <v>0</v>
      </c>
      <c r="J9" s="33">
        <v>0</v>
      </c>
      <c r="K9" s="33">
        <v>6848</v>
      </c>
      <c r="L9" s="33">
        <v>3524245</v>
      </c>
      <c r="M9" s="33">
        <f t="shared" si="0"/>
        <v>65836</v>
      </c>
      <c r="N9" s="35">
        <f t="shared" si="0"/>
        <v>604977418</v>
      </c>
    </row>
    <row r="10" spans="1:14" x14ac:dyDescent="0.25">
      <c r="A10" s="9">
        <v>8</v>
      </c>
      <c r="B10" s="21" t="s">
        <v>110</v>
      </c>
      <c r="C10" s="33">
        <v>49450</v>
      </c>
      <c r="D10" s="33">
        <v>2342980368</v>
      </c>
      <c r="E10" s="33">
        <v>127426</v>
      </c>
      <c r="F10" s="33">
        <v>999877220</v>
      </c>
      <c r="G10" s="33">
        <v>839</v>
      </c>
      <c r="H10" s="33">
        <v>2379774</v>
      </c>
      <c r="I10" s="33">
        <v>0</v>
      </c>
      <c r="J10" s="33">
        <v>0</v>
      </c>
      <c r="K10" s="33">
        <v>14362</v>
      </c>
      <c r="L10" s="33">
        <v>11828689</v>
      </c>
      <c r="M10" s="33">
        <f t="shared" si="0"/>
        <v>192077</v>
      </c>
      <c r="N10" s="35">
        <f t="shared" si="0"/>
        <v>3357066051</v>
      </c>
    </row>
    <row r="11" spans="1:14" x14ac:dyDescent="0.25">
      <c r="A11" s="9">
        <v>9</v>
      </c>
      <c r="B11" s="21" t="s">
        <v>50</v>
      </c>
      <c r="C11" s="33">
        <v>31585</v>
      </c>
      <c r="D11" s="33">
        <v>670560656</v>
      </c>
      <c r="E11" s="33">
        <v>41717</v>
      </c>
      <c r="F11" s="33">
        <v>503558715</v>
      </c>
      <c r="G11" s="33">
        <v>728</v>
      </c>
      <c r="H11" s="33">
        <v>1735531</v>
      </c>
      <c r="I11" s="33">
        <v>0</v>
      </c>
      <c r="J11" s="33">
        <v>0</v>
      </c>
      <c r="K11" s="33">
        <v>7816</v>
      </c>
      <c r="L11" s="33">
        <v>14093721</v>
      </c>
      <c r="M11" s="33">
        <f t="shared" si="0"/>
        <v>81846</v>
      </c>
      <c r="N11" s="35">
        <f t="shared" si="0"/>
        <v>1189948623</v>
      </c>
    </row>
    <row r="12" spans="1:14" x14ac:dyDescent="0.25">
      <c r="A12" s="9">
        <v>10</v>
      </c>
      <c r="B12" s="21" t="s">
        <v>51</v>
      </c>
      <c r="C12" s="33">
        <v>44381</v>
      </c>
      <c r="D12" s="33">
        <v>1733929315</v>
      </c>
      <c r="E12" s="33">
        <v>85381</v>
      </c>
      <c r="F12" s="33">
        <v>1228685409</v>
      </c>
      <c r="G12" s="33">
        <v>1154</v>
      </c>
      <c r="H12" s="33">
        <v>4529570</v>
      </c>
      <c r="I12" s="33">
        <v>0</v>
      </c>
      <c r="J12" s="33">
        <v>0</v>
      </c>
      <c r="K12" s="33">
        <v>20369</v>
      </c>
      <c r="L12" s="33">
        <v>18528899</v>
      </c>
      <c r="M12" s="33">
        <f t="shared" si="0"/>
        <v>151285</v>
      </c>
      <c r="N12" s="35">
        <f t="shared" si="0"/>
        <v>2985673193</v>
      </c>
    </row>
    <row r="13" spans="1:14" x14ac:dyDescent="0.25">
      <c r="A13" s="9">
        <v>11</v>
      </c>
      <c r="B13" s="21" t="s">
        <v>111</v>
      </c>
      <c r="C13" s="33">
        <v>41238</v>
      </c>
      <c r="D13" s="33">
        <v>2922009349</v>
      </c>
      <c r="E13" s="33">
        <v>55617</v>
      </c>
      <c r="F13" s="33">
        <v>1404444464</v>
      </c>
      <c r="G13" s="33">
        <v>943</v>
      </c>
      <c r="H13" s="33">
        <v>6741263</v>
      </c>
      <c r="I13" s="33">
        <v>0</v>
      </c>
      <c r="J13" s="33">
        <v>0</v>
      </c>
      <c r="K13" s="33">
        <v>14955</v>
      </c>
      <c r="L13" s="33">
        <v>23968342</v>
      </c>
      <c r="M13" s="33">
        <f t="shared" si="0"/>
        <v>112753</v>
      </c>
      <c r="N13" s="35">
        <f t="shared" si="0"/>
        <v>4357163418</v>
      </c>
    </row>
    <row r="14" spans="1:14" x14ac:dyDescent="0.25">
      <c r="A14" s="9">
        <v>12</v>
      </c>
      <c r="B14" s="21" t="s">
        <v>112</v>
      </c>
      <c r="C14" s="33">
        <v>25229</v>
      </c>
      <c r="D14" s="33">
        <v>1719629810</v>
      </c>
      <c r="E14" s="33">
        <v>117114</v>
      </c>
      <c r="F14" s="33">
        <v>1934392361</v>
      </c>
      <c r="G14" s="33">
        <v>1871</v>
      </c>
      <c r="H14" s="33">
        <v>1926942</v>
      </c>
      <c r="I14" s="33">
        <v>0</v>
      </c>
      <c r="J14" s="33">
        <v>0</v>
      </c>
      <c r="K14" s="33">
        <v>8152</v>
      </c>
      <c r="L14" s="33">
        <v>21449455</v>
      </c>
      <c r="M14" s="33">
        <f t="shared" si="0"/>
        <v>152366</v>
      </c>
      <c r="N14" s="35">
        <f t="shared" si="0"/>
        <v>3677398568</v>
      </c>
    </row>
    <row r="15" spans="1:14" x14ac:dyDescent="0.25">
      <c r="A15" s="9">
        <v>13</v>
      </c>
      <c r="B15" s="21" t="s">
        <v>98</v>
      </c>
      <c r="C15" s="33">
        <v>758</v>
      </c>
      <c r="D15" s="33">
        <v>103053355</v>
      </c>
      <c r="E15" s="33">
        <v>9746</v>
      </c>
      <c r="F15" s="33">
        <v>320402100</v>
      </c>
      <c r="G15" s="33">
        <v>140</v>
      </c>
      <c r="H15" s="33">
        <v>3076817</v>
      </c>
      <c r="I15" s="33">
        <v>0</v>
      </c>
      <c r="J15" s="33">
        <v>0</v>
      </c>
      <c r="K15" s="33">
        <v>175</v>
      </c>
      <c r="L15" s="33">
        <v>642990</v>
      </c>
      <c r="M15" s="33">
        <f t="shared" si="0"/>
        <v>10819</v>
      </c>
      <c r="N15" s="35">
        <f t="shared" si="0"/>
        <v>427175262</v>
      </c>
    </row>
    <row r="16" spans="1:14" x14ac:dyDescent="0.25">
      <c r="A16" s="9">
        <v>14</v>
      </c>
      <c r="B16" s="21" t="s">
        <v>52</v>
      </c>
      <c r="C16" s="33">
        <v>18332</v>
      </c>
      <c r="D16" s="33">
        <v>1418861456</v>
      </c>
      <c r="E16" s="33">
        <v>121845</v>
      </c>
      <c r="F16" s="33">
        <v>4690452955</v>
      </c>
      <c r="G16" s="33">
        <v>1021</v>
      </c>
      <c r="H16" s="33">
        <v>1310920</v>
      </c>
      <c r="I16" s="33">
        <v>0</v>
      </c>
      <c r="J16" s="33">
        <v>0</v>
      </c>
      <c r="K16" s="33">
        <v>4482</v>
      </c>
      <c r="L16" s="33">
        <v>8497150</v>
      </c>
      <c r="M16" s="33">
        <f t="shared" si="0"/>
        <v>145680</v>
      </c>
      <c r="N16" s="35">
        <f t="shared" si="0"/>
        <v>6119122481</v>
      </c>
    </row>
    <row r="17" spans="1:14" x14ac:dyDescent="0.25">
      <c r="A17" s="9">
        <v>15</v>
      </c>
      <c r="B17" s="21" t="s">
        <v>68</v>
      </c>
      <c r="C17" s="33">
        <v>63856</v>
      </c>
      <c r="D17" s="33">
        <v>1253069002</v>
      </c>
      <c r="E17" s="33">
        <v>47778</v>
      </c>
      <c r="F17" s="33">
        <v>973547589</v>
      </c>
      <c r="G17" s="33">
        <v>529</v>
      </c>
      <c r="H17" s="33">
        <v>2670433</v>
      </c>
      <c r="I17" s="33">
        <v>0</v>
      </c>
      <c r="J17" s="33">
        <v>0</v>
      </c>
      <c r="K17" s="33">
        <v>5652</v>
      </c>
      <c r="L17" s="33">
        <v>9452030</v>
      </c>
      <c r="M17" s="33">
        <f t="shared" si="0"/>
        <v>117815</v>
      </c>
      <c r="N17" s="35">
        <f t="shared" si="0"/>
        <v>2238739054</v>
      </c>
    </row>
    <row r="18" spans="1:14" s="5" customFormat="1" x14ac:dyDescent="0.25">
      <c r="A18" s="10">
        <v>16</v>
      </c>
      <c r="B18" s="22" t="s">
        <v>54</v>
      </c>
      <c r="C18" s="33">
        <v>97007</v>
      </c>
      <c r="D18" s="33">
        <v>1889173573</v>
      </c>
      <c r="E18" s="33">
        <v>273654</v>
      </c>
      <c r="F18" s="33">
        <v>5187240402</v>
      </c>
      <c r="G18" s="33">
        <v>1834</v>
      </c>
      <c r="H18" s="33">
        <v>7177549</v>
      </c>
      <c r="I18" s="33">
        <v>18</v>
      </c>
      <c r="J18" s="33">
        <v>10249092</v>
      </c>
      <c r="K18" s="33">
        <v>24059</v>
      </c>
      <c r="L18" s="33">
        <v>38737816</v>
      </c>
      <c r="M18" s="33">
        <f t="shared" si="0"/>
        <v>396572</v>
      </c>
      <c r="N18" s="35">
        <f t="shared" si="0"/>
        <v>7132578432</v>
      </c>
    </row>
    <row r="19" spans="1:14" x14ac:dyDescent="0.25">
      <c r="A19" s="9">
        <v>17</v>
      </c>
      <c r="B19" s="21" t="s">
        <v>69</v>
      </c>
      <c r="C19" s="33">
        <v>413</v>
      </c>
      <c r="D19" s="33">
        <v>3282019943</v>
      </c>
      <c r="E19" s="33">
        <v>12061</v>
      </c>
      <c r="F19" s="33">
        <v>440552869</v>
      </c>
      <c r="G19" s="33">
        <v>115</v>
      </c>
      <c r="H19" s="33">
        <v>164984</v>
      </c>
      <c r="I19" s="33">
        <v>0</v>
      </c>
      <c r="J19" s="33">
        <v>0</v>
      </c>
      <c r="K19" s="33">
        <v>90</v>
      </c>
      <c r="L19" s="33">
        <v>3610678</v>
      </c>
      <c r="M19" s="33">
        <f t="shared" si="0"/>
        <v>12679</v>
      </c>
      <c r="N19" s="35">
        <f t="shared" si="0"/>
        <v>3726348474</v>
      </c>
    </row>
    <row r="20" spans="1:14" x14ac:dyDescent="0.25">
      <c r="A20" s="9">
        <v>18</v>
      </c>
      <c r="B20" s="21" t="s">
        <v>113</v>
      </c>
      <c r="C20" s="33">
        <v>5053</v>
      </c>
      <c r="D20" s="33">
        <v>40369669</v>
      </c>
      <c r="E20" s="33">
        <v>9339</v>
      </c>
      <c r="F20" s="33">
        <v>48115821</v>
      </c>
      <c r="G20" s="33">
        <v>280</v>
      </c>
      <c r="H20" s="33">
        <v>154892</v>
      </c>
      <c r="I20" s="33">
        <v>0</v>
      </c>
      <c r="J20" s="33">
        <v>0</v>
      </c>
      <c r="K20" s="33">
        <v>595</v>
      </c>
      <c r="L20" s="33">
        <v>501273</v>
      </c>
      <c r="M20" s="33">
        <f t="shared" si="0"/>
        <v>15267</v>
      </c>
      <c r="N20" s="35">
        <f t="shared" si="0"/>
        <v>89141655</v>
      </c>
    </row>
    <row r="21" spans="1:14" x14ac:dyDescent="0.25">
      <c r="A21" s="9">
        <v>19</v>
      </c>
      <c r="B21" s="21" t="s">
        <v>70</v>
      </c>
      <c r="C21" s="33">
        <v>159</v>
      </c>
      <c r="D21" s="33">
        <v>1630472</v>
      </c>
      <c r="E21" s="33">
        <v>213</v>
      </c>
      <c r="F21" s="33">
        <v>2387540</v>
      </c>
      <c r="G21" s="33">
        <v>5</v>
      </c>
      <c r="H21" s="33">
        <v>360</v>
      </c>
      <c r="I21" s="33">
        <v>0</v>
      </c>
      <c r="J21" s="33">
        <v>0</v>
      </c>
      <c r="K21" s="33">
        <v>3</v>
      </c>
      <c r="L21" s="33">
        <v>6205</v>
      </c>
      <c r="M21" s="33">
        <f t="shared" si="0"/>
        <v>380</v>
      </c>
      <c r="N21" s="35">
        <f t="shared" si="0"/>
        <v>4024577</v>
      </c>
    </row>
    <row r="22" spans="1:14" x14ac:dyDescent="0.25">
      <c r="A22" s="9">
        <v>20</v>
      </c>
      <c r="B22" s="21" t="s">
        <v>57</v>
      </c>
      <c r="C22" s="33">
        <v>46088</v>
      </c>
      <c r="D22" s="33">
        <v>466237174</v>
      </c>
      <c r="E22" s="33">
        <v>15570</v>
      </c>
      <c r="F22" s="33">
        <v>209858277</v>
      </c>
      <c r="G22" s="33">
        <v>148</v>
      </c>
      <c r="H22" s="33">
        <v>346144</v>
      </c>
      <c r="I22" s="33">
        <v>0</v>
      </c>
      <c r="J22" s="33">
        <v>0</v>
      </c>
      <c r="K22" s="33">
        <v>1750</v>
      </c>
      <c r="L22" s="33">
        <v>2321344</v>
      </c>
      <c r="M22" s="33">
        <f t="shared" si="0"/>
        <v>63556</v>
      </c>
      <c r="N22" s="35">
        <f t="shared" si="0"/>
        <v>678762939</v>
      </c>
    </row>
    <row r="23" spans="1:14" x14ac:dyDescent="0.25">
      <c r="A23" s="9">
        <v>21</v>
      </c>
      <c r="B23" s="21" t="s">
        <v>58</v>
      </c>
      <c r="C23" s="33">
        <v>27200</v>
      </c>
      <c r="D23" s="33">
        <v>1552468265</v>
      </c>
      <c r="E23" s="33">
        <v>124372</v>
      </c>
      <c r="F23" s="33">
        <v>3809985155</v>
      </c>
      <c r="G23" s="33">
        <v>1214</v>
      </c>
      <c r="H23" s="33">
        <v>1260622</v>
      </c>
      <c r="I23" s="33">
        <v>0</v>
      </c>
      <c r="J23" s="33">
        <v>0</v>
      </c>
      <c r="K23" s="33">
        <v>4718</v>
      </c>
      <c r="L23" s="33">
        <v>12428603</v>
      </c>
      <c r="M23" s="33">
        <f t="shared" si="0"/>
        <v>157504</v>
      </c>
      <c r="N23" s="35">
        <f t="shared" si="0"/>
        <v>5376142645</v>
      </c>
    </row>
    <row r="24" spans="1:14" x14ac:dyDescent="0.25">
      <c r="A24" s="9">
        <v>22</v>
      </c>
      <c r="B24" s="21" t="s">
        <v>59</v>
      </c>
      <c r="C24" s="33">
        <v>725</v>
      </c>
      <c r="D24" s="33">
        <v>96308160</v>
      </c>
      <c r="E24" s="33">
        <v>7282</v>
      </c>
      <c r="F24" s="33">
        <v>165687899</v>
      </c>
      <c r="G24" s="33">
        <v>133</v>
      </c>
      <c r="H24" s="33">
        <v>108134</v>
      </c>
      <c r="I24" s="33">
        <v>0</v>
      </c>
      <c r="J24" s="33">
        <v>0</v>
      </c>
      <c r="K24" s="33">
        <v>225</v>
      </c>
      <c r="L24" s="33">
        <v>624711</v>
      </c>
      <c r="M24" s="33">
        <f t="shared" si="0"/>
        <v>8365</v>
      </c>
      <c r="N24" s="35">
        <f t="shared" si="0"/>
        <v>262728904</v>
      </c>
    </row>
    <row r="25" spans="1:14" x14ac:dyDescent="0.25">
      <c r="A25" s="9">
        <v>23</v>
      </c>
      <c r="B25" s="21" t="s">
        <v>60</v>
      </c>
      <c r="C25" s="33">
        <v>50523</v>
      </c>
      <c r="D25" s="33">
        <v>434409331</v>
      </c>
      <c r="E25" s="33">
        <v>64324</v>
      </c>
      <c r="F25" s="33">
        <v>742826564</v>
      </c>
      <c r="G25" s="33">
        <v>1140</v>
      </c>
      <c r="H25" s="33">
        <v>795661</v>
      </c>
      <c r="I25" s="33">
        <v>0</v>
      </c>
      <c r="J25" s="33">
        <v>0</v>
      </c>
      <c r="K25" s="33">
        <v>3028</v>
      </c>
      <c r="L25" s="33">
        <v>4890930</v>
      </c>
      <c r="M25" s="33">
        <f t="shared" si="0"/>
        <v>119015</v>
      </c>
      <c r="N25" s="35">
        <f t="shared" si="0"/>
        <v>1182922486</v>
      </c>
    </row>
    <row r="26" spans="1:14" x14ac:dyDescent="0.25">
      <c r="A26" s="9">
        <v>24</v>
      </c>
      <c r="B26" s="21" t="s">
        <v>102</v>
      </c>
      <c r="C26" s="33">
        <v>21642</v>
      </c>
      <c r="D26" s="33">
        <v>2225742751</v>
      </c>
      <c r="E26" s="33">
        <v>85871</v>
      </c>
      <c r="F26" s="33">
        <v>2364686852</v>
      </c>
      <c r="G26" s="33">
        <v>432</v>
      </c>
      <c r="H26" s="33">
        <v>1034068</v>
      </c>
      <c r="I26" s="33">
        <v>0</v>
      </c>
      <c r="J26" s="33">
        <v>0</v>
      </c>
      <c r="K26" s="33">
        <v>4885</v>
      </c>
      <c r="L26" s="33">
        <v>10878536</v>
      </c>
      <c r="M26" s="33">
        <f t="shared" si="0"/>
        <v>112830</v>
      </c>
      <c r="N26" s="35">
        <f t="shared" si="0"/>
        <v>4602342207</v>
      </c>
    </row>
    <row r="27" spans="1:14" x14ac:dyDescent="0.25">
      <c r="A27" s="9">
        <v>25</v>
      </c>
      <c r="B27" s="21" t="s">
        <v>103</v>
      </c>
      <c r="C27" s="33">
        <v>15807</v>
      </c>
      <c r="D27" s="33">
        <v>956066449</v>
      </c>
      <c r="E27" s="33">
        <v>23068</v>
      </c>
      <c r="F27" s="33">
        <v>474626584</v>
      </c>
      <c r="G27" s="33">
        <v>671</v>
      </c>
      <c r="H27" s="33">
        <v>1215347</v>
      </c>
      <c r="I27" s="33">
        <v>0</v>
      </c>
      <c r="J27" s="33">
        <v>0</v>
      </c>
      <c r="K27" s="33">
        <v>2406</v>
      </c>
      <c r="L27" s="33">
        <v>4955207</v>
      </c>
      <c r="M27" s="33">
        <f t="shared" si="0"/>
        <v>41952</v>
      </c>
      <c r="N27" s="35">
        <f t="shared" si="0"/>
        <v>1436863587</v>
      </c>
    </row>
    <row r="28" spans="1:14" x14ac:dyDescent="0.25">
      <c r="A28" s="9">
        <v>26</v>
      </c>
      <c r="B28" s="21" t="s">
        <v>104</v>
      </c>
      <c r="C28" s="33">
        <v>847</v>
      </c>
      <c r="D28" s="33">
        <v>12243350</v>
      </c>
      <c r="E28" s="33">
        <v>2626</v>
      </c>
      <c r="F28" s="33">
        <v>19344266</v>
      </c>
      <c r="G28" s="33">
        <v>39</v>
      </c>
      <c r="H28" s="33">
        <v>11106</v>
      </c>
      <c r="I28" s="33">
        <v>0</v>
      </c>
      <c r="J28" s="33">
        <v>0</v>
      </c>
      <c r="K28" s="33">
        <v>126</v>
      </c>
      <c r="L28" s="33">
        <v>290990</v>
      </c>
      <c r="M28" s="33">
        <f t="shared" si="0"/>
        <v>3638</v>
      </c>
      <c r="N28" s="35">
        <f t="shared" si="0"/>
        <v>31889712</v>
      </c>
    </row>
    <row r="29" spans="1:14" x14ac:dyDescent="0.25">
      <c r="A29" s="9">
        <v>27</v>
      </c>
      <c r="B29" s="21" t="s">
        <v>61</v>
      </c>
      <c r="C29" s="33">
        <v>36160</v>
      </c>
      <c r="D29" s="33">
        <v>404252602</v>
      </c>
      <c r="E29" s="33">
        <v>28878</v>
      </c>
      <c r="F29" s="33">
        <v>791530267</v>
      </c>
      <c r="G29" s="33">
        <v>740</v>
      </c>
      <c r="H29" s="33">
        <v>7056737</v>
      </c>
      <c r="I29" s="33">
        <v>0</v>
      </c>
      <c r="J29" s="33">
        <v>0</v>
      </c>
      <c r="K29" s="33">
        <v>2198</v>
      </c>
      <c r="L29" s="33">
        <v>18414755</v>
      </c>
      <c r="M29" s="33">
        <f t="shared" si="0"/>
        <v>67976</v>
      </c>
      <c r="N29" s="35">
        <f t="shared" si="0"/>
        <v>1221254361</v>
      </c>
    </row>
    <row r="30" spans="1:14" x14ac:dyDescent="0.25">
      <c r="A30" s="9">
        <v>28</v>
      </c>
      <c r="B30" s="21" t="s">
        <v>114</v>
      </c>
      <c r="C30" s="33">
        <v>543</v>
      </c>
      <c r="D30" s="33">
        <v>46824137</v>
      </c>
      <c r="E30" s="33">
        <v>2699</v>
      </c>
      <c r="F30" s="33">
        <v>161709419</v>
      </c>
      <c r="G30" s="33">
        <v>0</v>
      </c>
      <c r="H30" s="33">
        <v>0</v>
      </c>
      <c r="I30" s="33">
        <v>0</v>
      </c>
      <c r="J30" s="33">
        <v>0</v>
      </c>
      <c r="K30" s="33">
        <v>289</v>
      </c>
      <c r="L30" s="33">
        <v>251014</v>
      </c>
      <c r="M30" s="33">
        <f t="shared" si="0"/>
        <v>3531</v>
      </c>
      <c r="N30" s="35">
        <f t="shared" si="0"/>
        <v>208784570</v>
      </c>
    </row>
    <row r="31" spans="1:14" x14ac:dyDescent="0.25">
      <c r="A31" s="9">
        <v>29</v>
      </c>
      <c r="B31" s="21" t="s">
        <v>71</v>
      </c>
      <c r="C31" s="33">
        <v>357</v>
      </c>
      <c r="D31" s="33">
        <v>4391596</v>
      </c>
      <c r="E31" s="33">
        <v>222</v>
      </c>
      <c r="F31" s="33">
        <v>2166648</v>
      </c>
      <c r="G31" s="33">
        <v>0</v>
      </c>
      <c r="H31" s="33">
        <v>0</v>
      </c>
      <c r="I31" s="33">
        <v>0</v>
      </c>
      <c r="J31" s="33">
        <v>0</v>
      </c>
      <c r="K31" s="33">
        <v>21</v>
      </c>
      <c r="L31" s="33">
        <v>47255</v>
      </c>
      <c r="M31" s="33">
        <f t="shared" si="0"/>
        <v>600</v>
      </c>
      <c r="N31" s="35">
        <f t="shared" si="0"/>
        <v>6605499</v>
      </c>
    </row>
    <row r="32" spans="1:14" x14ac:dyDescent="0.25">
      <c r="A32" s="9">
        <v>30</v>
      </c>
      <c r="B32" s="21" t="s">
        <v>63</v>
      </c>
      <c r="C32" s="33">
        <v>813</v>
      </c>
      <c r="D32" s="33">
        <v>89207302</v>
      </c>
      <c r="E32" s="33">
        <v>1360</v>
      </c>
      <c r="F32" s="33">
        <v>47028315</v>
      </c>
      <c r="G32" s="33">
        <v>19</v>
      </c>
      <c r="H32" s="33">
        <v>117735</v>
      </c>
      <c r="I32" s="33">
        <v>0</v>
      </c>
      <c r="J32" s="33">
        <v>0</v>
      </c>
      <c r="K32" s="33">
        <v>101</v>
      </c>
      <c r="L32" s="33">
        <v>369160</v>
      </c>
      <c r="M32" s="33">
        <f t="shared" si="0"/>
        <v>2293</v>
      </c>
      <c r="N32" s="35">
        <f t="shared" si="0"/>
        <v>136722512</v>
      </c>
    </row>
    <row r="33" spans="1:14" x14ac:dyDescent="0.25">
      <c r="A33" s="18">
        <v>31</v>
      </c>
      <c r="B33" s="21" t="s">
        <v>64</v>
      </c>
      <c r="C33" s="33">
        <v>1076</v>
      </c>
      <c r="D33" s="33">
        <v>306243582</v>
      </c>
      <c r="E33" s="33">
        <v>1727</v>
      </c>
      <c r="F33" s="33">
        <v>114536558</v>
      </c>
      <c r="G33" s="33">
        <v>4</v>
      </c>
      <c r="H33" s="33">
        <v>75709</v>
      </c>
      <c r="I33" s="33">
        <v>0</v>
      </c>
      <c r="J33" s="33">
        <v>0</v>
      </c>
      <c r="K33" s="33">
        <v>34</v>
      </c>
      <c r="L33" s="33">
        <v>1216016</v>
      </c>
      <c r="M33" s="33">
        <f>+C33+E33+G33+I33+K33</f>
        <v>2841</v>
      </c>
      <c r="N33" s="35">
        <f>+D33+F33+H33+J33+L33</f>
        <v>422071865</v>
      </c>
    </row>
    <row r="34" spans="1:14" x14ac:dyDescent="0.25">
      <c r="A34" s="18">
        <v>32</v>
      </c>
      <c r="B34" s="28" t="s">
        <v>94</v>
      </c>
      <c r="C34" s="33">
        <v>410</v>
      </c>
      <c r="D34" s="33">
        <v>72655354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410</v>
      </c>
      <c r="N34" s="35">
        <f>+D34+F34+H34+J34+L34</f>
        <v>72655354</v>
      </c>
    </row>
    <row r="35" spans="1:14" ht="15.75" thickBot="1" x14ac:dyDescent="0.3">
      <c r="A35" s="11">
        <v>33</v>
      </c>
      <c r="B35" s="23" t="s">
        <v>117</v>
      </c>
      <c r="C35" s="33">
        <v>234</v>
      </c>
      <c r="D35" s="33">
        <v>8870337</v>
      </c>
      <c r="E35" s="33">
        <v>57</v>
      </c>
      <c r="F35" s="33">
        <v>9112700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291</v>
      </c>
      <c r="N35" s="36">
        <f t="shared" si="0"/>
        <v>17983037</v>
      </c>
    </row>
    <row r="36" spans="1:14" s="5" customFormat="1" ht="15.75" thickBot="1" x14ac:dyDescent="0.3">
      <c r="A36" s="48" t="s">
        <v>18</v>
      </c>
      <c r="B36" s="49"/>
      <c r="C36" s="37">
        <f t="shared" ref="C36:L36" si="1">SUM(C3:C35)</f>
        <v>1224081</v>
      </c>
      <c r="D36" s="38">
        <f t="shared" si="1"/>
        <v>149110659343</v>
      </c>
      <c r="E36" s="37">
        <f t="shared" si="1"/>
        <v>2706258</v>
      </c>
      <c r="F36" s="38">
        <f t="shared" si="1"/>
        <v>64502211024</v>
      </c>
      <c r="G36" s="39">
        <f t="shared" si="1"/>
        <v>23267</v>
      </c>
      <c r="H36" s="37">
        <f t="shared" si="1"/>
        <v>117807206</v>
      </c>
      <c r="I36" s="39">
        <f t="shared" si="1"/>
        <v>18</v>
      </c>
      <c r="J36" s="37">
        <f t="shared" si="1"/>
        <v>10249092</v>
      </c>
      <c r="K36" s="39">
        <f t="shared" si="1"/>
        <v>326696</v>
      </c>
      <c r="L36" s="37">
        <f t="shared" si="1"/>
        <v>486737760</v>
      </c>
      <c r="M36" s="40">
        <f t="shared" si="0"/>
        <v>4280320</v>
      </c>
      <c r="N36" s="41">
        <f t="shared" si="0"/>
        <v>214227664425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G37" sqref="A37:XFD1048576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46" t="s">
        <v>6</v>
      </c>
      <c r="B1" s="46" t="s">
        <v>7</v>
      </c>
      <c r="C1" s="42" t="s">
        <v>3</v>
      </c>
      <c r="D1" s="43"/>
      <c r="E1" s="42" t="s">
        <v>31</v>
      </c>
      <c r="F1" s="43"/>
      <c r="G1" s="42" t="s">
        <v>32</v>
      </c>
      <c r="H1" s="43"/>
      <c r="I1" s="42" t="s">
        <v>33</v>
      </c>
      <c r="J1" s="43"/>
      <c r="K1" s="42" t="s">
        <v>2</v>
      </c>
      <c r="L1" s="43"/>
      <c r="M1" s="42" t="s">
        <v>5</v>
      </c>
      <c r="N1" s="43"/>
    </row>
    <row r="2" spans="1:14" ht="15.75" thickBot="1" x14ac:dyDescent="0.3">
      <c r="A2" s="47"/>
      <c r="B2" s="47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21017</v>
      </c>
      <c r="D3" s="32">
        <v>110939863008</v>
      </c>
      <c r="E3" s="32">
        <v>726937</v>
      </c>
      <c r="F3" s="32">
        <v>22489685438</v>
      </c>
      <c r="G3" s="32">
        <v>14</v>
      </c>
      <c r="H3" s="32">
        <v>27000</v>
      </c>
      <c r="I3" s="32">
        <v>0</v>
      </c>
      <c r="J3" s="32">
        <v>0</v>
      </c>
      <c r="K3" s="32">
        <v>2</v>
      </c>
      <c r="L3" s="32">
        <v>44846</v>
      </c>
      <c r="M3" s="33">
        <f>+C3+E3+G3+I3+K3</f>
        <v>747970</v>
      </c>
      <c r="N3" s="34">
        <f>+D3+F3+H3+J3+L3</f>
        <v>133429620292</v>
      </c>
    </row>
    <row r="4" spans="1:14" x14ac:dyDescent="0.25">
      <c r="A4" s="3">
        <v>2</v>
      </c>
      <c r="B4" s="25" t="s">
        <v>44</v>
      </c>
      <c r="C4" s="33">
        <v>100277</v>
      </c>
      <c r="D4" s="33">
        <v>1876879851</v>
      </c>
      <c r="E4" s="33">
        <v>140746</v>
      </c>
      <c r="F4" s="33">
        <v>8109599256</v>
      </c>
      <c r="G4" s="33">
        <v>2822</v>
      </c>
      <c r="H4" s="33">
        <v>32168032</v>
      </c>
      <c r="I4" s="33">
        <v>0</v>
      </c>
      <c r="J4" s="33">
        <v>0</v>
      </c>
      <c r="K4" s="33">
        <v>32518</v>
      </c>
      <c r="L4" s="33">
        <v>46840208</v>
      </c>
      <c r="M4" s="33">
        <f t="shared" ref="M4:N36" si="0">+C4+E4+G4+I4+K4</f>
        <v>276363</v>
      </c>
      <c r="N4" s="35">
        <f t="shared" si="0"/>
        <v>10065487347</v>
      </c>
    </row>
    <row r="5" spans="1:14" x14ac:dyDescent="0.25">
      <c r="A5" s="3">
        <v>3</v>
      </c>
      <c r="B5" s="25" t="s">
        <v>45</v>
      </c>
      <c r="C5" s="33">
        <v>77493</v>
      </c>
      <c r="D5" s="33">
        <v>3094532911</v>
      </c>
      <c r="E5" s="33">
        <v>107784</v>
      </c>
      <c r="F5" s="33">
        <v>3853571488</v>
      </c>
      <c r="G5" s="33">
        <v>2438</v>
      </c>
      <c r="H5" s="33">
        <v>30656591</v>
      </c>
      <c r="I5" s="33">
        <v>0</v>
      </c>
      <c r="J5" s="33">
        <v>0</v>
      </c>
      <c r="K5" s="33">
        <v>14795</v>
      </c>
      <c r="L5" s="33">
        <v>96359231</v>
      </c>
      <c r="M5" s="33">
        <f t="shared" si="0"/>
        <v>202510</v>
      </c>
      <c r="N5" s="35">
        <f t="shared" si="0"/>
        <v>7075120221</v>
      </c>
    </row>
    <row r="6" spans="1:14" x14ac:dyDescent="0.25">
      <c r="A6" s="3">
        <v>4</v>
      </c>
      <c r="B6" s="25" t="s">
        <v>46</v>
      </c>
      <c r="C6" s="33">
        <v>182709</v>
      </c>
      <c r="D6" s="33">
        <v>2410139400</v>
      </c>
      <c r="E6" s="33">
        <v>229867</v>
      </c>
      <c r="F6" s="33">
        <v>1848868855</v>
      </c>
      <c r="G6" s="33">
        <v>854</v>
      </c>
      <c r="H6" s="33">
        <v>4879080</v>
      </c>
      <c r="I6" s="33">
        <v>0</v>
      </c>
      <c r="J6" s="33">
        <v>0</v>
      </c>
      <c r="K6" s="33">
        <v>81277</v>
      </c>
      <c r="L6" s="33">
        <v>97767712</v>
      </c>
      <c r="M6" s="33">
        <f t="shared" si="0"/>
        <v>494707</v>
      </c>
      <c r="N6" s="35">
        <f t="shared" si="0"/>
        <v>4361655047</v>
      </c>
    </row>
    <row r="7" spans="1:14" x14ac:dyDescent="0.25">
      <c r="A7" s="3">
        <v>5</v>
      </c>
      <c r="B7" s="25" t="s">
        <v>47</v>
      </c>
      <c r="C7" s="33">
        <v>62534</v>
      </c>
      <c r="D7" s="33">
        <v>346347989</v>
      </c>
      <c r="E7" s="33">
        <v>67810</v>
      </c>
      <c r="F7" s="33">
        <v>408520851</v>
      </c>
      <c r="G7" s="33">
        <v>953</v>
      </c>
      <c r="H7" s="33">
        <v>1613561</v>
      </c>
      <c r="I7" s="33">
        <v>0</v>
      </c>
      <c r="J7" s="33">
        <v>0</v>
      </c>
      <c r="K7" s="33">
        <v>25522</v>
      </c>
      <c r="L7" s="33">
        <v>13276652</v>
      </c>
      <c r="M7" s="33">
        <f t="shared" si="0"/>
        <v>156819</v>
      </c>
      <c r="N7" s="35">
        <f t="shared" si="0"/>
        <v>769759053</v>
      </c>
    </row>
    <row r="8" spans="1:14" x14ac:dyDescent="0.25">
      <c r="A8" s="3">
        <v>6</v>
      </c>
      <c r="B8" s="25" t="s">
        <v>48</v>
      </c>
      <c r="C8" s="33">
        <v>172428</v>
      </c>
      <c r="D8" s="33">
        <v>5945551320</v>
      </c>
      <c r="E8" s="33">
        <v>142439</v>
      </c>
      <c r="F8" s="33">
        <v>988985715</v>
      </c>
      <c r="G8" s="33">
        <v>1664</v>
      </c>
      <c r="H8" s="33">
        <v>3479449</v>
      </c>
      <c r="I8" s="33">
        <v>0</v>
      </c>
      <c r="J8" s="33">
        <v>0</v>
      </c>
      <c r="K8" s="33">
        <v>45243</v>
      </c>
      <c r="L8" s="33">
        <v>20919097</v>
      </c>
      <c r="M8" s="33">
        <f t="shared" si="0"/>
        <v>361774</v>
      </c>
      <c r="N8" s="35">
        <f t="shared" si="0"/>
        <v>6958935581</v>
      </c>
    </row>
    <row r="9" spans="1:14" x14ac:dyDescent="0.25">
      <c r="A9" s="3">
        <v>7</v>
      </c>
      <c r="B9" s="25" t="s">
        <v>109</v>
      </c>
      <c r="C9" s="33">
        <v>27737</v>
      </c>
      <c r="D9" s="33">
        <v>444137506</v>
      </c>
      <c r="E9" s="33">
        <v>30728</v>
      </c>
      <c r="F9" s="33">
        <v>156222472</v>
      </c>
      <c r="G9" s="33">
        <v>523</v>
      </c>
      <c r="H9" s="33">
        <v>1093195</v>
      </c>
      <c r="I9" s="33">
        <v>0</v>
      </c>
      <c r="J9" s="33">
        <v>0</v>
      </c>
      <c r="K9" s="33">
        <v>6848</v>
      </c>
      <c r="L9" s="33">
        <v>3524245</v>
      </c>
      <c r="M9" s="33">
        <f t="shared" si="0"/>
        <v>65836</v>
      </c>
      <c r="N9" s="35">
        <f t="shared" si="0"/>
        <v>604977418</v>
      </c>
    </row>
    <row r="10" spans="1:14" x14ac:dyDescent="0.25">
      <c r="A10" s="3">
        <v>8</v>
      </c>
      <c r="B10" s="25" t="s">
        <v>49</v>
      </c>
      <c r="C10" s="33">
        <v>49450</v>
      </c>
      <c r="D10" s="33">
        <v>2342980368</v>
      </c>
      <c r="E10" s="33">
        <v>127426</v>
      </c>
      <c r="F10" s="33">
        <v>999877220</v>
      </c>
      <c r="G10" s="33">
        <v>839</v>
      </c>
      <c r="H10" s="33">
        <v>2379774</v>
      </c>
      <c r="I10" s="33">
        <v>0</v>
      </c>
      <c r="J10" s="33">
        <v>0</v>
      </c>
      <c r="K10" s="33">
        <v>14362</v>
      </c>
      <c r="L10" s="33">
        <v>11828689</v>
      </c>
      <c r="M10" s="33">
        <f t="shared" si="0"/>
        <v>192077</v>
      </c>
      <c r="N10" s="35">
        <f t="shared" si="0"/>
        <v>3357066051</v>
      </c>
    </row>
    <row r="11" spans="1:14" x14ac:dyDescent="0.25">
      <c r="A11" s="3">
        <v>9</v>
      </c>
      <c r="B11" s="25" t="s">
        <v>50</v>
      </c>
      <c r="C11" s="33">
        <v>31585</v>
      </c>
      <c r="D11" s="33">
        <v>670560656</v>
      </c>
      <c r="E11" s="33">
        <v>41717</v>
      </c>
      <c r="F11" s="33">
        <v>503558715</v>
      </c>
      <c r="G11" s="33">
        <v>728</v>
      </c>
      <c r="H11" s="33">
        <v>1735531</v>
      </c>
      <c r="I11" s="33">
        <v>0</v>
      </c>
      <c r="J11" s="33">
        <v>0</v>
      </c>
      <c r="K11" s="33">
        <v>7816</v>
      </c>
      <c r="L11" s="33">
        <v>14093721</v>
      </c>
      <c r="M11" s="33">
        <f t="shared" si="0"/>
        <v>81846</v>
      </c>
      <c r="N11" s="35">
        <f t="shared" si="0"/>
        <v>1189948623</v>
      </c>
    </row>
    <row r="12" spans="1:14" x14ac:dyDescent="0.25">
      <c r="A12" s="3">
        <v>10</v>
      </c>
      <c r="B12" s="25" t="s">
        <v>51</v>
      </c>
      <c r="C12" s="33">
        <v>44381</v>
      </c>
      <c r="D12" s="33">
        <v>1733929315</v>
      </c>
      <c r="E12" s="33">
        <v>85381</v>
      </c>
      <c r="F12" s="33">
        <v>1228685409</v>
      </c>
      <c r="G12" s="33">
        <v>1154</v>
      </c>
      <c r="H12" s="33">
        <v>4529570</v>
      </c>
      <c r="I12" s="33">
        <v>0</v>
      </c>
      <c r="J12" s="33">
        <v>0</v>
      </c>
      <c r="K12" s="33">
        <v>20369</v>
      </c>
      <c r="L12" s="33">
        <v>18528899</v>
      </c>
      <c r="M12" s="33">
        <f t="shared" si="0"/>
        <v>151285</v>
      </c>
      <c r="N12" s="35">
        <f t="shared" si="0"/>
        <v>2985673193</v>
      </c>
    </row>
    <row r="13" spans="1:14" x14ac:dyDescent="0.25">
      <c r="A13" s="3">
        <v>11</v>
      </c>
      <c r="B13" s="25" t="s">
        <v>111</v>
      </c>
      <c r="C13" s="33">
        <v>41238</v>
      </c>
      <c r="D13" s="33">
        <v>2922009349</v>
      </c>
      <c r="E13" s="33">
        <v>55617</v>
      </c>
      <c r="F13" s="33">
        <v>1404444464</v>
      </c>
      <c r="G13" s="33">
        <v>943</v>
      </c>
      <c r="H13" s="33">
        <v>6741263</v>
      </c>
      <c r="I13" s="33">
        <v>0</v>
      </c>
      <c r="J13" s="33">
        <v>0</v>
      </c>
      <c r="K13" s="33">
        <v>14955</v>
      </c>
      <c r="L13" s="33">
        <v>23968342</v>
      </c>
      <c r="M13" s="33">
        <f t="shared" si="0"/>
        <v>112753</v>
      </c>
      <c r="N13" s="35">
        <f t="shared" si="0"/>
        <v>4357163418</v>
      </c>
    </row>
    <row r="14" spans="1:14" x14ac:dyDescent="0.25">
      <c r="A14" s="3">
        <v>12</v>
      </c>
      <c r="B14" s="25" t="s">
        <v>115</v>
      </c>
      <c r="C14" s="33">
        <v>25229</v>
      </c>
      <c r="D14" s="33">
        <v>1719629810</v>
      </c>
      <c r="E14" s="33">
        <v>117114</v>
      </c>
      <c r="F14" s="33">
        <v>1934392361</v>
      </c>
      <c r="G14" s="33">
        <v>1871</v>
      </c>
      <c r="H14" s="33">
        <v>1926942</v>
      </c>
      <c r="I14" s="33">
        <v>0</v>
      </c>
      <c r="J14" s="33">
        <v>0</v>
      </c>
      <c r="K14" s="33">
        <v>8152</v>
      </c>
      <c r="L14" s="33">
        <v>21449455</v>
      </c>
      <c r="M14" s="33">
        <f t="shared" si="0"/>
        <v>152366</v>
      </c>
      <c r="N14" s="35">
        <f t="shared" si="0"/>
        <v>3677398568</v>
      </c>
    </row>
    <row r="15" spans="1:14" x14ac:dyDescent="0.25">
      <c r="A15" s="3">
        <v>13</v>
      </c>
      <c r="B15" s="25" t="s">
        <v>98</v>
      </c>
      <c r="C15" s="33">
        <v>758</v>
      </c>
      <c r="D15" s="33">
        <v>103053355</v>
      </c>
      <c r="E15" s="33">
        <v>9746</v>
      </c>
      <c r="F15" s="33">
        <v>320402100</v>
      </c>
      <c r="G15" s="33">
        <v>140</v>
      </c>
      <c r="H15" s="33">
        <v>3076817</v>
      </c>
      <c r="I15" s="33">
        <v>0</v>
      </c>
      <c r="J15" s="33">
        <v>0</v>
      </c>
      <c r="K15" s="33">
        <v>175</v>
      </c>
      <c r="L15" s="33">
        <v>642990</v>
      </c>
      <c r="M15" s="33">
        <f t="shared" si="0"/>
        <v>10819</v>
      </c>
      <c r="N15" s="35">
        <f t="shared" si="0"/>
        <v>427175262</v>
      </c>
    </row>
    <row r="16" spans="1:14" x14ac:dyDescent="0.25">
      <c r="A16" s="3">
        <v>14</v>
      </c>
      <c r="B16" s="25" t="s">
        <v>52</v>
      </c>
      <c r="C16" s="33">
        <v>18332</v>
      </c>
      <c r="D16" s="33">
        <v>1418861456</v>
      </c>
      <c r="E16" s="33">
        <v>121845</v>
      </c>
      <c r="F16" s="33">
        <v>4690452955</v>
      </c>
      <c r="G16" s="33">
        <v>1021</v>
      </c>
      <c r="H16" s="33">
        <v>1310920</v>
      </c>
      <c r="I16" s="33">
        <v>0</v>
      </c>
      <c r="J16" s="33">
        <v>0</v>
      </c>
      <c r="K16" s="33">
        <v>4482</v>
      </c>
      <c r="L16" s="33">
        <v>8497150</v>
      </c>
      <c r="M16" s="33">
        <f t="shared" si="0"/>
        <v>145680</v>
      </c>
      <c r="N16" s="35">
        <f t="shared" si="0"/>
        <v>6119122481</v>
      </c>
    </row>
    <row r="17" spans="1:14" s="5" customFormat="1" x14ac:dyDescent="0.25">
      <c r="A17" s="4">
        <v>15</v>
      </c>
      <c r="B17" s="26" t="s">
        <v>53</v>
      </c>
      <c r="C17" s="33">
        <v>63856</v>
      </c>
      <c r="D17" s="33">
        <v>1253069002</v>
      </c>
      <c r="E17" s="33">
        <v>47778</v>
      </c>
      <c r="F17" s="33">
        <v>973547589</v>
      </c>
      <c r="G17" s="33">
        <v>529</v>
      </c>
      <c r="H17" s="33">
        <v>2670433</v>
      </c>
      <c r="I17" s="33">
        <v>0</v>
      </c>
      <c r="J17" s="33">
        <v>0</v>
      </c>
      <c r="K17" s="33">
        <v>5652</v>
      </c>
      <c r="L17" s="33">
        <v>9452030</v>
      </c>
      <c r="M17" s="33">
        <f t="shared" si="0"/>
        <v>117815</v>
      </c>
      <c r="N17" s="35">
        <f t="shared" si="0"/>
        <v>2238739054</v>
      </c>
    </row>
    <row r="18" spans="1:14" x14ac:dyDescent="0.25">
      <c r="A18" s="3">
        <v>16</v>
      </c>
      <c r="B18" s="25" t="s">
        <v>54</v>
      </c>
      <c r="C18" s="33">
        <v>97007</v>
      </c>
      <c r="D18" s="33">
        <v>1889173573</v>
      </c>
      <c r="E18" s="33">
        <v>273654</v>
      </c>
      <c r="F18" s="33">
        <v>5187240402</v>
      </c>
      <c r="G18" s="33">
        <v>1834</v>
      </c>
      <c r="H18" s="33">
        <v>7177549</v>
      </c>
      <c r="I18" s="33">
        <v>18</v>
      </c>
      <c r="J18" s="33">
        <v>10249092</v>
      </c>
      <c r="K18" s="33">
        <v>24059</v>
      </c>
      <c r="L18" s="33">
        <v>38737816</v>
      </c>
      <c r="M18" s="33">
        <f t="shared" si="0"/>
        <v>396572</v>
      </c>
      <c r="N18" s="35">
        <f t="shared" si="0"/>
        <v>7132578432</v>
      </c>
    </row>
    <row r="19" spans="1:14" x14ac:dyDescent="0.25">
      <c r="A19" s="3">
        <v>17</v>
      </c>
      <c r="B19" s="25" t="s">
        <v>55</v>
      </c>
      <c r="C19" s="33">
        <v>413</v>
      </c>
      <c r="D19" s="33">
        <v>3282019943</v>
      </c>
      <c r="E19" s="33">
        <v>12061</v>
      </c>
      <c r="F19" s="33">
        <v>440552869</v>
      </c>
      <c r="G19" s="33">
        <v>115</v>
      </c>
      <c r="H19" s="33">
        <v>164984</v>
      </c>
      <c r="I19" s="33">
        <v>0</v>
      </c>
      <c r="J19" s="33">
        <v>0</v>
      </c>
      <c r="K19" s="33">
        <v>90</v>
      </c>
      <c r="L19" s="33">
        <v>3610678</v>
      </c>
      <c r="M19" s="33">
        <f t="shared" si="0"/>
        <v>12679</v>
      </c>
      <c r="N19" s="35">
        <f t="shared" si="0"/>
        <v>3726348474</v>
      </c>
    </row>
    <row r="20" spans="1:14" x14ac:dyDescent="0.25">
      <c r="A20" s="3">
        <v>18</v>
      </c>
      <c r="B20" s="25" t="s">
        <v>113</v>
      </c>
      <c r="C20" s="33">
        <v>5053</v>
      </c>
      <c r="D20" s="33">
        <v>40369669</v>
      </c>
      <c r="E20" s="33">
        <v>9339</v>
      </c>
      <c r="F20" s="33">
        <v>48115821</v>
      </c>
      <c r="G20" s="33">
        <v>280</v>
      </c>
      <c r="H20" s="33">
        <v>154892</v>
      </c>
      <c r="I20" s="33">
        <v>0</v>
      </c>
      <c r="J20" s="33">
        <v>0</v>
      </c>
      <c r="K20" s="33">
        <v>595</v>
      </c>
      <c r="L20" s="33">
        <v>501273</v>
      </c>
      <c r="M20" s="33">
        <f t="shared" si="0"/>
        <v>15267</v>
      </c>
      <c r="N20" s="35">
        <f t="shared" si="0"/>
        <v>89141655</v>
      </c>
    </row>
    <row r="21" spans="1:14" x14ac:dyDescent="0.25">
      <c r="A21" s="3">
        <v>19</v>
      </c>
      <c r="B21" s="25" t="s">
        <v>56</v>
      </c>
      <c r="C21" s="33">
        <v>159</v>
      </c>
      <c r="D21" s="33">
        <v>1630472</v>
      </c>
      <c r="E21" s="33">
        <v>213</v>
      </c>
      <c r="F21" s="33">
        <v>2387540</v>
      </c>
      <c r="G21" s="33">
        <v>5</v>
      </c>
      <c r="H21" s="33">
        <v>360</v>
      </c>
      <c r="I21" s="33">
        <v>0</v>
      </c>
      <c r="J21" s="33">
        <v>0</v>
      </c>
      <c r="K21" s="33">
        <v>3</v>
      </c>
      <c r="L21" s="33">
        <v>6205</v>
      </c>
      <c r="M21" s="33">
        <f t="shared" si="0"/>
        <v>380</v>
      </c>
      <c r="N21" s="35">
        <f t="shared" si="0"/>
        <v>4024577</v>
      </c>
    </row>
    <row r="22" spans="1:14" x14ac:dyDescent="0.25">
      <c r="A22" s="3">
        <v>20</v>
      </c>
      <c r="B22" s="25" t="s">
        <v>57</v>
      </c>
      <c r="C22" s="33">
        <v>46088</v>
      </c>
      <c r="D22" s="33">
        <v>466237174</v>
      </c>
      <c r="E22" s="33">
        <v>15570</v>
      </c>
      <c r="F22" s="33">
        <v>209858277</v>
      </c>
      <c r="G22" s="33">
        <v>148</v>
      </c>
      <c r="H22" s="33">
        <v>346144</v>
      </c>
      <c r="I22" s="33">
        <v>0</v>
      </c>
      <c r="J22" s="33">
        <v>0</v>
      </c>
      <c r="K22" s="33">
        <v>1750</v>
      </c>
      <c r="L22" s="33">
        <v>2321344</v>
      </c>
      <c r="M22" s="33">
        <f t="shared" si="0"/>
        <v>63556</v>
      </c>
      <c r="N22" s="35">
        <f t="shared" si="0"/>
        <v>678762939</v>
      </c>
    </row>
    <row r="23" spans="1:14" x14ac:dyDescent="0.25">
      <c r="A23" s="3">
        <v>21</v>
      </c>
      <c r="B23" s="25" t="s">
        <v>58</v>
      </c>
      <c r="C23" s="33">
        <v>27200</v>
      </c>
      <c r="D23" s="33">
        <v>1552468265</v>
      </c>
      <c r="E23" s="33">
        <v>124372</v>
      </c>
      <c r="F23" s="33">
        <v>3809985155</v>
      </c>
      <c r="G23" s="33">
        <v>1214</v>
      </c>
      <c r="H23" s="33">
        <v>1260622</v>
      </c>
      <c r="I23" s="33">
        <v>0</v>
      </c>
      <c r="J23" s="33">
        <v>0</v>
      </c>
      <c r="K23" s="33">
        <v>4718</v>
      </c>
      <c r="L23" s="33">
        <v>12428603</v>
      </c>
      <c r="M23" s="33">
        <f t="shared" si="0"/>
        <v>157504</v>
      </c>
      <c r="N23" s="35">
        <f t="shared" si="0"/>
        <v>5376142645</v>
      </c>
    </row>
    <row r="24" spans="1:14" x14ac:dyDescent="0.25">
      <c r="A24" s="3">
        <v>22</v>
      </c>
      <c r="B24" s="25" t="s">
        <v>59</v>
      </c>
      <c r="C24" s="33">
        <v>725</v>
      </c>
      <c r="D24" s="33">
        <v>96308160</v>
      </c>
      <c r="E24" s="33">
        <v>7282</v>
      </c>
      <c r="F24" s="33">
        <v>165687899</v>
      </c>
      <c r="G24" s="33">
        <v>133</v>
      </c>
      <c r="H24" s="33">
        <v>108134</v>
      </c>
      <c r="I24" s="33">
        <v>0</v>
      </c>
      <c r="J24" s="33">
        <v>0</v>
      </c>
      <c r="K24" s="33">
        <v>225</v>
      </c>
      <c r="L24" s="33">
        <v>624711</v>
      </c>
      <c r="M24" s="33">
        <f t="shared" si="0"/>
        <v>8365</v>
      </c>
      <c r="N24" s="35">
        <f t="shared" si="0"/>
        <v>262728904</v>
      </c>
    </row>
    <row r="25" spans="1:14" x14ac:dyDescent="0.25">
      <c r="A25" s="3">
        <v>23</v>
      </c>
      <c r="B25" s="25" t="s">
        <v>60</v>
      </c>
      <c r="C25" s="33">
        <v>50523</v>
      </c>
      <c r="D25" s="33">
        <v>434409331</v>
      </c>
      <c r="E25" s="33">
        <v>64324</v>
      </c>
      <c r="F25" s="33">
        <v>742826564</v>
      </c>
      <c r="G25" s="33">
        <v>1140</v>
      </c>
      <c r="H25" s="33">
        <v>795661</v>
      </c>
      <c r="I25" s="33">
        <v>0</v>
      </c>
      <c r="J25" s="33">
        <v>0</v>
      </c>
      <c r="K25" s="33">
        <v>3028</v>
      </c>
      <c r="L25" s="33">
        <v>4890930</v>
      </c>
      <c r="M25" s="33">
        <f t="shared" si="0"/>
        <v>119015</v>
      </c>
      <c r="N25" s="35">
        <f t="shared" si="0"/>
        <v>1182922486</v>
      </c>
    </row>
    <row r="26" spans="1:14" x14ac:dyDescent="0.25">
      <c r="A26" s="3">
        <v>24</v>
      </c>
      <c r="B26" s="25" t="s">
        <v>102</v>
      </c>
      <c r="C26" s="33">
        <v>21642</v>
      </c>
      <c r="D26" s="33">
        <v>2225742751</v>
      </c>
      <c r="E26" s="33">
        <v>85871</v>
      </c>
      <c r="F26" s="33">
        <v>2364686852</v>
      </c>
      <c r="G26" s="33">
        <v>432</v>
      </c>
      <c r="H26" s="33">
        <v>1034068</v>
      </c>
      <c r="I26" s="33">
        <v>0</v>
      </c>
      <c r="J26" s="33">
        <v>0</v>
      </c>
      <c r="K26" s="33">
        <v>4885</v>
      </c>
      <c r="L26" s="33">
        <v>10878536</v>
      </c>
      <c r="M26" s="33">
        <f t="shared" si="0"/>
        <v>112830</v>
      </c>
      <c r="N26" s="35">
        <f t="shared" si="0"/>
        <v>4602342207</v>
      </c>
    </row>
    <row r="27" spans="1:14" x14ac:dyDescent="0.25">
      <c r="A27" s="3">
        <v>25</v>
      </c>
      <c r="B27" s="25" t="s">
        <v>103</v>
      </c>
      <c r="C27" s="33">
        <v>15807</v>
      </c>
      <c r="D27" s="33">
        <v>956066449</v>
      </c>
      <c r="E27" s="33">
        <v>23068</v>
      </c>
      <c r="F27" s="33">
        <v>474626584</v>
      </c>
      <c r="G27" s="33">
        <v>671</v>
      </c>
      <c r="H27" s="33">
        <v>1215347</v>
      </c>
      <c r="I27" s="33">
        <v>0</v>
      </c>
      <c r="J27" s="33">
        <v>0</v>
      </c>
      <c r="K27" s="33">
        <v>2406</v>
      </c>
      <c r="L27" s="33">
        <v>4955207</v>
      </c>
      <c r="M27" s="33">
        <f t="shared" si="0"/>
        <v>41952</v>
      </c>
      <c r="N27" s="35">
        <f t="shared" si="0"/>
        <v>1436863587</v>
      </c>
    </row>
    <row r="28" spans="1:14" x14ac:dyDescent="0.25">
      <c r="A28" s="3">
        <v>26</v>
      </c>
      <c r="B28" s="25" t="s">
        <v>104</v>
      </c>
      <c r="C28" s="33">
        <v>847</v>
      </c>
      <c r="D28" s="33">
        <v>12243350</v>
      </c>
      <c r="E28" s="33">
        <v>2626</v>
      </c>
      <c r="F28" s="33">
        <v>19344266</v>
      </c>
      <c r="G28" s="33">
        <v>39</v>
      </c>
      <c r="H28" s="33">
        <v>11106</v>
      </c>
      <c r="I28" s="33">
        <v>0</v>
      </c>
      <c r="J28" s="33">
        <v>0</v>
      </c>
      <c r="K28" s="33">
        <v>126</v>
      </c>
      <c r="L28" s="33">
        <v>290990</v>
      </c>
      <c r="M28" s="33">
        <f t="shared" si="0"/>
        <v>3638</v>
      </c>
      <c r="N28" s="35">
        <f t="shared" si="0"/>
        <v>31889712</v>
      </c>
    </row>
    <row r="29" spans="1:14" x14ac:dyDescent="0.25">
      <c r="A29" s="3">
        <v>27</v>
      </c>
      <c r="B29" s="25" t="s">
        <v>116</v>
      </c>
      <c r="C29" s="33">
        <v>36160</v>
      </c>
      <c r="D29" s="33">
        <v>404252602</v>
      </c>
      <c r="E29" s="33">
        <v>28878</v>
      </c>
      <c r="F29" s="33">
        <v>791530267</v>
      </c>
      <c r="G29" s="33">
        <v>740</v>
      </c>
      <c r="H29" s="33">
        <v>7056737</v>
      </c>
      <c r="I29" s="33">
        <v>0</v>
      </c>
      <c r="J29" s="33">
        <v>0</v>
      </c>
      <c r="K29" s="33">
        <v>2198</v>
      </c>
      <c r="L29" s="33">
        <v>18414755</v>
      </c>
      <c r="M29" s="33">
        <f t="shared" si="0"/>
        <v>67976</v>
      </c>
      <c r="N29" s="35">
        <f t="shared" si="0"/>
        <v>1221254361</v>
      </c>
    </row>
    <row r="30" spans="1:14" x14ac:dyDescent="0.25">
      <c r="A30" s="3">
        <v>28</v>
      </c>
      <c r="B30" s="25" t="s">
        <v>114</v>
      </c>
      <c r="C30" s="33">
        <v>543</v>
      </c>
      <c r="D30" s="33">
        <v>46824137</v>
      </c>
      <c r="E30" s="33">
        <v>2699</v>
      </c>
      <c r="F30" s="33">
        <v>161709419</v>
      </c>
      <c r="G30" s="33">
        <v>0</v>
      </c>
      <c r="H30" s="33">
        <v>0</v>
      </c>
      <c r="I30" s="33">
        <v>0</v>
      </c>
      <c r="J30" s="33">
        <v>0</v>
      </c>
      <c r="K30" s="33">
        <v>289</v>
      </c>
      <c r="L30" s="33">
        <v>251014</v>
      </c>
      <c r="M30" s="33">
        <f t="shared" si="0"/>
        <v>3531</v>
      </c>
      <c r="N30" s="35">
        <f t="shared" si="0"/>
        <v>208784570</v>
      </c>
    </row>
    <row r="31" spans="1:14" x14ac:dyDescent="0.25">
      <c r="A31" s="3">
        <v>29</v>
      </c>
      <c r="B31" s="25" t="s">
        <v>62</v>
      </c>
      <c r="C31" s="33">
        <v>357</v>
      </c>
      <c r="D31" s="33">
        <v>4391596</v>
      </c>
      <c r="E31" s="33">
        <v>222</v>
      </c>
      <c r="F31" s="33">
        <v>2166648</v>
      </c>
      <c r="G31" s="33">
        <v>0</v>
      </c>
      <c r="H31" s="33">
        <v>0</v>
      </c>
      <c r="I31" s="33">
        <v>0</v>
      </c>
      <c r="J31" s="33">
        <v>0</v>
      </c>
      <c r="K31" s="33">
        <v>21</v>
      </c>
      <c r="L31" s="33">
        <v>47255</v>
      </c>
      <c r="M31" s="33">
        <f t="shared" si="0"/>
        <v>600</v>
      </c>
      <c r="N31" s="35">
        <f t="shared" si="0"/>
        <v>6605499</v>
      </c>
    </row>
    <row r="32" spans="1:14" x14ac:dyDescent="0.25">
      <c r="A32" s="3">
        <v>30</v>
      </c>
      <c r="B32" s="25" t="s">
        <v>63</v>
      </c>
      <c r="C32" s="33">
        <v>813</v>
      </c>
      <c r="D32" s="33">
        <v>89207302</v>
      </c>
      <c r="E32" s="33">
        <v>1360</v>
      </c>
      <c r="F32" s="33">
        <v>47028315</v>
      </c>
      <c r="G32" s="33">
        <v>19</v>
      </c>
      <c r="H32" s="33">
        <v>117735</v>
      </c>
      <c r="I32" s="33">
        <v>0</v>
      </c>
      <c r="J32" s="33">
        <v>0</v>
      </c>
      <c r="K32" s="33">
        <v>101</v>
      </c>
      <c r="L32" s="33">
        <v>369160</v>
      </c>
      <c r="M32" s="33">
        <f t="shared" si="0"/>
        <v>2293</v>
      </c>
      <c r="N32" s="35">
        <f t="shared" si="0"/>
        <v>136722512</v>
      </c>
    </row>
    <row r="33" spans="1:14" x14ac:dyDescent="0.25">
      <c r="A33" s="3">
        <v>31</v>
      </c>
      <c r="B33" s="25" t="s">
        <v>64</v>
      </c>
      <c r="C33" s="33">
        <v>1076</v>
      </c>
      <c r="D33" s="33">
        <v>306243582</v>
      </c>
      <c r="E33" s="33">
        <v>1727</v>
      </c>
      <c r="F33" s="33">
        <v>114536558</v>
      </c>
      <c r="G33" s="33">
        <v>4</v>
      </c>
      <c r="H33" s="33">
        <v>75709</v>
      </c>
      <c r="I33" s="33">
        <v>0</v>
      </c>
      <c r="J33" s="33">
        <v>0</v>
      </c>
      <c r="K33" s="33">
        <v>34</v>
      </c>
      <c r="L33" s="33">
        <v>1216016</v>
      </c>
      <c r="M33" s="33">
        <f>+C33+E33+G33+I33+K33</f>
        <v>2841</v>
      </c>
      <c r="N33" s="35">
        <f>+D33+F33+H33+J33+L33</f>
        <v>422071865</v>
      </c>
    </row>
    <row r="34" spans="1:14" x14ac:dyDescent="0.25">
      <c r="A34" s="3">
        <v>32</v>
      </c>
      <c r="B34" s="25" t="s">
        <v>94</v>
      </c>
      <c r="C34" s="33">
        <v>410</v>
      </c>
      <c r="D34" s="33">
        <v>72655354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410</v>
      </c>
      <c r="N34" s="35">
        <f>+D34+F34+H34+J34+L34</f>
        <v>72655354</v>
      </c>
    </row>
    <row r="35" spans="1:14" ht="15.75" thickBot="1" x14ac:dyDescent="0.3">
      <c r="A35" s="7">
        <v>33</v>
      </c>
      <c r="B35" s="27" t="s">
        <v>117</v>
      </c>
      <c r="C35" s="33">
        <v>234</v>
      </c>
      <c r="D35" s="33">
        <v>8870337</v>
      </c>
      <c r="E35" s="33">
        <v>57</v>
      </c>
      <c r="F35" s="33">
        <v>9112700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291</v>
      </c>
      <c r="N35" s="36">
        <f t="shared" si="0"/>
        <v>17983037</v>
      </c>
    </row>
    <row r="36" spans="1:14" s="5" customFormat="1" ht="15.75" thickBot="1" x14ac:dyDescent="0.3">
      <c r="A36" s="44" t="s">
        <v>4</v>
      </c>
      <c r="B36" s="45"/>
      <c r="C36" s="37">
        <f t="shared" ref="C36:L36" si="1">SUM(C3:C35)</f>
        <v>1224081</v>
      </c>
      <c r="D36" s="38">
        <f t="shared" si="1"/>
        <v>149110659343</v>
      </c>
      <c r="E36" s="37">
        <f t="shared" si="1"/>
        <v>2706258</v>
      </c>
      <c r="F36" s="38">
        <f t="shared" si="1"/>
        <v>64502211024</v>
      </c>
      <c r="G36" s="39">
        <f t="shared" si="1"/>
        <v>23267</v>
      </c>
      <c r="H36" s="37">
        <f t="shared" si="1"/>
        <v>117807206</v>
      </c>
      <c r="I36" s="39">
        <f t="shared" si="1"/>
        <v>18</v>
      </c>
      <c r="J36" s="37">
        <f t="shared" si="1"/>
        <v>10249092</v>
      </c>
      <c r="K36" s="39">
        <f t="shared" si="1"/>
        <v>326696</v>
      </c>
      <c r="L36" s="37">
        <f t="shared" si="1"/>
        <v>486737760</v>
      </c>
      <c r="M36" s="40">
        <f t="shared" si="0"/>
        <v>4280320</v>
      </c>
      <c r="N36" s="41">
        <f t="shared" si="0"/>
        <v>214227664425</v>
      </c>
    </row>
  </sheetData>
  <mergeCells count="9">
    <mergeCell ref="M1:N1"/>
    <mergeCell ref="E1:F1"/>
    <mergeCell ref="G1:H1"/>
    <mergeCell ref="I1:J1"/>
    <mergeCell ref="K1:L1"/>
    <mergeCell ref="A36:B36"/>
    <mergeCell ref="B1:B2"/>
    <mergeCell ref="A1:A2"/>
    <mergeCell ref="C1:D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F20" zoomScale="85" zoomScaleNormal="85" workbookViewId="0">
      <selection activeCell="F37" sqref="A37:XFD104857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6" t="s">
        <v>6</v>
      </c>
      <c r="B1" s="57" t="s">
        <v>22</v>
      </c>
      <c r="C1" s="42" t="s">
        <v>23</v>
      </c>
      <c r="D1" s="43"/>
      <c r="E1" s="42" t="s">
        <v>30</v>
      </c>
      <c r="F1" s="43"/>
      <c r="G1" s="42" t="s">
        <v>29</v>
      </c>
      <c r="H1" s="43"/>
      <c r="I1" s="42" t="s">
        <v>28</v>
      </c>
      <c r="J1" s="43"/>
      <c r="K1" s="42" t="s">
        <v>27</v>
      </c>
      <c r="L1" s="43"/>
      <c r="M1" s="42" t="s">
        <v>26</v>
      </c>
      <c r="N1" s="43"/>
    </row>
    <row r="2" spans="1:14" ht="15.75" thickBot="1" x14ac:dyDescent="0.3">
      <c r="A2" s="47"/>
      <c r="B2" s="58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21017</v>
      </c>
      <c r="D3" s="32">
        <v>110939863008</v>
      </c>
      <c r="E3" s="32">
        <v>726937</v>
      </c>
      <c r="F3" s="32">
        <v>22489685438</v>
      </c>
      <c r="G3" s="32">
        <v>14</v>
      </c>
      <c r="H3" s="32">
        <v>27000</v>
      </c>
      <c r="I3" s="32">
        <v>0</v>
      </c>
      <c r="J3" s="32">
        <v>0</v>
      </c>
      <c r="K3" s="32">
        <v>2</v>
      </c>
      <c r="L3" s="32">
        <v>44846</v>
      </c>
      <c r="M3" s="33">
        <f>+C3+E3+G3+I3+K3</f>
        <v>747970</v>
      </c>
      <c r="N3" s="34">
        <f>+D3+F3+H3+J3+L3</f>
        <v>133429620292</v>
      </c>
    </row>
    <row r="4" spans="1:14" x14ac:dyDescent="0.25">
      <c r="A4" s="3">
        <v>2</v>
      </c>
      <c r="B4" s="21" t="s">
        <v>72</v>
      </c>
      <c r="C4" s="33">
        <v>100277</v>
      </c>
      <c r="D4" s="33">
        <v>1876879851</v>
      </c>
      <c r="E4" s="33">
        <v>140746</v>
      </c>
      <c r="F4" s="33">
        <v>8109599256</v>
      </c>
      <c r="G4" s="33">
        <v>2822</v>
      </c>
      <c r="H4" s="33">
        <v>32168032</v>
      </c>
      <c r="I4" s="33">
        <v>0</v>
      </c>
      <c r="J4" s="33">
        <v>0</v>
      </c>
      <c r="K4" s="33">
        <v>32518</v>
      </c>
      <c r="L4" s="33">
        <v>46840208</v>
      </c>
      <c r="M4" s="33">
        <f t="shared" ref="M4:N36" si="0">+C4+E4+G4+I4+K4</f>
        <v>276363</v>
      </c>
      <c r="N4" s="35">
        <f t="shared" si="0"/>
        <v>10065487347</v>
      </c>
    </row>
    <row r="5" spans="1:14" x14ac:dyDescent="0.25">
      <c r="A5" s="3">
        <v>3</v>
      </c>
      <c r="B5" s="21" t="s">
        <v>107</v>
      </c>
      <c r="C5" s="33">
        <v>77493</v>
      </c>
      <c r="D5" s="33">
        <v>3094532911</v>
      </c>
      <c r="E5" s="33">
        <v>107784</v>
      </c>
      <c r="F5" s="33">
        <v>3853571488</v>
      </c>
      <c r="G5" s="33">
        <v>2438</v>
      </c>
      <c r="H5" s="33">
        <v>30656591</v>
      </c>
      <c r="I5" s="33">
        <v>0</v>
      </c>
      <c r="J5" s="33">
        <v>0</v>
      </c>
      <c r="K5" s="33">
        <v>14795</v>
      </c>
      <c r="L5" s="33">
        <v>96359231</v>
      </c>
      <c r="M5" s="33">
        <f t="shared" si="0"/>
        <v>202510</v>
      </c>
      <c r="N5" s="35">
        <f t="shared" si="0"/>
        <v>7075120221</v>
      </c>
    </row>
    <row r="6" spans="1:14" x14ac:dyDescent="0.25">
      <c r="A6" s="3">
        <v>4</v>
      </c>
      <c r="B6" s="21" t="s">
        <v>73</v>
      </c>
      <c r="C6" s="33">
        <v>182709</v>
      </c>
      <c r="D6" s="33">
        <v>2410139400</v>
      </c>
      <c r="E6" s="33">
        <v>229867</v>
      </c>
      <c r="F6" s="33">
        <v>1848868855</v>
      </c>
      <c r="G6" s="33">
        <v>854</v>
      </c>
      <c r="H6" s="33">
        <v>4879080</v>
      </c>
      <c r="I6" s="33">
        <v>0</v>
      </c>
      <c r="J6" s="33">
        <v>0</v>
      </c>
      <c r="K6" s="33">
        <v>81277</v>
      </c>
      <c r="L6" s="33">
        <v>97767712</v>
      </c>
      <c r="M6" s="33">
        <f t="shared" si="0"/>
        <v>494707</v>
      </c>
      <c r="N6" s="35">
        <f t="shared" si="0"/>
        <v>4361655047</v>
      </c>
    </row>
    <row r="7" spans="1:14" x14ac:dyDescent="0.25">
      <c r="A7" s="3">
        <v>5</v>
      </c>
      <c r="B7" s="21" t="s">
        <v>74</v>
      </c>
      <c r="C7" s="33">
        <v>62534</v>
      </c>
      <c r="D7" s="33">
        <v>346347989</v>
      </c>
      <c r="E7" s="33">
        <v>67810</v>
      </c>
      <c r="F7" s="33">
        <v>408520851</v>
      </c>
      <c r="G7" s="33">
        <v>953</v>
      </c>
      <c r="H7" s="33">
        <v>1613561</v>
      </c>
      <c r="I7" s="33">
        <v>0</v>
      </c>
      <c r="J7" s="33">
        <v>0</v>
      </c>
      <c r="K7" s="33">
        <v>25522</v>
      </c>
      <c r="L7" s="33">
        <v>13276652</v>
      </c>
      <c r="M7" s="33">
        <f t="shared" si="0"/>
        <v>156819</v>
      </c>
      <c r="N7" s="35">
        <f t="shared" si="0"/>
        <v>769759053</v>
      </c>
    </row>
    <row r="8" spans="1:14" x14ac:dyDescent="0.25">
      <c r="A8" s="3">
        <v>6</v>
      </c>
      <c r="B8" s="21" t="s">
        <v>75</v>
      </c>
      <c r="C8" s="33">
        <v>172428</v>
      </c>
      <c r="D8" s="33">
        <v>5945551320</v>
      </c>
      <c r="E8" s="33">
        <v>142439</v>
      </c>
      <c r="F8" s="33">
        <v>988985715</v>
      </c>
      <c r="G8" s="33">
        <v>1664</v>
      </c>
      <c r="H8" s="33">
        <v>3479449</v>
      </c>
      <c r="I8" s="33">
        <v>0</v>
      </c>
      <c r="J8" s="33">
        <v>0</v>
      </c>
      <c r="K8" s="33">
        <v>45243</v>
      </c>
      <c r="L8" s="33">
        <v>20919097</v>
      </c>
      <c r="M8" s="33">
        <f t="shared" si="0"/>
        <v>361774</v>
      </c>
      <c r="N8" s="35">
        <f t="shared" si="0"/>
        <v>6958935581</v>
      </c>
    </row>
    <row r="9" spans="1:14" x14ac:dyDescent="0.25">
      <c r="A9" s="3">
        <v>7</v>
      </c>
      <c r="B9" s="21" t="s">
        <v>95</v>
      </c>
      <c r="C9" s="33">
        <v>27737</v>
      </c>
      <c r="D9" s="33">
        <v>444137506</v>
      </c>
      <c r="E9" s="33">
        <v>30728</v>
      </c>
      <c r="F9" s="33">
        <v>156222472</v>
      </c>
      <c r="G9" s="33">
        <v>523</v>
      </c>
      <c r="H9" s="33">
        <v>1093195</v>
      </c>
      <c r="I9" s="33">
        <v>0</v>
      </c>
      <c r="J9" s="33">
        <v>0</v>
      </c>
      <c r="K9" s="33">
        <v>6848</v>
      </c>
      <c r="L9" s="33">
        <v>3524245</v>
      </c>
      <c r="M9" s="33">
        <f t="shared" si="0"/>
        <v>65836</v>
      </c>
      <c r="N9" s="35">
        <f t="shared" si="0"/>
        <v>604977418</v>
      </c>
    </row>
    <row r="10" spans="1:14" x14ac:dyDescent="0.25">
      <c r="A10" s="3">
        <v>8</v>
      </c>
      <c r="B10" s="21" t="s">
        <v>76</v>
      </c>
      <c r="C10" s="33">
        <v>49450</v>
      </c>
      <c r="D10" s="33">
        <v>2342980368</v>
      </c>
      <c r="E10" s="33">
        <v>127426</v>
      </c>
      <c r="F10" s="33">
        <v>999877220</v>
      </c>
      <c r="G10" s="33">
        <v>839</v>
      </c>
      <c r="H10" s="33">
        <v>2379774</v>
      </c>
      <c r="I10" s="33">
        <v>0</v>
      </c>
      <c r="J10" s="33">
        <v>0</v>
      </c>
      <c r="K10" s="33">
        <v>14362</v>
      </c>
      <c r="L10" s="33">
        <v>11828689</v>
      </c>
      <c r="M10" s="33">
        <f t="shared" si="0"/>
        <v>192077</v>
      </c>
      <c r="N10" s="35">
        <f t="shared" si="0"/>
        <v>3357066051</v>
      </c>
    </row>
    <row r="11" spans="1:14" x14ac:dyDescent="0.25">
      <c r="A11" s="3">
        <v>9</v>
      </c>
      <c r="B11" s="21" t="s">
        <v>77</v>
      </c>
      <c r="C11" s="33">
        <v>31585</v>
      </c>
      <c r="D11" s="33">
        <v>670560656</v>
      </c>
      <c r="E11" s="33">
        <v>41717</v>
      </c>
      <c r="F11" s="33">
        <v>503558715</v>
      </c>
      <c r="G11" s="33">
        <v>728</v>
      </c>
      <c r="H11" s="33">
        <v>1735531</v>
      </c>
      <c r="I11" s="33">
        <v>0</v>
      </c>
      <c r="J11" s="33">
        <v>0</v>
      </c>
      <c r="K11" s="33">
        <v>7816</v>
      </c>
      <c r="L11" s="33">
        <v>14093721</v>
      </c>
      <c r="M11" s="33">
        <f t="shared" si="0"/>
        <v>81846</v>
      </c>
      <c r="N11" s="35">
        <f t="shared" si="0"/>
        <v>1189948623</v>
      </c>
    </row>
    <row r="12" spans="1:14" x14ac:dyDescent="0.25">
      <c r="A12" s="3">
        <v>10</v>
      </c>
      <c r="B12" s="21" t="s">
        <v>51</v>
      </c>
      <c r="C12" s="33">
        <v>44381</v>
      </c>
      <c r="D12" s="33">
        <v>1733929315</v>
      </c>
      <c r="E12" s="33">
        <v>85381</v>
      </c>
      <c r="F12" s="33">
        <v>1228685409</v>
      </c>
      <c r="G12" s="33">
        <v>1154</v>
      </c>
      <c r="H12" s="33">
        <v>4529570</v>
      </c>
      <c r="I12" s="33">
        <v>0</v>
      </c>
      <c r="J12" s="33">
        <v>0</v>
      </c>
      <c r="K12" s="33">
        <v>20369</v>
      </c>
      <c r="L12" s="33">
        <v>18528899</v>
      </c>
      <c r="M12" s="33">
        <f t="shared" si="0"/>
        <v>151285</v>
      </c>
      <c r="N12" s="35">
        <f t="shared" si="0"/>
        <v>2985673193</v>
      </c>
    </row>
    <row r="13" spans="1:14" x14ac:dyDescent="0.25">
      <c r="A13" s="3">
        <v>11</v>
      </c>
      <c r="B13" s="21" t="s">
        <v>96</v>
      </c>
      <c r="C13" s="33">
        <v>41238</v>
      </c>
      <c r="D13" s="33">
        <v>2922009349</v>
      </c>
      <c r="E13" s="33">
        <v>55617</v>
      </c>
      <c r="F13" s="33">
        <v>1404444464</v>
      </c>
      <c r="G13" s="33">
        <v>943</v>
      </c>
      <c r="H13" s="33">
        <v>6741263</v>
      </c>
      <c r="I13" s="33">
        <v>0</v>
      </c>
      <c r="J13" s="33">
        <v>0</v>
      </c>
      <c r="K13" s="33">
        <v>14955</v>
      </c>
      <c r="L13" s="33">
        <v>23968342</v>
      </c>
      <c r="M13" s="33">
        <f t="shared" si="0"/>
        <v>112753</v>
      </c>
      <c r="N13" s="35">
        <f t="shared" si="0"/>
        <v>4357163418</v>
      </c>
    </row>
    <row r="14" spans="1:14" x14ac:dyDescent="0.25">
      <c r="A14" s="3">
        <v>12</v>
      </c>
      <c r="B14" s="21" t="s">
        <v>108</v>
      </c>
      <c r="C14" s="33">
        <v>25229</v>
      </c>
      <c r="D14" s="33">
        <v>1719629810</v>
      </c>
      <c r="E14" s="33">
        <v>117114</v>
      </c>
      <c r="F14" s="33">
        <v>1934392361</v>
      </c>
      <c r="G14" s="33">
        <v>1871</v>
      </c>
      <c r="H14" s="33">
        <v>1926942</v>
      </c>
      <c r="I14" s="33">
        <v>0</v>
      </c>
      <c r="J14" s="33">
        <v>0</v>
      </c>
      <c r="K14" s="33">
        <v>8152</v>
      </c>
      <c r="L14" s="33">
        <v>21449455</v>
      </c>
      <c r="M14" s="33">
        <f t="shared" si="0"/>
        <v>152366</v>
      </c>
      <c r="N14" s="35">
        <f t="shared" si="0"/>
        <v>3677398568</v>
      </c>
    </row>
    <row r="15" spans="1:14" x14ac:dyDescent="0.25">
      <c r="A15" s="3">
        <v>13</v>
      </c>
      <c r="B15" s="21" t="s">
        <v>98</v>
      </c>
      <c r="C15" s="33">
        <v>758</v>
      </c>
      <c r="D15" s="33">
        <v>103053355</v>
      </c>
      <c r="E15" s="33">
        <v>9746</v>
      </c>
      <c r="F15" s="33">
        <v>320402100</v>
      </c>
      <c r="G15" s="33">
        <v>140</v>
      </c>
      <c r="H15" s="33">
        <v>3076817</v>
      </c>
      <c r="I15" s="33">
        <v>0</v>
      </c>
      <c r="J15" s="33">
        <v>0</v>
      </c>
      <c r="K15" s="33">
        <v>175</v>
      </c>
      <c r="L15" s="33">
        <v>642990</v>
      </c>
      <c r="M15" s="33">
        <f t="shared" si="0"/>
        <v>10819</v>
      </c>
      <c r="N15" s="35">
        <f t="shared" si="0"/>
        <v>427175262</v>
      </c>
    </row>
    <row r="16" spans="1:14" x14ac:dyDescent="0.25">
      <c r="A16" s="3">
        <v>14</v>
      </c>
      <c r="B16" s="21" t="s">
        <v>78</v>
      </c>
      <c r="C16" s="33">
        <v>18332</v>
      </c>
      <c r="D16" s="33">
        <v>1418861456</v>
      </c>
      <c r="E16" s="33">
        <v>121845</v>
      </c>
      <c r="F16" s="33">
        <v>4690452955</v>
      </c>
      <c r="G16" s="33">
        <v>1021</v>
      </c>
      <c r="H16" s="33">
        <v>1310920</v>
      </c>
      <c r="I16" s="33">
        <v>0</v>
      </c>
      <c r="J16" s="33">
        <v>0</v>
      </c>
      <c r="K16" s="33">
        <v>4482</v>
      </c>
      <c r="L16" s="33">
        <v>8497150</v>
      </c>
      <c r="M16" s="33">
        <f t="shared" si="0"/>
        <v>145680</v>
      </c>
      <c r="N16" s="35">
        <f t="shared" si="0"/>
        <v>6119122481</v>
      </c>
    </row>
    <row r="17" spans="1:14" x14ac:dyDescent="0.25">
      <c r="A17" s="3">
        <v>15</v>
      </c>
      <c r="B17" s="21" t="s">
        <v>79</v>
      </c>
      <c r="C17" s="33">
        <v>63856</v>
      </c>
      <c r="D17" s="33">
        <v>1253069002</v>
      </c>
      <c r="E17" s="33">
        <v>47778</v>
      </c>
      <c r="F17" s="33">
        <v>973547589</v>
      </c>
      <c r="G17" s="33">
        <v>529</v>
      </c>
      <c r="H17" s="33">
        <v>2670433</v>
      </c>
      <c r="I17" s="33">
        <v>0</v>
      </c>
      <c r="J17" s="33">
        <v>0</v>
      </c>
      <c r="K17" s="33">
        <v>5652</v>
      </c>
      <c r="L17" s="33">
        <v>9452030</v>
      </c>
      <c r="M17" s="33">
        <f t="shared" si="0"/>
        <v>117815</v>
      </c>
      <c r="N17" s="35">
        <f t="shared" si="0"/>
        <v>2238739054</v>
      </c>
    </row>
    <row r="18" spans="1:14" s="5" customFormat="1" x14ac:dyDescent="0.25">
      <c r="A18" s="4">
        <v>16</v>
      </c>
      <c r="B18" s="22" t="s">
        <v>80</v>
      </c>
      <c r="C18" s="33">
        <v>97007</v>
      </c>
      <c r="D18" s="33">
        <v>1889173573</v>
      </c>
      <c r="E18" s="33">
        <v>273654</v>
      </c>
      <c r="F18" s="33">
        <v>5187240402</v>
      </c>
      <c r="G18" s="33">
        <v>1834</v>
      </c>
      <c r="H18" s="33">
        <v>7177549</v>
      </c>
      <c r="I18" s="33">
        <v>18</v>
      </c>
      <c r="J18" s="33">
        <v>10249092</v>
      </c>
      <c r="K18" s="33">
        <v>24059</v>
      </c>
      <c r="L18" s="33">
        <v>38737816</v>
      </c>
      <c r="M18" s="33">
        <f t="shared" si="0"/>
        <v>396572</v>
      </c>
      <c r="N18" s="35">
        <f t="shared" si="0"/>
        <v>7132578432</v>
      </c>
    </row>
    <row r="19" spans="1:14" x14ac:dyDescent="0.25">
      <c r="A19" s="3">
        <v>17</v>
      </c>
      <c r="B19" s="21" t="s">
        <v>81</v>
      </c>
      <c r="C19" s="33">
        <v>413</v>
      </c>
      <c r="D19" s="33">
        <v>3282019943</v>
      </c>
      <c r="E19" s="33">
        <v>12061</v>
      </c>
      <c r="F19" s="33">
        <v>440552869</v>
      </c>
      <c r="G19" s="33">
        <v>115</v>
      </c>
      <c r="H19" s="33">
        <v>164984</v>
      </c>
      <c r="I19" s="33">
        <v>0</v>
      </c>
      <c r="J19" s="33">
        <v>0</v>
      </c>
      <c r="K19" s="33">
        <v>90</v>
      </c>
      <c r="L19" s="33">
        <v>3610678</v>
      </c>
      <c r="M19" s="33">
        <f t="shared" si="0"/>
        <v>12679</v>
      </c>
      <c r="N19" s="35">
        <f t="shared" si="0"/>
        <v>3726348474</v>
      </c>
    </row>
    <row r="20" spans="1:14" x14ac:dyDescent="0.25">
      <c r="A20" s="3">
        <v>18</v>
      </c>
      <c r="B20" s="21" t="s">
        <v>100</v>
      </c>
      <c r="C20" s="33">
        <v>5053</v>
      </c>
      <c r="D20" s="33">
        <v>40369669</v>
      </c>
      <c r="E20" s="33">
        <v>9339</v>
      </c>
      <c r="F20" s="33">
        <v>48115821</v>
      </c>
      <c r="G20" s="33">
        <v>280</v>
      </c>
      <c r="H20" s="33">
        <v>154892</v>
      </c>
      <c r="I20" s="33">
        <v>0</v>
      </c>
      <c r="J20" s="33">
        <v>0</v>
      </c>
      <c r="K20" s="33">
        <v>595</v>
      </c>
      <c r="L20" s="33">
        <v>501273</v>
      </c>
      <c r="M20" s="33">
        <f t="shared" si="0"/>
        <v>15267</v>
      </c>
      <c r="N20" s="35">
        <f t="shared" si="0"/>
        <v>89141655</v>
      </c>
    </row>
    <row r="21" spans="1:14" x14ac:dyDescent="0.25">
      <c r="A21" s="3">
        <v>19</v>
      </c>
      <c r="B21" s="21" t="s">
        <v>82</v>
      </c>
      <c r="C21" s="33">
        <v>159</v>
      </c>
      <c r="D21" s="33">
        <v>1630472</v>
      </c>
      <c r="E21" s="33">
        <v>213</v>
      </c>
      <c r="F21" s="33">
        <v>2387540</v>
      </c>
      <c r="G21" s="33">
        <v>5</v>
      </c>
      <c r="H21" s="33">
        <v>360</v>
      </c>
      <c r="I21" s="33">
        <v>0</v>
      </c>
      <c r="J21" s="33">
        <v>0</v>
      </c>
      <c r="K21" s="33">
        <v>3</v>
      </c>
      <c r="L21" s="33">
        <v>6205</v>
      </c>
      <c r="M21" s="33">
        <f t="shared" si="0"/>
        <v>380</v>
      </c>
      <c r="N21" s="35">
        <f t="shared" si="0"/>
        <v>4024577</v>
      </c>
    </row>
    <row r="22" spans="1:14" x14ac:dyDescent="0.25">
      <c r="A22" s="3">
        <v>20</v>
      </c>
      <c r="B22" s="21" t="s">
        <v>83</v>
      </c>
      <c r="C22" s="33">
        <v>46088</v>
      </c>
      <c r="D22" s="33">
        <v>466237174</v>
      </c>
      <c r="E22" s="33">
        <v>15570</v>
      </c>
      <c r="F22" s="33">
        <v>209858277</v>
      </c>
      <c r="G22" s="33">
        <v>148</v>
      </c>
      <c r="H22" s="33">
        <v>346144</v>
      </c>
      <c r="I22" s="33">
        <v>0</v>
      </c>
      <c r="J22" s="33">
        <v>0</v>
      </c>
      <c r="K22" s="33">
        <v>1750</v>
      </c>
      <c r="L22" s="33">
        <v>2321344</v>
      </c>
      <c r="M22" s="33">
        <f t="shared" si="0"/>
        <v>63556</v>
      </c>
      <c r="N22" s="35">
        <f t="shared" si="0"/>
        <v>678762939</v>
      </c>
    </row>
    <row r="23" spans="1:14" x14ac:dyDescent="0.25">
      <c r="A23" s="3">
        <v>21</v>
      </c>
      <c r="B23" s="21" t="s">
        <v>84</v>
      </c>
      <c r="C23" s="33">
        <v>27200</v>
      </c>
      <c r="D23" s="33">
        <v>1552468265</v>
      </c>
      <c r="E23" s="33">
        <v>124372</v>
      </c>
      <c r="F23" s="33">
        <v>3809985155</v>
      </c>
      <c r="G23" s="33">
        <v>1214</v>
      </c>
      <c r="H23" s="33">
        <v>1260622</v>
      </c>
      <c r="I23" s="33">
        <v>0</v>
      </c>
      <c r="J23" s="33">
        <v>0</v>
      </c>
      <c r="K23" s="33">
        <v>4718</v>
      </c>
      <c r="L23" s="33">
        <v>12428603</v>
      </c>
      <c r="M23" s="33">
        <f t="shared" si="0"/>
        <v>157504</v>
      </c>
      <c r="N23" s="35">
        <f t="shared" si="0"/>
        <v>5376142645</v>
      </c>
    </row>
    <row r="24" spans="1:14" x14ac:dyDescent="0.25">
      <c r="A24" s="3">
        <v>22</v>
      </c>
      <c r="B24" s="21" t="s">
        <v>85</v>
      </c>
      <c r="C24" s="33">
        <v>725</v>
      </c>
      <c r="D24" s="33">
        <v>96308160</v>
      </c>
      <c r="E24" s="33">
        <v>7282</v>
      </c>
      <c r="F24" s="33">
        <v>165687899</v>
      </c>
      <c r="G24" s="33">
        <v>133</v>
      </c>
      <c r="H24" s="33">
        <v>108134</v>
      </c>
      <c r="I24" s="33">
        <v>0</v>
      </c>
      <c r="J24" s="33">
        <v>0</v>
      </c>
      <c r="K24" s="33">
        <v>225</v>
      </c>
      <c r="L24" s="33">
        <v>624711</v>
      </c>
      <c r="M24" s="33">
        <f t="shared" si="0"/>
        <v>8365</v>
      </c>
      <c r="N24" s="35">
        <f t="shared" si="0"/>
        <v>262728904</v>
      </c>
    </row>
    <row r="25" spans="1:14" x14ac:dyDescent="0.25">
      <c r="A25" s="3">
        <v>23</v>
      </c>
      <c r="B25" s="21" t="s">
        <v>101</v>
      </c>
      <c r="C25" s="33">
        <v>50523</v>
      </c>
      <c r="D25" s="33">
        <v>434409331</v>
      </c>
      <c r="E25" s="33">
        <v>64324</v>
      </c>
      <c r="F25" s="33">
        <v>742826564</v>
      </c>
      <c r="G25" s="33">
        <v>1140</v>
      </c>
      <c r="H25" s="33">
        <v>795661</v>
      </c>
      <c r="I25" s="33">
        <v>0</v>
      </c>
      <c r="J25" s="33">
        <v>0</v>
      </c>
      <c r="K25" s="33">
        <v>3028</v>
      </c>
      <c r="L25" s="33">
        <v>4890930</v>
      </c>
      <c r="M25" s="33">
        <f t="shared" si="0"/>
        <v>119015</v>
      </c>
      <c r="N25" s="35">
        <f t="shared" si="0"/>
        <v>1182922486</v>
      </c>
    </row>
    <row r="26" spans="1:14" x14ac:dyDescent="0.25">
      <c r="A26" s="3">
        <v>24</v>
      </c>
      <c r="B26" s="21" t="s">
        <v>102</v>
      </c>
      <c r="C26" s="33">
        <v>21642</v>
      </c>
      <c r="D26" s="33">
        <v>2225742751</v>
      </c>
      <c r="E26" s="33">
        <v>85871</v>
      </c>
      <c r="F26" s="33">
        <v>2364686852</v>
      </c>
      <c r="G26" s="33">
        <v>432</v>
      </c>
      <c r="H26" s="33">
        <v>1034068</v>
      </c>
      <c r="I26" s="33">
        <v>0</v>
      </c>
      <c r="J26" s="33">
        <v>0</v>
      </c>
      <c r="K26" s="33">
        <v>4885</v>
      </c>
      <c r="L26" s="33">
        <v>10878536</v>
      </c>
      <c r="M26" s="33">
        <f t="shared" si="0"/>
        <v>112830</v>
      </c>
      <c r="N26" s="35">
        <f t="shared" si="0"/>
        <v>4602342207</v>
      </c>
    </row>
    <row r="27" spans="1:14" x14ac:dyDescent="0.25">
      <c r="A27" s="3">
        <v>25</v>
      </c>
      <c r="B27" s="21" t="s">
        <v>103</v>
      </c>
      <c r="C27" s="33">
        <v>15807</v>
      </c>
      <c r="D27" s="33">
        <v>956066449</v>
      </c>
      <c r="E27" s="33">
        <v>23068</v>
      </c>
      <c r="F27" s="33">
        <v>474626584</v>
      </c>
      <c r="G27" s="33">
        <v>671</v>
      </c>
      <c r="H27" s="33">
        <v>1215347</v>
      </c>
      <c r="I27" s="33">
        <v>0</v>
      </c>
      <c r="J27" s="33">
        <v>0</v>
      </c>
      <c r="K27" s="33">
        <v>2406</v>
      </c>
      <c r="L27" s="33">
        <v>4955207</v>
      </c>
      <c r="M27" s="33">
        <f t="shared" si="0"/>
        <v>41952</v>
      </c>
      <c r="N27" s="35">
        <f t="shared" si="0"/>
        <v>1436863587</v>
      </c>
    </row>
    <row r="28" spans="1:14" x14ac:dyDescent="0.25">
      <c r="A28" s="3">
        <v>26</v>
      </c>
      <c r="B28" s="21" t="s">
        <v>104</v>
      </c>
      <c r="C28" s="33">
        <v>847</v>
      </c>
      <c r="D28" s="33">
        <v>12243350</v>
      </c>
      <c r="E28" s="33">
        <v>2626</v>
      </c>
      <c r="F28" s="33">
        <v>19344266</v>
      </c>
      <c r="G28" s="33">
        <v>39</v>
      </c>
      <c r="H28" s="33">
        <v>11106</v>
      </c>
      <c r="I28" s="33">
        <v>0</v>
      </c>
      <c r="J28" s="33">
        <v>0</v>
      </c>
      <c r="K28" s="33">
        <v>126</v>
      </c>
      <c r="L28" s="33">
        <v>290990</v>
      </c>
      <c r="M28" s="33">
        <f t="shared" si="0"/>
        <v>3638</v>
      </c>
      <c r="N28" s="35">
        <f t="shared" si="0"/>
        <v>31889712</v>
      </c>
    </row>
    <row r="29" spans="1:14" x14ac:dyDescent="0.25">
      <c r="A29" s="3">
        <v>27</v>
      </c>
      <c r="B29" s="21" t="s">
        <v>105</v>
      </c>
      <c r="C29" s="33">
        <v>36160</v>
      </c>
      <c r="D29" s="33">
        <v>404252602</v>
      </c>
      <c r="E29" s="33">
        <v>28878</v>
      </c>
      <c r="F29" s="33">
        <v>791530267</v>
      </c>
      <c r="G29" s="33">
        <v>740</v>
      </c>
      <c r="H29" s="33">
        <v>7056737</v>
      </c>
      <c r="I29" s="33">
        <v>0</v>
      </c>
      <c r="J29" s="33">
        <v>0</v>
      </c>
      <c r="K29" s="33">
        <v>2198</v>
      </c>
      <c r="L29" s="33">
        <v>18414755</v>
      </c>
      <c r="M29" s="33">
        <f t="shared" si="0"/>
        <v>67976</v>
      </c>
      <c r="N29" s="35">
        <f t="shared" si="0"/>
        <v>1221254361</v>
      </c>
    </row>
    <row r="30" spans="1:14" x14ac:dyDescent="0.25">
      <c r="A30" s="3">
        <v>28</v>
      </c>
      <c r="B30" s="21" t="s">
        <v>86</v>
      </c>
      <c r="C30" s="33">
        <v>543</v>
      </c>
      <c r="D30" s="33">
        <v>46824137</v>
      </c>
      <c r="E30" s="33">
        <v>2699</v>
      </c>
      <c r="F30" s="33">
        <v>161709419</v>
      </c>
      <c r="G30" s="33">
        <v>0</v>
      </c>
      <c r="H30" s="33">
        <v>0</v>
      </c>
      <c r="I30" s="33">
        <v>0</v>
      </c>
      <c r="J30" s="33">
        <v>0</v>
      </c>
      <c r="K30" s="33">
        <v>289</v>
      </c>
      <c r="L30" s="33">
        <v>251014</v>
      </c>
      <c r="M30" s="33">
        <f t="shared" si="0"/>
        <v>3531</v>
      </c>
      <c r="N30" s="35">
        <f t="shared" si="0"/>
        <v>208784570</v>
      </c>
    </row>
    <row r="31" spans="1:14" x14ac:dyDescent="0.25">
      <c r="A31" s="3">
        <v>29</v>
      </c>
      <c r="B31" s="21" t="s">
        <v>87</v>
      </c>
      <c r="C31" s="33">
        <v>357</v>
      </c>
      <c r="D31" s="33">
        <v>4391596</v>
      </c>
      <c r="E31" s="33">
        <v>222</v>
      </c>
      <c r="F31" s="33">
        <v>2166648</v>
      </c>
      <c r="G31" s="33">
        <v>0</v>
      </c>
      <c r="H31" s="33">
        <v>0</v>
      </c>
      <c r="I31" s="33">
        <v>0</v>
      </c>
      <c r="J31" s="33">
        <v>0</v>
      </c>
      <c r="K31" s="33">
        <v>21</v>
      </c>
      <c r="L31" s="33">
        <v>47255</v>
      </c>
      <c r="M31" s="33">
        <f t="shared" si="0"/>
        <v>600</v>
      </c>
      <c r="N31" s="35">
        <f t="shared" si="0"/>
        <v>6605499</v>
      </c>
    </row>
    <row r="32" spans="1:14" x14ac:dyDescent="0.25">
      <c r="A32" s="3">
        <v>30</v>
      </c>
      <c r="B32" s="21" t="s">
        <v>88</v>
      </c>
      <c r="C32" s="33">
        <v>813</v>
      </c>
      <c r="D32" s="33">
        <v>89207302</v>
      </c>
      <c r="E32" s="33">
        <v>1360</v>
      </c>
      <c r="F32" s="33">
        <v>47028315</v>
      </c>
      <c r="G32" s="33">
        <v>19</v>
      </c>
      <c r="H32" s="33">
        <v>117735</v>
      </c>
      <c r="I32" s="33">
        <v>0</v>
      </c>
      <c r="J32" s="33">
        <v>0</v>
      </c>
      <c r="K32" s="33">
        <v>101</v>
      </c>
      <c r="L32" s="33">
        <v>369160</v>
      </c>
      <c r="M32" s="33">
        <f t="shared" si="0"/>
        <v>2293</v>
      </c>
      <c r="N32" s="35">
        <f t="shared" si="0"/>
        <v>136722512</v>
      </c>
    </row>
    <row r="33" spans="1:14" x14ac:dyDescent="0.25">
      <c r="A33" s="3">
        <v>31</v>
      </c>
      <c r="B33" s="21" t="s">
        <v>64</v>
      </c>
      <c r="C33" s="33">
        <v>1076</v>
      </c>
      <c r="D33" s="33">
        <v>306243582</v>
      </c>
      <c r="E33" s="33">
        <v>1727</v>
      </c>
      <c r="F33" s="33">
        <v>114536558</v>
      </c>
      <c r="G33" s="33">
        <v>4</v>
      </c>
      <c r="H33" s="33">
        <v>75709</v>
      </c>
      <c r="I33" s="33">
        <v>0</v>
      </c>
      <c r="J33" s="33">
        <v>0</v>
      </c>
      <c r="K33" s="33">
        <v>34</v>
      </c>
      <c r="L33" s="33">
        <v>1216016</v>
      </c>
      <c r="M33" s="33">
        <f>+C33+E33+G33+I33+K33</f>
        <v>2841</v>
      </c>
      <c r="N33" s="35">
        <f>+D33+F33+H33+J33+L33</f>
        <v>422071865</v>
      </c>
    </row>
    <row r="34" spans="1:14" x14ac:dyDescent="0.25">
      <c r="A34" s="29">
        <v>32</v>
      </c>
      <c r="B34" s="28" t="s">
        <v>94</v>
      </c>
      <c r="C34" s="33">
        <v>410</v>
      </c>
      <c r="D34" s="33">
        <v>72655354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410</v>
      </c>
      <c r="N34" s="35">
        <f>+D34+F34+H34+J34+L34</f>
        <v>72655354</v>
      </c>
    </row>
    <row r="35" spans="1:14" ht="15.75" thickBot="1" x14ac:dyDescent="0.3">
      <c r="A35" s="19">
        <v>33</v>
      </c>
      <c r="B35" s="23" t="s">
        <v>117</v>
      </c>
      <c r="C35" s="33">
        <v>234</v>
      </c>
      <c r="D35" s="33">
        <v>8870337</v>
      </c>
      <c r="E35" s="33">
        <v>57</v>
      </c>
      <c r="F35" s="33">
        <v>9112700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291</v>
      </c>
      <c r="N35" s="36">
        <f t="shared" si="0"/>
        <v>17983037</v>
      </c>
    </row>
    <row r="36" spans="1:14" ht="15.75" thickBot="1" x14ac:dyDescent="0.3">
      <c r="A36" s="55" t="s">
        <v>20</v>
      </c>
      <c r="B36" s="56"/>
      <c r="C36" s="37">
        <f t="shared" ref="C36:L36" si="1">SUM(C3:C35)</f>
        <v>1224081</v>
      </c>
      <c r="D36" s="38">
        <f t="shared" si="1"/>
        <v>149110659343</v>
      </c>
      <c r="E36" s="37">
        <f t="shared" si="1"/>
        <v>2706258</v>
      </c>
      <c r="F36" s="38">
        <f t="shared" si="1"/>
        <v>64502211024</v>
      </c>
      <c r="G36" s="39">
        <f t="shared" si="1"/>
        <v>23267</v>
      </c>
      <c r="H36" s="37">
        <f t="shared" si="1"/>
        <v>117807206</v>
      </c>
      <c r="I36" s="39">
        <f t="shared" si="1"/>
        <v>18</v>
      </c>
      <c r="J36" s="37">
        <f t="shared" si="1"/>
        <v>10249092</v>
      </c>
      <c r="K36" s="39">
        <f t="shared" si="1"/>
        <v>326696</v>
      </c>
      <c r="L36" s="37">
        <f t="shared" si="1"/>
        <v>486737760</v>
      </c>
      <c r="M36" s="40">
        <f t="shared" si="0"/>
        <v>4280320</v>
      </c>
      <c r="N36" s="41">
        <f t="shared" si="0"/>
        <v>214227664425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46" t="s">
        <v>6</v>
      </c>
      <c r="B1" s="57" t="s">
        <v>35</v>
      </c>
      <c r="C1" s="59" t="s">
        <v>23</v>
      </c>
      <c r="D1" s="60"/>
      <c r="E1" s="59" t="s">
        <v>34</v>
      </c>
      <c r="F1" s="60"/>
      <c r="G1" s="59" t="s">
        <v>36</v>
      </c>
      <c r="H1" s="60"/>
      <c r="I1" s="59" t="s">
        <v>43</v>
      </c>
      <c r="J1" s="60"/>
      <c r="K1" s="59" t="s">
        <v>37</v>
      </c>
      <c r="L1" s="60"/>
      <c r="M1" s="59" t="s">
        <v>40</v>
      </c>
      <c r="N1" s="60"/>
    </row>
    <row r="2" spans="1:14" ht="15.75" thickBot="1" x14ac:dyDescent="0.3">
      <c r="A2" s="47"/>
      <c r="B2" s="58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21017</v>
      </c>
      <c r="D3" s="32">
        <v>110939863008</v>
      </c>
      <c r="E3" s="32">
        <v>726937</v>
      </c>
      <c r="F3" s="32">
        <v>22489685438</v>
      </c>
      <c r="G3" s="32">
        <v>14</v>
      </c>
      <c r="H3" s="32">
        <v>27000</v>
      </c>
      <c r="I3" s="32">
        <v>0</v>
      </c>
      <c r="J3" s="32">
        <v>0</v>
      </c>
      <c r="K3" s="32">
        <v>2</v>
      </c>
      <c r="L3" s="32">
        <v>44846</v>
      </c>
      <c r="M3" s="33">
        <f>+C3+E3+G3+I3+K3</f>
        <v>747970</v>
      </c>
      <c r="N3" s="34">
        <f>+D3+F3+H3+J3+L3</f>
        <v>133429620292</v>
      </c>
    </row>
    <row r="4" spans="1:14" x14ac:dyDescent="0.25">
      <c r="A4" s="3">
        <v>2</v>
      </c>
      <c r="B4" s="21" t="s">
        <v>89</v>
      </c>
      <c r="C4" s="33">
        <v>100277</v>
      </c>
      <c r="D4" s="33">
        <v>1876879851</v>
      </c>
      <c r="E4" s="33">
        <v>140746</v>
      </c>
      <c r="F4" s="33">
        <v>8109599256</v>
      </c>
      <c r="G4" s="33">
        <v>2822</v>
      </c>
      <c r="H4" s="33">
        <v>32168032</v>
      </c>
      <c r="I4" s="33">
        <v>0</v>
      </c>
      <c r="J4" s="33">
        <v>0</v>
      </c>
      <c r="K4" s="33">
        <v>32518</v>
      </c>
      <c r="L4" s="33">
        <v>46840208</v>
      </c>
      <c r="M4" s="33">
        <f t="shared" ref="M4:N36" si="0">+C4+E4+G4+I4+K4</f>
        <v>276363</v>
      </c>
      <c r="N4" s="35">
        <f t="shared" si="0"/>
        <v>10065487347</v>
      </c>
    </row>
    <row r="5" spans="1:14" x14ac:dyDescent="0.25">
      <c r="A5" s="3">
        <v>3</v>
      </c>
      <c r="B5" s="21" t="s">
        <v>90</v>
      </c>
      <c r="C5" s="33">
        <v>77493</v>
      </c>
      <c r="D5" s="33">
        <v>3094532911</v>
      </c>
      <c r="E5" s="33">
        <v>107784</v>
      </c>
      <c r="F5" s="33">
        <v>3853571488</v>
      </c>
      <c r="G5" s="33">
        <v>2438</v>
      </c>
      <c r="H5" s="33">
        <v>30656591</v>
      </c>
      <c r="I5" s="33">
        <v>0</v>
      </c>
      <c r="J5" s="33">
        <v>0</v>
      </c>
      <c r="K5" s="33">
        <v>14795</v>
      </c>
      <c r="L5" s="33">
        <v>96359231</v>
      </c>
      <c r="M5" s="33">
        <f t="shared" si="0"/>
        <v>202510</v>
      </c>
      <c r="N5" s="35">
        <f t="shared" si="0"/>
        <v>7075120221</v>
      </c>
    </row>
    <row r="6" spans="1:14" x14ac:dyDescent="0.25">
      <c r="A6" s="3">
        <v>4</v>
      </c>
      <c r="B6" s="21" t="s">
        <v>73</v>
      </c>
      <c r="C6" s="33">
        <v>182709</v>
      </c>
      <c r="D6" s="33">
        <v>2410139400</v>
      </c>
      <c r="E6" s="33">
        <v>229867</v>
      </c>
      <c r="F6" s="33">
        <v>1848868855</v>
      </c>
      <c r="G6" s="33">
        <v>854</v>
      </c>
      <c r="H6" s="33">
        <v>4879080</v>
      </c>
      <c r="I6" s="33">
        <v>0</v>
      </c>
      <c r="J6" s="33">
        <v>0</v>
      </c>
      <c r="K6" s="33">
        <v>81277</v>
      </c>
      <c r="L6" s="33">
        <v>97767712</v>
      </c>
      <c r="M6" s="33">
        <f t="shared" si="0"/>
        <v>494707</v>
      </c>
      <c r="N6" s="35">
        <f t="shared" si="0"/>
        <v>4361655047</v>
      </c>
    </row>
    <row r="7" spans="1:14" x14ac:dyDescent="0.25">
      <c r="A7" s="3">
        <v>5</v>
      </c>
      <c r="B7" s="21" t="s">
        <v>74</v>
      </c>
      <c r="C7" s="33">
        <v>62534</v>
      </c>
      <c r="D7" s="33">
        <v>346347989</v>
      </c>
      <c r="E7" s="33">
        <v>67810</v>
      </c>
      <c r="F7" s="33">
        <v>408520851</v>
      </c>
      <c r="G7" s="33">
        <v>953</v>
      </c>
      <c r="H7" s="33">
        <v>1613561</v>
      </c>
      <c r="I7" s="33">
        <v>0</v>
      </c>
      <c r="J7" s="33">
        <v>0</v>
      </c>
      <c r="K7" s="33">
        <v>25522</v>
      </c>
      <c r="L7" s="33">
        <v>13276652</v>
      </c>
      <c r="M7" s="33">
        <f t="shared" si="0"/>
        <v>156819</v>
      </c>
      <c r="N7" s="35">
        <f t="shared" si="0"/>
        <v>769759053</v>
      </c>
    </row>
    <row r="8" spans="1:14" x14ac:dyDescent="0.25">
      <c r="A8" s="3">
        <v>6</v>
      </c>
      <c r="B8" s="21" t="s">
        <v>91</v>
      </c>
      <c r="C8" s="33">
        <v>172428</v>
      </c>
      <c r="D8" s="33">
        <v>5945551320</v>
      </c>
      <c r="E8" s="33">
        <v>142439</v>
      </c>
      <c r="F8" s="33">
        <v>988985715</v>
      </c>
      <c r="G8" s="33">
        <v>1664</v>
      </c>
      <c r="H8" s="33">
        <v>3479449</v>
      </c>
      <c r="I8" s="33">
        <v>0</v>
      </c>
      <c r="J8" s="33">
        <v>0</v>
      </c>
      <c r="K8" s="33">
        <v>45243</v>
      </c>
      <c r="L8" s="33">
        <v>20919097</v>
      </c>
      <c r="M8" s="33">
        <f t="shared" si="0"/>
        <v>361774</v>
      </c>
      <c r="N8" s="35">
        <f t="shared" si="0"/>
        <v>6958935581</v>
      </c>
    </row>
    <row r="9" spans="1:14" x14ac:dyDescent="0.25">
      <c r="A9" s="3">
        <v>7</v>
      </c>
      <c r="B9" s="21" t="s">
        <v>95</v>
      </c>
      <c r="C9" s="33">
        <v>27737</v>
      </c>
      <c r="D9" s="33">
        <v>444137506</v>
      </c>
      <c r="E9" s="33">
        <v>30728</v>
      </c>
      <c r="F9" s="33">
        <v>156222472</v>
      </c>
      <c r="G9" s="33">
        <v>523</v>
      </c>
      <c r="H9" s="33">
        <v>1093195</v>
      </c>
      <c r="I9" s="33">
        <v>0</v>
      </c>
      <c r="J9" s="33">
        <v>0</v>
      </c>
      <c r="K9" s="33">
        <v>6848</v>
      </c>
      <c r="L9" s="33">
        <v>3524245</v>
      </c>
      <c r="M9" s="33">
        <f t="shared" si="0"/>
        <v>65836</v>
      </c>
      <c r="N9" s="35">
        <f t="shared" si="0"/>
        <v>604977418</v>
      </c>
    </row>
    <row r="10" spans="1:14" x14ac:dyDescent="0.25">
      <c r="A10" s="3">
        <v>8</v>
      </c>
      <c r="B10" s="21" t="s">
        <v>76</v>
      </c>
      <c r="C10" s="33">
        <v>49450</v>
      </c>
      <c r="D10" s="33">
        <v>2342980368</v>
      </c>
      <c r="E10" s="33">
        <v>127426</v>
      </c>
      <c r="F10" s="33">
        <v>999877220</v>
      </c>
      <c r="G10" s="33">
        <v>839</v>
      </c>
      <c r="H10" s="33">
        <v>2379774</v>
      </c>
      <c r="I10" s="33">
        <v>0</v>
      </c>
      <c r="J10" s="33">
        <v>0</v>
      </c>
      <c r="K10" s="33">
        <v>14362</v>
      </c>
      <c r="L10" s="33">
        <v>11828689</v>
      </c>
      <c r="M10" s="33">
        <f t="shared" si="0"/>
        <v>192077</v>
      </c>
      <c r="N10" s="35">
        <f t="shared" si="0"/>
        <v>3357066051</v>
      </c>
    </row>
    <row r="11" spans="1:14" x14ac:dyDescent="0.25">
      <c r="A11" s="3">
        <v>9</v>
      </c>
      <c r="B11" s="21" t="s">
        <v>77</v>
      </c>
      <c r="C11" s="33">
        <v>31585</v>
      </c>
      <c r="D11" s="33">
        <v>670560656</v>
      </c>
      <c r="E11" s="33">
        <v>41717</v>
      </c>
      <c r="F11" s="33">
        <v>503558715</v>
      </c>
      <c r="G11" s="33">
        <v>728</v>
      </c>
      <c r="H11" s="33">
        <v>1735531</v>
      </c>
      <c r="I11" s="33">
        <v>0</v>
      </c>
      <c r="J11" s="33">
        <v>0</v>
      </c>
      <c r="K11" s="33">
        <v>7816</v>
      </c>
      <c r="L11" s="33">
        <v>14093721</v>
      </c>
      <c r="M11" s="33">
        <f t="shared" si="0"/>
        <v>81846</v>
      </c>
      <c r="N11" s="35">
        <f t="shared" si="0"/>
        <v>1189948623</v>
      </c>
    </row>
    <row r="12" spans="1:14" x14ac:dyDescent="0.25">
      <c r="A12" s="3">
        <v>10</v>
      </c>
      <c r="B12" s="21" t="s">
        <v>51</v>
      </c>
      <c r="C12" s="33">
        <v>44381</v>
      </c>
      <c r="D12" s="33">
        <v>1733929315</v>
      </c>
      <c r="E12" s="33">
        <v>85381</v>
      </c>
      <c r="F12" s="33">
        <v>1228685409</v>
      </c>
      <c r="G12" s="33">
        <v>1154</v>
      </c>
      <c r="H12" s="33">
        <v>4529570</v>
      </c>
      <c r="I12" s="33">
        <v>0</v>
      </c>
      <c r="J12" s="33">
        <v>0</v>
      </c>
      <c r="K12" s="33">
        <v>20369</v>
      </c>
      <c r="L12" s="33">
        <v>18528899</v>
      </c>
      <c r="M12" s="33">
        <f t="shared" si="0"/>
        <v>151285</v>
      </c>
      <c r="N12" s="35">
        <f t="shared" si="0"/>
        <v>2985673193</v>
      </c>
    </row>
    <row r="13" spans="1:14" x14ac:dyDescent="0.25">
      <c r="A13" s="3">
        <v>11</v>
      </c>
      <c r="B13" s="21" t="s">
        <v>96</v>
      </c>
      <c r="C13" s="33">
        <v>41238</v>
      </c>
      <c r="D13" s="33">
        <v>2922009349</v>
      </c>
      <c r="E13" s="33">
        <v>55617</v>
      </c>
      <c r="F13" s="33">
        <v>1404444464</v>
      </c>
      <c r="G13" s="33">
        <v>943</v>
      </c>
      <c r="H13" s="33">
        <v>6741263</v>
      </c>
      <c r="I13" s="33">
        <v>0</v>
      </c>
      <c r="J13" s="33">
        <v>0</v>
      </c>
      <c r="K13" s="33">
        <v>14955</v>
      </c>
      <c r="L13" s="33">
        <v>23968342</v>
      </c>
      <c r="M13" s="33">
        <f t="shared" si="0"/>
        <v>112753</v>
      </c>
      <c r="N13" s="35">
        <f t="shared" si="0"/>
        <v>4357163418</v>
      </c>
    </row>
    <row r="14" spans="1:14" x14ac:dyDescent="0.25">
      <c r="A14" s="3">
        <v>12</v>
      </c>
      <c r="B14" s="21" t="s">
        <v>97</v>
      </c>
      <c r="C14" s="33">
        <v>25229</v>
      </c>
      <c r="D14" s="33">
        <v>1719629810</v>
      </c>
      <c r="E14" s="33">
        <v>117114</v>
      </c>
      <c r="F14" s="33">
        <v>1934392361</v>
      </c>
      <c r="G14" s="33">
        <v>1871</v>
      </c>
      <c r="H14" s="33">
        <v>1926942</v>
      </c>
      <c r="I14" s="33">
        <v>0</v>
      </c>
      <c r="J14" s="33">
        <v>0</v>
      </c>
      <c r="K14" s="33">
        <v>8152</v>
      </c>
      <c r="L14" s="33">
        <v>21449455</v>
      </c>
      <c r="M14" s="33">
        <f t="shared" si="0"/>
        <v>152366</v>
      </c>
      <c r="N14" s="35">
        <f t="shared" si="0"/>
        <v>3677398568</v>
      </c>
    </row>
    <row r="15" spans="1:14" x14ac:dyDescent="0.25">
      <c r="A15" s="3">
        <v>13</v>
      </c>
      <c r="B15" s="21" t="s">
        <v>98</v>
      </c>
      <c r="C15" s="33">
        <v>758</v>
      </c>
      <c r="D15" s="33">
        <v>103053355</v>
      </c>
      <c r="E15" s="33">
        <v>9746</v>
      </c>
      <c r="F15" s="33">
        <v>320402100</v>
      </c>
      <c r="G15" s="33">
        <v>140</v>
      </c>
      <c r="H15" s="33">
        <v>3076817</v>
      </c>
      <c r="I15" s="33">
        <v>0</v>
      </c>
      <c r="J15" s="33">
        <v>0</v>
      </c>
      <c r="K15" s="33">
        <v>175</v>
      </c>
      <c r="L15" s="33">
        <v>642990</v>
      </c>
      <c r="M15" s="33">
        <f t="shared" si="0"/>
        <v>10819</v>
      </c>
      <c r="N15" s="35">
        <f t="shared" si="0"/>
        <v>427175262</v>
      </c>
    </row>
    <row r="16" spans="1:14" x14ac:dyDescent="0.25">
      <c r="A16" s="3">
        <v>14</v>
      </c>
      <c r="B16" s="21" t="s">
        <v>78</v>
      </c>
      <c r="C16" s="33">
        <v>18332</v>
      </c>
      <c r="D16" s="33">
        <v>1418861456</v>
      </c>
      <c r="E16" s="33">
        <v>121845</v>
      </c>
      <c r="F16" s="33">
        <v>4690452955</v>
      </c>
      <c r="G16" s="33">
        <v>1021</v>
      </c>
      <c r="H16" s="33">
        <v>1310920</v>
      </c>
      <c r="I16" s="33">
        <v>0</v>
      </c>
      <c r="J16" s="33">
        <v>0</v>
      </c>
      <c r="K16" s="33">
        <v>4482</v>
      </c>
      <c r="L16" s="33">
        <v>8497150</v>
      </c>
      <c r="M16" s="33">
        <f t="shared" si="0"/>
        <v>145680</v>
      </c>
      <c r="N16" s="35">
        <f t="shared" si="0"/>
        <v>6119122481</v>
      </c>
    </row>
    <row r="17" spans="1:14" x14ac:dyDescent="0.25">
      <c r="A17" s="3">
        <v>15</v>
      </c>
      <c r="B17" s="21" t="s">
        <v>79</v>
      </c>
      <c r="C17" s="33">
        <v>63856</v>
      </c>
      <c r="D17" s="33">
        <v>1253069002</v>
      </c>
      <c r="E17" s="33">
        <v>47778</v>
      </c>
      <c r="F17" s="33">
        <v>973547589</v>
      </c>
      <c r="G17" s="33">
        <v>529</v>
      </c>
      <c r="H17" s="33">
        <v>2670433</v>
      </c>
      <c r="I17" s="33">
        <v>0</v>
      </c>
      <c r="J17" s="33">
        <v>0</v>
      </c>
      <c r="K17" s="33">
        <v>5652</v>
      </c>
      <c r="L17" s="33">
        <v>9452030</v>
      </c>
      <c r="M17" s="33">
        <f t="shared" si="0"/>
        <v>117815</v>
      </c>
      <c r="N17" s="35">
        <f t="shared" si="0"/>
        <v>2238739054</v>
      </c>
    </row>
    <row r="18" spans="1:14" s="5" customFormat="1" x14ac:dyDescent="0.25">
      <c r="A18" s="4">
        <v>16</v>
      </c>
      <c r="B18" s="22" t="s">
        <v>80</v>
      </c>
      <c r="C18" s="33">
        <v>97007</v>
      </c>
      <c r="D18" s="33">
        <v>1889173573</v>
      </c>
      <c r="E18" s="33">
        <v>273654</v>
      </c>
      <c r="F18" s="33">
        <v>5187240402</v>
      </c>
      <c r="G18" s="33">
        <v>1834</v>
      </c>
      <c r="H18" s="33">
        <v>7177549</v>
      </c>
      <c r="I18" s="33">
        <v>18</v>
      </c>
      <c r="J18" s="33">
        <v>10249092</v>
      </c>
      <c r="K18" s="33">
        <v>24059</v>
      </c>
      <c r="L18" s="33">
        <v>38737816</v>
      </c>
      <c r="M18" s="33">
        <f t="shared" si="0"/>
        <v>396572</v>
      </c>
      <c r="N18" s="35">
        <f t="shared" si="0"/>
        <v>7132578432</v>
      </c>
    </row>
    <row r="19" spans="1:14" x14ac:dyDescent="0.25">
      <c r="A19" s="3">
        <v>17</v>
      </c>
      <c r="B19" s="21" t="s">
        <v>99</v>
      </c>
      <c r="C19" s="33">
        <v>413</v>
      </c>
      <c r="D19" s="33">
        <v>3282019943</v>
      </c>
      <c r="E19" s="33">
        <v>12061</v>
      </c>
      <c r="F19" s="33">
        <v>440552869</v>
      </c>
      <c r="G19" s="33">
        <v>115</v>
      </c>
      <c r="H19" s="33">
        <v>164984</v>
      </c>
      <c r="I19" s="33">
        <v>0</v>
      </c>
      <c r="J19" s="33">
        <v>0</v>
      </c>
      <c r="K19" s="33">
        <v>90</v>
      </c>
      <c r="L19" s="33">
        <v>3610678</v>
      </c>
      <c r="M19" s="33">
        <f t="shared" si="0"/>
        <v>12679</v>
      </c>
      <c r="N19" s="35">
        <f t="shared" si="0"/>
        <v>3726348474</v>
      </c>
    </row>
    <row r="20" spans="1:14" x14ac:dyDescent="0.25">
      <c r="A20" s="3">
        <v>18</v>
      </c>
      <c r="B20" s="21" t="s">
        <v>100</v>
      </c>
      <c r="C20" s="33">
        <v>5053</v>
      </c>
      <c r="D20" s="33">
        <v>40369669</v>
      </c>
      <c r="E20" s="33">
        <v>9339</v>
      </c>
      <c r="F20" s="33">
        <v>48115821</v>
      </c>
      <c r="G20" s="33">
        <v>280</v>
      </c>
      <c r="H20" s="33">
        <v>154892</v>
      </c>
      <c r="I20" s="33">
        <v>0</v>
      </c>
      <c r="J20" s="33">
        <v>0</v>
      </c>
      <c r="K20" s="33">
        <v>595</v>
      </c>
      <c r="L20" s="33">
        <v>501273</v>
      </c>
      <c r="M20" s="33">
        <f t="shared" si="0"/>
        <v>15267</v>
      </c>
      <c r="N20" s="35">
        <f t="shared" si="0"/>
        <v>89141655</v>
      </c>
    </row>
    <row r="21" spans="1:14" x14ac:dyDescent="0.25">
      <c r="A21" s="3">
        <v>19</v>
      </c>
      <c r="B21" s="21" t="s">
        <v>92</v>
      </c>
      <c r="C21" s="33">
        <v>159</v>
      </c>
      <c r="D21" s="33">
        <v>1630472</v>
      </c>
      <c r="E21" s="33">
        <v>213</v>
      </c>
      <c r="F21" s="33">
        <v>2387540</v>
      </c>
      <c r="G21" s="33">
        <v>5</v>
      </c>
      <c r="H21" s="33">
        <v>360</v>
      </c>
      <c r="I21" s="33">
        <v>0</v>
      </c>
      <c r="J21" s="33">
        <v>0</v>
      </c>
      <c r="K21" s="33">
        <v>3</v>
      </c>
      <c r="L21" s="33">
        <v>6205</v>
      </c>
      <c r="M21" s="33">
        <f t="shared" si="0"/>
        <v>380</v>
      </c>
      <c r="N21" s="35">
        <f t="shared" si="0"/>
        <v>4024577</v>
      </c>
    </row>
    <row r="22" spans="1:14" x14ac:dyDescent="0.25">
      <c r="A22" s="3">
        <v>20</v>
      </c>
      <c r="B22" s="21" t="s">
        <v>83</v>
      </c>
      <c r="C22" s="33">
        <v>46088</v>
      </c>
      <c r="D22" s="33">
        <v>466237174</v>
      </c>
      <c r="E22" s="33">
        <v>15570</v>
      </c>
      <c r="F22" s="33">
        <v>209858277</v>
      </c>
      <c r="G22" s="33">
        <v>148</v>
      </c>
      <c r="H22" s="33">
        <v>346144</v>
      </c>
      <c r="I22" s="33">
        <v>0</v>
      </c>
      <c r="J22" s="33">
        <v>0</v>
      </c>
      <c r="K22" s="33">
        <v>1750</v>
      </c>
      <c r="L22" s="33">
        <v>2321344</v>
      </c>
      <c r="M22" s="33">
        <f t="shared" si="0"/>
        <v>63556</v>
      </c>
      <c r="N22" s="35">
        <f t="shared" si="0"/>
        <v>678762939</v>
      </c>
    </row>
    <row r="23" spans="1:14" x14ac:dyDescent="0.25">
      <c r="A23" s="3">
        <v>21</v>
      </c>
      <c r="B23" s="21" t="s">
        <v>84</v>
      </c>
      <c r="C23" s="33">
        <v>27200</v>
      </c>
      <c r="D23" s="33">
        <v>1552468265</v>
      </c>
      <c r="E23" s="33">
        <v>124372</v>
      </c>
      <c r="F23" s="33">
        <v>3809985155</v>
      </c>
      <c r="G23" s="33">
        <v>1214</v>
      </c>
      <c r="H23" s="33">
        <v>1260622</v>
      </c>
      <c r="I23" s="33">
        <v>0</v>
      </c>
      <c r="J23" s="33">
        <v>0</v>
      </c>
      <c r="K23" s="33">
        <v>4718</v>
      </c>
      <c r="L23" s="33">
        <v>12428603</v>
      </c>
      <c r="M23" s="33">
        <f t="shared" si="0"/>
        <v>157504</v>
      </c>
      <c r="N23" s="35">
        <f t="shared" si="0"/>
        <v>5376142645</v>
      </c>
    </row>
    <row r="24" spans="1:14" x14ac:dyDescent="0.25">
      <c r="A24" s="3">
        <v>22</v>
      </c>
      <c r="B24" s="21" t="s">
        <v>85</v>
      </c>
      <c r="C24" s="33">
        <v>725</v>
      </c>
      <c r="D24" s="33">
        <v>96308160</v>
      </c>
      <c r="E24" s="33">
        <v>7282</v>
      </c>
      <c r="F24" s="33">
        <v>165687899</v>
      </c>
      <c r="G24" s="33">
        <v>133</v>
      </c>
      <c r="H24" s="33">
        <v>108134</v>
      </c>
      <c r="I24" s="33">
        <v>0</v>
      </c>
      <c r="J24" s="33">
        <v>0</v>
      </c>
      <c r="K24" s="33">
        <v>225</v>
      </c>
      <c r="L24" s="33">
        <v>624711</v>
      </c>
      <c r="M24" s="33">
        <f t="shared" si="0"/>
        <v>8365</v>
      </c>
      <c r="N24" s="35">
        <f t="shared" si="0"/>
        <v>262728904</v>
      </c>
    </row>
    <row r="25" spans="1:14" x14ac:dyDescent="0.25">
      <c r="A25" s="3">
        <v>23</v>
      </c>
      <c r="B25" s="21" t="s">
        <v>101</v>
      </c>
      <c r="C25" s="33">
        <v>50523</v>
      </c>
      <c r="D25" s="33">
        <v>434409331</v>
      </c>
      <c r="E25" s="33">
        <v>64324</v>
      </c>
      <c r="F25" s="33">
        <v>742826564</v>
      </c>
      <c r="G25" s="33">
        <v>1140</v>
      </c>
      <c r="H25" s="33">
        <v>795661</v>
      </c>
      <c r="I25" s="33">
        <v>0</v>
      </c>
      <c r="J25" s="33">
        <v>0</v>
      </c>
      <c r="K25" s="33">
        <v>3028</v>
      </c>
      <c r="L25" s="33">
        <v>4890930</v>
      </c>
      <c r="M25" s="33">
        <f t="shared" si="0"/>
        <v>119015</v>
      </c>
      <c r="N25" s="35">
        <f t="shared" si="0"/>
        <v>1182922486</v>
      </c>
    </row>
    <row r="26" spans="1:14" x14ac:dyDescent="0.25">
      <c r="A26" s="3">
        <v>24</v>
      </c>
      <c r="B26" s="21" t="s">
        <v>102</v>
      </c>
      <c r="C26" s="33">
        <v>21642</v>
      </c>
      <c r="D26" s="33">
        <v>2225742751</v>
      </c>
      <c r="E26" s="33">
        <v>85871</v>
      </c>
      <c r="F26" s="33">
        <v>2364686852</v>
      </c>
      <c r="G26" s="33">
        <v>432</v>
      </c>
      <c r="H26" s="33">
        <v>1034068</v>
      </c>
      <c r="I26" s="33">
        <v>0</v>
      </c>
      <c r="J26" s="33">
        <v>0</v>
      </c>
      <c r="K26" s="33">
        <v>4885</v>
      </c>
      <c r="L26" s="33">
        <v>10878536</v>
      </c>
      <c r="M26" s="33">
        <f t="shared" si="0"/>
        <v>112830</v>
      </c>
      <c r="N26" s="35">
        <f t="shared" si="0"/>
        <v>4602342207</v>
      </c>
    </row>
    <row r="27" spans="1:14" x14ac:dyDescent="0.25">
      <c r="A27" s="3">
        <v>25</v>
      </c>
      <c r="B27" s="21" t="s">
        <v>103</v>
      </c>
      <c r="C27" s="33">
        <v>15807</v>
      </c>
      <c r="D27" s="33">
        <v>956066449</v>
      </c>
      <c r="E27" s="33">
        <v>23068</v>
      </c>
      <c r="F27" s="33">
        <v>474626584</v>
      </c>
      <c r="G27" s="33">
        <v>671</v>
      </c>
      <c r="H27" s="33">
        <v>1215347</v>
      </c>
      <c r="I27" s="33">
        <v>0</v>
      </c>
      <c r="J27" s="33">
        <v>0</v>
      </c>
      <c r="K27" s="33">
        <v>2406</v>
      </c>
      <c r="L27" s="33">
        <v>4955207</v>
      </c>
      <c r="M27" s="33">
        <f t="shared" si="0"/>
        <v>41952</v>
      </c>
      <c r="N27" s="35">
        <f t="shared" si="0"/>
        <v>1436863587</v>
      </c>
    </row>
    <row r="28" spans="1:14" x14ac:dyDescent="0.25">
      <c r="A28" s="3">
        <v>26</v>
      </c>
      <c r="B28" s="21" t="s">
        <v>104</v>
      </c>
      <c r="C28" s="33">
        <v>847</v>
      </c>
      <c r="D28" s="33">
        <v>12243350</v>
      </c>
      <c r="E28" s="33">
        <v>2626</v>
      </c>
      <c r="F28" s="33">
        <v>19344266</v>
      </c>
      <c r="G28" s="33">
        <v>39</v>
      </c>
      <c r="H28" s="33">
        <v>11106</v>
      </c>
      <c r="I28" s="33">
        <v>0</v>
      </c>
      <c r="J28" s="33">
        <v>0</v>
      </c>
      <c r="K28" s="33">
        <v>126</v>
      </c>
      <c r="L28" s="33">
        <v>290990</v>
      </c>
      <c r="M28" s="33">
        <f t="shared" si="0"/>
        <v>3638</v>
      </c>
      <c r="N28" s="35">
        <f t="shared" si="0"/>
        <v>31889712</v>
      </c>
    </row>
    <row r="29" spans="1:14" x14ac:dyDescent="0.25">
      <c r="A29" s="3">
        <v>27</v>
      </c>
      <c r="B29" s="21" t="s">
        <v>105</v>
      </c>
      <c r="C29" s="33">
        <v>36160</v>
      </c>
      <c r="D29" s="33">
        <v>404252602</v>
      </c>
      <c r="E29" s="33">
        <v>28878</v>
      </c>
      <c r="F29" s="33">
        <v>791530267</v>
      </c>
      <c r="G29" s="33">
        <v>740</v>
      </c>
      <c r="H29" s="33">
        <v>7056737</v>
      </c>
      <c r="I29" s="33">
        <v>0</v>
      </c>
      <c r="J29" s="33">
        <v>0</v>
      </c>
      <c r="K29" s="33">
        <v>2198</v>
      </c>
      <c r="L29" s="33">
        <v>18414755</v>
      </c>
      <c r="M29" s="33">
        <f t="shared" si="0"/>
        <v>67976</v>
      </c>
      <c r="N29" s="35">
        <f t="shared" si="0"/>
        <v>1221254361</v>
      </c>
    </row>
    <row r="30" spans="1:14" x14ac:dyDescent="0.25">
      <c r="A30" s="3">
        <v>28</v>
      </c>
      <c r="B30" s="21" t="s">
        <v>106</v>
      </c>
      <c r="C30" s="33">
        <v>543</v>
      </c>
      <c r="D30" s="33">
        <v>46824137</v>
      </c>
      <c r="E30" s="33">
        <v>2699</v>
      </c>
      <c r="F30" s="33">
        <v>161709419</v>
      </c>
      <c r="G30" s="33">
        <v>0</v>
      </c>
      <c r="H30" s="33">
        <v>0</v>
      </c>
      <c r="I30" s="33">
        <v>0</v>
      </c>
      <c r="J30" s="33">
        <v>0</v>
      </c>
      <c r="K30" s="33">
        <v>289</v>
      </c>
      <c r="L30" s="33">
        <v>251014</v>
      </c>
      <c r="M30" s="33">
        <f t="shared" si="0"/>
        <v>3531</v>
      </c>
      <c r="N30" s="35">
        <f t="shared" si="0"/>
        <v>208784570</v>
      </c>
    </row>
    <row r="31" spans="1:14" x14ac:dyDescent="0.25">
      <c r="A31" s="3">
        <v>29</v>
      </c>
      <c r="B31" s="21" t="s">
        <v>93</v>
      </c>
      <c r="C31" s="33">
        <v>357</v>
      </c>
      <c r="D31" s="33">
        <v>4391596</v>
      </c>
      <c r="E31" s="33">
        <v>222</v>
      </c>
      <c r="F31" s="33">
        <v>2166648</v>
      </c>
      <c r="G31" s="33">
        <v>0</v>
      </c>
      <c r="H31" s="33">
        <v>0</v>
      </c>
      <c r="I31" s="33">
        <v>0</v>
      </c>
      <c r="J31" s="33">
        <v>0</v>
      </c>
      <c r="K31" s="33">
        <v>21</v>
      </c>
      <c r="L31" s="33">
        <v>47255</v>
      </c>
      <c r="M31" s="33">
        <f t="shared" si="0"/>
        <v>600</v>
      </c>
      <c r="N31" s="35">
        <f t="shared" si="0"/>
        <v>6605499</v>
      </c>
    </row>
    <row r="32" spans="1:14" x14ac:dyDescent="0.25">
      <c r="A32" s="3">
        <v>30</v>
      </c>
      <c r="B32" s="21" t="s">
        <v>88</v>
      </c>
      <c r="C32" s="33">
        <v>813</v>
      </c>
      <c r="D32" s="33">
        <v>89207302</v>
      </c>
      <c r="E32" s="33">
        <v>1360</v>
      </c>
      <c r="F32" s="33">
        <v>47028315</v>
      </c>
      <c r="G32" s="33">
        <v>19</v>
      </c>
      <c r="H32" s="33">
        <v>117735</v>
      </c>
      <c r="I32" s="33">
        <v>0</v>
      </c>
      <c r="J32" s="33">
        <v>0</v>
      </c>
      <c r="K32" s="33">
        <v>101</v>
      </c>
      <c r="L32" s="33">
        <v>369160</v>
      </c>
      <c r="M32" s="33">
        <f t="shared" si="0"/>
        <v>2293</v>
      </c>
      <c r="N32" s="35">
        <f t="shared" si="0"/>
        <v>136722512</v>
      </c>
    </row>
    <row r="33" spans="1:14" x14ac:dyDescent="0.25">
      <c r="A33" s="3">
        <v>31</v>
      </c>
      <c r="B33" s="21" t="s">
        <v>64</v>
      </c>
      <c r="C33" s="33">
        <v>1076</v>
      </c>
      <c r="D33" s="33">
        <v>306243582</v>
      </c>
      <c r="E33" s="33">
        <v>1727</v>
      </c>
      <c r="F33" s="33">
        <v>114536558</v>
      </c>
      <c r="G33" s="33">
        <v>4</v>
      </c>
      <c r="H33" s="33">
        <v>75709</v>
      </c>
      <c r="I33" s="33">
        <v>0</v>
      </c>
      <c r="J33" s="33">
        <v>0</v>
      </c>
      <c r="K33" s="33">
        <v>34</v>
      </c>
      <c r="L33" s="33">
        <v>1216016</v>
      </c>
      <c r="M33" s="33">
        <f>+C33+E33+G33+I33+K33</f>
        <v>2841</v>
      </c>
      <c r="N33" s="35">
        <f>+D33+F33+H33+J33+L33</f>
        <v>422071865</v>
      </c>
    </row>
    <row r="34" spans="1:14" x14ac:dyDescent="0.25">
      <c r="A34" s="29">
        <v>32</v>
      </c>
      <c r="B34" s="28" t="s">
        <v>94</v>
      </c>
      <c r="C34" s="33">
        <v>410</v>
      </c>
      <c r="D34" s="33">
        <v>72655354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f>+C34+E34+G34+I34+K34</f>
        <v>410</v>
      </c>
      <c r="N34" s="35">
        <f>+D34+F34+H34+J34+L34</f>
        <v>72655354</v>
      </c>
    </row>
    <row r="35" spans="1:14" ht="15.75" thickBot="1" x14ac:dyDescent="0.3">
      <c r="A35" s="19">
        <v>33</v>
      </c>
      <c r="B35" s="23" t="s">
        <v>117</v>
      </c>
      <c r="C35" s="33">
        <v>234</v>
      </c>
      <c r="D35" s="33">
        <v>8870337</v>
      </c>
      <c r="E35" s="33">
        <v>57</v>
      </c>
      <c r="F35" s="33">
        <v>9112700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f t="shared" si="0"/>
        <v>291</v>
      </c>
      <c r="N35" s="36">
        <f t="shared" si="0"/>
        <v>17983037</v>
      </c>
    </row>
    <row r="36" spans="1:14" ht="15.75" thickBot="1" x14ac:dyDescent="0.3">
      <c r="A36" s="55" t="s">
        <v>41</v>
      </c>
      <c r="B36" s="56"/>
      <c r="C36" s="37">
        <f t="shared" ref="C36:L36" si="1">SUM(C3:C35)</f>
        <v>1224081</v>
      </c>
      <c r="D36" s="38">
        <f t="shared" si="1"/>
        <v>149110659343</v>
      </c>
      <c r="E36" s="37">
        <f t="shared" si="1"/>
        <v>2706258</v>
      </c>
      <c r="F36" s="38">
        <f t="shared" si="1"/>
        <v>64502211024</v>
      </c>
      <c r="G36" s="39">
        <f t="shared" si="1"/>
        <v>23267</v>
      </c>
      <c r="H36" s="37">
        <f t="shared" si="1"/>
        <v>117807206</v>
      </c>
      <c r="I36" s="39">
        <f t="shared" si="1"/>
        <v>18</v>
      </c>
      <c r="J36" s="37">
        <f t="shared" si="1"/>
        <v>10249092</v>
      </c>
      <c r="K36" s="39">
        <f t="shared" si="1"/>
        <v>326696</v>
      </c>
      <c r="L36" s="37">
        <f t="shared" si="1"/>
        <v>486737760</v>
      </c>
      <c r="M36" s="40">
        <f t="shared" si="0"/>
        <v>4280320</v>
      </c>
      <c r="N36" s="41">
        <f t="shared" si="0"/>
        <v>214227664425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2020-11-11T13:14:30Z</cp:lastPrinted>
  <dcterms:created xsi:type="dcterms:W3CDTF">2017-12-16T12:53:03Z</dcterms:created>
  <dcterms:modified xsi:type="dcterms:W3CDTF">2020-12-17T05:46:08Z</dcterms:modified>
</cp:coreProperties>
</file>