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12\Desktop\payment\21042025\"/>
    </mc:Choice>
  </mc:AlternateContent>
  <bookViews>
    <workbookView xWindow="-600" yWindow="3735" windowWidth="12120" windowHeight="1560" tabRatio="611"/>
  </bookViews>
  <sheets>
    <sheet name="пользов.дистан.банк.обсл." sheetId="5" r:id="rId1"/>
    <sheet name="masofaviy bank xiz.foydal." sheetId="6" r:id="rId2"/>
    <sheet name="масофавий банк хиз.фойдал." sheetId="4" r:id="rId3"/>
    <sheet name="Num..custom.appl.dist.bank." sheetId="7" r:id="rId4"/>
  </sheets>
  <calcPr calcId="162913"/>
</workbook>
</file>

<file path=xl/calcChain.xml><?xml version="1.0" encoding="utf-8"?>
<calcChain xmlns="http://schemas.openxmlformats.org/spreadsheetml/2006/main">
  <c r="D38" i="5" l="1"/>
  <c r="C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8" i="5" s="1"/>
  <c r="D38" i="6" l="1"/>
  <c r="C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8" i="6" s="1"/>
  <c r="E4" i="7" l="1"/>
  <c r="E5" i="7"/>
  <c r="E3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" i="7"/>
  <c r="E36" i="4"/>
  <c r="E34" i="4"/>
  <c r="E32" i="4"/>
  <c r="E30" i="4"/>
  <c r="E28" i="4"/>
  <c r="E26" i="4"/>
  <c r="E23" i="4"/>
  <c r="E22" i="4"/>
  <c r="E19" i="4"/>
  <c r="E18" i="4"/>
  <c r="E15" i="4"/>
  <c r="E14" i="4"/>
  <c r="E11" i="4"/>
  <c r="E10" i="4"/>
  <c r="E7" i="4"/>
  <c r="E6" i="4"/>
  <c r="E5" i="4"/>
  <c r="E4" i="4"/>
  <c r="D38" i="4"/>
  <c r="C38" i="4"/>
  <c r="E35" i="4"/>
  <c r="E37" i="4"/>
  <c r="E27" i="4"/>
  <c r="E29" i="4"/>
  <c r="E31" i="4"/>
  <c r="E33" i="4"/>
  <c r="D38" i="7"/>
  <c r="C38" i="7"/>
  <c r="E25" i="4"/>
  <c r="E24" i="4"/>
  <c r="E21" i="4"/>
  <c r="E20" i="4"/>
  <c r="E17" i="4"/>
  <c r="E16" i="4"/>
  <c r="E13" i="4"/>
  <c r="E12" i="4"/>
  <c r="E9" i="4"/>
  <c r="E8" i="4"/>
  <c r="E3" i="4"/>
  <c r="E38" i="4" l="1"/>
</calcChain>
</file>

<file path=xl/sharedStrings.xml><?xml version="1.0" encoding="utf-8"?>
<sst xmlns="http://schemas.openxmlformats.org/spreadsheetml/2006/main" count="165" uniqueCount="93">
  <si>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</si>
  <si>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</si>
  <si>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</si>
  <si>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</si>
  <si>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</si>
  <si>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</si>
  <si>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</si>
  <si>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</si>
  <si>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</si>
  <si>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</si>
  <si>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</si>
  <si>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</si>
  <si>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</si>
  <si>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</si>
  <si>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</si>
  <si>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</si>
  <si>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</si>
  <si>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</si>
  <si>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</si>
  <si>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</si>
  <si>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</si>
  <si>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</si>
  <si>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</si>
  <si>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</si>
  <si>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</si>
  <si>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</si>
  <si>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</si>
  <si>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</si>
  <si>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</si>
  <si>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</si>
  <si>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</si>
  <si>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</si>
  <si>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</si>
  <si>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</si>
  <si>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</si>
  <si>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</si>
  <si>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</si>
  <si>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</si>
  <si>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</si>
  <si>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</si>
  <si>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</si>
  <si>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</si>
  <si>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</si>
  <si>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</si>
  <si>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</si>
  <si>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</si>
  <si>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</si>
  <si>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</si>
  <si>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</si>
  <si>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</si>
  <si>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</si>
  <si>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</si>
  <si>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</si>
  <si>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</si>
  <si>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</si>
  <si>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</si>
  <si>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</si>
  <si>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</si>
  <si>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</si>
  <si>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</si>
  <si>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</si>
  <si>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</si>
  <si>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</si>
  <si>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</si>
  <si>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</si>
  <si>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</si>
  <si>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</si>
  <si>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</si>
  <si>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</si>
  <si>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</si>
  <si>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</si>
  <si>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</si>
  <si>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</si>
  <si>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</si>
  <si>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</si>
  <si>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</si>
  <si>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</si>
  <si>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</si>
  <si>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</si>
  <si>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</si>
  <si>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</si>
  <si>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</si>
  <si>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</si>
  <si>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</si>
  <si>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</si>
  <si>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</si>
  <si>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SMART BANK</t>
  </si>
  <si>
    <t>HAYOT BANK</t>
  </si>
  <si>
    <t>YANGI BANK</t>
  </si>
  <si>
    <t>Масофадан банк хизматларини кўрсатувчи тизимлардан
фойдаланувчиларнинг сони 2025 йил 1 апрель ҳолатига</t>
  </si>
  <si>
    <t>Количество пользователей систем дистанционного
банковского обслуживания на 1 апреля 2025 г.</t>
  </si>
  <si>
    <t>Masofadan bank xizmatlarini ko‘rsatuvchi tizimlardan
foydalanuvchilarning soni 2025-yil 1-aprel holatiga</t>
  </si>
  <si>
    <t>Number of customers applied remote banking systems as of April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</si>
</sst>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3" applyNumberFormat="1" applyFont="1"/>
    <xf numFmtId="165" fontId="11" fillId="0" borderId="0" xfId="0" applyNumberFormat="1" applyFont="1"/>
    <xf numFmtId="165" fontId="6" fillId="0" borderId="0" xfId="0" applyNumberFormat="1" applyFont="1"/>
    <xf numFmtId="0" fontId="6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7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/>
    <xf numFmtId="165" fontId="13" fillId="2" borderId="7" xfId="3" applyNumberFormat="1" applyFont="1" applyFill="1" applyBorder="1"/>
    <xf numFmtId="165" fontId="13" fillId="2" borderId="8" xfId="3" applyNumberFormat="1" applyFont="1" applyFill="1" applyBorder="1"/>
    <xf numFmtId="165" fontId="13" fillId="2" borderId="5" xfId="3" applyNumberFormat="1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/>
    <xf numFmtId="165" fontId="13" fillId="2" borderId="11" xfId="3" applyNumberFormat="1" applyFont="1" applyFill="1" applyBorder="1"/>
    <xf numFmtId="165" fontId="13" fillId="2" borderId="12" xfId="3" applyNumberFormat="1" applyFont="1" applyFill="1" applyBorder="1"/>
    <xf numFmtId="165" fontId="13" fillId="2" borderId="9" xfId="3" applyNumberFormat="1" applyFont="1" applyFill="1" applyBorder="1"/>
    <xf numFmtId="165" fontId="13" fillId="0" borderId="11" xfId="3" applyNumberFormat="1" applyFont="1" applyFill="1" applyBorder="1"/>
    <xf numFmtId="165" fontId="13" fillId="0" borderId="12" xfId="3" applyNumberFormat="1" applyFont="1" applyFill="1" applyBorder="1"/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165" fontId="13" fillId="0" borderId="15" xfId="3" applyNumberFormat="1" applyFont="1" applyFill="1" applyBorder="1"/>
    <xf numFmtId="165" fontId="13" fillId="0" borderId="16" xfId="3" applyNumberFormat="1" applyFont="1" applyFill="1" applyBorder="1"/>
    <xf numFmtId="0" fontId="13" fillId="2" borderId="17" xfId="0" applyFont="1" applyFill="1" applyBorder="1" applyAlignment="1">
      <alignment horizontal="center"/>
    </xf>
    <xf numFmtId="0" fontId="13" fillId="2" borderId="18" xfId="0" applyFont="1" applyFill="1" applyBorder="1"/>
    <xf numFmtId="165" fontId="13" fillId="2" borderId="15" xfId="3" applyNumberFormat="1" applyFont="1" applyFill="1" applyBorder="1" applyAlignment="1">
      <alignment horizontal="right"/>
    </xf>
    <xf numFmtId="165" fontId="13" fillId="2" borderId="16" xfId="3" applyNumberFormat="1" applyFont="1" applyFill="1" applyBorder="1" applyAlignment="1">
      <alignment horizontal="right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165" fontId="12" fillId="0" borderId="2" xfId="3" applyNumberFormat="1" applyFont="1" applyFill="1" applyBorder="1" applyAlignment="1">
      <alignment horizontal="right" vertical="center"/>
    </xf>
    <xf numFmtId="165" fontId="12" fillId="0" borderId="1" xfId="3" applyNumberFormat="1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0" fontId="13" fillId="4" borderId="6" xfId="0" applyFont="1" applyFill="1" applyBorder="1"/>
    <xf numFmtId="0" fontId="13" fillId="4" borderId="10" xfId="0" applyFont="1" applyFill="1" applyBorder="1"/>
    <xf numFmtId="0" fontId="13" fillId="0" borderId="9" xfId="0" applyFont="1" applyFill="1" applyBorder="1" applyAlignment="1">
      <alignment horizontal="center"/>
    </xf>
    <xf numFmtId="165" fontId="13" fillId="4" borderId="17" xfId="3" applyNumberFormat="1" applyFont="1" applyFill="1" applyBorder="1"/>
    <xf numFmtId="0" fontId="13" fillId="4" borderId="14" xfId="0" applyFont="1" applyFill="1" applyBorder="1"/>
    <xf numFmtId="0" fontId="13" fillId="0" borderId="14" xfId="0" applyFont="1" applyFill="1" applyBorder="1"/>
    <xf numFmtId="165" fontId="13" fillId="2" borderId="22" xfId="3" applyNumberFormat="1" applyFont="1" applyFill="1" applyBorder="1"/>
    <xf numFmtId="165" fontId="12" fillId="0" borderId="23" xfId="3" applyNumberFormat="1" applyFont="1" applyFill="1" applyBorder="1" applyAlignment="1">
      <alignment horizontal="right" vertical="center"/>
    </xf>
    <xf numFmtId="3" fontId="13" fillId="4" borderId="5" xfId="3" applyNumberFormat="1" applyFont="1" applyFill="1" applyBorder="1" applyAlignment="1">
      <alignment horizontal="center" vertical="center"/>
    </xf>
    <xf numFmtId="3" fontId="13" fillId="4" borderId="9" xfId="3" applyNumberFormat="1" applyFont="1" applyFill="1" applyBorder="1" applyAlignment="1">
      <alignment horizontal="center" vertical="center"/>
    </xf>
    <xf numFmtId="3" fontId="13" fillId="4" borderId="17" xfId="3" applyNumberFormat="1" applyFont="1" applyFill="1" applyBorder="1" applyAlignment="1">
      <alignment horizontal="center" vertical="center"/>
    </xf>
    <xf numFmtId="3" fontId="12" fillId="0" borderId="1" xfId="3" applyNumberFormat="1" applyFont="1" applyFill="1" applyBorder="1" applyAlignment="1">
      <alignment horizontal="center" vertical="center"/>
    </xf>
    <xf numFmtId="3" fontId="12" fillId="0" borderId="2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showGridLines="0" tabSelected="1" zoomScale="70" zoomScaleNormal="70" workbookViewId="0">
      <selection sqref="A1:E1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28515625" style="13" bestFit="1" customWidth="1"/>
    <col min="5" max="5" width="18.140625" style="13" bestFit="1" customWidth="1"/>
    <col min="6" max="6" width="9.7109375" style="13" bestFit="1" customWidth="1"/>
    <col min="7" max="7" width="11.85546875" style="13" bestFit="1" customWidth="1"/>
    <col min="8" max="16384" width="9.140625" style="13"/>
  </cols>
  <sheetData>
    <row r="1" spans="1:7" ht="48.75" customHeight="1" thickBot="1" x14ac:dyDescent="0.3">
      <c r="A1" s="76" t="s">
        <v>90</v>
      </c>
      <c r="B1" s="76"/>
      <c r="C1" s="76"/>
      <c r="D1" s="76"/>
      <c r="E1" s="76"/>
    </row>
    <row r="2" spans="1:7" s="14" customFormat="1" ht="75.75" thickBot="1" x14ac:dyDescent="0.3">
      <c r="A2" s="33"/>
      <c r="B2" s="34" t="s">
        <v>2</v>
      </c>
      <c r="C2" s="35" t="s">
        <v>9</v>
      </c>
      <c r="D2" s="36" t="s">
        <v>10</v>
      </c>
      <c r="E2" s="37" t="s">
        <v>5</v>
      </c>
      <c r="F2" s="13"/>
      <c r="G2" s="13"/>
    </row>
    <row r="3" spans="1:7" ht="18.75" customHeight="1" x14ac:dyDescent="0.3">
      <c r="A3" s="38">
        <v>1</v>
      </c>
      <c r="B3" s="39" t="s">
        <v>37</v>
      </c>
      <c r="C3" s="71">
        <v>127749</v>
      </c>
      <c r="D3" s="71">
        <v>2712772</v>
      </c>
      <c r="E3" s="71">
        <f t="shared" ref="E3:E37" si="0">C3+D3</f>
        <v>2840521</v>
      </c>
    </row>
    <row r="4" spans="1:7" ht="18.75" customHeight="1" x14ac:dyDescent="0.3">
      <c r="A4" s="43">
        <v>2</v>
      </c>
      <c r="B4" s="44" t="s">
        <v>38</v>
      </c>
      <c r="C4" s="72">
        <v>89165</v>
      </c>
      <c r="D4" s="72">
        <v>5173769</v>
      </c>
      <c r="E4" s="72">
        <f t="shared" si="0"/>
        <v>5262934</v>
      </c>
    </row>
    <row r="5" spans="1:7" ht="18.75" customHeight="1" x14ac:dyDescent="0.3">
      <c r="A5" s="43">
        <v>3</v>
      </c>
      <c r="B5" s="44" t="s">
        <v>39</v>
      </c>
      <c r="C5" s="72">
        <v>222072</v>
      </c>
      <c r="D5" s="72">
        <v>2796672</v>
      </c>
      <c r="E5" s="72">
        <f>C5+D5</f>
        <v>3018744</v>
      </c>
    </row>
    <row r="6" spans="1:7" ht="18.75" customHeight="1" x14ac:dyDescent="0.3">
      <c r="A6" s="43">
        <v>4</v>
      </c>
      <c r="B6" s="44" t="s">
        <v>40</v>
      </c>
      <c r="C6" s="72">
        <v>179355</v>
      </c>
      <c r="D6" s="72">
        <v>4003844</v>
      </c>
      <c r="E6" s="72">
        <f t="shared" si="0"/>
        <v>4183199</v>
      </c>
    </row>
    <row r="7" spans="1:7" ht="18.75" customHeight="1" x14ac:dyDescent="0.3">
      <c r="A7" s="43">
        <v>5</v>
      </c>
      <c r="B7" s="44" t="s">
        <v>41</v>
      </c>
      <c r="C7" s="72">
        <v>73814</v>
      </c>
      <c r="D7" s="72">
        <v>1767179</v>
      </c>
      <c r="E7" s="72">
        <f t="shared" si="0"/>
        <v>1840993</v>
      </c>
    </row>
    <row r="8" spans="1:7" ht="18.75" customHeight="1" x14ac:dyDescent="0.3">
      <c r="A8" s="43">
        <v>6</v>
      </c>
      <c r="B8" s="44" t="s">
        <v>42</v>
      </c>
      <c r="C8" s="72">
        <v>138771</v>
      </c>
      <c r="D8" s="72">
        <v>7479160</v>
      </c>
      <c r="E8" s="72">
        <f t="shared" si="0"/>
        <v>7617931</v>
      </c>
    </row>
    <row r="9" spans="1:7" ht="18.75" customHeight="1" x14ac:dyDescent="0.3">
      <c r="A9" s="43">
        <v>7</v>
      </c>
      <c r="B9" s="44" t="s">
        <v>76</v>
      </c>
      <c r="C9" s="72">
        <v>4404</v>
      </c>
      <c r="D9" s="72">
        <v>252408</v>
      </c>
      <c r="E9" s="72">
        <f t="shared" si="0"/>
        <v>256812</v>
      </c>
    </row>
    <row r="10" spans="1:7" ht="18.75" customHeight="1" x14ac:dyDescent="0.3">
      <c r="A10" s="43">
        <v>8</v>
      </c>
      <c r="B10" s="44" t="s">
        <v>82</v>
      </c>
      <c r="C10" s="72">
        <v>50491</v>
      </c>
      <c r="D10" s="72">
        <v>641775</v>
      </c>
      <c r="E10" s="72">
        <f t="shared" si="0"/>
        <v>692266</v>
      </c>
    </row>
    <row r="11" spans="1:7" ht="18.75" customHeight="1" x14ac:dyDescent="0.3">
      <c r="A11" s="43">
        <v>9</v>
      </c>
      <c r="B11" s="44" t="s">
        <v>43</v>
      </c>
      <c r="C11" s="72">
        <v>49978</v>
      </c>
      <c r="D11" s="72">
        <v>814974</v>
      </c>
      <c r="E11" s="72">
        <f t="shared" si="0"/>
        <v>864952</v>
      </c>
    </row>
    <row r="12" spans="1:7" ht="18.75" customHeight="1" x14ac:dyDescent="0.3">
      <c r="A12" s="50">
        <v>10</v>
      </c>
      <c r="B12" s="44" t="s">
        <v>25</v>
      </c>
      <c r="C12" s="72">
        <v>145038</v>
      </c>
      <c r="D12" s="72">
        <v>2233073</v>
      </c>
      <c r="E12" s="72">
        <f t="shared" si="0"/>
        <v>2378111</v>
      </c>
    </row>
    <row r="13" spans="1:7" ht="18.75" customHeight="1" x14ac:dyDescent="0.3">
      <c r="A13" s="43">
        <v>11</v>
      </c>
      <c r="B13" s="44" t="s">
        <v>58</v>
      </c>
      <c r="C13" s="72">
        <v>30247</v>
      </c>
      <c r="D13" s="72">
        <v>1217314</v>
      </c>
      <c r="E13" s="72">
        <f t="shared" si="0"/>
        <v>1247561</v>
      </c>
    </row>
    <row r="14" spans="1:7" ht="18.75" customHeight="1" x14ac:dyDescent="0.3">
      <c r="A14" s="43">
        <v>12</v>
      </c>
      <c r="B14" s="44" t="s">
        <v>72</v>
      </c>
      <c r="C14" s="72">
        <v>77219</v>
      </c>
      <c r="D14" s="72">
        <v>3627609</v>
      </c>
      <c r="E14" s="72">
        <f t="shared" si="0"/>
        <v>3704828</v>
      </c>
    </row>
    <row r="15" spans="1:7" ht="18.75" customHeight="1" x14ac:dyDescent="0.3">
      <c r="A15" s="43">
        <v>13</v>
      </c>
      <c r="B15" s="44" t="s">
        <v>60</v>
      </c>
      <c r="C15" s="72">
        <v>5687</v>
      </c>
      <c r="D15" s="72">
        <v>56347</v>
      </c>
      <c r="E15" s="72">
        <f t="shared" si="0"/>
        <v>62034</v>
      </c>
    </row>
    <row r="16" spans="1:7" ht="18.75" customHeight="1" x14ac:dyDescent="0.3">
      <c r="A16" s="43">
        <v>14</v>
      </c>
      <c r="B16" s="44" t="s">
        <v>44</v>
      </c>
      <c r="C16" s="72">
        <v>60484</v>
      </c>
      <c r="D16" s="72">
        <v>724959</v>
      </c>
      <c r="E16" s="72">
        <f t="shared" si="0"/>
        <v>785443</v>
      </c>
    </row>
    <row r="17" spans="1:13" ht="18.75" customHeight="1" x14ac:dyDescent="0.3">
      <c r="A17" s="43">
        <v>15</v>
      </c>
      <c r="B17" s="44" t="s">
        <v>45</v>
      </c>
      <c r="C17" s="72">
        <v>84584</v>
      </c>
      <c r="D17" s="72">
        <v>5706598</v>
      </c>
      <c r="E17" s="72">
        <f t="shared" si="0"/>
        <v>5791182</v>
      </c>
    </row>
    <row r="18" spans="1:13" ht="18.75" customHeight="1" x14ac:dyDescent="0.3">
      <c r="A18" s="43">
        <v>16</v>
      </c>
      <c r="B18" s="44" t="s">
        <v>46</v>
      </c>
      <c r="C18" s="72">
        <v>1550</v>
      </c>
      <c r="D18" s="72">
        <v>62834</v>
      </c>
      <c r="E18" s="72">
        <f t="shared" si="0"/>
        <v>64384</v>
      </c>
    </row>
    <row r="19" spans="1:13" ht="18.75" customHeight="1" x14ac:dyDescent="0.3">
      <c r="A19" s="43">
        <v>17</v>
      </c>
      <c r="B19" s="44" t="s">
        <v>47</v>
      </c>
      <c r="C19" s="72">
        <v>498</v>
      </c>
      <c r="D19" s="72">
        <v>3138</v>
      </c>
      <c r="E19" s="72">
        <f t="shared" si="0"/>
        <v>3636</v>
      </c>
    </row>
    <row r="20" spans="1:13" ht="18.75" customHeight="1" x14ac:dyDescent="0.3">
      <c r="A20" s="43">
        <v>18</v>
      </c>
      <c r="B20" s="44" t="s">
        <v>57</v>
      </c>
      <c r="C20" s="72">
        <v>15151</v>
      </c>
      <c r="D20" s="72">
        <v>255329</v>
      </c>
      <c r="E20" s="72">
        <f t="shared" si="0"/>
        <v>270480</v>
      </c>
    </row>
    <row r="21" spans="1:13" ht="18.75" customHeight="1" x14ac:dyDescent="0.3">
      <c r="A21" s="50">
        <v>19</v>
      </c>
      <c r="B21" s="44" t="s">
        <v>48</v>
      </c>
      <c r="C21" s="72">
        <v>65223</v>
      </c>
      <c r="D21" s="72">
        <v>1662822</v>
      </c>
      <c r="E21" s="72">
        <f t="shared" si="0"/>
        <v>1728045</v>
      </c>
    </row>
    <row r="22" spans="1:13" ht="18.75" customHeight="1" x14ac:dyDescent="0.3">
      <c r="A22" s="43">
        <v>20</v>
      </c>
      <c r="B22" s="44" t="s">
        <v>79</v>
      </c>
      <c r="C22" s="72">
        <v>2876</v>
      </c>
      <c r="D22" s="72">
        <v>93938</v>
      </c>
      <c r="E22" s="72">
        <f t="shared" si="0"/>
        <v>96814</v>
      </c>
    </row>
    <row r="23" spans="1:13" ht="18.75" customHeight="1" x14ac:dyDescent="0.3">
      <c r="A23" s="43">
        <v>21</v>
      </c>
      <c r="B23" s="44" t="s">
        <v>49</v>
      </c>
      <c r="C23" s="72">
        <v>36231</v>
      </c>
      <c r="D23" s="72">
        <v>777244</v>
      </c>
      <c r="E23" s="72">
        <f t="shared" si="0"/>
        <v>813475</v>
      </c>
    </row>
    <row r="24" spans="1:13" ht="18.75" customHeight="1" x14ac:dyDescent="0.3">
      <c r="A24" s="43">
        <v>22</v>
      </c>
      <c r="B24" s="44" t="s">
        <v>61</v>
      </c>
      <c r="C24" s="72">
        <v>27663</v>
      </c>
      <c r="D24" s="72">
        <v>1152126</v>
      </c>
      <c r="E24" s="72">
        <f t="shared" si="0"/>
        <v>1179789</v>
      </c>
    </row>
    <row r="25" spans="1:13" ht="18.75" customHeight="1" x14ac:dyDescent="0.3">
      <c r="A25" s="43">
        <v>23</v>
      </c>
      <c r="B25" s="44" t="s">
        <v>62</v>
      </c>
      <c r="C25" s="72">
        <v>23437</v>
      </c>
      <c r="D25" s="72">
        <v>580715</v>
      </c>
      <c r="E25" s="72">
        <f t="shared" si="0"/>
        <v>604152</v>
      </c>
    </row>
    <row r="26" spans="1:13" ht="18.75" customHeight="1" x14ac:dyDescent="0.3">
      <c r="A26" s="43">
        <v>24</v>
      </c>
      <c r="B26" s="44" t="s">
        <v>63</v>
      </c>
      <c r="C26" s="72">
        <v>31512</v>
      </c>
      <c r="D26" s="72">
        <v>909189</v>
      </c>
      <c r="E26" s="72">
        <f t="shared" si="0"/>
        <v>940701</v>
      </c>
    </row>
    <row r="27" spans="1:13" ht="18.75" customHeight="1" x14ac:dyDescent="0.3">
      <c r="A27" s="43">
        <v>25</v>
      </c>
      <c r="B27" s="51" t="s">
        <v>64</v>
      </c>
      <c r="C27" s="73">
        <v>1017</v>
      </c>
      <c r="D27" s="73">
        <v>2667</v>
      </c>
      <c r="E27" s="72">
        <f t="shared" si="0"/>
        <v>3684</v>
      </c>
    </row>
    <row r="28" spans="1:13" ht="18.75" customHeight="1" x14ac:dyDescent="0.3">
      <c r="A28" s="43">
        <v>26</v>
      </c>
      <c r="B28" s="51" t="s">
        <v>80</v>
      </c>
      <c r="C28" s="66">
        <v>0</v>
      </c>
      <c r="D28" s="72">
        <v>1780564</v>
      </c>
      <c r="E28" s="72">
        <f t="shared" si="0"/>
        <v>1780564</v>
      </c>
    </row>
    <row r="29" spans="1:13" ht="18.75" customHeight="1" x14ac:dyDescent="0.3">
      <c r="A29" s="43">
        <v>27</v>
      </c>
      <c r="B29" s="51" t="s">
        <v>50</v>
      </c>
      <c r="C29" s="72">
        <v>1572</v>
      </c>
      <c r="D29" s="72">
        <v>15945</v>
      </c>
      <c r="E29" s="72">
        <f t="shared" si="0"/>
        <v>17517</v>
      </c>
    </row>
    <row r="30" spans="1:13" ht="18.75" customHeight="1" x14ac:dyDescent="0.3">
      <c r="A30" s="50">
        <v>28</v>
      </c>
      <c r="B30" s="51" t="s">
        <v>32</v>
      </c>
      <c r="C30" s="72">
        <v>9631</v>
      </c>
      <c r="D30" s="72">
        <v>830775</v>
      </c>
      <c r="E30" s="72">
        <f t="shared" si="0"/>
        <v>840406</v>
      </c>
    </row>
    <row r="31" spans="1:13" ht="18.75" customHeight="1" x14ac:dyDescent="0.3">
      <c r="A31" s="43">
        <v>29</v>
      </c>
      <c r="B31" s="51" t="s">
        <v>65</v>
      </c>
      <c r="C31" s="66">
        <v>0</v>
      </c>
      <c r="D31" s="72">
        <v>5626744</v>
      </c>
      <c r="E31" s="72">
        <f t="shared" si="0"/>
        <v>5626744</v>
      </c>
    </row>
    <row r="32" spans="1:13" s="2" customFormat="1" ht="18.75" customHeight="1" x14ac:dyDescent="0.3">
      <c r="A32" s="54">
        <v>30</v>
      </c>
      <c r="B32" s="51" t="s">
        <v>71</v>
      </c>
      <c r="C32" s="72">
        <v>22892</v>
      </c>
      <c r="D32" s="72">
        <v>2608252</v>
      </c>
      <c r="E32" s="72">
        <f t="shared" si="0"/>
        <v>2631144</v>
      </c>
      <c r="F32" s="26"/>
      <c r="K32" s="26"/>
      <c r="L32" s="26"/>
      <c r="M32" s="26"/>
    </row>
    <row r="33" spans="1:13" s="2" customFormat="1" ht="18.75" customHeight="1" x14ac:dyDescent="0.3">
      <c r="A33" s="54">
        <v>31</v>
      </c>
      <c r="B33" s="51" t="s">
        <v>78</v>
      </c>
      <c r="C33" s="66">
        <v>0</v>
      </c>
      <c r="D33" s="72">
        <v>3268855</v>
      </c>
      <c r="E33" s="72">
        <f t="shared" si="0"/>
        <v>3268855</v>
      </c>
      <c r="F33" s="26"/>
      <c r="K33" s="26"/>
      <c r="L33" s="26"/>
      <c r="M33" s="26"/>
    </row>
    <row r="34" spans="1:13" s="2" customFormat="1" ht="18.75" customHeight="1" x14ac:dyDescent="0.3">
      <c r="A34" s="54">
        <v>32</v>
      </c>
      <c r="B34" s="51" t="s">
        <v>85</v>
      </c>
      <c r="C34" s="72">
        <v>282</v>
      </c>
      <c r="D34" s="72">
        <v>143488</v>
      </c>
      <c r="E34" s="72">
        <f t="shared" si="0"/>
        <v>143770</v>
      </c>
      <c r="F34" s="26"/>
      <c r="K34" s="26"/>
      <c r="L34" s="26"/>
      <c r="M34" s="26"/>
    </row>
    <row r="35" spans="1:13" s="2" customFormat="1" ht="18.75" customHeight="1" x14ac:dyDescent="0.3">
      <c r="A35" s="54">
        <v>33</v>
      </c>
      <c r="B35" s="51" t="s">
        <v>86</v>
      </c>
      <c r="C35" s="72">
        <v>741</v>
      </c>
      <c r="D35" s="72">
        <v>53983</v>
      </c>
      <c r="E35" s="72">
        <f t="shared" si="0"/>
        <v>54724</v>
      </c>
      <c r="F35" s="26"/>
      <c r="K35" s="26"/>
      <c r="L35" s="26"/>
      <c r="M35" s="26"/>
    </row>
    <row r="36" spans="1:13" s="2" customFormat="1" ht="18.75" customHeight="1" x14ac:dyDescent="0.3">
      <c r="A36" s="54">
        <v>34</v>
      </c>
      <c r="B36" s="51" t="s">
        <v>88</v>
      </c>
      <c r="C36" s="72">
        <v>1244</v>
      </c>
      <c r="D36" s="72">
        <v>1416616</v>
      </c>
      <c r="E36" s="72">
        <f t="shared" si="0"/>
        <v>1417860</v>
      </c>
      <c r="F36" s="26"/>
      <c r="K36" s="26"/>
      <c r="L36" s="26"/>
      <c r="M36" s="26"/>
    </row>
    <row r="37" spans="1:13" ht="18.75" customHeight="1" thickBot="1" x14ac:dyDescent="0.35">
      <c r="A37" s="54">
        <v>35</v>
      </c>
      <c r="B37" s="55" t="s">
        <v>87</v>
      </c>
      <c r="C37" s="72">
        <v>1173</v>
      </c>
      <c r="D37" s="72">
        <v>151231</v>
      </c>
      <c r="E37" s="72">
        <f t="shared" si="0"/>
        <v>152404</v>
      </c>
    </row>
    <row r="38" spans="1:13" ht="19.5" customHeight="1" thickBot="1" x14ac:dyDescent="0.3">
      <c r="A38" s="79" t="s">
        <v>6</v>
      </c>
      <c r="B38" s="80"/>
      <c r="C38" s="74">
        <f>SUM(C3:C37)</f>
        <v>1581751</v>
      </c>
      <c r="D38" s="75">
        <f>SUM(D3:D37)</f>
        <v>60604908</v>
      </c>
      <c r="E38" s="75">
        <f>SUM(E3:E37)</f>
        <v>62186659</v>
      </c>
    </row>
    <row r="39" spans="1:13" x14ac:dyDescent="0.25">
      <c r="B39" s="15"/>
      <c r="C39" s="15"/>
      <c r="D39" s="15"/>
      <c r="E39" s="15"/>
      <c r="F39" s="15"/>
    </row>
    <row r="40" spans="1:13" x14ac:dyDescent="0.25">
      <c r="B40" s="15"/>
      <c r="C40" s="15"/>
      <c r="D40" s="15"/>
      <c r="E40" s="15"/>
      <c r="F40" s="15"/>
    </row>
    <row r="41" spans="1:13" x14ac:dyDescent="0.25">
      <c r="B41" s="14"/>
    </row>
    <row r="42" spans="1:13" x14ac:dyDescent="0.25">
      <c r="B42" s="14"/>
      <c r="C42" s="23"/>
      <c r="D42" s="23"/>
      <c r="E42" s="23"/>
    </row>
    <row r="43" spans="1:13" x14ac:dyDescent="0.25">
      <c r="A43" s="16"/>
      <c r="B43" s="17"/>
      <c r="C43" s="14"/>
      <c r="D43" s="14"/>
      <c r="E43" s="14"/>
    </row>
    <row r="44" spans="1:13" s="14" customFormat="1" x14ac:dyDescent="0.25">
      <c r="A44" s="16"/>
      <c r="B44" s="17"/>
      <c r="F44" s="13"/>
    </row>
    <row r="45" spans="1:13" x14ac:dyDescent="0.25">
      <c r="A45" s="18"/>
      <c r="B45" s="19"/>
    </row>
    <row r="46" spans="1:13" x14ac:dyDescent="0.25">
      <c r="A46" s="18"/>
      <c r="B46" s="19"/>
    </row>
    <row r="47" spans="1:13" x14ac:dyDescent="0.25">
      <c r="A47" s="18"/>
      <c r="B47" s="19"/>
    </row>
    <row r="48" spans="1:13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  <row r="89" spans="1:2" x14ac:dyDescent="0.25">
      <c r="A89" s="18"/>
      <c r="B89" s="20"/>
    </row>
    <row r="90" spans="1:2" x14ac:dyDescent="0.25">
      <c r="A90" s="18"/>
      <c r="B90" s="20"/>
    </row>
    <row r="91" spans="1:2" x14ac:dyDescent="0.25">
      <c r="A91" s="18"/>
      <c r="B91" s="20"/>
    </row>
    <row r="92" spans="1:2" x14ac:dyDescent="0.25">
      <c r="A92" s="18"/>
      <c r="B92" s="20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opLeftCell="A3" zoomScale="70" zoomScaleNormal="70" workbookViewId="0">
      <selection activeCell="C3" sqref="C3:E38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8.28515625" style="21" bestFit="1" customWidth="1"/>
    <col min="6" max="16384" width="9.140625" style="21"/>
  </cols>
  <sheetData>
    <row r="1" spans="1:5" ht="48.75" customHeight="1" thickBot="1" x14ac:dyDescent="0.25">
      <c r="A1" s="76" t="s">
        <v>91</v>
      </c>
      <c r="B1" s="76"/>
      <c r="C1" s="76"/>
      <c r="D1" s="76"/>
      <c r="E1" s="76"/>
    </row>
    <row r="2" spans="1:5" s="1" customFormat="1" ht="75.75" thickBot="1" x14ac:dyDescent="0.25">
      <c r="A2" s="58" t="s">
        <v>0</v>
      </c>
      <c r="B2" s="34" t="s">
        <v>3</v>
      </c>
      <c r="C2" s="36" t="s">
        <v>11</v>
      </c>
      <c r="D2" s="59" t="s">
        <v>12</v>
      </c>
      <c r="E2" s="37" t="s">
        <v>4</v>
      </c>
    </row>
    <row r="3" spans="1:5" s="13" customFormat="1" ht="18.75" customHeight="1" x14ac:dyDescent="0.3">
      <c r="A3" s="38">
        <v>1</v>
      </c>
      <c r="B3" s="39" t="s">
        <v>33</v>
      </c>
      <c r="C3" s="71">
        <v>127749</v>
      </c>
      <c r="D3" s="71">
        <v>2712772</v>
      </c>
      <c r="E3" s="71">
        <f t="shared" ref="E3:E37" si="0">C3+D3</f>
        <v>2840521</v>
      </c>
    </row>
    <row r="4" spans="1:5" s="13" customFormat="1" ht="18.75" customHeight="1" x14ac:dyDescent="0.3">
      <c r="A4" s="43">
        <v>2</v>
      </c>
      <c r="B4" s="44" t="s">
        <v>34</v>
      </c>
      <c r="C4" s="72">
        <v>89165</v>
      </c>
      <c r="D4" s="72">
        <v>5173769</v>
      </c>
      <c r="E4" s="72">
        <f t="shared" si="0"/>
        <v>5262934</v>
      </c>
    </row>
    <row r="5" spans="1:5" s="13" customFormat="1" ht="18.75" customHeight="1" x14ac:dyDescent="0.3">
      <c r="A5" s="43">
        <v>3</v>
      </c>
      <c r="B5" s="44" t="s">
        <v>20</v>
      </c>
      <c r="C5" s="72">
        <v>222072</v>
      </c>
      <c r="D5" s="72">
        <v>2796672</v>
      </c>
      <c r="E5" s="72">
        <f>C5+D5</f>
        <v>3018744</v>
      </c>
    </row>
    <row r="6" spans="1:5" s="13" customFormat="1" ht="18.75" customHeight="1" x14ac:dyDescent="0.3">
      <c r="A6" s="43">
        <v>4</v>
      </c>
      <c r="B6" s="44" t="s">
        <v>21</v>
      </c>
      <c r="C6" s="72">
        <v>179355</v>
      </c>
      <c r="D6" s="72">
        <v>4003844</v>
      </c>
      <c r="E6" s="72">
        <f t="shared" si="0"/>
        <v>4183199</v>
      </c>
    </row>
    <row r="7" spans="1:5" s="13" customFormat="1" ht="18.75" customHeight="1" x14ac:dyDescent="0.3">
      <c r="A7" s="43">
        <v>5</v>
      </c>
      <c r="B7" s="44" t="s">
        <v>22</v>
      </c>
      <c r="C7" s="72">
        <v>73814</v>
      </c>
      <c r="D7" s="72">
        <v>1767179</v>
      </c>
      <c r="E7" s="72">
        <f t="shared" si="0"/>
        <v>1840993</v>
      </c>
    </row>
    <row r="8" spans="1:5" s="13" customFormat="1" ht="18.75" customHeight="1" x14ac:dyDescent="0.3">
      <c r="A8" s="43">
        <v>6</v>
      </c>
      <c r="B8" s="44" t="s">
        <v>23</v>
      </c>
      <c r="C8" s="72">
        <v>138771</v>
      </c>
      <c r="D8" s="72">
        <v>7479160</v>
      </c>
      <c r="E8" s="72">
        <f t="shared" si="0"/>
        <v>7617931</v>
      </c>
    </row>
    <row r="9" spans="1:5" s="13" customFormat="1" ht="18.75" customHeight="1" x14ac:dyDescent="0.3">
      <c r="A9" s="43">
        <v>7</v>
      </c>
      <c r="B9" s="44" t="s">
        <v>77</v>
      </c>
      <c r="C9" s="72">
        <v>4404</v>
      </c>
      <c r="D9" s="72">
        <v>252408</v>
      </c>
      <c r="E9" s="72">
        <f t="shared" si="0"/>
        <v>256812</v>
      </c>
    </row>
    <row r="10" spans="1:5" s="13" customFormat="1" ht="18.75" customHeight="1" x14ac:dyDescent="0.3">
      <c r="A10" s="43">
        <v>8</v>
      </c>
      <c r="B10" s="44" t="s">
        <v>83</v>
      </c>
      <c r="C10" s="72">
        <v>50491</v>
      </c>
      <c r="D10" s="72">
        <v>641775</v>
      </c>
      <c r="E10" s="72">
        <f t="shared" si="0"/>
        <v>692266</v>
      </c>
    </row>
    <row r="11" spans="1:5" s="13" customFormat="1" ht="18.75" customHeight="1" x14ac:dyDescent="0.3">
      <c r="A11" s="43">
        <v>9</v>
      </c>
      <c r="B11" s="44" t="s">
        <v>24</v>
      </c>
      <c r="C11" s="72">
        <v>49978</v>
      </c>
      <c r="D11" s="72">
        <v>814974</v>
      </c>
      <c r="E11" s="72">
        <f t="shared" si="0"/>
        <v>864952</v>
      </c>
    </row>
    <row r="12" spans="1:5" s="13" customFormat="1" ht="18.75" customHeight="1" x14ac:dyDescent="0.3">
      <c r="A12" s="43">
        <v>10</v>
      </c>
      <c r="B12" s="44" t="s">
        <v>25</v>
      </c>
      <c r="C12" s="72">
        <v>145038</v>
      </c>
      <c r="D12" s="72">
        <v>2233073</v>
      </c>
      <c r="E12" s="72">
        <f t="shared" si="0"/>
        <v>2378111</v>
      </c>
    </row>
    <row r="13" spans="1:5" s="13" customFormat="1" ht="18.75" customHeight="1" x14ac:dyDescent="0.3">
      <c r="A13" s="43">
        <v>11</v>
      </c>
      <c r="B13" s="44" t="s">
        <v>66</v>
      </c>
      <c r="C13" s="72">
        <v>30247</v>
      </c>
      <c r="D13" s="72">
        <v>1217314</v>
      </c>
      <c r="E13" s="72">
        <f t="shared" si="0"/>
        <v>1247561</v>
      </c>
    </row>
    <row r="14" spans="1:5" s="13" customFormat="1" ht="18.75" customHeight="1" x14ac:dyDescent="0.3">
      <c r="A14" s="43">
        <v>12</v>
      </c>
      <c r="B14" s="44" t="s">
        <v>67</v>
      </c>
      <c r="C14" s="72">
        <v>77219</v>
      </c>
      <c r="D14" s="72">
        <v>3627609</v>
      </c>
      <c r="E14" s="72">
        <f t="shared" si="0"/>
        <v>3704828</v>
      </c>
    </row>
    <row r="15" spans="1:5" s="13" customFormat="1" ht="18.75" customHeight="1" x14ac:dyDescent="0.3">
      <c r="A15" s="43">
        <v>13</v>
      </c>
      <c r="B15" s="44" t="s">
        <v>60</v>
      </c>
      <c r="C15" s="72">
        <v>5687</v>
      </c>
      <c r="D15" s="72">
        <v>56347</v>
      </c>
      <c r="E15" s="72">
        <f t="shared" si="0"/>
        <v>62034</v>
      </c>
    </row>
    <row r="16" spans="1:5" s="13" customFormat="1" ht="18.75" customHeight="1" x14ac:dyDescent="0.3">
      <c r="A16" s="43">
        <v>14</v>
      </c>
      <c r="B16" s="44" t="s">
        <v>26</v>
      </c>
      <c r="C16" s="72">
        <v>60484</v>
      </c>
      <c r="D16" s="72">
        <v>724959</v>
      </c>
      <c r="E16" s="72">
        <f t="shared" si="0"/>
        <v>785443</v>
      </c>
    </row>
    <row r="17" spans="1:13" s="13" customFormat="1" ht="18.75" customHeight="1" x14ac:dyDescent="0.3">
      <c r="A17" s="43">
        <v>15</v>
      </c>
      <c r="B17" s="44" t="s">
        <v>27</v>
      </c>
      <c r="C17" s="72">
        <v>84584</v>
      </c>
      <c r="D17" s="72">
        <v>5706598</v>
      </c>
      <c r="E17" s="72">
        <f t="shared" si="0"/>
        <v>5791182</v>
      </c>
    </row>
    <row r="18" spans="1:13" s="13" customFormat="1" ht="18.75" customHeight="1" x14ac:dyDescent="0.3">
      <c r="A18" s="43">
        <v>16</v>
      </c>
      <c r="B18" s="44" t="s">
        <v>35</v>
      </c>
      <c r="C18" s="72">
        <v>1550</v>
      </c>
      <c r="D18" s="72">
        <v>62834</v>
      </c>
      <c r="E18" s="72">
        <f t="shared" si="0"/>
        <v>64384</v>
      </c>
    </row>
    <row r="19" spans="1:13" s="13" customFormat="1" ht="18.75" customHeight="1" x14ac:dyDescent="0.3">
      <c r="A19" s="43">
        <v>17</v>
      </c>
      <c r="B19" s="44" t="s">
        <v>36</v>
      </c>
      <c r="C19" s="72">
        <v>498</v>
      </c>
      <c r="D19" s="72">
        <v>3138</v>
      </c>
      <c r="E19" s="72">
        <f t="shared" si="0"/>
        <v>3636</v>
      </c>
    </row>
    <row r="20" spans="1:13" s="13" customFormat="1" ht="18.75" customHeight="1" x14ac:dyDescent="0.3">
      <c r="A20" s="43">
        <v>18</v>
      </c>
      <c r="B20" s="44" t="s">
        <v>29</v>
      </c>
      <c r="C20" s="72">
        <v>15151</v>
      </c>
      <c r="D20" s="72">
        <v>255329</v>
      </c>
      <c r="E20" s="72">
        <f t="shared" si="0"/>
        <v>270480</v>
      </c>
    </row>
    <row r="21" spans="1:13" s="13" customFormat="1" ht="18.75" customHeight="1" x14ac:dyDescent="0.3">
      <c r="A21" s="43">
        <v>19</v>
      </c>
      <c r="B21" s="44" t="s">
        <v>30</v>
      </c>
      <c r="C21" s="72">
        <v>65223</v>
      </c>
      <c r="D21" s="72">
        <v>1662822</v>
      </c>
      <c r="E21" s="72">
        <f t="shared" si="0"/>
        <v>1728045</v>
      </c>
    </row>
    <row r="22" spans="1:13" s="13" customFormat="1" ht="18.75" customHeight="1" x14ac:dyDescent="0.3">
      <c r="A22" s="43">
        <v>20</v>
      </c>
      <c r="B22" s="44" t="s">
        <v>79</v>
      </c>
      <c r="C22" s="72">
        <v>2876</v>
      </c>
      <c r="D22" s="72">
        <v>93938</v>
      </c>
      <c r="E22" s="72">
        <f t="shared" si="0"/>
        <v>96814</v>
      </c>
    </row>
    <row r="23" spans="1:13" s="13" customFormat="1" ht="18.75" customHeight="1" x14ac:dyDescent="0.3">
      <c r="A23" s="43">
        <v>21</v>
      </c>
      <c r="B23" s="44" t="s">
        <v>68</v>
      </c>
      <c r="C23" s="72">
        <v>36231</v>
      </c>
      <c r="D23" s="72">
        <v>777244</v>
      </c>
      <c r="E23" s="72">
        <f t="shared" si="0"/>
        <v>813475</v>
      </c>
    </row>
    <row r="24" spans="1:13" s="13" customFormat="1" ht="18.75" customHeight="1" x14ac:dyDescent="0.3">
      <c r="A24" s="43">
        <v>22</v>
      </c>
      <c r="B24" s="44" t="s">
        <v>61</v>
      </c>
      <c r="C24" s="72">
        <v>27663</v>
      </c>
      <c r="D24" s="72">
        <v>1152126</v>
      </c>
      <c r="E24" s="72">
        <f t="shared" si="0"/>
        <v>1179789</v>
      </c>
    </row>
    <row r="25" spans="1:13" s="13" customFormat="1" ht="18.75" customHeight="1" x14ac:dyDescent="0.3">
      <c r="A25" s="43">
        <v>23</v>
      </c>
      <c r="B25" s="44" t="s">
        <v>62</v>
      </c>
      <c r="C25" s="72">
        <v>23437</v>
      </c>
      <c r="D25" s="72">
        <v>580715</v>
      </c>
      <c r="E25" s="72">
        <f t="shared" si="0"/>
        <v>604152</v>
      </c>
    </row>
    <row r="26" spans="1:13" s="13" customFormat="1" ht="18.75" customHeight="1" x14ac:dyDescent="0.3">
      <c r="A26" s="43">
        <v>24</v>
      </c>
      <c r="B26" s="44" t="s">
        <v>69</v>
      </c>
      <c r="C26" s="72">
        <v>31512</v>
      </c>
      <c r="D26" s="72">
        <v>909189</v>
      </c>
      <c r="E26" s="72">
        <f t="shared" si="0"/>
        <v>940701</v>
      </c>
    </row>
    <row r="27" spans="1:13" s="13" customFormat="1" ht="18.75" customHeight="1" x14ac:dyDescent="0.3">
      <c r="A27" s="43">
        <v>25</v>
      </c>
      <c r="B27" s="51" t="s">
        <v>70</v>
      </c>
      <c r="C27" s="73">
        <v>1017</v>
      </c>
      <c r="D27" s="73">
        <v>2667</v>
      </c>
      <c r="E27" s="72">
        <f t="shared" si="0"/>
        <v>3684</v>
      </c>
    </row>
    <row r="28" spans="1:13" s="13" customFormat="1" ht="18.75" customHeight="1" x14ac:dyDescent="0.3">
      <c r="A28" s="43">
        <v>26</v>
      </c>
      <c r="B28" s="51" t="s">
        <v>80</v>
      </c>
      <c r="C28" s="66">
        <v>0</v>
      </c>
      <c r="D28" s="72">
        <v>1780564</v>
      </c>
      <c r="E28" s="72">
        <f t="shared" si="0"/>
        <v>1780564</v>
      </c>
    </row>
    <row r="29" spans="1:13" s="13" customFormat="1" ht="18.75" customHeight="1" x14ac:dyDescent="0.3">
      <c r="A29" s="43">
        <v>27</v>
      </c>
      <c r="B29" s="51" t="s">
        <v>31</v>
      </c>
      <c r="C29" s="72">
        <v>1572</v>
      </c>
      <c r="D29" s="72">
        <v>15945</v>
      </c>
      <c r="E29" s="72">
        <f t="shared" si="0"/>
        <v>17517</v>
      </c>
    </row>
    <row r="30" spans="1:13" s="13" customFormat="1" ht="18.75" customHeight="1" x14ac:dyDescent="0.3">
      <c r="A30" s="43">
        <v>28</v>
      </c>
      <c r="B30" s="51" t="s">
        <v>32</v>
      </c>
      <c r="C30" s="72">
        <v>9631</v>
      </c>
      <c r="D30" s="72">
        <v>830775</v>
      </c>
      <c r="E30" s="72">
        <f t="shared" si="0"/>
        <v>840406</v>
      </c>
    </row>
    <row r="31" spans="1:13" s="13" customFormat="1" ht="18.75" customHeight="1" x14ac:dyDescent="0.3">
      <c r="A31" s="43">
        <v>29</v>
      </c>
      <c r="B31" s="51" t="s">
        <v>65</v>
      </c>
      <c r="C31" s="66">
        <v>0</v>
      </c>
      <c r="D31" s="72">
        <v>5626744</v>
      </c>
      <c r="E31" s="72">
        <f t="shared" si="0"/>
        <v>5626744</v>
      </c>
    </row>
    <row r="32" spans="1:13" s="2" customFormat="1" ht="18.75" customHeight="1" x14ac:dyDescent="0.3">
      <c r="A32" s="54">
        <v>30</v>
      </c>
      <c r="B32" s="51" t="s">
        <v>71</v>
      </c>
      <c r="C32" s="72">
        <v>22892</v>
      </c>
      <c r="D32" s="72">
        <v>2608252</v>
      </c>
      <c r="E32" s="72">
        <f t="shared" si="0"/>
        <v>2631144</v>
      </c>
      <c r="F32" s="26"/>
      <c r="K32" s="26"/>
      <c r="L32" s="26"/>
      <c r="M32" s="26"/>
    </row>
    <row r="33" spans="1:13" s="2" customFormat="1" ht="18.75" customHeight="1" x14ac:dyDescent="0.3">
      <c r="A33" s="54">
        <v>31</v>
      </c>
      <c r="B33" s="51" t="s">
        <v>78</v>
      </c>
      <c r="C33" s="66">
        <v>0</v>
      </c>
      <c r="D33" s="72">
        <v>3268855</v>
      </c>
      <c r="E33" s="72">
        <f t="shared" si="0"/>
        <v>3268855</v>
      </c>
      <c r="F33" s="26"/>
      <c r="K33" s="26"/>
      <c r="L33" s="26"/>
      <c r="M33" s="26"/>
    </row>
    <row r="34" spans="1:13" s="2" customFormat="1" ht="18.75" customHeight="1" x14ac:dyDescent="0.3">
      <c r="A34" s="54">
        <v>32</v>
      </c>
      <c r="B34" s="51" t="s">
        <v>85</v>
      </c>
      <c r="C34" s="72">
        <v>282</v>
      </c>
      <c r="D34" s="72">
        <v>143488</v>
      </c>
      <c r="E34" s="72">
        <f t="shared" si="0"/>
        <v>143770</v>
      </c>
      <c r="F34" s="26"/>
      <c r="K34" s="26"/>
      <c r="L34" s="26"/>
      <c r="M34" s="26"/>
    </row>
    <row r="35" spans="1:13" s="2" customFormat="1" ht="18.75" customHeight="1" x14ac:dyDescent="0.3">
      <c r="A35" s="54">
        <v>33</v>
      </c>
      <c r="B35" s="51" t="s">
        <v>86</v>
      </c>
      <c r="C35" s="72">
        <v>741</v>
      </c>
      <c r="D35" s="72">
        <v>53983</v>
      </c>
      <c r="E35" s="72">
        <f t="shared" si="0"/>
        <v>54724</v>
      </c>
      <c r="F35" s="26"/>
      <c r="K35" s="26"/>
      <c r="L35" s="26"/>
      <c r="M35" s="26"/>
    </row>
    <row r="36" spans="1:13" s="2" customFormat="1" ht="18.75" customHeight="1" x14ac:dyDescent="0.3">
      <c r="A36" s="54">
        <v>34</v>
      </c>
      <c r="B36" s="51" t="s">
        <v>88</v>
      </c>
      <c r="C36" s="72">
        <v>1244</v>
      </c>
      <c r="D36" s="72">
        <v>1416616</v>
      </c>
      <c r="E36" s="72">
        <f t="shared" si="0"/>
        <v>1417860</v>
      </c>
      <c r="F36" s="26"/>
      <c r="K36" s="26"/>
      <c r="L36" s="26"/>
      <c r="M36" s="26"/>
    </row>
    <row r="37" spans="1:13" s="13" customFormat="1" ht="18.75" customHeight="1" thickBot="1" x14ac:dyDescent="0.35">
      <c r="A37" s="54">
        <v>35</v>
      </c>
      <c r="B37" s="51" t="s">
        <v>87</v>
      </c>
      <c r="C37" s="72">
        <v>1173</v>
      </c>
      <c r="D37" s="72">
        <v>151231</v>
      </c>
      <c r="E37" s="72">
        <f t="shared" si="0"/>
        <v>152404</v>
      </c>
    </row>
    <row r="38" spans="1:13" s="13" customFormat="1" ht="20.25" customHeight="1" thickBot="1" x14ac:dyDescent="0.3">
      <c r="A38" s="77" t="s">
        <v>4</v>
      </c>
      <c r="B38" s="78"/>
      <c r="C38" s="74">
        <f>SUM(C3:C37)</f>
        <v>1581751</v>
      </c>
      <c r="D38" s="75">
        <f>SUM(D3:D37)</f>
        <v>60604908</v>
      </c>
      <c r="E38" s="75">
        <f>SUM(E3:E37)</f>
        <v>62186659</v>
      </c>
    </row>
    <row r="42" spans="1:13" x14ac:dyDescent="0.2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showGridLines="0" topLeftCell="A2" zoomScale="70" zoomScaleNormal="70" workbookViewId="0">
      <selection activeCell="C3" sqref="C3:E38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8.140625" bestFit="1" customWidth="1"/>
    <col min="6" max="6" width="33.7109375" bestFit="1" customWidth="1"/>
  </cols>
  <sheetData>
    <row r="1" spans="1:6" ht="45.75" customHeight="1" thickBot="1" x14ac:dyDescent="0.25">
      <c r="A1" s="76" t="s">
        <v>89</v>
      </c>
      <c r="B1" s="76"/>
      <c r="C1" s="76"/>
      <c r="D1" s="76"/>
      <c r="E1" s="76"/>
      <c r="F1" s="28"/>
    </row>
    <row r="2" spans="1:6" s="1" customFormat="1" ht="75.75" thickBot="1" x14ac:dyDescent="0.25">
      <c r="A2" s="58"/>
      <c r="B2" s="62" t="s">
        <v>2</v>
      </c>
      <c r="C2" s="35" t="s">
        <v>7</v>
      </c>
      <c r="D2" s="36" t="s">
        <v>8</v>
      </c>
      <c r="E2" s="37" t="s">
        <v>1</v>
      </c>
      <c r="F2" s="29"/>
    </row>
    <row r="3" spans="1:6" s="2" customFormat="1" ht="18.75" customHeight="1" x14ac:dyDescent="0.3">
      <c r="A3" s="38">
        <v>1</v>
      </c>
      <c r="B3" s="63" t="s">
        <v>51</v>
      </c>
      <c r="C3" s="71">
        <v>127749</v>
      </c>
      <c r="D3" s="71">
        <v>2712772</v>
      </c>
      <c r="E3" s="71">
        <f t="shared" ref="E3:E37" si="0">C3+D3</f>
        <v>2840521</v>
      </c>
      <c r="F3" s="30"/>
    </row>
    <row r="4" spans="1:6" s="2" customFormat="1" ht="18.75" customHeight="1" x14ac:dyDescent="0.3">
      <c r="A4" s="43">
        <v>2</v>
      </c>
      <c r="B4" s="64" t="s">
        <v>52</v>
      </c>
      <c r="C4" s="72">
        <v>89165</v>
      </c>
      <c r="D4" s="72">
        <v>5173769</v>
      </c>
      <c r="E4" s="72">
        <f t="shared" si="0"/>
        <v>5262934</v>
      </c>
      <c r="F4" s="30"/>
    </row>
    <row r="5" spans="1:6" s="2" customFormat="1" ht="18.75" customHeight="1" x14ac:dyDescent="0.3">
      <c r="A5" s="43">
        <v>3</v>
      </c>
      <c r="B5" s="64" t="s">
        <v>39</v>
      </c>
      <c r="C5" s="72">
        <v>222072</v>
      </c>
      <c r="D5" s="72">
        <v>2796672</v>
      </c>
      <c r="E5" s="72">
        <f>C5+D5</f>
        <v>3018744</v>
      </c>
      <c r="F5" s="30"/>
    </row>
    <row r="6" spans="1:6" s="2" customFormat="1" ht="18.75" customHeight="1" x14ac:dyDescent="0.3">
      <c r="A6" s="43">
        <v>4</v>
      </c>
      <c r="B6" s="64" t="s">
        <v>40</v>
      </c>
      <c r="C6" s="72">
        <v>179355</v>
      </c>
      <c r="D6" s="72">
        <v>4003844</v>
      </c>
      <c r="E6" s="72">
        <f t="shared" si="0"/>
        <v>4183199</v>
      </c>
      <c r="F6" s="30"/>
    </row>
    <row r="7" spans="1:6" s="2" customFormat="1" ht="18.75" customHeight="1" x14ac:dyDescent="0.3">
      <c r="A7" s="43">
        <v>5</v>
      </c>
      <c r="B7" s="64" t="s">
        <v>41</v>
      </c>
      <c r="C7" s="72">
        <v>73814</v>
      </c>
      <c r="D7" s="72">
        <v>1767179</v>
      </c>
      <c r="E7" s="72">
        <f t="shared" si="0"/>
        <v>1840993</v>
      </c>
      <c r="F7" s="31"/>
    </row>
    <row r="8" spans="1:6" s="2" customFormat="1" ht="18.75" customHeight="1" x14ac:dyDescent="0.3">
      <c r="A8" s="43">
        <v>6</v>
      </c>
      <c r="B8" s="64" t="s">
        <v>53</v>
      </c>
      <c r="C8" s="72">
        <v>138771</v>
      </c>
      <c r="D8" s="72">
        <v>7479160</v>
      </c>
      <c r="E8" s="72">
        <f t="shared" si="0"/>
        <v>7617931</v>
      </c>
      <c r="F8" s="30"/>
    </row>
    <row r="9" spans="1:6" s="2" customFormat="1" ht="18.75" customHeight="1" x14ac:dyDescent="0.3">
      <c r="A9" s="43">
        <v>7</v>
      </c>
      <c r="B9" s="64" t="s">
        <v>76</v>
      </c>
      <c r="C9" s="72">
        <v>4404</v>
      </c>
      <c r="D9" s="72">
        <v>252408</v>
      </c>
      <c r="E9" s="72">
        <f t="shared" si="0"/>
        <v>256812</v>
      </c>
      <c r="F9" s="30"/>
    </row>
    <row r="10" spans="1:6" s="27" customFormat="1" ht="18.75" customHeight="1" x14ac:dyDescent="0.3">
      <c r="A10" s="65">
        <v>8</v>
      </c>
      <c r="B10" s="64" t="s">
        <v>81</v>
      </c>
      <c r="C10" s="72">
        <v>50491</v>
      </c>
      <c r="D10" s="72">
        <v>641775</v>
      </c>
      <c r="E10" s="72">
        <f t="shared" si="0"/>
        <v>692266</v>
      </c>
      <c r="F10" s="31"/>
    </row>
    <row r="11" spans="1:6" s="2" customFormat="1" ht="18.75" customHeight="1" x14ac:dyDescent="0.3">
      <c r="A11" s="43">
        <v>9</v>
      </c>
      <c r="B11" s="64" t="s">
        <v>43</v>
      </c>
      <c r="C11" s="72">
        <v>49978</v>
      </c>
      <c r="D11" s="72">
        <v>814974</v>
      </c>
      <c r="E11" s="72">
        <f t="shared" si="0"/>
        <v>864952</v>
      </c>
      <c r="F11" s="30"/>
    </row>
    <row r="12" spans="1:6" s="2" customFormat="1" ht="18.75" customHeight="1" x14ac:dyDescent="0.3">
      <c r="A12" s="43">
        <v>10</v>
      </c>
      <c r="B12" s="64" t="s">
        <v>25</v>
      </c>
      <c r="C12" s="72">
        <v>145038</v>
      </c>
      <c r="D12" s="72">
        <v>2233073</v>
      </c>
      <c r="E12" s="72">
        <f t="shared" si="0"/>
        <v>2378111</v>
      </c>
      <c r="F12" s="30"/>
    </row>
    <row r="13" spans="1:6" s="27" customFormat="1" ht="18.75" customHeight="1" x14ac:dyDescent="0.3">
      <c r="A13" s="65">
        <v>11</v>
      </c>
      <c r="B13" s="64" t="s">
        <v>58</v>
      </c>
      <c r="C13" s="72">
        <v>30247</v>
      </c>
      <c r="D13" s="72">
        <v>1217314</v>
      </c>
      <c r="E13" s="72">
        <f t="shared" si="0"/>
        <v>1247561</v>
      </c>
      <c r="F13" s="32"/>
    </row>
    <row r="14" spans="1:6" s="2" customFormat="1" ht="18.75" customHeight="1" x14ac:dyDescent="0.3">
      <c r="A14" s="43">
        <v>12</v>
      </c>
      <c r="B14" s="64" t="s">
        <v>59</v>
      </c>
      <c r="C14" s="72">
        <v>77219</v>
      </c>
      <c r="D14" s="72">
        <v>3627609</v>
      </c>
      <c r="E14" s="72">
        <f t="shared" si="0"/>
        <v>3704828</v>
      </c>
      <c r="F14" s="30"/>
    </row>
    <row r="15" spans="1:6" s="2" customFormat="1" ht="18.75" customHeight="1" x14ac:dyDescent="0.3">
      <c r="A15" s="43">
        <v>13</v>
      </c>
      <c r="B15" s="64" t="s">
        <v>60</v>
      </c>
      <c r="C15" s="72">
        <v>5687</v>
      </c>
      <c r="D15" s="72">
        <v>56347</v>
      </c>
      <c r="E15" s="72">
        <f t="shared" si="0"/>
        <v>62034</v>
      </c>
      <c r="F15" s="30"/>
    </row>
    <row r="16" spans="1:6" s="2" customFormat="1" ht="18.75" customHeight="1" x14ac:dyDescent="0.3">
      <c r="A16" s="43">
        <v>14</v>
      </c>
      <c r="B16" s="64" t="s">
        <v>44</v>
      </c>
      <c r="C16" s="72">
        <v>60484</v>
      </c>
      <c r="D16" s="72">
        <v>724959</v>
      </c>
      <c r="E16" s="72">
        <f t="shared" si="0"/>
        <v>785443</v>
      </c>
      <c r="F16" s="31"/>
    </row>
    <row r="17" spans="1:6" s="2" customFormat="1" ht="18.75" customHeight="1" x14ac:dyDescent="0.3">
      <c r="A17" s="43">
        <v>15</v>
      </c>
      <c r="B17" s="64" t="s">
        <v>54</v>
      </c>
      <c r="C17" s="72">
        <v>84584</v>
      </c>
      <c r="D17" s="72">
        <v>5706598</v>
      </c>
      <c r="E17" s="72">
        <f t="shared" si="0"/>
        <v>5791182</v>
      </c>
      <c r="F17" s="30"/>
    </row>
    <row r="18" spans="1:6" s="2" customFormat="1" ht="18.75" customHeight="1" x14ac:dyDescent="0.3">
      <c r="A18" s="43">
        <v>16</v>
      </c>
      <c r="B18" s="64" t="s">
        <v>55</v>
      </c>
      <c r="C18" s="72">
        <v>1550</v>
      </c>
      <c r="D18" s="72">
        <v>62834</v>
      </c>
      <c r="E18" s="72">
        <f t="shared" si="0"/>
        <v>64384</v>
      </c>
      <c r="F18" s="30"/>
    </row>
    <row r="19" spans="1:6" s="2" customFormat="1" ht="18.75" customHeight="1" x14ac:dyDescent="0.3">
      <c r="A19" s="43">
        <v>17</v>
      </c>
      <c r="B19" s="64" t="s">
        <v>56</v>
      </c>
      <c r="C19" s="72">
        <v>498</v>
      </c>
      <c r="D19" s="72">
        <v>3138</v>
      </c>
      <c r="E19" s="72">
        <f t="shared" si="0"/>
        <v>3636</v>
      </c>
      <c r="F19" s="30"/>
    </row>
    <row r="20" spans="1:6" s="2" customFormat="1" ht="18.75" customHeight="1" x14ac:dyDescent="0.3">
      <c r="A20" s="43">
        <v>18</v>
      </c>
      <c r="B20" s="64" t="s">
        <v>57</v>
      </c>
      <c r="C20" s="72">
        <v>15151</v>
      </c>
      <c r="D20" s="72">
        <v>255329</v>
      </c>
      <c r="E20" s="72">
        <f t="shared" si="0"/>
        <v>270480</v>
      </c>
      <c r="F20" s="30"/>
    </row>
    <row r="21" spans="1:6" s="2" customFormat="1" ht="18.75" customHeight="1" x14ac:dyDescent="0.3">
      <c r="A21" s="43">
        <v>19</v>
      </c>
      <c r="B21" s="64" t="s">
        <v>48</v>
      </c>
      <c r="C21" s="72">
        <v>65223</v>
      </c>
      <c r="D21" s="72">
        <v>1662822</v>
      </c>
      <c r="E21" s="72">
        <f t="shared" si="0"/>
        <v>1728045</v>
      </c>
      <c r="F21" s="30"/>
    </row>
    <row r="22" spans="1:6" s="2" customFormat="1" ht="18.75" customHeight="1" x14ac:dyDescent="0.3">
      <c r="A22" s="43">
        <v>20</v>
      </c>
      <c r="B22" s="64" t="s">
        <v>79</v>
      </c>
      <c r="C22" s="72">
        <v>2876</v>
      </c>
      <c r="D22" s="72">
        <v>93938</v>
      </c>
      <c r="E22" s="72">
        <f t="shared" si="0"/>
        <v>96814</v>
      </c>
      <c r="F22" s="30"/>
    </row>
    <row r="23" spans="1:6" s="2" customFormat="1" ht="18.75" customHeight="1" x14ac:dyDescent="0.3">
      <c r="A23" s="43">
        <v>21</v>
      </c>
      <c r="B23" s="64" t="s">
        <v>49</v>
      </c>
      <c r="C23" s="72">
        <v>36231</v>
      </c>
      <c r="D23" s="72">
        <v>777244</v>
      </c>
      <c r="E23" s="72">
        <f t="shared" si="0"/>
        <v>813475</v>
      </c>
      <c r="F23" s="30"/>
    </row>
    <row r="24" spans="1:6" s="2" customFormat="1" ht="18.75" customHeight="1" x14ac:dyDescent="0.3">
      <c r="A24" s="43">
        <v>22</v>
      </c>
      <c r="B24" s="64" t="s">
        <v>61</v>
      </c>
      <c r="C24" s="72">
        <v>27663</v>
      </c>
      <c r="D24" s="72">
        <v>1152126</v>
      </c>
      <c r="E24" s="72">
        <f t="shared" si="0"/>
        <v>1179789</v>
      </c>
      <c r="F24" s="31"/>
    </row>
    <row r="25" spans="1:6" s="2" customFormat="1" ht="18.75" customHeight="1" x14ac:dyDescent="0.3">
      <c r="A25" s="43">
        <v>23</v>
      </c>
      <c r="B25" s="64" t="s">
        <v>62</v>
      </c>
      <c r="C25" s="72">
        <v>23437</v>
      </c>
      <c r="D25" s="72">
        <v>580715</v>
      </c>
      <c r="E25" s="72">
        <f t="shared" si="0"/>
        <v>604152</v>
      </c>
      <c r="F25" s="30"/>
    </row>
    <row r="26" spans="1:6" s="2" customFormat="1" ht="18.75" customHeight="1" x14ac:dyDescent="0.3">
      <c r="A26" s="43">
        <v>24</v>
      </c>
      <c r="B26" s="64" t="s">
        <v>63</v>
      </c>
      <c r="C26" s="72">
        <v>31512</v>
      </c>
      <c r="D26" s="72">
        <v>909189</v>
      </c>
      <c r="E26" s="72">
        <f t="shared" si="0"/>
        <v>940701</v>
      </c>
      <c r="F26" s="31"/>
    </row>
    <row r="27" spans="1:6" s="2" customFormat="1" ht="18.75" customHeight="1" x14ac:dyDescent="0.3">
      <c r="A27" s="43">
        <v>25</v>
      </c>
      <c r="B27" s="64" t="s">
        <v>64</v>
      </c>
      <c r="C27" s="73">
        <v>1017</v>
      </c>
      <c r="D27" s="73">
        <v>2667</v>
      </c>
      <c r="E27" s="72">
        <f t="shared" si="0"/>
        <v>3684</v>
      </c>
      <c r="F27" s="30"/>
    </row>
    <row r="28" spans="1:6" s="2" customFormat="1" ht="18.75" customHeight="1" x14ac:dyDescent="0.3">
      <c r="A28" s="43">
        <v>26</v>
      </c>
      <c r="B28" s="67" t="s">
        <v>80</v>
      </c>
      <c r="C28" s="66">
        <v>0</v>
      </c>
      <c r="D28" s="72">
        <v>1780564</v>
      </c>
      <c r="E28" s="72">
        <f t="shared" si="0"/>
        <v>1780564</v>
      </c>
      <c r="F28" s="30"/>
    </row>
    <row r="29" spans="1:6" s="2" customFormat="1" ht="18.75" customHeight="1" x14ac:dyDescent="0.3">
      <c r="A29" s="43">
        <v>27</v>
      </c>
      <c r="B29" s="64" t="s">
        <v>50</v>
      </c>
      <c r="C29" s="72">
        <v>1572</v>
      </c>
      <c r="D29" s="72">
        <v>15945</v>
      </c>
      <c r="E29" s="72">
        <f t="shared" si="0"/>
        <v>17517</v>
      </c>
      <c r="F29" s="30"/>
    </row>
    <row r="30" spans="1:6" s="2" customFormat="1" ht="18.75" customHeight="1" x14ac:dyDescent="0.3">
      <c r="A30" s="43">
        <v>28</v>
      </c>
      <c r="B30" s="64" t="s">
        <v>32</v>
      </c>
      <c r="C30" s="72">
        <v>9631</v>
      </c>
      <c r="D30" s="72">
        <v>830775</v>
      </c>
      <c r="E30" s="72">
        <f t="shared" si="0"/>
        <v>840406</v>
      </c>
      <c r="F30" s="30"/>
    </row>
    <row r="31" spans="1:6" s="2" customFormat="1" ht="18.75" customHeight="1" x14ac:dyDescent="0.3">
      <c r="A31" s="43">
        <v>29</v>
      </c>
      <c r="B31" s="67" t="s">
        <v>65</v>
      </c>
      <c r="C31" s="66">
        <v>0</v>
      </c>
      <c r="D31" s="72">
        <v>5626744</v>
      </c>
      <c r="E31" s="72">
        <f t="shared" si="0"/>
        <v>5626744</v>
      </c>
      <c r="F31" s="30"/>
    </row>
    <row r="32" spans="1:6" s="2" customFormat="1" ht="18.75" customHeight="1" x14ac:dyDescent="0.3">
      <c r="A32" s="54">
        <v>30</v>
      </c>
      <c r="B32" s="67" t="s">
        <v>71</v>
      </c>
      <c r="C32" s="72">
        <v>22892</v>
      </c>
      <c r="D32" s="72">
        <v>2608252</v>
      </c>
      <c r="E32" s="72">
        <f t="shared" si="0"/>
        <v>2631144</v>
      </c>
      <c r="F32" s="30"/>
    </row>
    <row r="33" spans="1:6" s="2" customFormat="1" ht="18.75" customHeight="1" x14ac:dyDescent="0.3">
      <c r="A33" s="54">
        <v>31</v>
      </c>
      <c r="B33" s="67" t="s">
        <v>78</v>
      </c>
      <c r="C33" s="66">
        <v>0</v>
      </c>
      <c r="D33" s="72">
        <v>3268855</v>
      </c>
      <c r="E33" s="72">
        <f t="shared" si="0"/>
        <v>3268855</v>
      </c>
      <c r="F33" s="30"/>
    </row>
    <row r="34" spans="1:6" s="2" customFormat="1" ht="18.75" customHeight="1" x14ac:dyDescent="0.3">
      <c r="A34" s="54">
        <v>32</v>
      </c>
      <c r="B34" s="68" t="s">
        <v>85</v>
      </c>
      <c r="C34" s="72">
        <v>282</v>
      </c>
      <c r="D34" s="72">
        <v>143488</v>
      </c>
      <c r="E34" s="72">
        <f t="shared" si="0"/>
        <v>143770</v>
      </c>
      <c r="F34" s="30"/>
    </row>
    <row r="35" spans="1:6" s="2" customFormat="1" ht="18.75" customHeight="1" x14ac:dyDescent="0.3">
      <c r="A35" s="54">
        <v>33</v>
      </c>
      <c r="B35" s="68" t="s">
        <v>86</v>
      </c>
      <c r="C35" s="72">
        <v>741</v>
      </c>
      <c r="D35" s="72">
        <v>53983</v>
      </c>
      <c r="E35" s="72">
        <f t="shared" si="0"/>
        <v>54724</v>
      </c>
      <c r="F35" s="31"/>
    </row>
    <row r="36" spans="1:6" s="2" customFormat="1" ht="18.75" customHeight="1" x14ac:dyDescent="0.3">
      <c r="A36" s="54">
        <v>34</v>
      </c>
      <c r="B36" s="68" t="s">
        <v>88</v>
      </c>
      <c r="C36" s="72">
        <v>1244</v>
      </c>
      <c r="D36" s="72">
        <v>1416616</v>
      </c>
      <c r="E36" s="72">
        <f t="shared" si="0"/>
        <v>1417860</v>
      </c>
      <c r="F36" s="30"/>
    </row>
    <row r="37" spans="1:6" s="2" customFormat="1" ht="18.75" customHeight="1" thickBot="1" x14ac:dyDescent="0.35">
      <c r="A37" s="54">
        <v>35</v>
      </c>
      <c r="B37" s="68" t="s">
        <v>87</v>
      </c>
      <c r="C37" s="72">
        <v>1173</v>
      </c>
      <c r="D37" s="72">
        <v>151231</v>
      </c>
      <c r="E37" s="72">
        <f t="shared" si="0"/>
        <v>152404</v>
      </c>
      <c r="F37" s="30"/>
    </row>
    <row r="38" spans="1:6" s="2" customFormat="1" ht="19.5" thickBot="1" x14ac:dyDescent="0.3">
      <c r="A38" s="79" t="s">
        <v>1</v>
      </c>
      <c r="B38" s="80"/>
      <c r="C38" s="74">
        <f>SUM(C3:C37)</f>
        <v>1581751</v>
      </c>
      <c r="D38" s="75">
        <f>SUM(D3:D37)</f>
        <v>60604908</v>
      </c>
      <c r="E38" s="75">
        <f>SUM(E3:E37)</f>
        <v>62186659</v>
      </c>
      <c r="F38" s="30"/>
    </row>
    <row r="39" spans="1:6" s="2" customFormat="1" ht="16.5" customHeight="1" x14ac:dyDescent="0.2">
      <c r="A39" s="3"/>
      <c r="B39" s="4"/>
      <c r="C39" s="4"/>
      <c r="D39" s="4"/>
      <c r="E39" s="4"/>
    </row>
    <row r="41" spans="1:6" ht="15.75" x14ac:dyDescent="0.25">
      <c r="B41" s="6"/>
    </row>
    <row r="42" spans="1:6" ht="15.75" x14ac:dyDescent="0.25">
      <c r="B42" s="6"/>
    </row>
    <row r="43" spans="1:6" ht="15.75" x14ac:dyDescent="0.25">
      <c r="A43" s="7"/>
      <c r="B43" s="8"/>
      <c r="C43" s="6"/>
      <c r="D43" s="6"/>
      <c r="E43" s="6"/>
    </row>
    <row r="44" spans="1:6" s="9" customFormat="1" ht="15.75" x14ac:dyDescent="0.25">
      <c r="A44" s="7"/>
      <c r="B44" s="8"/>
      <c r="C44" s="6"/>
      <c r="D44" s="6"/>
      <c r="E44" s="6"/>
    </row>
    <row r="45" spans="1:6" ht="15" x14ac:dyDescent="0.2">
      <c r="A45" s="10"/>
      <c r="B45" s="11"/>
      <c r="C45" s="2"/>
      <c r="D45" s="2"/>
      <c r="E45" s="2"/>
    </row>
    <row r="46" spans="1:6" ht="15" x14ac:dyDescent="0.2">
      <c r="A46" s="10"/>
      <c r="B46" s="11"/>
      <c r="C46" s="2"/>
      <c r="D46" s="2"/>
      <c r="E46" s="2"/>
    </row>
    <row r="47" spans="1:6" ht="15" x14ac:dyDescent="0.2">
      <c r="A47" s="10"/>
      <c r="B47" s="11"/>
      <c r="C47" s="2"/>
      <c r="D47" s="2"/>
      <c r="E47" s="2"/>
    </row>
    <row r="48" spans="1:6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ht="15" x14ac:dyDescent="0.2">
      <c r="A70" s="10"/>
      <c r="B70" s="11"/>
      <c r="C70" s="2"/>
      <c r="D70" s="2"/>
      <c r="E70" s="2"/>
    </row>
    <row r="71" spans="1:5" ht="15" x14ac:dyDescent="0.2">
      <c r="A71" s="10"/>
      <c r="B71" s="11"/>
      <c r="C71" s="2"/>
      <c r="D71" s="2"/>
      <c r="E71" s="2"/>
    </row>
    <row r="72" spans="1:5" ht="15" x14ac:dyDescent="0.2">
      <c r="A72" s="10"/>
      <c r="B72" s="11"/>
      <c r="C72" s="2"/>
      <c r="D72" s="2"/>
      <c r="E72" s="2"/>
    </row>
    <row r="73" spans="1:5" ht="15" x14ac:dyDescent="0.2">
      <c r="A73" s="10"/>
      <c r="B73" s="11"/>
      <c r="C73" s="2"/>
      <c r="D73" s="2"/>
      <c r="E73" s="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  <row r="89" spans="1:2" x14ac:dyDescent="0.2">
      <c r="A89" s="10"/>
      <c r="B89" s="12"/>
    </row>
    <row r="90" spans="1:2" x14ac:dyDescent="0.2">
      <c r="A90" s="10"/>
      <c r="B90" s="12"/>
    </row>
    <row r="91" spans="1:2" x14ac:dyDescent="0.2">
      <c r="A91" s="10"/>
      <c r="B91" s="12"/>
    </row>
    <row r="92" spans="1:2" x14ac:dyDescent="0.2">
      <c r="A92" s="10"/>
      <c r="B92" s="12"/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70" zoomScaleNormal="70" workbookViewId="0">
      <selection activeCell="H31" sqref="H31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5" width="18.28515625" style="21" bestFit="1" customWidth="1"/>
    <col min="6" max="6" width="9.140625" style="21"/>
    <col min="7" max="7" width="11.28515625" style="21" bestFit="1" customWidth="1"/>
    <col min="8" max="8" width="17.5703125" style="21" bestFit="1" customWidth="1"/>
    <col min="9" max="9" width="10.7109375" style="21" bestFit="1" customWidth="1"/>
    <col min="10" max="16384" width="9.140625" style="21"/>
  </cols>
  <sheetData>
    <row r="1" spans="1:9" ht="48.75" customHeight="1" thickBot="1" x14ac:dyDescent="0.25">
      <c r="A1" s="76" t="s">
        <v>92</v>
      </c>
      <c r="B1" s="76"/>
      <c r="C1" s="76"/>
      <c r="D1" s="76"/>
      <c r="E1" s="76"/>
    </row>
    <row r="2" spans="1:9" s="1" customFormat="1" ht="57" thickBot="1" x14ac:dyDescent="0.25">
      <c r="A2" s="58"/>
      <c r="B2" s="34" t="s">
        <v>13</v>
      </c>
      <c r="C2" s="36" t="s">
        <v>16</v>
      </c>
      <c r="D2" s="59" t="s">
        <v>17</v>
      </c>
      <c r="E2" s="37" t="s">
        <v>14</v>
      </c>
    </row>
    <row r="3" spans="1:9" s="13" customFormat="1" ht="18.75" customHeight="1" x14ac:dyDescent="0.3">
      <c r="A3" s="38">
        <v>1</v>
      </c>
      <c r="B3" s="39" t="s">
        <v>18</v>
      </c>
      <c r="C3" s="40">
        <v>127749</v>
      </c>
      <c r="D3" s="41">
        <v>2712772</v>
      </c>
      <c r="E3" s="42">
        <f>C3+D3</f>
        <v>2840521</v>
      </c>
      <c r="G3" s="24"/>
      <c r="H3" s="24"/>
      <c r="I3" s="23"/>
    </row>
    <row r="4" spans="1:9" s="13" customFormat="1" ht="18.75" customHeight="1" x14ac:dyDescent="0.3">
      <c r="A4" s="43">
        <v>2</v>
      </c>
      <c r="B4" s="44" t="s">
        <v>19</v>
      </c>
      <c r="C4" s="45">
        <v>89165</v>
      </c>
      <c r="D4" s="46">
        <v>5173769</v>
      </c>
      <c r="E4" s="47">
        <f t="shared" ref="E4:E37" si="0">C4+D4</f>
        <v>5262934</v>
      </c>
      <c r="G4" s="24"/>
      <c r="H4" s="24"/>
      <c r="I4" s="23"/>
    </row>
    <row r="5" spans="1:9" s="13" customFormat="1" ht="18.75" customHeight="1" x14ac:dyDescent="0.3">
      <c r="A5" s="43">
        <v>3</v>
      </c>
      <c r="B5" s="44" t="s">
        <v>20</v>
      </c>
      <c r="C5" s="45">
        <v>222072</v>
      </c>
      <c r="D5" s="46">
        <v>2796672</v>
      </c>
      <c r="E5" s="47">
        <f t="shared" si="0"/>
        <v>3018744</v>
      </c>
      <c r="G5" s="24"/>
      <c r="H5" s="24"/>
      <c r="I5" s="23"/>
    </row>
    <row r="6" spans="1:9" s="13" customFormat="1" ht="18.75" customHeight="1" x14ac:dyDescent="0.3">
      <c r="A6" s="43">
        <v>4</v>
      </c>
      <c r="B6" s="44" t="s">
        <v>21</v>
      </c>
      <c r="C6" s="45">
        <v>179355</v>
      </c>
      <c r="D6" s="46">
        <v>4003844</v>
      </c>
      <c r="E6" s="47">
        <f t="shared" si="0"/>
        <v>4183199</v>
      </c>
      <c r="G6" s="24"/>
      <c r="H6" s="24"/>
      <c r="I6" s="23"/>
    </row>
    <row r="7" spans="1:9" s="13" customFormat="1" ht="18.75" customHeight="1" x14ac:dyDescent="0.3">
      <c r="A7" s="43">
        <v>5</v>
      </c>
      <c r="B7" s="44" t="s">
        <v>22</v>
      </c>
      <c r="C7" s="48">
        <v>73814</v>
      </c>
      <c r="D7" s="49">
        <v>1767179</v>
      </c>
      <c r="E7" s="47">
        <f t="shared" si="0"/>
        <v>1840993</v>
      </c>
      <c r="G7" s="24"/>
      <c r="H7" s="24"/>
      <c r="I7" s="23"/>
    </row>
    <row r="8" spans="1:9" s="13" customFormat="1" ht="18.75" customHeight="1" x14ac:dyDescent="0.3">
      <c r="A8" s="43">
        <v>6</v>
      </c>
      <c r="B8" s="44" t="s">
        <v>74</v>
      </c>
      <c r="C8" s="48">
        <v>138771</v>
      </c>
      <c r="D8" s="49">
        <v>7479160</v>
      </c>
      <c r="E8" s="47">
        <f t="shared" si="0"/>
        <v>7617931</v>
      </c>
      <c r="G8" s="24"/>
      <c r="H8" s="24"/>
      <c r="I8" s="23"/>
    </row>
    <row r="9" spans="1:9" s="13" customFormat="1" ht="18.75" customHeight="1" x14ac:dyDescent="0.3">
      <c r="A9" s="43">
        <v>7</v>
      </c>
      <c r="B9" s="44" t="s">
        <v>77</v>
      </c>
      <c r="C9" s="48">
        <v>4404</v>
      </c>
      <c r="D9" s="49">
        <v>252408</v>
      </c>
      <c r="E9" s="47">
        <f t="shared" si="0"/>
        <v>256812</v>
      </c>
      <c r="G9" s="24"/>
      <c r="H9" s="24"/>
      <c r="I9" s="23"/>
    </row>
    <row r="10" spans="1:9" s="13" customFormat="1" ht="18.75" customHeight="1" x14ac:dyDescent="0.3">
      <c r="A10" s="43">
        <v>8</v>
      </c>
      <c r="B10" s="44" t="s">
        <v>84</v>
      </c>
      <c r="C10" s="48">
        <v>50491</v>
      </c>
      <c r="D10" s="49">
        <v>641775</v>
      </c>
      <c r="E10" s="47">
        <f t="shared" si="0"/>
        <v>692266</v>
      </c>
      <c r="G10" s="24"/>
      <c r="H10" s="24"/>
      <c r="I10" s="23"/>
    </row>
    <row r="11" spans="1:9" s="13" customFormat="1" ht="18.75" customHeight="1" x14ac:dyDescent="0.3">
      <c r="A11" s="43">
        <v>9</v>
      </c>
      <c r="B11" s="44" t="s">
        <v>24</v>
      </c>
      <c r="C11" s="48">
        <v>49978</v>
      </c>
      <c r="D11" s="49">
        <v>814974</v>
      </c>
      <c r="E11" s="47">
        <f t="shared" si="0"/>
        <v>864952</v>
      </c>
      <c r="G11" s="24"/>
      <c r="H11" s="24"/>
      <c r="I11" s="23"/>
    </row>
    <row r="12" spans="1:9" s="13" customFormat="1" ht="18.75" customHeight="1" x14ac:dyDescent="0.3">
      <c r="A12" s="43">
        <v>10</v>
      </c>
      <c r="B12" s="44" t="s">
        <v>25</v>
      </c>
      <c r="C12" s="48">
        <v>145038</v>
      </c>
      <c r="D12" s="49">
        <v>2233073</v>
      </c>
      <c r="E12" s="47">
        <f t="shared" si="0"/>
        <v>2378111</v>
      </c>
      <c r="G12" s="24"/>
      <c r="H12" s="24"/>
      <c r="I12" s="23"/>
    </row>
    <row r="13" spans="1:9" s="13" customFormat="1" ht="18.75" customHeight="1" x14ac:dyDescent="0.3">
      <c r="A13" s="43">
        <v>11</v>
      </c>
      <c r="B13" s="44" t="s">
        <v>66</v>
      </c>
      <c r="C13" s="48">
        <v>30247</v>
      </c>
      <c r="D13" s="49">
        <v>1217314</v>
      </c>
      <c r="E13" s="47">
        <f t="shared" si="0"/>
        <v>1247561</v>
      </c>
      <c r="G13" s="24"/>
      <c r="H13" s="24"/>
      <c r="I13" s="23"/>
    </row>
    <row r="14" spans="1:9" s="13" customFormat="1" ht="18.75" customHeight="1" x14ac:dyDescent="0.3">
      <c r="A14" s="43">
        <v>12</v>
      </c>
      <c r="B14" s="44" t="s">
        <v>73</v>
      </c>
      <c r="C14" s="48">
        <v>77219</v>
      </c>
      <c r="D14" s="49">
        <v>3627609</v>
      </c>
      <c r="E14" s="47">
        <f t="shared" si="0"/>
        <v>3704828</v>
      </c>
      <c r="G14" s="24"/>
      <c r="H14" s="24"/>
      <c r="I14" s="23"/>
    </row>
    <row r="15" spans="1:9" s="13" customFormat="1" ht="18.75" customHeight="1" x14ac:dyDescent="0.3">
      <c r="A15" s="43">
        <v>13</v>
      </c>
      <c r="B15" s="44" t="s">
        <v>60</v>
      </c>
      <c r="C15" s="48">
        <v>5687</v>
      </c>
      <c r="D15" s="49">
        <v>56347</v>
      </c>
      <c r="E15" s="47">
        <f t="shared" si="0"/>
        <v>62034</v>
      </c>
      <c r="G15" s="24"/>
      <c r="H15" s="24"/>
      <c r="I15" s="23"/>
    </row>
    <row r="16" spans="1:9" s="13" customFormat="1" ht="18.75" customHeight="1" x14ac:dyDescent="0.3">
      <c r="A16" s="43">
        <v>14</v>
      </c>
      <c r="B16" s="44" t="s">
        <v>26</v>
      </c>
      <c r="C16" s="48">
        <v>60484</v>
      </c>
      <c r="D16" s="49">
        <v>724959</v>
      </c>
      <c r="E16" s="47">
        <f t="shared" si="0"/>
        <v>785443</v>
      </c>
      <c r="G16" s="24"/>
      <c r="H16" s="24"/>
      <c r="I16" s="23"/>
    </row>
    <row r="17" spans="1:13" s="13" customFormat="1" ht="18.75" customHeight="1" x14ac:dyDescent="0.3">
      <c r="A17" s="43">
        <v>15</v>
      </c>
      <c r="B17" s="44" t="s">
        <v>27</v>
      </c>
      <c r="C17" s="48">
        <v>84584</v>
      </c>
      <c r="D17" s="49">
        <v>5706598</v>
      </c>
      <c r="E17" s="47">
        <f t="shared" si="0"/>
        <v>5791182</v>
      </c>
      <c r="G17" s="24"/>
      <c r="H17" s="24"/>
      <c r="I17" s="23"/>
    </row>
    <row r="18" spans="1:13" s="13" customFormat="1" ht="18.75" customHeight="1" x14ac:dyDescent="0.3">
      <c r="A18" s="43">
        <v>16</v>
      </c>
      <c r="B18" s="44" t="s">
        <v>75</v>
      </c>
      <c r="C18" s="48">
        <v>1550</v>
      </c>
      <c r="D18" s="49">
        <v>62834</v>
      </c>
      <c r="E18" s="47">
        <f t="shared" si="0"/>
        <v>64384</v>
      </c>
      <c r="G18" s="24"/>
      <c r="H18" s="24"/>
      <c r="I18" s="23"/>
    </row>
    <row r="19" spans="1:13" s="13" customFormat="1" ht="18.75" customHeight="1" x14ac:dyDescent="0.3">
      <c r="A19" s="43">
        <v>17</v>
      </c>
      <c r="B19" s="44" t="s">
        <v>28</v>
      </c>
      <c r="C19" s="48">
        <v>498</v>
      </c>
      <c r="D19" s="49">
        <v>3138</v>
      </c>
      <c r="E19" s="47">
        <f t="shared" si="0"/>
        <v>3636</v>
      </c>
      <c r="G19" s="24"/>
      <c r="H19" s="24"/>
      <c r="I19" s="23"/>
    </row>
    <row r="20" spans="1:13" s="13" customFormat="1" ht="18.75" customHeight="1" x14ac:dyDescent="0.3">
      <c r="A20" s="43">
        <v>18</v>
      </c>
      <c r="B20" s="44" t="s">
        <v>29</v>
      </c>
      <c r="C20" s="48">
        <v>15151</v>
      </c>
      <c r="D20" s="49">
        <v>255329</v>
      </c>
      <c r="E20" s="47">
        <f t="shared" si="0"/>
        <v>270480</v>
      </c>
      <c r="G20" s="24"/>
      <c r="H20" s="24"/>
      <c r="I20" s="23"/>
    </row>
    <row r="21" spans="1:13" s="13" customFormat="1" ht="18.75" customHeight="1" x14ac:dyDescent="0.3">
      <c r="A21" s="43">
        <v>19</v>
      </c>
      <c r="B21" s="44" t="s">
        <v>30</v>
      </c>
      <c r="C21" s="48">
        <v>65223</v>
      </c>
      <c r="D21" s="49">
        <v>1662822</v>
      </c>
      <c r="E21" s="47">
        <f t="shared" si="0"/>
        <v>1728045</v>
      </c>
      <c r="G21" s="24"/>
      <c r="H21" s="24"/>
      <c r="I21" s="23"/>
    </row>
    <row r="22" spans="1:13" s="13" customFormat="1" ht="18.75" customHeight="1" x14ac:dyDescent="0.3">
      <c r="A22" s="43">
        <v>20</v>
      </c>
      <c r="B22" s="44" t="s">
        <v>79</v>
      </c>
      <c r="C22" s="48">
        <v>2876</v>
      </c>
      <c r="D22" s="49">
        <v>93938</v>
      </c>
      <c r="E22" s="47">
        <f t="shared" si="0"/>
        <v>96814</v>
      </c>
      <c r="G22" s="24"/>
      <c r="H22" s="24"/>
      <c r="I22" s="23"/>
    </row>
    <row r="23" spans="1:13" s="13" customFormat="1" ht="18.75" customHeight="1" x14ac:dyDescent="0.3">
      <c r="A23" s="43">
        <v>21</v>
      </c>
      <c r="B23" s="44" t="s">
        <v>68</v>
      </c>
      <c r="C23" s="48">
        <v>36231</v>
      </c>
      <c r="D23" s="49">
        <v>777244</v>
      </c>
      <c r="E23" s="47">
        <f t="shared" si="0"/>
        <v>813475</v>
      </c>
      <c r="G23" s="24"/>
      <c r="H23" s="24"/>
      <c r="I23" s="23"/>
    </row>
    <row r="24" spans="1:13" s="13" customFormat="1" ht="18.75" customHeight="1" x14ac:dyDescent="0.3">
      <c r="A24" s="43">
        <v>22</v>
      </c>
      <c r="B24" s="44" t="s">
        <v>61</v>
      </c>
      <c r="C24" s="48">
        <v>27663</v>
      </c>
      <c r="D24" s="49">
        <v>1152126</v>
      </c>
      <c r="E24" s="47">
        <f t="shared" si="0"/>
        <v>1179789</v>
      </c>
      <c r="G24" s="24"/>
      <c r="H24" s="24"/>
      <c r="I24" s="23"/>
    </row>
    <row r="25" spans="1:13" s="13" customFormat="1" ht="18.75" customHeight="1" x14ac:dyDescent="0.3">
      <c r="A25" s="43">
        <v>23</v>
      </c>
      <c r="B25" s="44" t="s">
        <v>62</v>
      </c>
      <c r="C25" s="48">
        <v>23437</v>
      </c>
      <c r="D25" s="49">
        <v>580715</v>
      </c>
      <c r="E25" s="47">
        <f t="shared" si="0"/>
        <v>604152</v>
      </c>
      <c r="G25" s="24"/>
      <c r="H25" s="24"/>
      <c r="I25" s="23"/>
    </row>
    <row r="26" spans="1:13" s="13" customFormat="1" ht="18.75" customHeight="1" x14ac:dyDescent="0.3">
      <c r="A26" s="43">
        <v>24</v>
      </c>
      <c r="B26" s="44" t="s">
        <v>69</v>
      </c>
      <c r="C26" s="48">
        <v>31512</v>
      </c>
      <c r="D26" s="49">
        <v>909189</v>
      </c>
      <c r="E26" s="47">
        <f t="shared" si="0"/>
        <v>940701</v>
      </c>
      <c r="G26" s="24"/>
      <c r="H26" s="24"/>
      <c r="I26" s="23"/>
    </row>
    <row r="27" spans="1:13" s="13" customFormat="1" ht="18.75" customHeight="1" x14ac:dyDescent="0.3">
      <c r="A27" s="43">
        <v>25</v>
      </c>
      <c r="B27" s="51" t="s">
        <v>70</v>
      </c>
      <c r="C27" s="52">
        <v>1017</v>
      </c>
      <c r="D27" s="53">
        <v>2667</v>
      </c>
      <c r="E27" s="47">
        <f t="shared" si="0"/>
        <v>3684</v>
      </c>
      <c r="G27" s="24"/>
      <c r="H27" s="24"/>
      <c r="I27" s="23"/>
    </row>
    <row r="28" spans="1:13" s="13" customFormat="1" ht="18.75" customHeight="1" x14ac:dyDescent="0.3">
      <c r="A28" s="43">
        <v>26</v>
      </c>
      <c r="B28" s="51" t="s">
        <v>80</v>
      </c>
      <c r="C28" s="52">
        <v>0</v>
      </c>
      <c r="D28" s="53">
        <v>1780564</v>
      </c>
      <c r="E28" s="47">
        <f t="shared" si="0"/>
        <v>1780564</v>
      </c>
      <c r="G28" s="24"/>
      <c r="H28" s="24"/>
      <c r="I28" s="23"/>
    </row>
    <row r="29" spans="1:13" s="13" customFormat="1" ht="18.75" customHeight="1" x14ac:dyDescent="0.3">
      <c r="A29" s="43">
        <v>27</v>
      </c>
      <c r="B29" s="51" t="s">
        <v>31</v>
      </c>
      <c r="C29" s="52">
        <v>1572</v>
      </c>
      <c r="D29" s="53">
        <v>15945</v>
      </c>
      <c r="E29" s="47">
        <f t="shared" si="0"/>
        <v>17517</v>
      </c>
      <c r="G29" s="24"/>
      <c r="H29" s="24"/>
      <c r="I29" s="23"/>
    </row>
    <row r="30" spans="1:13" s="13" customFormat="1" ht="18.75" customHeight="1" x14ac:dyDescent="0.3">
      <c r="A30" s="43">
        <v>28</v>
      </c>
      <c r="B30" s="51" t="s">
        <v>32</v>
      </c>
      <c r="C30" s="52">
        <v>9631</v>
      </c>
      <c r="D30" s="53">
        <v>830775</v>
      </c>
      <c r="E30" s="47">
        <f t="shared" si="0"/>
        <v>840406</v>
      </c>
      <c r="G30" s="24"/>
      <c r="H30" s="24"/>
      <c r="I30" s="23"/>
    </row>
    <row r="31" spans="1:13" s="13" customFormat="1" ht="18.75" customHeight="1" x14ac:dyDescent="0.3">
      <c r="A31" s="43">
        <v>29</v>
      </c>
      <c r="B31" s="51" t="s">
        <v>65</v>
      </c>
      <c r="C31" s="52">
        <v>0</v>
      </c>
      <c r="D31" s="53">
        <v>5626744</v>
      </c>
      <c r="E31" s="47">
        <f t="shared" si="0"/>
        <v>5626744</v>
      </c>
      <c r="G31" s="24"/>
      <c r="H31" s="24"/>
      <c r="I31" s="23"/>
    </row>
    <row r="32" spans="1:13" s="2" customFormat="1" ht="18.75" customHeight="1" x14ac:dyDescent="0.3">
      <c r="A32" s="54">
        <v>30</v>
      </c>
      <c r="B32" s="51" t="s">
        <v>71</v>
      </c>
      <c r="C32" s="52">
        <v>22892</v>
      </c>
      <c r="D32" s="53">
        <v>2608252</v>
      </c>
      <c r="E32" s="47">
        <f t="shared" si="0"/>
        <v>2631144</v>
      </c>
      <c r="F32" s="26"/>
      <c r="K32" s="26"/>
      <c r="L32" s="26"/>
      <c r="M32" s="26"/>
    </row>
    <row r="33" spans="1:13" s="2" customFormat="1" ht="18.75" customHeight="1" x14ac:dyDescent="0.3">
      <c r="A33" s="43">
        <v>31</v>
      </c>
      <c r="B33" s="51" t="s">
        <v>78</v>
      </c>
      <c r="C33" s="52">
        <v>0</v>
      </c>
      <c r="D33" s="53">
        <v>3268855</v>
      </c>
      <c r="E33" s="47">
        <f t="shared" si="0"/>
        <v>3268855</v>
      </c>
      <c r="F33" s="26"/>
      <c r="K33" s="26"/>
      <c r="L33" s="26"/>
      <c r="M33" s="26"/>
    </row>
    <row r="34" spans="1:13" s="2" customFormat="1" ht="18.75" customHeight="1" x14ac:dyDescent="0.3">
      <c r="A34" s="54">
        <v>32</v>
      </c>
      <c r="B34" s="51" t="s">
        <v>85</v>
      </c>
      <c r="C34" s="52">
        <v>282</v>
      </c>
      <c r="D34" s="53">
        <v>143488</v>
      </c>
      <c r="E34" s="47">
        <f t="shared" si="0"/>
        <v>143770</v>
      </c>
      <c r="F34" s="26"/>
      <c r="K34" s="26"/>
      <c r="L34" s="26"/>
      <c r="M34" s="26"/>
    </row>
    <row r="35" spans="1:13" s="2" customFormat="1" ht="18.75" customHeight="1" x14ac:dyDescent="0.3">
      <c r="A35" s="43">
        <v>33</v>
      </c>
      <c r="B35" s="51" t="s">
        <v>86</v>
      </c>
      <c r="C35" s="52">
        <v>741</v>
      </c>
      <c r="D35" s="53">
        <v>53983</v>
      </c>
      <c r="E35" s="47">
        <f t="shared" si="0"/>
        <v>54724</v>
      </c>
      <c r="F35" s="26"/>
      <c r="K35" s="26"/>
      <c r="L35" s="26"/>
      <c r="M35" s="26"/>
    </row>
    <row r="36" spans="1:13" s="2" customFormat="1" ht="18.75" customHeight="1" x14ac:dyDescent="0.3">
      <c r="A36" s="54">
        <v>34</v>
      </c>
      <c r="B36" s="51" t="s">
        <v>88</v>
      </c>
      <c r="C36" s="52">
        <v>1244</v>
      </c>
      <c r="D36" s="53">
        <v>1416616</v>
      </c>
      <c r="E36" s="47">
        <f t="shared" si="0"/>
        <v>1417860</v>
      </c>
      <c r="F36" s="26"/>
      <c r="K36" s="26"/>
      <c r="L36" s="26"/>
      <c r="M36" s="26"/>
    </row>
    <row r="37" spans="1:13" s="13" customFormat="1" ht="18.75" customHeight="1" thickBot="1" x14ac:dyDescent="0.35">
      <c r="A37" s="54">
        <v>35</v>
      </c>
      <c r="B37" s="51" t="s">
        <v>87</v>
      </c>
      <c r="C37" s="56">
        <v>1173</v>
      </c>
      <c r="D37" s="57">
        <v>151231</v>
      </c>
      <c r="E37" s="69">
        <f t="shared" si="0"/>
        <v>152404</v>
      </c>
      <c r="G37" s="24"/>
      <c r="H37" s="24"/>
      <c r="I37" s="23"/>
    </row>
    <row r="38" spans="1:13" s="13" customFormat="1" ht="20.25" customHeight="1" thickBot="1" x14ac:dyDescent="0.3">
      <c r="A38" s="77" t="s">
        <v>15</v>
      </c>
      <c r="B38" s="78"/>
      <c r="C38" s="61">
        <f>SUM(C3:C37)</f>
        <v>1581751</v>
      </c>
      <c r="D38" s="60">
        <f>SUM(D3:D37)</f>
        <v>60604908</v>
      </c>
      <c r="E38" s="70">
        <f>SUM(E3:E37)</f>
        <v>62186659</v>
      </c>
      <c r="G38" s="24"/>
      <c r="H38" s="24"/>
      <c r="I38" s="23"/>
    </row>
    <row r="42" spans="1:13" x14ac:dyDescent="0.2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пользов.дистан.банк.обсл.</vt:lpstr>
      <vt:lpstr>masofaviy bank xiz.foydal.</vt:lpstr>
      <vt:lpstr>масофавий банк хиз.фойдал.</vt:lpstr>
      <vt:lpstr>Num..custom.appl.dist.bank.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Daminov Jonibek</cp:lastModifiedBy>
  <cp:lastPrinted>2025-03-13T14:09:33Z</cp:lastPrinted>
  <dcterms:created xsi:type="dcterms:W3CDTF">2008-03-12T13:55:12Z</dcterms:created>
  <dcterms:modified xsi:type="dcterms:W3CDTF">2025-04-21T11:33:08Z</dcterms:modified>
</cp:coreProperties>
</file>