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F40" i="4" l="1"/>
  <c r="E40" i="4"/>
  <c r="D40" i="4"/>
  <c r="C40" i="4"/>
  <c r="F40" i="3"/>
  <c r="E40" i="3"/>
  <c r="D40" i="3"/>
  <c r="C40" i="3"/>
  <c r="F40" i="2"/>
  <c r="E40" i="2"/>
  <c r="D40" i="2"/>
  <c r="C40" i="2"/>
  <c r="E40" i="1"/>
  <c r="F40" i="1"/>
  <c r="D40" i="1"/>
  <c r="C40" i="1"/>
</calcChain>
</file>

<file path=xl/sharedStrings.xml><?xml version="1.0" encoding="utf-8"?>
<sst xmlns="http://schemas.openxmlformats.org/spreadsheetml/2006/main" count="172" uniqueCount="110">
  <si>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</si>
  <si>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</si>
  <si>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</si>
  <si>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</si>
  <si>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</si>
  <si>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</si>
  <si>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</si>
  <si>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</si>
  <si>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</si>
  <si>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</si>
  <si>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</si>
  <si>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</si>
  <si>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</si>
  <si>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</si>
  <si>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</si>
  <si>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</si>
  <si>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</si>
  <si>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</si>
  <si>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</si>
  <si>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</si>
  <si>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</si>
  <si>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</si>
  <si>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</si>
  <si>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</si>
  <si>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</si>
  <si>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</si>
  <si>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</si>
  <si>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</si>
  <si>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</si>
  <si>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</si>
  <si>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</si>
  <si>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</si>
  <si>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</si>
  <si>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</si>
  <si>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</si>
  <si>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</si>
  <si>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</si>
  <si>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</si>
  <si>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</si>
  <si>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</si>
  <si>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</si>
  <si>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</si>
  <si>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</si>
  <si>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</si>
  <si>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</si>
  <si>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</si>
  <si>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</si>
  <si>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</si>
  <si>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</si>
  <si>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</si>
  <si>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</si>
  <si>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</si>
  <si>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</si>
  <si>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</si>
  <si>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</si>
  <si>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</si>
  <si>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</si>
  <si>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</si>
  <si>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</si>
  <si>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</si>
  <si>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</si>
  <si>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</si>
  <si>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</si>
  <si>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</si>
  <si>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</si>
  <si>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Қишлоқ Қурилиш банк</t>
  </si>
  <si>
    <t>Асака банк</t>
  </si>
  <si>
    <t>Ипак Йўли банки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</si>
  <si>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</si>
  <si>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</si>
  <si>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</si>
  <si>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</si>
  <si>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</si>
  <si>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</si>
  <si>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</si>
  <si>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</si>
  <si>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Asaka bank</t>
  </si>
  <si>
    <t>Ipak Yo‘li banki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</si>
  <si>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</si>
  <si>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</si>
  <si>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</si>
  <si>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</si>
  <si>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</si>
  <si>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</si>
  <si>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</si>
  <si>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</si>
  <si>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</si>
  <si>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</si>
  <si>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</si>
  <si>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Тўлов ташкилотлари</t>
  </si>
  <si>
    <t>To'lov tashkilotlari</t>
  </si>
  <si>
    <t>Payment organizations</t>
  </si>
  <si>
    <t>Платежные организации</t>
  </si>
  <si>
    <t>Гарант банк</t>
  </si>
  <si>
    <t>Garant bank</t>
  </si>
  <si>
    <t xml:space="preserve">ГУП УзИнкассация </t>
  </si>
  <si>
    <t>SUE UzIncashment</t>
  </si>
  <si>
    <t>УзИнкассация Бирлашмаси ДУК</t>
  </si>
  <si>
    <t>UzInkassatsiya Birlashmasi DUK</t>
  </si>
  <si>
    <t xml:space="preserve">Uzum Bank </t>
  </si>
  <si>
    <t>Smart Bank</t>
  </si>
  <si>
    <r>
      <t xml:space="preserve">The amount of transactions carried out through POS-terminals in January-August of 2023 </t>
    </r>
    <r>
      <rPr>
        <i/>
        <sz val="12"/>
        <rFont val="Times New Roman"/>
        <family val="1"/>
        <charset val="204"/>
      </rPr>
      <t>(in mln. sum)</t>
    </r>
  </si>
  <si>
    <r>
      <t xml:space="preserve">2023-yil yanvar-avgust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</si>
  <si>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t>2023-yil 1-sentabr holatiga muomaladagi bank plastik kartalari, terminallar, bankomat va infokiosklar hamda 2023-yil yanvar-avgust oylari davomida to'lov terminallari orqali tushgan tushumlar to'g'risida ma'lumot</t>
  </si>
  <si>
    <r>
      <t xml:space="preserve">Поступления через платежные терминалы в течение января-августа 2023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</si>
  <si>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t>Информация о банковских пластиковых картах, терминалах, банкоматах и инфокиосках в обращении по состоянию на                                       1 сентября 2023 года, а также поступлениях через платежные терминалы в течение января-августа 2023 года</t>
  </si>
  <si>
    <t>2023 йил 1 сентябрь ҳолатига муомаладаги банк пластик карталари, терминаллар, банкомат ва инфокиосклар ҳамда 2023 йил январь- август ойлари давомида тўлов терминаллари орқали тушган тушумлар тўғрисида маълумот</t>
  </si>
  <si>
    <r>
      <t xml:space="preserve">2023 йил январь-август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</si>
  <si>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HAYOT BANK</t>
  </si>
  <si>
    <t>Information about issued banking cards, POS-terminals, ATM's and Self-Service Kiosks as of  1 September, 2023, also transactions carried out through POS-terminals in January-August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</si>
</sst>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2" fillId="0" borderId="0" xfId="2" applyNumberFormat="1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4" xfId="0" applyFont="1" applyBorder="1"/>
    <xf numFmtId="3" fontId="6" fillId="0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indent="1"/>
    </xf>
    <xf numFmtId="3" fontId="6" fillId="0" borderId="8" xfId="0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left" indent="1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Border="1"/>
    <xf numFmtId="0" fontId="6" fillId="3" borderId="7" xfId="0" applyFont="1" applyFill="1" applyBorder="1" applyAlignment="1">
      <alignment horizontal="left" indent="1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85" zoomScaleNormal="85" workbookViewId="0">
      <selection activeCell="B1" sqref="B1:F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8.75" customHeight="1" x14ac:dyDescent="0.25">
      <c r="B1" s="29" t="s">
        <v>106</v>
      </c>
      <c r="C1" s="29"/>
      <c r="D1" s="29"/>
      <c r="E1" s="29"/>
      <c r="F1" s="29"/>
    </row>
    <row r="2" spans="1:6" ht="47.25" customHeight="1" thickBot="1" x14ac:dyDescent="0.3">
      <c r="B2" s="30"/>
      <c r="C2" s="30"/>
      <c r="D2" s="30"/>
      <c r="E2" s="30"/>
      <c r="F2" s="30"/>
    </row>
    <row r="3" spans="1:6" ht="15.75" customHeight="1" x14ac:dyDescent="0.25">
      <c r="A3" s="31" t="s">
        <v>0</v>
      </c>
      <c r="B3" s="33" t="s">
        <v>1</v>
      </c>
      <c r="C3" s="35" t="s">
        <v>88</v>
      </c>
      <c r="D3" s="35" t="s">
        <v>2</v>
      </c>
      <c r="E3" s="35" t="s">
        <v>3</v>
      </c>
      <c r="F3" s="37" t="s">
        <v>107</v>
      </c>
    </row>
    <row r="4" spans="1:6" ht="63.75" customHeight="1" thickBot="1" x14ac:dyDescent="0.3">
      <c r="A4" s="32"/>
      <c r="B4" s="34"/>
      <c r="C4" s="36"/>
      <c r="D4" s="36"/>
      <c r="E4" s="36"/>
      <c r="F4" s="38"/>
    </row>
    <row r="5" spans="1:6" ht="16.5" customHeight="1" x14ac:dyDescent="0.25">
      <c r="A5" s="6">
        <v>1</v>
      </c>
      <c r="B5" s="16" t="s">
        <v>97</v>
      </c>
      <c r="C5" s="17"/>
      <c r="D5" s="17"/>
      <c r="E5" s="26">
        <v>500</v>
      </c>
      <c r="F5" s="18"/>
    </row>
    <row r="6" spans="1:6" ht="16.5" customHeight="1" x14ac:dyDescent="0.25">
      <c r="A6" s="7">
        <v>2</v>
      </c>
      <c r="B6" s="11" t="s">
        <v>18</v>
      </c>
      <c r="C6" s="8">
        <v>3205918</v>
      </c>
      <c r="D6" s="8">
        <v>40823</v>
      </c>
      <c r="E6" s="9">
        <v>746</v>
      </c>
      <c r="F6" s="10">
        <v>9506765.3472058997</v>
      </c>
    </row>
    <row r="7" spans="1:6" ht="16.5" customHeight="1" x14ac:dyDescent="0.25">
      <c r="A7" s="7">
        <v>3</v>
      </c>
      <c r="B7" s="11" t="s">
        <v>19</v>
      </c>
      <c r="C7" s="8">
        <v>2242663</v>
      </c>
      <c r="D7" s="8">
        <v>34385</v>
      </c>
      <c r="E7" s="9">
        <v>674</v>
      </c>
      <c r="F7" s="10">
        <v>6987637.2165039489</v>
      </c>
    </row>
    <row r="8" spans="1:6" ht="16.5" customHeight="1" x14ac:dyDescent="0.25">
      <c r="A8" s="7">
        <v>4</v>
      </c>
      <c r="B8" s="11" t="s">
        <v>20</v>
      </c>
      <c r="C8" s="8">
        <v>4260893</v>
      </c>
      <c r="D8" s="8">
        <v>40736</v>
      </c>
      <c r="E8" s="9">
        <v>2208</v>
      </c>
      <c r="F8" s="10">
        <v>8138440.1317498591</v>
      </c>
    </row>
    <row r="9" spans="1:6" ht="16.5" customHeight="1" x14ac:dyDescent="0.25">
      <c r="A9" s="7">
        <v>5</v>
      </c>
      <c r="B9" s="11" t="s">
        <v>21</v>
      </c>
      <c r="C9" s="8">
        <v>1308806</v>
      </c>
      <c r="D9" s="8">
        <v>23727</v>
      </c>
      <c r="E9" s="9">
        <v>549</v>
      </c>
      <c r="F9" s="10">
        <v>5470902.8266975293</v>
      </c>
    </row>
    <row r="10" spans="1:6" ht="16.5" customHeight="1" x14ac:dyDescent="0.25">
      <c r="A10" s="7">
        <v>6</v>
      </c>
      <c r="B10" s="11" t="s">
        <v>22</v>
      </c>
      <c r="C10" s="8">
        <v>8543208</v>
      </c>
      <c r="D10" s="8">
        <v>47183</v>
      </c>
      <c r="E10" s="9">
        <v>2962</v>
      </c>
      <c r="F10" s="10">
        <v>5803000.9429449094</v>
      </c>
    </row>
    <row r="11" spans="1:6" ht="16.5" customHeight="1" x14ac:dyDescent="0.25">
      <c r="A11" s="7">
        <v>7</v>
      </c>
      <c r="B11" s="11" t="s">
        <v>93</v>
      </c>
      <c r="C11" s="8">
        <v>373502</v>
      </c>
      <c r="D11" s="8">
        <v>8060</v>
      </c>
      <c r="E11" s="9">
        <v>273</v>
      </c>
      <c r="F11" s="10">
        <v>1019928.2539645201</v>
      </c>
    </row>
    <row r="12" spans="1:6" ht="16.5" customHeight="1" x14ac:dyDescent="0.25">
      <c r="A12" s="7">
        <v>8</v>
      </c>
      <c r="B12" s="14" t="s">
        <v>65</v>
      </c>
      <c r="C12" s="8">
        <v>625316</v>
      </c>
      <c r="D12" s="8">
        <v>16929</v>
      </c>
      <c r="E12" s="9">
        <v>400</v>
      </c>
      <c r="F12" s="10">
        <v>3235908.2024062299</v>
      </c>
    </row>
    <row r="13" spans="1:6" ht="16.5" customHeight="1" x14ac:dyDescent="0.25">
      <c r="A13" s="7">
        <v>9</v>
      </c>
      <c r="B13" s="14" t="s">
        <v>23</v>
      </c>
      <c r="C13" s="8">
        <v>659290</v>
      </c>
      <c r="D13" s="8">
        <v>13596</v>
      </c>
      <c r="E13" s="9">
        <v>438</v>
      </c>
      <c r="F13" s="10">
        <v>3372951.2842956604</v>
      </c>
    </row>
    <row r="14" spans="1:6" ht="16.5" customHeight="1" x14ac:dyDescent="0.25">
      <c r="A14" s="7">
        <v>10</v>
      </c>
      <c r="B14" s="14" t="s">
        <v>24</v>
      </c>
      <c r="C14" s="8">
        <v>1948966</v>
      </c>
      <c r="D14" s="8">
        <v>31849</v>
      </c>
      <c r="E14" s="9">
        <v>715</v>
      </c>
      <c r="F14" s="10">
        <v>6655543.2729325294</v>
      </c>
    </row>
    <row r="15" spans="1:6" ht="16.5" customHeight="1" x14ac:dyDescent="0.25">
      <c r="A15" s="7">
        <v>11</v>
      </c>
      <c r="B15" s="14" t="s">
        <v>66</v>
      </c>
      <c r="C15" s="8">
        <v>1326317</v>
      </c>
      <c r="D15" s="8">
        <v>14860</v>
      </c>
      <c r="E15" s="9">
        <v>209</v>
      </c>
      <c r="F15" s="10">
        <v>5958469.5429995395</v>
      </c>
    </row>
    <row r="16" spans="1:6" ht="16.5" customHeight="1" x14ac:dyDescent="0.25">
      <c r="A16" s="7">
        <v>12</v>
      </c>
      <c r="B16" s="14" t="s">
        <v>67</v>
      </c>
      <c r="C16" s="8">
        <v>2567682</v>
      </c>
      <c r="D16" s="8">
        <v>23561</v>
      </c>
      <c r="E16" s="9">
        <v>672</v>
      </c>
      <c r="F16" s="10">
        <v>5659832.8484322401</v>
      </c>
    </row>
    <row r="17" spans="1:6" ht="16.5" customHeight="1" x14ac:dyDescent="0.25">
      <c r="A17" s="7">
        <v>13</v>
      </c>
      <c r="B17" s="14" t="s">
        <v>68</v>
      </c>
      <c r="C17" s="8">
        <v>69105</v>
      </c>
      <c r="D17" s="8">
        <v>663</v>
      </c>
      <c r="E17" s="9">
        <v>9</v>
      </c>
      <c r="F17" s="10">
        <v>423723.35105901002</v>
      </c>
    </row>
    <row r="18" spans="1:6" ht="16.5" customHeight="1" x14ac:dyDescent="0.25">
      <c r="A18" s="7">
        <v>14</v>
      </c>
      <c r="B18" s="14" t="s">
        <v>25</v>
      </c>
      <c r="C18" s="8">
        <v>463924</v>
      </c>
      <c r="D18" s="8">
        <v>12352</v>
      </c>
      <c r="E18" s="9">
        <v>301</v>
      </c>
      <c r="F18" s="10">
        <v>6512233.3082086695</v>
      </c>
    </row>
    <row r="19" spans="1:6" ht="16.5" customHeight="1" x14ac:dyDescent="0.25">
      <c r="A19" s="7">
        <v>15</v>
      </c>
      <c r="B19" s="14" t="s">
        <v>26</v>
      </c>
      <c r="C19" s="8">
        <v>1527227</v>
      </c>
      <c r="D19" s="8">
        <v>13989</v>
      </c>
      <c r="E19" s="9">
        <v>260</v>
      </c>
      <c r="F19" s="10">
        <v>33551739.884356577</v>
      </c>
    </row>
    <row r="20" spans="1:6" ht="16.5" customHeight="1" x14ac:dyDescent="0.25">
      <c r="A20" s="7">
        <v>16</v>
      </c>
      <c r="B20" s="14" t="s">
        <v>27</v>
      </c>
      <c r="C20" s="8">
        <v>3488443</v>
      </c>
      <c r="D20" s="8">
        <v>40323</v>
      </c>
      <c r="E20" s="9">
        <v>652</v>
      </c>
      <c r="F20" s="10">
        <v>12166087.099584579</v>
      </c>
    </row>
    <row r="21" spans="1:6" ht="16.5" customHeight="1" x14ac:dyDescent="0.25">
      <c r="A21" s="7">
        <v>17</v>
      </c>
      <c r="B21" s="14" t="s">
        <v>28</v>
      </c>
      <c r="C21" s="8">
        <v>83882</v>
      </c>
      <c r="D21" s="8">
        <v>910</v>
      </c>
      <c r="E21" s="9">
        <v>9</v>
      </c>
      <c r="F21" s="10">
        <v>554705.14049733011</v>
      </c>
    </row>
    <row r="22" spans="1:6" ht="16.5" customHeight="1" x14ac:dyDescent="0.25">
      <c r="A22" s="7">
        <v>18</v>
      </c>
      <c r="B22" s="14" t="s">
        <v>29</v>
      </c>
      <c r="C22" s="8">
        <v>1665</v>
      </c>
      <c r="D22" s="8">
        <v>27</v>
      </c>
      <c r="E22" s="9">
        <v>2</v>
      </c>
      <c r="F22" s="10">
        <v>189307.42233267997</v>
      </c>
    </row>
    <row r="23" spans="1:6" ht="16.5" customHeight="1" x14ac:dyDescent="0.25">
      <c r="A23" s="7">
        <v>19</v>
      </c>
      <c r="B23" s="14" t="s">
        <v>30</v>
      </c>
      <c r="C23" s="8">
        <v>283941</v>
      </c>
      <c r="D23" s="8">
        <v>9392</v>
      </c>
      <c r="E23" s="9">
        <v>156</v>
      </c>
      <c r="F23" s="10">
        <v>5897157.7632607203</v>
      </c>
    </row>
    <row r="24" spans="1:6" ht="16.5" customHeight="1" x14ac:dyDescent="0.25">
      <c r="A24" s="7">
        <v>20</v>
      </c>
      <c r="B24" s="14" t="s">
        <v>31</v>
      </c>
      <c r="C24" s="8">
        <v>698352</v>
      </c>
      <c r="D24" s="8">
        <v>14090</v>
      </c>
      <c r="E24" s="9">
        <v>1922</v>
      </c>
      <c r="F24" s="10">
        <v>8210325.6275819903</v>
      </c>
    </row>
    <row r="25" spans="1:6" ht="16.5" customHeight="1" x14ac:dyDescent="0.25">
      <c r="A25" s="7">
        <v>21</v>
      </c>
      <c r="B25" s="11" t="s">
        <v>32</v>
      </c>
      <c r="C25" s="8">
        <v>998115</v>
      </c>
      <c r="D25" s="8">
        <v>1030</v>
      </c>
      <c r="E25" s="9">
        <v>54</v>
      </c>
      <c r="F25" s="10">
        <v>1697585.4878203901</v>
      </c>
    </row>
    <row r="26" spans="1:6" ht="16.5" customHeight="1" x14ac:dyDescent="0.25">
      <c r="A26" s="7">
        <v>22</v>
      </c>
      <c r="B26" s="11" t="s">
        <v>33</v>
      </c>
      <c r="C26" s="8">
        <v>379376</v>
      </c>
      <c r="D26" s="8">
        <v>7481</v>
      </c>
      <c r="E26" s="9">
        <v>75</v>
      </c>
      <c r="F26" s="10">
        <v>5121257.98725075</v>
      </c>
    </row>
    <row r="27" spans="1:6" ht="16.5" customHeight="1" x14ac:dyDescent="0.25">
      <c r="A27" s="7">
        <v>23</v>
      </c>
      <c r="B27" s="11" t="s">
        <v>69</v>
      </c>
      <c r="C27" s="8">
        <v>673382</v>
      </c>
      <c r="D27" s="8">
        <v>11488</v>
      </c>
      <c r="E27" s="9">
        <v>614</v>
      </c>
      <c r="F27" s="10">
        <v>4104669.7077731402</v>
      </c>
    </row>
    <row r="28" spans="1:6" ht="16.5" customHeight="1" x14ac:dyDescent="0.25">
      <c r="A28" s="7">
        <v>24</v>
      </c>
      <c r="B28" s="11" t="s">
        <v>70</v>
      </c>
      <c r="C28" s="8">
        <v>409499</v>
      </c>
      <c r="D28" s="8">
        <v>7855</v>
      </c>
      <c r="E28" s="9">
        <v>280</v>
      </c>
      <c r="F28" s="10">
        <v>6177016.24272257</v>
      </c>
    </row>
    <row r="29" spans="1:6" ht="16.5" customHeight="1" x14ac:dyDescent="0.25">
      <c r="A29" s="7">
        <v>25</v>
      </c>
      <c r="B29" s="11" t="s">
        <v>71</v>
      </c>
      <c r="C29" s="8">
        <v>648306</v>
      </c>
      <c r="D29" s="8">
        <v>10542</v>
      </c>
      <c r="E29" s="9">
        <v>241</v>
      </c>
      <c r="F29" s="10">
        <v>4048678.2262805393</v>
      </c>
    </row>
    <row r="30" spans="1:6" ht="16.5" customHeight="1" x14ac:dyDescent="0.25">
      <c r="A30" s="7">
        <v>26</v>
      </c>
      <c r="B30" s="11" t="s">
        <v>72</v>
      </c>
      <c r="C30" s="8">
        <v>14244</v>
      </c>
      <c r="D30" s="8">
        <v>348</v>
      </c>
      <c r="E30" s="9">
        <v>11</v>
      </c>
      <c r="F30" s="10">
        <v>57817.449522709998</v>
      </c>
    </row>
    <row r="31" spans="1:6" ht="16.5" customHeight="1" x14ac:dyDescent="0.25">
      <c r="A31" s="7">
        <v>27</v>
      </c>
      <c r="B31" s="11" t="s">
        <v>34</v>
      </c>
      <c r="C31" s="8">
        <v>1416</v>
      </c>
      <c r="D31" s="8">
        <v>11</v>
      </c>
      <c r="E31" s="9">
        <v>7</v>
      </c>
      <c r="F31" s="10">
        <v>1826.1057324400001</v>
      </c>
    </row>
    <row r="32" spans="1:6" ht="16.5" customHeight="1" x14ac:dyDescent="0.25">
      <c r="A32" s="7">
        <v>28</v>
      </c>
      <c r="B32" s="11" t="s">
        <v>35</v>
      </c>
      <c r="C32" s="8">
        <v>21299</v>
      </c>
      <c r="D32" s="8">
        <v>488</v>
      </c>
      <c r="E32" s="9">
        <v>37</v>
      </c>
      <c r="F32" s="10">
        <v>120492.24300963001</v>
      </c>
    </row>
    <row r="33" spans="1:6" ht="16.5" customHeight="1" x14ac:dyDescent="0.25">
      <c r="A33" s="7">
        <v>29</v>
      </c>
      <c r="B33" s="11" t="s">
        <v>36</v>
      </c>
      <c r="C33" s="8">
        <v>286649</v>
      </c>
      <c r="D33" s="8">
        <v>1530</v>
      </c>
      <c r="E33" s="9">
        <v>149</v>
      </c>
      <c r="F33" s="10">
        <v>1123880.67540848</v>
      </c>
    </row>
    <row r="34" spans="1:6" ht="16.5" customHeight="1" x14ac:dyDescent="0.25">
      <c r="A34" s="7">
        <v>30</v>
      </c>
      <c r="B34" s="11" t="s">
        <v>83</v>
      </c>
      <c r="C34" s="8">
        <v>1506525</v>
      </c>
      <c r="D34" s="8">
        <v>48</v>
      </c>
      <c r="E34" s="9">
        <v>0</v>
      </c>
      <c r="F34" s="10">
        <v>3877260.2693519592</v>
      </c>
    </row>
    <row r="35" spans="1:6" ht="16.5" customHeight="1" x14ac:dyDescent="0.25">
      <c r="A35" s="7">
        <v>31</v>
      </c>
      <c r="B35" s="11" t="s">
        <v>85</v>
      </c>
      <c r="C35" s="9">
        <v>1612013</v>
      </c>
      <c r="D35" s="9">
        <v>1092</v>
      </c>
      <c r="E35" s="9">
        <v>0</v>
      </c>
      <c r="F35" s="13">
        <v>274803.17239040998</v>
      </c>
    </row>
    <row r="36" spans="1:6" ht="16.5" customHeight="1" x14ac:dyDescent="0.25">
      <c r="A36" s="7">
        <v>32</v>
      </c>
      <c r="B36" s="11" t="s">
        <v>99</v>
      </c>
      <c r="C36" s="9"/>
      <c r="D36" s="9"/>
      <c r="E36" s="9"/>
      <c r="F36" s="13">
        <v>3850070.7837960594</v>
      </c>
    </row>
    <row r="37" spans="1:6" ht="16.5" customHeight="1" x14ac:dyDescent="0.25">
      <c r="A37" s="7">
        <v>33</v>
      </c>
      <c r="B37" s="11" t="s">
        <v>100</v>
      </c>
      <c r="C37" s="9"/>
      <c r="D37" s="9"/>
      <c r="E37" s="9"/>
      <c r="F37" s="13">
        <v>125.69337294</v>
      </c>
    </row>
    <row r="38" spans="1:6" ht="16.5" customHeight="1" x14ac:dyDescent="0.25">
      <c r="A38" s="7">
        <v>34</v>
      </c>
      <c r="B38" s="11" t="s">
        <v>108</v>
      </c>
      <c r="C38" s="9">
        <v>140</v>
      </c>
      <c r="D38" s="9">
        <v>17</v>
      </c>
      <c r="E38" s="9"/>
      <c r="F38" s="13">
        <v>707.7122609999999</v>
      </c>
    </row>
    <row r="39" spans="1:6" ht="16.5" customHeight="1" thickBot="1" x14ac:dyDescent="0.3">
      <c r="A39" s="7">
        <v>35</v>
      </c>
      <c r="B39" s="11" t="s">
        <v>89</v>
      </c>
      <c r="C39" s="9"/>
      <c r="D39" s="9"/>
      <c r="E39" s="9">
        <v>8870</v>
      </c>
      <c r="F39" s="13"/>
    </row>
    <row r="40" spans="1:6" ht="21.75" customHeight="1" thickBot="1" x14ac:dyDescent="0.3">
      <c r="A40" s="27" t="s">
        <v>4</v>
      </c>
      <c r="B40" s="28"/>
      <c r="C40" s="3">
        <f>SUM(C5:C39)</f>
        <v>40230064</v>
      </c>
      <c r="D40" s="3">
        <f>SUM(D5:D39)</f>
        <v>429385</v>
      </c>
      <c r="E40" s="3">
        <f>SUM(E5:E39)</f>
        <v>23995</v>
      </c>
      <c r="F40" s="4">
        <f>SUM(F5:F39)</f>
        <v>159770851.22370741</v>
      </c>
    </row>
    <row r="41" spans="1:6" x14ac:dyDescent="0.25">
      <c r="C41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499999999999999" right="0.7" top="0.75" bottom="0.75" header="0.3" footer="0.3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5" zoomScaleNormal="85" workbookViewId="0">
      <selection activeCell="E43" sqref="E43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29" t="s">
        <v>105</v>
      </c>
      <c r="C1" s="29"/>
      <c r="D1" s="29"/>
      <c r="E1" s="29"/>
      <c r="F1" s="29"/>
    </row>
    <row r="2" spans="1:15" ht="47.25" customHeight="1" thickBot="1" x14ac:dyDescent="0.3">
      <c r="B2" s="30"/>
      <c r="C2" s="30"/>
      <c r="D2" s="30"/>
      <c r="E2" s="30"/>
      <c r="F2" s="30"/>
    </row>
    <row r="3" spans="1:15" ht="15.75" customHeight="1" x14ac:dyDescent="0.25">
      <c r="A3" s="31" t="s">
        <v>0</v>
      </c>
      <c r="B3" s="33" t="s">
        <v>5</v>
      </c>
      <c r="C3" s="35" t="s">
        <v>87</v>
      </c>
      <c r="D3" s="35" t="s">
        <v>6</v>
      </c>
      <c r="E3" s="35" t="s">
        <v>7</v>
      </c>
      <c r="F3" s="39" t="s">
        <v>104</v>
      </c>
    </row>
    <row r="4" spans="1:15" ht="63.75" customHeight="1" thickBot="1" x14ac:dyDescent="0.3">
      <c r="A4" s="32"/>
      <c r="B4" s="34"/>
      <c r="C4" s="36"/>
      <c r="D4" s="36"/>
      <c r="E4" s="36"/>
      <c r="F4" s="40"/>
    </row>
    <row r="5" spans="1:15" ht="16.5" customHeight="1" x14ac:dyDescent="0.25">
      <c r="A5" s="24">
        <v>1</v>
      </c>
      <c r="B5" s="16" t="s">
        <v>95</v>
      </c>
      <c r="C5" s="17"/>
      <c r="D5" s="17"/>
      <c r="E5" s="17">
        <v>500</v>
      </c>
      <c r="F5" s="18"/>
      <c r="J5" s="2"/>
      <c r="O5" s="2"/>
    </row>
    <row r="6" spans="1:15" ht="16.5" customHeight="1" x14ac:dyDescent="0.25">
      <c r="A6" s="12">
        <v>2</v>
      </c>
      <c r="B6" s="11" t="s">
        <v>37</v>
      </c>
      <c r="C6" s="8">
        <v>3205918</v>
      </c>
      <c r="D6" s="8">
        <v>40823</v>
      </c>
      <c r="E6" s="9">
        <v>746</v>
      </c>
      <c r="F6" s="10">
        <v>9506765.3472058997</v>
      </c>
      <c r="J6" s="2"/>
      <c r="O6" s="2"/>
    </row>
    <row r="7" spans="1:15" ht="16.5" customHeight="1" x14ac:dyDescent="0.25">
      <c r="A7" s="12">
        <v>3</v>
      </c>
      <c r="B7" s="11" t="s">
        <v>38</v>
      </c>
      <c r="C7" s="8">
        <v>2242663</v>
      </c>
      <c r="D7" s="8">
        <v>34385</v>
      </c>
      <c r="E7" s="9">
        <v>674</v>
      </c>
      <c r="F7" s="10">
        <v>6987637.2165039489</v>
      </c>
      <c r="J7" s="2"/>
      <c r="O7" s="2"/>
    </row>
    <row r="8" spans="1:15" ht="16.5" customHeight="1" x14ac:dyDescent="0.25">
      <c r="A8" s="12">
        <v>4</v>
      </c>
      <c r="B8" s="11" t="s">
        <v>20</v>
      </c>
      <c r="C8" s="8">
        <v>4260893</v>
      </c>
      <c r="D8" s="8">
        <v>40736</v>
      </c>
      <c r="E8" s="9">
        <v>2208</v>
      </c>
      <c r="F8" s="10">
        <v>8138440.1317498591</v>
      </c>
      <c r="J8" s="2"/>
      <c r="O8" s="2"/>
    </row>
    <row r="9" spans="1:15" ht="16.5" customHeight="1" x14ac:dyDescent="0.25">
      <c r="A9" s="12">
        <v>5</v>
      </c>
      <c r="B9" s="11" t="s">
        <v>21</v>
      </c>
      <c r="C9" s="8">
        <v>1308806</v>
      </c>
      <c r="D9" s="8">
        <v>23727</v>
      </c>
      <c r="E9" s="9">
        <v>549</v>
      </c>
      <c r="F9" s="10">
        <v>5470902.8266975293</v>
      </c>
      <c r="J9" s="2"/>
      <c r="O9" s="2"/>
    </row>
    <row r="10" spans="1:15" ht="16.5" customHeight="1" x14ac:dyDescent="0.25">
      <c r="A10" s="12">
        <v>6</v>
      </c>
      <c r="B10" s="11" t="s">
        <v>39</v>
      </c>
      <c r="C10" s="8">
        <v>8543208</v>
      </c>
      <c r="D10" s="8">
        <v>47183</v>
      </c>
      <c r="E10" s="9">
        <v>2962</v>
      </c>
      <c r="F10" s="10">
        <v>5803000.9429449094</v>
      </c>
      <c r="J10" s="2"/>
      <c r="O10" s="2"/>
    </row>
    <row r="11" spans="1:15" ht="16.5" customHeight="1" x14ac:dyDescent="0.25">
      <c r="A11" s="12">
        <v>7</v>
      </c>
      <c r="B11" s="11" t="s">
        <v>93</v>
      </c>
      <c r="C11" s="8">
        <v>373502</v>
      </c>
      <c r="D11" s="8">
        <v>8060</v>
      </c>
      <c r="E11" s="9">
        <v>273</v>
      </c>
      <c r="F11" s="10">
        <v>1019928.2539645201</v>
      </c>
      <c r="J11" s="2"/>
      <c r="O11" s="2"/>
    </row>
    <row r="12" spans="1:15" ht="16.5" customHeight="1" x14ac:dyDescent="0.25">
      <c r="A12" s="12">
        <v>8</v>
      </c>
      <c r="B12" s="14" t="s">
        <v>73</v>
      </c>
      <c r="C12" s="8">
        <v>625316</v>
      </c>
      <c r="D12" s="8">
        <v>16929</v>
      </c>
      <c r="E12" s="9">
        <v>400</v>
      </c>
      <c r="F12" s="10">
        <v>3235908.2024062299</v>
      </c>
      <c r="J12" s="2"/>
      <c r="O12" s="2"/>
    </row>
    <row r="13" spans="1:15" ht="16.5" customHeight="1" x14ac:dyDescent="0.25">
      <c r="A13" s="12">
        <v>9</v>
      </c>
      <c r="B13" s="14" t="s">
        <v>23</v>
      </c>
      <c r="C13" s="8">
        <v>659290</v>
      </c>
      <c r="D13" s="8">
        <v>13596</v>
      </c>
      <c r="E13" s="9">
        <v>438</v>
      </c>
      <c r="F13" s="10">
        <v>3372951.2842956604</v>
      </c>
      <c r="J13" s="2"/>
      <c r="O13" s="2"/>
    </row>
    <row r="14" spans="1:15" ht="16.5" customHeight="1" x14ac:dyDescent="0.25">
      <c r="A14" s="12">
        <v>10</v>
      </c>
      <c r="B14" s="14" t="s">
        <v>24</v>
      </c>
      <c r="C14" s="8">
        <v>1948966</v>
      </c>
      <c r="D14" s="8">
        <v>31849</v>
      </c>
      <c r="E14" s="9">
        <v>715</v>
      </c>
      <c r="F14" s="10">
        <v>6655543.2729325294</v>
      </c>
      <c r="J14" s="2"/>
      <c r="O14" s="2"/>
    </row>
    <row r="15" spans="1:15" ht="16.5" customHeight="1" x14ac:dyDescent="0.25">
      <c r="A15" s="12">
        <v>11</v>
      </c>
      <c r="B15" s="14" t="s">
        <v>66</v>
      </c>
      <c r="C15" s="8">
        <v>1326317</v>
      </c>
      <c r="D15" s="8">
        <v>14860</v>
      </c>
      <c r="E15" s="9">
        <v>209</v>
      </c>
      <c r="F15" s="10">
        <v>5958469.5429995395</v>
      </c>
      <c r="J15" s="2"/>
      <c r="O15" s="2"/>
    </row>
    <row r="16" spans="1:15" ht="16.5" customHeight="1" x14ac:dyDescent="0.25">
      <c r="A16" s="12">
        <v>12</v>
      </c>
      <c r="B16" s="14" t="s">
        <v>74</v>
      </c>
      <c r="C16" s="8">
        <v>2567682</v>
      </c>
      <c r="D16" s="8">
        <v>23561</v>
      </c>
      <c r="E16" s="9">
        <v>672</v>
      </c>
      <c r="F16" s="10">
        <v>5659832.8484322401</v>
      </c>
      <c r="J16" s="2"/>
      <c r="O16" s="2"/>
    </row>
    <row r="17" spans="1:15" ht="16.5" customHeight="1" x14ac:dyDescent="0.25">
      <c r="A17" s="12">
        <v>13</v>
      </c>
      <c r="B17" s="14" t="s">
        <v>68</v>
      </c>
      <c r="C17" s="8">
        <v>69105</v>
      </c>
      <c r="D17" s="8">
        <v>663</v>
      </c>
      <c r="E17" s="9">
        <v>9</v>
      </c>
      <c r="F17" s="10">
        <v>423723.35105901002</v>
      </c>
      <c r="J17" s="2"/>
      <c r="O17" s="2"/>
    </row>
    <row r="18" spans="1:15" ht="16.5" customHeight="1" x14ac:dyDescent="0.25">
      <c r="A18" s="12">
        <v>14</v>
      </c>
      <c r="B18" s="14" t="s">
        <v>25</v>
      </c>
      <c r="C18" s="8">
        <v>463924</v>
      </c>
      <c r="D18" s="8">
        <v>12352</v>
      </c>
      <c r="E18" s="9">
        <v>301</v>
      </c>
      <c r="F18" s="10">
        <v>6512233.3082086695</v>
      </c>
      <c r="J18" s="2"/>
      <c r="O18" s="2"/>
    </row>
    <row r="19" spans="1:15" ht="16.5" customHeight="1" x14ac:dyDescent="0.25">
      <c r="A19" s="12">
        <v>15</v>
      </c>
      <c r="B19" s="14" t="s">
        <v>40</v>
      </c>
      <c r="C19" s="8">
        <v>1527227</v>
      </c>
      <c r="D19" s="8">
        <v>13989</v>
      </c>
      <c r="E19" s="9">
        <v>260</v>
      </c>
      <c r="F19" s="10">
        <v>33551739.884356577</v>
      </c>
      <c r="J19" s="2"/>
      <c r="O19" s="2"/>
    </row>
    <row r="20" spans="1:15" ht="16.5" customHeight="1" x14ac:dyDescent="0.25">
      <c r="A20" s="12">
        <v>16</v>
      </c>
      <c r="B20" s="14" t="s">
        <v>27</v>
      </c>
      <c r="C20" s="8">
        <v>3488443</v>
      </c>
      <c r="D20" s="8">
        <v>40323</v>
      </c>
      <c r="E20" s="9">
        <v>652</v>
      </c>
      <c r="F20" s="10">
        <v>12166087.099584579</v>
      </c>
      <c r="J20" s="2"/>
      <c r="O20" s="2"/>
    </row>
    <row r="21" spans="1:15" ht="16.5" customHeight="1" x14ac:dyDescent="0.25">
      <c r="A21" s="12">
        <v>17</v>
      </c>
      <c r="B21" s="14" t="s">
        <v>41</v>
      </c>
      <c r="C21" s="8">
        <v>83882</v>
      </c>
      <c r="D21" s="8">
        <v>910</v>
      </c>
      <c r="E21" s="9">
        <v>9</v>
      </c>
      <c r="F21" s="10">
        <v>554705.14049733011</v>
      </c>
      <c r="J21" s="2"/>
      <c r="O21" s="2"/>
    </row>
    <row r="22" spans="1:15" ht="16.5" customHeight="1" x14ac:dyDescent="0.25">
      <c r="A22" s="12">
        <v>18</v>
      </c>
      <c r="B22" s="14" t="s">
        <v>42</v>
      </c>
      <c r="C22" s="8">
        <v>1665</v>
      </c>
      <c r="D22" s="8">
        <v>27</v>
      </c>
      <c r="E22" s="9">
        <v>2</v>
      </c>
      <c r="F22" s="10">
        <v>189307.42233267997</v>
      </c>
      <c r="J22" s="2"/>
      <c r="O22" s="2"/>
    </row>
    <row r="23" spans="1:15" ht="16.5" customHeight="1" x14ac:dyDescent="0.25">
      <c r="A23" s="12">
        <v>19</v>
      </c>
      <c r="B23" s="14" t="s">
        <v>30</v>
      </c>
      <c r="C23" s="8">
        <v>283941</v>
      </c>
      <c r="D23" s="8">
        <v>9392</v>
      </c>
      <c r="E23" s="9">
        <v>156</v>
      </c>
      <c r="F23" s="10">
        <v>5897157.7632607203</v>
      </c>
      <c r="J23" s="2"/>
      <c r="O23" s="2"/>
    </row>
    <row r="24" spans="1:15" ht="16.5" customHeight="1" x14ac:dyDescent="0.25">
      <c r="A24" s="12">
        <v>20</v>
      </c>
      <c r="B24" s="14" t="s">
        <v>31</v>
      </c>
      <c r="C24" s="8">
        <v>698352</v>
      </c>
      <c r="D24" s="8">
        <v>14090</v>
      </c>
      <c r="E24" s="9">
        <v>1922</v>
      </c>
      <c r="F24" s="10">
        <v>8210325.6275819903</v>
      </c>
      <c r="J24" s="2"/>
      <c r="O24" s="2"/>
    </row>
    <row r="25" spans="1:15" ht="16.5" customHeight="1" x14ac:dyDescent="0.25">
      <c r="A25" s="12">
        <v>21</v>
      </c>
      <c r="B25" s="11" t="s">
        <v>32</v>
      </c>
      <c r="C25" s="8">
        <v>998115</v>
      </c>
      <c r="D25" s="8">
        <v>1030</v>
      </c>
      <c r="E25" s="9">
        <v>54</v>
      </c>
      <c r="F25" s="10">
        <v>1697585.4878203901</v>
      </c>
      <c r="J25" s="2"/>
      <c r="O25" s="2"/>
    </row>
    <row r="26" spans="1:15" ht="16.5" customHeight="1" x14ac:dyDescent="0.25">
      <c r="A26" s="12">
        <v>22</v>
      </c>
      <c r="B26" s="11" t="s">
        <v>33</v>
      </c>
      <c r="C26" s="8">
        <v>379376</v>
      </c>
      <c r="D26" s="8">
        <v>7481</v>
      </c>
      <c r="E26" s="9">
        <v>75</v>
      </c>
      <c r="F26" s="10">
        <v>5121257.98725075</v>
      </c>
      <c r="J26" s="2"/>
      <c r="O26" s="2"/>
    </row>
    <row r="27" spans="1:15" ht="16.5" customHeight="1" x14ac:dyDescent="0.25">
      <c r="A27" s="12">
        <v>23</v>
      </c>
      <c r="B27" s="11" t="s">
        <v>69</v>
      </c>
      <c r="C27" s="8">
        <v>673382</v>
      </c>
      <c r="D27" s="8">
        <v>11488</v>
      </c>
      <c r="E27" s="9">
        <v>614</v>
      </c>
      <c r="F27" s="10">
        <v>4104669.7077731402</v>
      </c>
      <c r="J27" s="2"/>
      <c r="O27" s="2"/>
    </row>
    <row r="28" spans="1:15" ht="16.5" customHeight="1" x14ac:dyDescent="0.25">
      <c r="A28" s="12">
        <v>24</v>
      </c>
      <c r="B28" s="11" t="s">
        <v>70</v>
      </c>
      <c r="C28" s="8">
        <v>409499</v>
      </c>
      <c r="D28" s="8">
        <v>7855</v>
      </c>
      <c r="E28" s="9">
        <v>280</v>
      </c>
      <c r="F28" s="10">
        <v>6177016.24272257</v>
      </c>
      <c r="J28" s="2"/>
      <c r="O28" s="2"/>
    </row>
    <row r="29" spans="1:15" ht="16.5" customHeight="1" x14ac:dyDescent="0.25">
      <c r="A29" s="12">
        <v>25</v>
      </c>
      <c r="B29" s="11" t="s">
        <v>71</v>
      </c>
      <c r="C29" s="8">
        <v>648306</v>
      </c>
      <c r="D29" s="8">
        <v>10542</v>
      </c>
      <c r="E29" s="9">
        <v>241</v>
      </c>
      <c r="F29" s="10">
        <v>4048678.2262805393</v>
      </c>
      <c r="J29" s="2"/>
      <c r="O29" s="2"/>
    </row>
    <row r="30" spans="1:15" ht="16.5" customHeight="1" x14ac:dyDescent="0.25">
      <c r="A30" s="12">
        <v>26</v>
      </c>
      <c r="B30" s="11" t="s">
        <v>72</v>
      </c>
      <c r="C30" s="8">
        <v>14244</v>
      </c>
      <c r="D30" s="8">
        <v>348</v>
      </c>
      <c r="E30" s="9">
        <v>11</v>
      </c>
      <c r="F30" s="10">
        <v>57817.449522709998</v>
      </c>
      <c r="J30" s="2"/>
      <c r="O30" s="2"/>
    </row>
    <row r="31" spans="1:15" ht="16.5" customHeight="1" x14ac:dyDescent="0.25">
      <c r="A31" s="12">
        <v>27</v>
      </c>
      <c r="B31" s="11" t="s">
        <v>43</v>
      </c>
      <c r="C31" s="8">
        <v>1416</v>
      </c>
      <c r="D31" s="8">
        <v>11</v>
      </c>
      <c r="E31" s="9">
        <v>7</v>
      </c>
      <c r="F31" s="10">
        <v>1826.1057324400001</v>
      </c>
      <c r="J31" s="2"/>
      <c r="O31" s="2"/>
    </row>
    <row r="32" spans="1:15" ht="16.5" customHeight="1" x14ac:dyDescent="0.25">
      <c r="A32" s="12">
        <v>28</v>
      </c>
      <c r="B32" s="11" t="s">
        <v>35</v>
      </c>
      <c r="C32" s="8">
        <v>21299</v>
      </c>
      <c r="D32" s="8">
        <v>488</v>
      </c>
      <c r="E32" s="9">
        <v>37</v>
      </c>
      <c r="F32" s="10">
        <v>120492.24300963001</v>
      </c>
      <c r="J32" s="2"/>
      <c r="O32" s="2"/>
    </row>
    <row r="33" spans="1:15" ht="16.5" customHeight="1" x14ac:dyDescent="0.25">
      <c r="A33" s="12">
        <v>29</v>
      </c>
      <c r="B33" s="25" t="s">
        <v>36</v>
      </c>
      <c r="C33" s="8">
        <v>286649</v>
      </c>
      <c r="D33" s="8">
        <v>1530</v>
      </c>
      <c r="E33" s="9">
        <v>149</v>
      </c>
      <c r="F33" s="10">
        <v>1123880.67540848</v>
      </c>
      <c r="J33" s="2"/>
      <c r="O33" s="2"/>
    </row>
    <row r="34" spans="1:15" ht="16.5" customHeight="1" x14ac:dyDescent="0.25">
      <c r="A34" s="12">
        <v>30</v>
      </c>
      <c r="B34" s="25" t="s">
        <v>84</v>
      </c>
      <c r="C34" s="8">
        <v>1506525</v>
      </c>
      <c r="D34" s="8">
        <v>48</v>
      </c>
      <c r="E34" s="9">
        <v>0</v>
      </c>
      <c r="F34" s="10">
        <v>3877260.2693519592</v>
      </c>
      <c r="J34" s="2"/>
      <c r="O34" s="2"/>
    </row>
    <row r="35" spans="1:15" ht="16.5" customHeight="1" x14ac:dyDescent="0.25">
      <c r="A35" s="12">
        <v>31</v>
      </c>
      <c r="B35" s="25" t="s">
        <v>85</v>
      </c>
      <c r="C35" s="9">
        <v>1612013</v>
      </c>
      <c r="D35" s="9">
        <v>1092</v>
      </c>
      <c r="E35" s="9">
        <v>0</v>
      </c>
      <c r="F35" s="13">
        <v>274803.17239040998</v>
      </c>
      <c r="J35" s="2"/>
      <c r="O35" s="2"/>
    </row>
    <row r="36" spans="1:15" ht="16.5" customHeight="1" x14ac:dyDescent="0.25">
      <c r="A36" s="12">
        <v>32</v>
      </c>
      <c r="B36" s="11" t="s">
        <v>99</v>
      </c>
      <c r="C36" s="9"/>
      <c r="D36" s="9"/>
      <c r="E36" s="9"/>
      <c r="F36" s="13">
        <v>3850070.7837960594</v>
      </c>
      <c r="J36" s="2"/>
      <c r="O36" s="2"/>
    </row>
    <row r="37" spans="1:15" ht="16.5" customHeight="1" x14ac:dyDescent="0.25">
      <c r="A37" s="12">
        <v>33</v>
      </c>
      <c r="B37" s="11" t="s">
        <v>100</v>
      </c>
      <c r="C37" s="9"/>
      <c r="D37" s="9"/>
      <c r="E37" s="9"/>
      <c r="F37" s="13">
        <v>125.69337294</v>
      </c>
      <c r="J37" s="2"/>
      <c r="O37" s="2"/>
    </row>
    <row r="38" spans="1:15" ht="16.5" customHeight="1" x14ac:dyDescent="0.25">
      <c r="A38" s="12">
        <v>34</v>
      </c>
      <c r="B38" s="11" t="s">
        <v>108</v>
      </c>
      <c r="C38" s="9">
        <v>140</v>
      </c>
      <c r="D38" s="9">
        <v>17</v>
      </c>
      <c r="E38" s="9"/>
      <c r="F38" s="13">
        <v>707.7122609999999</v>
      </c>
      <c r="J38" s="2"/>
      <c r="O38" s="2"/>
    </row>
    <row r="39" spans="1:15" ht="16.5" customHeight="1" thickBot="1" x14ac:dyDescent="0.3">
      <c r="A39" s="12">
        <v>35</v>
      </c>
      <c r="B39" s="25" t="s">
        <v>92</v>
      </c>
      <c r="C39" s="9"/>
      <c r="D39" s="9"/>
      <c r="E39" s="9">
        <v>8870</v>
      </c>
      <c r="F39" s="13"/>
      <c r="J39" s="2"/>
      <c r="O39" s="2"/>
    </row>
    <row r="40" spans="1:15" ht="21.75" customHeight="1" thickBot="1" x14ac:dyDescent="0.3">
      <c r="A40" s="27" t="s">
        <v>8</v>
      </c>
      <c r="B40" s="28"/>
      <c r="C40" s="3">
        <f>SUM(C5:C39)</f>
        <v>40230064</v>
      </c>
      <c r="D40" s="3">
        <f>SUM(D5:D39)</f>
        <v>429385</v>
      </c>
      <c r="E40" s="3">
        <f>SUM(E5:E39)</f>
        <v>23995</v>
      </c>
      <c r="F40" s="4">
        <f>SUM(F5:F39)</f>
        <v>159770851.22370741</v>
      </c>
      <c r="J40" s="2"/>
    </row>
    <row r="41" spans="1:15" x14ac:dyDescent="0.25">
      <c r="C41" s="2"/>
    </row>
    <row r="44" spans="1:15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399999999999999" right="0.7" top="0.75" bottom="0.75" header="0.3" footer="0.3"/>
  <pageSetup paperSize="9" scale="6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0" zoomScale="85" zoomScaleNormal="85" workbookViewId="0">
      <selection activeCell="C44" sqref="C44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29" t="s">
        <v>103</v>
      </c>
      <c r="C1" s="29"/>
      <c r="D1" s="29"/>
      <c r="E1" s="29"/>
      <c r="F1" s="29"/>
    </row>
    <row r="2" spans="1:15" ht="44.25" customHeight="1" thickBot="1" x14ac:dyDescent="0.3">
      <c r="B2" s="30"/>
      <c r="C2" s="30"/>
      <c r="D2" s="30"/>
      <c r="E2" s="30"/>
      <c r="F2" s="30"/>
    </row>
    <row r="3" spans="1:15" ht="15.75" customHeight="1" x14ac:dyDescent="0.25">
      <c r="A3" s="31" t="s">
        <v>0</v>
      </c>
      <c r="B3" s="33" t="s">
        <v>9</v>
      </c>
      <c r="C3" s="35" t="s">
        <v>86</v>
      </c>
      <c r="D3" s="35" t="s">
        <v>10</v>
      </c>
      <c r="E3" s="35" t="s">
        <v>11</v>
      </c>
      <c r="F3" s="37" t="s">
        <v>102</v>
      </c>
    </row>
    <row r="4" spans="1:15" ht="63.75" customHeight="1" thickBot="1" x14ac:dyDescent="0.3">
      <c r="A4" s="32"/>
      <c r="B4" s="41"/>
      <c r="C4" s="42"/>
      <c r="D4" s="42"/>
      <c r="E4" s="42"/>
      <c r="F4" s="43"/>
    </row>
    <row r="5" spans="1:15" ht="16.5" customHeight="1" x14ac:dyDescent="0.25">
      <c r="A5" s="19">
        <v>1</v>
      </c>
      <c r="B5" s="16" t="s">
        <v>98</v>
      </c>
      <c r="C5" s="17"/>
      <c r="D5" s="17"/>
      <c r="E5" s="17">
        <v>500</v>
      </c>
      <c r="F5" s="18"/>
      <c r="O5" s="2"/>
    </row>
    <row r="6" spans="1:15" ht="16.5" customHeight="1" x14ac:dyDescent="0.25">
      <c r="A6" s="20">
        <v>2</v>
      </c>
      <c r="B6" s="21" t="s">
        <v>44</v>
      </c>
      <c r="C6" s="22">
        <v>3205918</v>
      </c>
      <c r="D6" s="22">
        <v>40823</v>
      </c>
      <c r="E6" s="22">
        <v>746</v>
      </c>
      <c r="F6" s="23">
        <v>9506765.3472058997</v>
      </c>
      <c r="O6" s="2"/>
    </row>
    <row r="7" spans="1:15" ht="16.5" customHeight="1" x14ac:dyDescent="0.25">
      <c r="A7" s="20">
        <v>3</v>
      </c>
      <c r="B7" s="21" t="s">
        <v>75</v>
      </c>
      <c r="C7" s="22">
        <v>2242663</v>
      </c>
      <c r="D7" s="22">
        <v>34385</v>
      </c>
      <c r="E7" s="22">
        <v>674</v>
      </c>
      <c r="F7" s="23">
        <v>6987637.2165039489</v>
      </c>
      <c r="O7" s="2"/>
    </row>
    <row r="8" spans="1:15" ht="16.5" customHeight="1" x14ac:dyDescent="0.25">
      <c r="A8" s="20">
        <v>4</v>
      </c>
      <c r="B8" s="21" t="s">
        <v>45</v>
      </c>
      <c r="C8" s="22">
        <v>4260893</v>
      </c>
      <c r="D8" s="22">
        <v>40736</v>
      </c>
      <c r="E8" s="22">
        <v>2208</v>
      </c>
      <c r="F8" s="23">
        <v>8138440.1317498591</v>
      </c>
      <c r="O8" s="2"/>
    </row>
    <row r="9" spans="1:15" ht="16.5" customHeight="1" x14ac:dyDescent="0.25">
      <c r="A9" s="20">
        <v>5</v>
      </c>
      <c r="B9" s="21" t="s">
        <v>46</v>
      </c>
      <c r="C9" s="22">
        <v>1308806</v>
      </c>
      <c r="D9" s="22">
        <v>23727</v>
      </c>
      <c r="E9" s="22">
        <v>549</v>
      </c>
      <c r="F9" s="23">
        <v>5470902.8266975293</v>
      </c>
      <c r="O9" s="2"/>
    </row>
    <row r="10" spans="1:15" ht="16.5" customHeight="1" x14ac:dyDescent="0.25">
      <c r="A10" s="20">
        <v>6</v>
      </c>
      <c r="B10" s="21" t="s">
        <v>47</v>
      </c>
      <c r="C10" s="22">
        <v>8543208</v>
      </c>
      <c r="D10" s="22">
        <v>47183</v>
      </c>
      <c r="E10" s="22">
        <v>2962</v>
      </c>
      <c r="F10" s="23">
        <v>5803000.9429449094</v>
      </c>
      <c r="O10" s="2"/>
    </row>
    <row r="11" spans="1:15" ht="16.5" customHeight="1" x14ac:dyDescent="0.25">
      <c r="A11" s="20">
        <v>7</v>
      </c>
      <c r="B11" s="21" t="s">
        <v>94</v>
      </c>
      <c r="C11" s="22">
        <v>373502</v>
      </c>
      <c r="D11" s="22">
        <v>8060</v>
      </c>
      <c r="E11" s="22">
        <v>273</v>
      </c>
      <c r="F11" s="23">
        <v>1019928.2539645201</v>
      </c>
      <c r="O11" s="2"/>
    </row>
    <row r="12" spans="1:15" ht="16.5" customHeight="1" x14ac:dyDescent="0.25">
      <c r="A12" s="20">
        <v>8</v>
      </c>
      <c r="B12" s="21" t="s">
        <v>48</v>
      </c>
      <c r="C12" s="22">
        <v>625316</v>
      </c>
      <c r="D12" s="22">
        <v>16929</v>
      </c>
      <c r="E12" s="22">
        <v>400</v>
      </c>
      <c r="F12" s="23">
        <v>3235908.2024062299</v>
      </c>
      <c r="O12" s="2"/>
    </row>
    <row r="13" spans="1:15" ht="16.5" customHeight="1" x14ac:dyDescent="0.25">
      <c r="A13" s="20">
        <v>9</v>
      </c>
      <c r="B13" s="21" t="s">
        <v>49</v>
      </c>
      <c r="C13" s="22">
        <v>659290</v>
      </c>
      <c r="D13" s="22">
        <v>13596</v>
      </c>
      <c r="E13" s="22">
        <v>438</v>
      </c>
      <c r="F13" s="23">
        <v>3372951.2842956604</v>
      </c>
      <c r="O13" s="2"/>
    </row>
    <row r="14" spans="1:15" ht="16.5" customHeight="1" x14ac:dyDescent="0.25">
      <c r="A14" s="20">
        <v>10</v>
      </c>
      <c r="B14" s="21" t="s">
        <v>24</v>
      </c>
      <c r="C14" s="22">
        <v>1948966</v>
      </c>
      <c r="D14" s="22">
        <v>31849</v>
      </c>
      <c r="E14" s="22">
        <v>715</v>
      </c>
      <c r="F14" s="23">
        <v>6655543.2729325294</v>
      </c>
      <c r="O14" s="2"/>
    </row>
    <row r="15" spans="1:15" ht="16.5" customHeight="1" x14ac:dyDescent="0.25">
      <c r="A15" s="20">
        <v>11</v>
      </c>
      <c r="B15" s="21" t="s">
        <v>76</v>
      </c>
      <c r="C15" s="22">
        <v>1326317</v>
      </c>
      <c r="D15" s="22">
        <v>14860</v>
      </c>
      <c r="E15" s="22">
        <v>209</v>
      </c>
      <c r="F15" s="23">
        <v>5958469.5429995395</v>
      </c>
      <c r="O15" s="2"/>
    </row>
    <row r="16" spans="1:15" ht="16.5" customHeight="1" x14ac:dyDescent="0.25">
      <c r="A16" s="20">
        <v>12</v>
      </c>
      <c r="B16" s="21" t="s">
        <v>77</v>
      </c>
      <c r="C16" s="22">
        <v>2567682</v>
      </c>
      <c r="D16" s="22">
        <v>23561</v>
      </c>
      <c r="E16" s="22">
        <v>672</v>
      </c>
      <c r="F16" s="23">
        <v>5659832.8484322401</v>
      </c>
      <c r="O16" s="2"/>
    </row>
    <row r="17" spans="1:15" ht="16.5" customHeight="1" x14ac:dyDescent="0.25">
      <c r="A17" s="20">
        <v>13</v>
      </c>
      <c r="B17" s="21" t="s">
        <v>68</v>
      </c>
      <c r="C17" s="22">
        <v>69105</v>
      </c>
      <c r="D17" s="22">
        <v>663</v>
      </c>
      <c r="E17" s="22">
        <v>9</v>
      </c>
      <c r="F17" s="23">
        <v>423723.35105901002</v>
      </c>
      <c r="O17" s="2"/>
    </row>
    <row r="18" spans="1:15" ht="16.5" customHeight="1" x14ac:dyDescent="0.25">
      <c r="A18" s="20">
        <v>14</v>
      </c>
      <c r="B18" s="21" t="s">
        <v>50</v>
      </c>
      <c r="C18" s="22">
        <v>463924</v>
      </c>
      <c r="D18" s="22">
        <v>12352</v>
      </c>
      <c r="E18" s="22">
        <v>301</v>
      </c>
      <c r="F18" s="23">
        <v>6512233.3082086695</v>
      </c>
      <c r="O18" s="2"/>
    </row>
    <row r="19" spans="1:15" ht="16.5" customHeight="1" x14ac:dyDescent="0.25">
      <c r="A19" s="20">
        <v>15</v>
      </c>
      <c r="B19" s="21" t="s">
        <v>51</v>
      </c>
      <c r="C19" s="22">
        <v>1527227</v>
      </c>
      <c r="D19" s="22">
        <v>13989</v>
      </c>
      <c r="E19" s="22">
        <v>260</v>
      </c>
      <c r="F19" s="23">
        <v>33551739.884356577</v>
      </c>
      <c r="O19" s="2"/>
    </row>
    <row r="20" spans="1:15" ht="16.5" customHeight="1" x14ac:dyDescent="0.25">
      <c r="A20" s="20">
        <v>16</v>
      </c>
      <c r="B20" s="21" t="s">
        <v>52</v>
      </c>
      <c r="C20" s="22">
        <v>3488443</v>
      </c>
      <c r="D20" s="22">
        <v>40323</v>
      </c>
      <c r="E20" s="22">
        <v>652</v>
      </c>
      <c r="F20" s="23">
        <v>12166087.099584579</v>
      </c>
      <c r="O20" s="2"/>
    </row>
    <row r="21" spans="1:15" ht="16.5" customHeight="1" x14ac:dyDescent="0.25">
      <c r="A21" s="20">
        <v>17</v>
      </c>
      <c r="B21" s="21" t="s">
        <v>53</v>
      </c>
      <c r="C21" s="22">
        <v>83882</v>
      </c>
      <c r="D21" s="22">
        <v>910</v>
      </c>
      <c r="E21" s="22">
        <v>9</v>
      </c>
      <c r="F21" s="23">
        <v>554705.14049733011</v>
      </c>
      <c r="O21" s="2"/>
    </row>
    <row r="22" spans="1:15" ht="16.5" customHeight="1" x14ac:dyDescent="0.25">
      <c r="A22" s="20">
        <v>18</v>
      </c>
      <c r="B22" s="21" t="s">
        <v>54</v>
      </c>
      <c r="C22" s="22">
        <v>1665</v>
      </c>
      <c r="D22" s="22">
        <v>27</v>
      </c>
      <c r="E22" s="22">
        <v>2</v>
      </c>
      <c r="F22" s="23">
        <v>189307.42233267997</v>
      </c>
      <c r="O22" s="2"/>
    </row>
    <row r="23" spans="1:15" ht="16.5" customHeight="1" x14ac:dyDescent="0.25">
      <c r="A23" s="20">
        <v>19</v>
      </c>
      <c r="B23" s="21" t="s">
        <v>55</v>
      </c>
      <c r="C23" s="22">
        <v>283941</v>
      </c>
      <c r="D23" s="22">
        <v>9392</v>
      </c>
      <c r="E23" s="22">
        <v>156</v>
      </c>
      <c r="F23" s="23">
        <v>5897157.7632607203</v>
      </c>
      <c r="O23" s="2"/>
    </row>
    <row r="24" spans="1:15" ht="16.5" customHeight="1" x14ac:dyDescent="0.25">
      <c r="A24" s="20">
        <v>20</v>
      </c>
      <c r="B24" s="21" t="s">
        <v>56</v>
      </c>
      <c r="C24" s="22">
        <v>698352</v>
      </c>
      <c r="D24" s="22">
        <v>14090</v>
      </c>
      <c r="E24" s="22">
        <v>1922</v>
      </c>
      <c r="F24" s="23">
        <v>8210325.6275819903</v>
      </c>
      <c r="O24" s="2"/>
    </row>
    <row r="25" spans="1:15" ht="16.5" customHeight="1" x14ac:dyDescent="0.25">
      <c r="A25" s="20">
        <v>21</v>
      </c>
      <c r="B25" s="21" t="s">
        <v>57</v>
      </c>
      <c r="C25" s="22">
        <v>998115</v>
      </c>
      <c r="D25" s="22">
        <v>1030</v>
      </c>
      <c r="E25" s="22">
        <v>54</v>
      </c>
      <c r="F25" s="23">
        <v>1697585.4878203901</v>
      </c>
      <c r="O25" s="2"/>
    </row>
    <row r="26" spans="1:15" ht="16.5" customHeight="1" x14ac:dyDescent="0.25">
      <c r="A26" s="20">
        <v>22</v>
      </c>
      <c r="B26" s="21" t="s">
        <v>78</v>
      </c>
      <c r="C26" s="22">
        <v>379376</v>
      </c>
      <c r="D26" s="22">
        <v>7481</v>
      </c>
      <c r="E26" s="22">
        <v>75</v>
      </c>
      <c r="F26" s="23">
        <v>5121257.98725075</v>
      </c>
      <c r="O26" s="2"/>
    </row>
    <row r="27" spans="1:15" ht="16.5" customHeight="1" x14ac:dyDescent="0.25">
      <c r="A27" s="20">
        <v>23</v>
      </c>
      <c r="B27" s="21" t="s">
        <v>69</v>
      </c>
      <c r="C27" s="22">
        <v>673382</v>
      </c>
      <c r="D27" s="22">
        <v>11488</v>
      </c>
      <c r="E27" s="22">
        <v>614</v>
      </c>
      <c r="F27" s="23">
        <v>4104669.7077731402</v>
      </c>
      <c r="O27" s="2"/>
    </row>
    <row r="28" spans="1:15" ht="16.5" customHeight="1" x14ac:dyDescent="0.25">
      <c r="A28" s="20">
        <v>24</v>
      </c>
      <c r="B28" s="21" t="s">
        <v>70</v>
      </c>
      <c r="C28" s="22">
        <v>409499</v>
      </c>
      <c r="D28" s="22">
        <v>7855</v>
      </c>
      <c r="E28" s="22">
        <v>280</v>
      </c>
      <c r="F28" s="23">
        <v>6177016.24272257</v>
      </c>
      <c r="O28" s="2"/>
    </row>
    <row r="29" spans="1:15" ht="16.5" customHeight="1" x14ac:dyDescent="0.25">
      <c r="A29" s="20">
        <v>25</v>
      </c>
      <c r="B29" s="21" t="s">
        <v>79</v>
      </c>
      <c r="C29" s="22">
        <v>648306</v>
      </c>
      <c r="D29" s="22">
        <v>10542</v>
      </c>
      <c r="E29" s="22">
        <v>241</v>
      </c>
      <c r="F29" s="23">
        <v>4048678.2262805393</v>
      </c>
      <c r="O29" s="2"/>
    </row>
    <row r="30" spans="1:15" ht="16.5" customHeight="1" x14ac:dyDescent="0.25">
      <c r="A30" s="20">
        <v>26</v>
      </c>
      <c r="B30" s="21" t="s">
        <v>80</v>
      </c>
      <c r="C30" s="22">
        <v>14244</v>
      </c>
      <c r="D30" s="22">
        <v>348</v>
      </c>
      <c r="E30" s="22">
        <v>11</v>
      </c>
      <c r="F30" s="23">
        <v>57817.449522709998</v>
      </c>
      <c r="O30" s="2"/>
    </row>
    <row r="31" spans="1:15" ht="16.5" customHeight="1" x14ac:dyDescent="0.25">
      <c r="A31" s="20">
        <v>27</v>
      </c>
      <c r="B31" s="21" t="s">
        <v>58</v>
      </c>
      <c r="C31" s="22">
        <v>1416</v>
      </c>
      <c r="D31" s="22">
        <v>11</v>
      </c>
      <c r="E31" s="22">
        <v>7</v>
      </c>
      <c r="F31" s="23">
        <v>1826.1057324400001</v>
      </c>
      <c r="O31" s="2"/>
    </row>
    <row r="32" spans="1:15" ht="16.5" customHeight="1" x14ac:dyDescent="0.25">
      <c r="A32" s="20">
        <v>28</v>
      </c>
      <c r="B32" s="21" t="s">
        <v>59</v>
      </c>
      <c r="C32" s="22">
        <v>21299</v>
      </c>
      <c r="D32" s="22">
        <v>488</v>
      </c>
      <c r="E32" s="22">
        <v>37</v>
      </c>
      <c r="F32" s="23">
        <v>120492.24300963001</v>
      </c>
      <c r="O32" s="2"/>
    </row>
    <row r="33" spans="1:15" ht="16.5" customHeight="1" x14ac:dyDescent="0.25">
      <c r="A33" s="20">
        <v>29</v>
      </c>
      <c r="B33" s="21" t="s">
        <v>36</v>
      </c>
      <c r="C33" s="22">
        <v>286649</v>
      </c>
      <c r="D33" s="22">
        <v>1530</v>
      </c>
      <c r="E33" s="22">
        <v>149</v>
      </c>
      <c r="F33" s="23">
        <v>1123880.67540848</v>
      </c>
      <c r="O33" s="2"/>
    </row>
    <row r="34" spans="1:15" ht="16.5" customHeight="1" x14ac:dyDescent="0.25">
      <c r="A34" s="20">
        <v>30</v>
      </c>
      <c r="B34" s="21" t="s">
        <v>84</v>
      </c>
      <c r="C34" s="22">
        <v>1506525</v>
      </c>
      <c r="D34" s="22">
        <v>48</v>
      </c>
      <c r="E34" s="22">
        <v>0</v>
      </c>
      <c r="F34" s="23">
        <v>3877260.2693519592</v>
      </c>
      <c r="O34" s="2"/>
    </row>
    <row r="35" spans="1:15" ht="16.5" customHeight="1" x14ac:dyDescent="0.25">
      <c r="A35" s="20">
        <v>31</v>
      </c>
      <c r="B35" s="21" t="s">
        <v>85</v>
      </c>
      <c r="C35" s="22">
        <v>1612013</v>
      </c>
      <c r="D35" s="22">
        <v>1092</v>
      </c>
      <c r="E35" s="22">
        <v>0</v>
      </c>
      <c r="F35" s="23">
        <v>274803.17239040998</v>
      </c>
      <c r="O35" s="2"/>
    </row>
    <row r="36" spans="1:15" ht="16.5" customHeight="1" x14ac:dyDescent="0.25">
      <c r="A36" s="20">
        <v>32</v>
      </c>
      <c r="B36" s="11" t="s">
        <v>99</v>
      </c>
      <c r="C36" s="22"/>
      <c r="D36" s="22"/>
      <c r="E36" s="22"/>
      <c r="F36" s="23">
        <v>3850070.7837960594</v>
      </c>
      <c r="O36" s="2"/>
    </row>
    <row r="37" spans="1:15" ht="16.5" customHeight="1" x14ac:dyDescent="0.25">
      <c r="A37" s="20">
        <v>33</v>
      </c>
      <c r="B37" s="11" t="s">
        <v>100</v>
      </c>
      <c r="C37" s="22"/>
      <c r="D37" s="22"/>
      <c r="E37" s="22"/>
      <c r="F37" s="23">
        <v>125.69337294</v>
      </c>
      <c r="O37" s="2"/>
    </row>
    <row r="38" spans="1:15" ht="16.5" customHeight="1" x14ac:dyDescent="0.25">
      <c r="A38" s="20">
        <v>34</v>
      </c>
      <c r="B38" s="11" t="s">
        <v>108</v>
      </c>
      <c r="C38" s="22">
        <v>140</v>
      </c>
      <c r="D38" s="22">
        <v>17</v>
      </c>
      <c r="E38" s="22"/>
      <c r="F38" s="23">
        <v>707.7122609999999</v>
      </c>
      <c r="O38" s="2"/>
    </row>
    <row r="39" spans="1:15" ht="16.5" customHeight="1" thickBot="1" x14ac:dyDescent="0.3">
      <c r="A39" s="20">
        <v>35</v>
      </c>
      <c r="B39" s="21" t="s">
        <v>90</v>
      </c>
      <c r="C39" s="22"/>
      <c r="D39" s="22"/>
      <c r="E39" s="22">
        <v>8870</v>
      </c>
      <c r="F39" s="23"/>
      <c r="O39" s="2"/>
    </row>
    <row r="40" spans="1:15" ht="21.75" customHeight="1" thickBot="1" x14ac:dyDescent="0.3">
      <c r="A40" s="27" t="s">
        <v>12</v>
      </c>
      <c r="B40" s="28"/>
      <c r="C40" s="3">
        <f>SUM(C5:C39)</f>
        <v>40230064</v>
      </c>
      <c r="D40" s="3">
        <f>SUM(D5:D39)</f>
        <v>429385</v>
      </c>
      <c r="E40" s="3">
        <f>SUM(E5:E39)</f>
        <v>23995</v>
      </c>
      <c r="F40" s="4">
        <f>SUM(F5:F39)</f>
        <v>159770851.22370741</v>
      </c>
    </row>
    <row r="41" spans="1:15" x14ac:dyDescent="0.25">
      <c r="C41" s="2"/>
    </row>
    <row r="44" spans="1:15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299999999999999" right="0.7" top="0.75" bottom="0.75" header="0.3" footer="0.3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5" zoomScaleNormal="85" workbookViewId="0">
      <selection activeCell="C45" sqref="C4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29" t="s">
        <v>109</v>
      </c>
      <c r="C1" s="29"/>
      <c r="D1" s="29"/>
      <c r="E1" s="29"/>
      <c r="F1" s="29"/>
    </row>
    <row r="2" spans="1:17" ht="47.25" customHeight="1" thickBot="1" x14ac:dyDescent="0.3">
      <c r="B2" s="30"/>
      <c r="C2" s="30"/>
      <c r="D2" s="30"/>
      <c r="E2" s="30"/>
      <c r="F2" s="30"/>
    </row>
    <row r="3" spans="1:17" ht="15.75" customHeight="1" x14ac:dyDescent="0.25">
      <c r="A3" s="44" t="s">
        <v>0</v>
      </c>
      <c r="B3" s="33" t="s">
        <v>13</v>
      </c>
      <c r="C3" s="35" t="s">
        <v>14</v>
      </c>
      <c r="D3" s="35" t="s">
        <v>15</v>
      </c>
      <c r="E3" s="35" t="s">
        <v>16</v>
      </c>
      <c r="F3" s="37" t="s">
        <v>101</v>
      </c>
    </row>
    <row r="4" spans="1:17" ht="63.75" customHeight="1" thickBot="1" x14ac:dyDescent="0.3">
      <c r="A4" s="45"/>
      <c r="B4" s="34"/>
      <c r="C4" s="36"/>
      <c r="D4" s="36"/>
      <c r="E4" s="36"/>
      <c r="F4" s="38"/>
    </row>
    <row r="5" spans="1:17" ht="16.5" customHeight="1" x14ac:dyDescent="0.25">
      <c r="A5" s="15">
        <v>1</v>
      </c>
      <c r="B5" s="16" t="s">
        <v>96</v>
      </c>
      <c r="C5" s="17"/>
      <c r="D5" s="17"/>
      <c r="E5" s="17">
        <v>500</v>
      </c>
      <c r="F5" s="18"/>
      <c r="O5" s="2"/>
      <c r="Q5" s="2"/>
    </row>
    <row r="6" spans="1:17" ht="16.5" customHeight="1" x14ac:dyDescent="0.25">
      <c r="A6" s="12">
        <v>2</v>
      </c>
      <c r="B6" s="11" t="s">
        <v>60</v>
      </c>
      <c r="C6" s="8">
        <v>3205918</v>
      </c>
      <c r="D6" s="8">
        <v>40823</v>
      </c>
      <c r="E6" s="8">
        <v>746</v>
      </c>
      <c r="F6" s="10">
        <v>9506765.3472058997</v>
      </c>
      <c r="O6" s="2"/>
      <c r="Q6" s="2"/>
    </row>
    <row r="7" spans="1:17" ht="16.5" customHeight="1" x14ac:dyDescent="0.25">
      <c r="A7" s="12">
        <v>3</v>
      </c>
      <c r="B7" s="11" t="s">
        <v>61</v>
      </c>
      <c r="C7" s="8">
        <v>2242663</v>
      </c>
      <c r="D7" s="8">
        <v>34385</v>
      </c>
      <c r="E7" s="8">
        <v>674</v>
      </c>
      <c r="F7" s="10">
        <v>6987637.2165039489</v>
      </c>
      <c r="O7" s="2"/>
      <c r="Q7" s="2"/>
    </row>
    <row r="8" spans="1:17" ht="16.5" customHeight="1" x14ac:dyDescent="0.25">
      <c r="A8" s="12">
        <v>4</v>
      </c>
      <c r="B8" s="11" t="s">
        <v>45</v>
      </c>
      <c r="C8" s="8">
        <v>4260893</v>
      </c>
      <c r="D8" s="8">
        <v>40736</v>
      </c>
      <c r="E8" s="8">
        <v>2208</v>
      </c>
      <c r="F8" s="10">
        <v>8138440.1317498591</v>
      </c>
      <c r="O8" s="2"/>
      <c r="Q8" s="2"/>
    </row>
    <row r="9" spans="1:17" ht="16.5" customHeight="1" x14ac:dyDescent="0.25">
      <c r="A9" s="12">
        <v>5</v>
      </c>
      <c r="B9" s="11" t="s">
        <v>46</v>
      </c>
      <c r="C9" s="8">
        <v>1308806</v>
      </c>
      <c r="D9" s="8">
        <v>23727</v>
      </c>
      <c r="E9" s="8">
        <v>549</v>
      </c>
      <c r="F9" s="10">
        <v>5470902.8266975293</v>
      </c>
      <c r="O9" s="2"/>
      <c r="Q9" s="2"/>
    </row>
    <row r="10" spans="1:17" ht="16.5" customHeight="1" x14ac:dyDescent="0.25">
      <c r="A10" s="12">
        <v>6</v>
      </c>
      <c r="B10" s="11" t="s">
        <v>81</v>
      </c>
      <c r="C10" s="8">
        <v>8543208</v>
      </c>
      <c r="D10" s="8">
        <v>47183</v>
      </c>
      <c r="E10" s="8">
        <v>2962</v>
      </c>
      <c r="F10" s="10">
        <v>5803000.9429449094</v>
      </c>
      <c r="O10" s="2"/>
      <c r="Q10" s="2"/>
    </row>
    <row r="11" spans="1:17" ht="16.5" customHeight="1" x14ac:dyDescent="0.25">
      <c r="A11" s="12">
        <v>7</v>
      </c>
      <c r="B11" s="11" t="s">
        <v>94</v>
      </c>
      <c r="C11" s="8">
        <v>373502</v>
      </c>
      <c r="D11" s="8">
        <v>8060</v>
      </c>
      <c r="E11" s="8">
        <v>273</v>
      </c>
      <c r="F11" s="10">
        <v>1019928.2539645201</v>
      </c>
      <c r="O11" s="2"/>
      <c r="Q11" s="2"/>
    </row>
    <row r="12" spans="1:17" ht="16.5" customHeight="1" x14ac:dyDescent="0.25">
      <c r="A12" s="12">
        <v>8</v>
      </c>
      <c r="B12" s="14" t="s">
        <v>48</v>
      </c>
      <c r="C12" s="8">
        <v>625316</v>
      </c>
      <c r="D12" s="8">
        <v>16929</v>
      </c>
      <c r="E12" s="8">
        <v>400</v>
      </c>
      <c r="F12" s="10">
        <v>3235908.2024062299</v>
      </c>
      <c r="O12" s="2"/>
      <c r="Q12" s="2"/>
    </row>
    <row r="13" spans="1:17" ht="16.5" customHeight="1" x14ac:dyDescent="0.25">
      <c r="A13" s="12">
        <v>9</v>
      </c>
      <c r="B13" s="14" t="s">
        <v>49</v>
      </c>
      <c r="C13" s="8">
        <v>659290</v>
      </c>
      <c r="D13" s="8">
        <v>13596</v>
      </c>
      <c r="E13" s="8">
        <v>438</v>
      </c>
      <c r="F13" s="10">
        <v>3372951.2842956604</v>
      </c>
      <c r="O13" s="2"/>
      <c r="Q13" s="2"/>
    </row>
    <row r="14" spans="1:17" ht="16.5" customHeight="1" x14ac:dyDescent="0.25">
      <c r="A14" s="12">
        <v>10</v>
      </c>
      <c r="B14" s="14" t="s">
        <v>24</v>
      </c>
      <c r="C14" s="8">
        <v>1948966</v>
      </c>
      <c r="D14" s="8">
        <v>31849</v>
      </c>
      <c r="E14" s="8">
        <v>715</v>
      </c>
      <c r="F14" s="10">
        <v>6655543.2729325294</v>
      </c>
      <c r="O14" s="2"/>
      <c r="Q14" s="2"/>
    </row>
    <row r="15" spans="1:17" ht="16.5" customHeight="1" x14ac:dyDescent="0.25">
      <c r="A15" s="12">
        <v>11</v>
      </c>
      <c r="B15" s="14" t="s">
        <v>76</v>
      </c>
      <c r="C15" s="8">
        <v>1326317</v>
      </c>
      <c r="D15" s="8">
        <v>14860</v>
      </c>
      <c r="E15" s="8">
        <v>209</v>
      </c>
      <c r="F15" s="10">
        <v>5958469.5429995395</v>
      </c>
      <c r="O15" s="2"/>
      <c r="Q15" s="2"/>
    </row>
    <row r="16" spans="1:17" ht="16.5" customHeight="1" x14ac:dyDescent="0.25">
      <c r="A16" s="12">
        <v>12</v>
      </c>
      <c r="B16" s="14" t="s">
        <v>82</v>
      </c>
      <c r="C16" s="8">
        <v>2567682</v>
      </c>
      <c r="D16" s="8">
        <v>23561</v>
      </c>
      <c r="E16" s="8">
        <v>672</v>
      </c>
      <c r="F16" s="10">
        <v>5659832.8484322401</v>
      </c>
      <c r="O16" s="2"/>
      <c r="Q16" s="2"/>
    </row>
    <row r="17" spans="1:17" ht="16.5" customHeight="1" x14ac:dyDescent="0.25">
      <c r="A17" s="12">
        <v>13</v>
      </c>
      <c r="B17" s="14" t="s">
        <v>68</v>
      </c>
      <c r="C17" s="8">
        <v>69105</v>
      </c>
      <c r="D17" s="8">
        <v>663</v>
      </c>
      <c r="E17" s="8">
        <v>9</v>
      </c>
      <c r="F17" s="10">
        <v>423723.35105901002</v>
      </c>
      <c r="O17" s="2"/>
      <c r="Q17" s="2"/>
    </row>
    <row r="18" spans="1:17" ht="16.5" customHeight="1" x14ac:dyDescent="0.25">
      <c r="A18" s="12">
        <v>14</v>
      </c>
      <c r="B18" s="14" t="s">
        <v>50</v>
      </c>
      <c r="C18" s="8">
        <v>463924</v>
      </c>
      <c r="D18" s="8">
        <v>12352</v>
      </c>
      <c r="E18" s="8">
        <v>301</v>
      </c>
      <c r="F18" s="10">
        <v>6512233.3082086695</v>
      </c>
      <c r="O18" s="2"/>
      <c r="Q18" s="2"/>
    </row>
    <row r="19" spans="1:17" ht="16.5" customHeight="1" x14ac:dyDescent="0.25">
      <c r="A19" s="12">
        <v>15</v>
      </c>
      <c r="B19" s="14" t="s">
        <v>51</v>
      </c>
      <c r="C19" s="8">
        <v>1527227</v>
      </c>
      <c r="D19" s="8">
        <v>13989</v>
      </c>
      <c r="E19" s="8">
        <v>260</v>
      </c>
      <c r="F19" s="10">
        <v>33551739.884356577</v>
      </c>
      <c r="O19" s="2"/>
      <c r="Q19" s="2"/>
    </row>
    <row r="20" spans="1:17" ht="16.5" customHeight="1" x14ac:dyDescent="0.25">
      <c r="A20" s="12">
        <v>16</v>
      </c>
      <c r="B20" s="14" t="s">
        <v>52</v>
      </c>
      <c r="C20" s="8">
        <v>3488443</v>
      </c>
      <c r="D20" s="8">
        <v>40323</v>
      </c>
      <c r="E20" s="8">
        <v>652</v>
      </c>
      <c r="F20" s="10">
        <v>12166087.099584579</v>
      </c>
      <c r="O20" s="2"/>
      <c r="Q20" s="2"/>
    </row>
    <row r="21" spans="1:17" ht="16.5" customHeight="1" x14ac:dyDescent="0.25">
      <c r="A21" s="12">
        <v>17</v>
      </c>
      <c r="B21" s="14" t="s">
        <v>62</v>
      </c>
      <c r="C21" s="8">
        <v>83882</v>
      </c>
      <c r="D21" s="8">
        <v>910</v>
      </c>
      <c r="E21" s="8">
        <v>9</v>
      </c>
      <c r="F21" s="10">
        <v>554705.14049733011</v>
      </c>
      <c r="O21" s="2"/>
      <c r="Q21" s="2"/>
    </row>
    <row r="22" spans="1:17" ht="16.5" customHeight="1" x14ac:dyDescent="0.25">
      <c r="A22" s="12">
        <v>18</v>
      </c>
      <c r="B22" s="14" t="s">
        <v>63</v>
      </c>
      <c r="C22" s="8">
        <v>1665</v>
      </c>
      <c r="D22" s="8">
        <v>27</v>
      </c>
      <c r="E22" s="8">
        <v>2</v>
      </c>
      <c r="F22" s="10">
        <v>189307.42233267997</v>
      </c>
      <c r="O22" s="2"/>
      <c r="Q22" s="2"/>
    </row>
    <row r="23" spans="1:17" ht="16.5" customHeight="1" x14ac:dyDescent="0.25">
      <c r="A23" s="12">
        <v>19</v>
      </c>
      <c r="B23" s="14" t="s">
        <v>55</v>
      </c>
      <c r="C23" s="8">
        <v>283941</v>
      </c>
      <c r="D23" s="8">
        <v>9392</v>
      </c>
      <c r="E23" s="8">
        <v>156</v>
      </c>
      <c r="F23" s="10">
        <v>5897157.7632607203</v>
      </c>
      <c r="O23" s="2"/>
      <c r="Q23" s="2"/>
    </row>
    <row r="24" spans="1:17" ht="16.5" customHeight="1" x14ac:dyDescent="0.25">
      <c r="A24" s="12">
        <v>20</v>
      </c>
      <c r="B24" s="14" t="s">
        <v>56</v>
      </c>
      <c r="C24" s="8">
        <v>698352</v>
      </c>
      <c r="D24" s="8">
        <v>14090</v>
      </c>
      <c r="E24" s="8">
        <v>1922</v>
      </c>
      <c r="F24" s="10">
        <v>8210325.6275819903</v>
      </c>
      <c r="O24" s="2"/>
      <c r="Q24" s="2"/>
    </row>
    <row r="25" spans="1:17" ht="16.5" customHeight="1" x14ac:dyDescent="0.25">
      <c r="A25" s="12">
        <v>21</v>
      </c>
      <c r="B25" s="11" t="s">
        <v>57</v>
      </c>
      <c r="C25" s="8">
        <v>998115</v>
      </c>
      <c r="D25" s="8">
        <v>1030</v>
      </c>
      <c r="E25" s="8">
        <v>54</v>
      </c>
      <c r="F25" s="10">
        <v>1697585.4878203901</v>
      </c>
      <c r="O25" s="2"/>
      <c r="Q25" s="2"/>
    </row>
    <row r="26" spans="1:17" ht="16.5" customHeight="1" x14ac:dyDescent="0.25">
      <c r="A26" s="12">
        <v>22</v>
      </c>
      <c r="B26" s="11" t="s">
        <v>78</v>
      </c>
      <c r="C26" s="8">
        <v>379376</v>
      </c>
      <c r="D26" s="8">
        <v>7481</v>
      </c>
      <c r="E26" s="8">
        <v>75</v>
      </c>
      <c r="F26" s="10">
        <v>5121257.98725075</v>
      </c>
      <c r="O26" s="2"/>
      <c r="Q26" s="2"/>
    </row>
    <row r="27" spans="1:17" ht="16.5" customHeight="1" x14ac:dyDescent="0.25">
      <c r="A27" s="12">
        <v>23</v>
      </c>
      <c r="B27" s="11" t="s">
        <v>69</v>
      </c>
      <c r="C27" s="8">
        <v>673382</v>
      </c>
      <c r="D27" s="8">
        <v>11488</v>
      </c>
      <c r="E27" s="8">
        <v>614</v>
      </c>
      <c r="F27" s="10">
        <v>4104669.7077731402</v>
      </c>
      <c r="O27" s="2"/>
      <c r="Q27" s="2"/>
    </row>
    <row r="28" spans="1:17" ht="16.5" customHeight="1" x14ac:dyDescent="0.25">
      <c r="A28" s="12">
        <v>24</v>
      </c>
      <c r="B28" s="11" t="s">
        <v>70</v>
      </c>
      <c r="C28" s="8">
        <v>409499</v>
      </c>
      <c r="D28" s="8">
        <v>7855</v>
      </c>
      <c r="E28" s="8">
        <v>280</v>
      </c>
      <c r="F28" s="10">
        <v>6177016.24272257</v>
      </c>
      <c r="O28" s="2"/>
      <c r="Q28" s="2"/>
    </row>
    <row r="29" spans="1:17" ht="16.5" customHeight="1" x14ac:dyDescent="0.25">
      <c r="A29" s="12">
        <v>25</v>
      </c>
      <c r="B29" s="11" t="s">
        <v>79</v>
      </c>
      <c r="C29" s="8">
        <v>648306</v>
      </c>
      <c r="D29" s="8">
        <v>10542</v>
      </c>
      <c r="E29" s="8">
        <v>241</v>
      </c>
      <c r="F29" s="10">
        <v>4048678.2262805393</v>
      </c>
      <c r="O29" s="2"/>
      <c r="Q29" s="2"/>
    </row>
    <row r="30" spans="1:17" ht="16.5" customHeight="1" x14ac:dyDescent="0.25">
      <c r="A30" s="12">
        <v>26</v>
      </c>
      <c r="B30" s="11" t="s">
        <v>80</v>
      </c>
      <c r="C30" s="8">
        <v>14244</v>
      </c>
      <c r="D30" s="8">
        <v>348</v>
      </c>
      <c r="E30" s="8">
        <v>11</v>
      </c>
      <c r="F30" s="10">
        <v>57817.449522709998</v>
      </c>
      <c r="O30" s="2"/>
      <c r="Q30" s="2"/>
    </row>
    <row r="31" spans="1:17" ht="16.5" customHeight="1" x14ac:dyDescent="0.25">
      <c r="A31" s="12">
        <v>27</v>
      </c>
      <c r="B31" s="11" t="s">
        <v>64</v>
      </c>
      <c r="C31" s="8">
        <v>1416</v>
      </c>
      <c r="D31" s="8">
        <v>11</v>
      </c>
      <c r="E31" s="8">
        <v>7</v>
      </c>
      <c r="F31" s="10">
        <v>1826.1057324400001</v>
      </c>
      <c r="O31" s="2"/>
      <c r="Q31" s="2"/>
    </row>
    <row r="32" spans="1:17" ht="16.5" customHeight="1" x14ac:dyDescent="0.25">
      <c r="A32" s="12">
        <v>28</v>
      </c>
      <c r="B32" s="11" t="s">
        <v>59</v>
      </c>
      <c r="C32" s="8">
        <v>21299</v>
      </c>
      <c r="D32" s="8">
        <v>488</v>
      </c>
      <c r="E32" s="8">
        <v>37</v>
      </c>
      <c r="F32" s="10">
        <v>120492.24300963001</v>
      </c>
      <c r="O32" s="2"/>
      <c r="Q32" s="2"/>
    </row>
    <row r="33" spans="1:17" ht="16.5" customHeight="1" x14ac:dyDescent="0.25">
      <c r="A33" s="12">
        <v>29</v>
      </c>
      <c r="B33" s="11" t="s">
        <v>36</v>
      </c>
      <c r="C33" s="8">
        <v>286649</v>
      </c>
      <c r="D33" s="8">
        <v>1530</v>
      </c>
      <c r="E33" s="8">
        <v>149</v>
      </c>
      <c r="F33" s="10">
        <v>1123880.67540848</v>
      </c>
      <c r="O33" s="2"/>
      <c r="Q33" s="2"/>
    </row>
    <row r="34" spans="1:17" ht="16.5" customHeight="1" x14ac:dyDescent="0.25">
      <c r="A34" s="12">
        <v>30</v>
      </c>
      <c r="B34" s="11" t="s">
        <v>84</v>
      </c>
      <c r="C34" s="8">
        <v>1506525</v>
      </c>
      <c r="D34" s="8">
        <v>48</v>
      </c>
      <c r="E34" s="8">
        <v>0</v>
      </c>
      <c r="F34" s="10">
        <v>3877260.2693519592</v>
      </c>
      <c r="O34" s="2"/>
      <c r="Q34" s="2"/>
    </row>
    <row r="35" spans="1:17" ht="16.5" customHeight="1" x14ac:dyDescent="0.25">
      <c r="A35" s="12">
        <v>31</v>
      </c>
      <c r="B35" s="11" t="s">
        <v>85</v>
      </c>
      <c r="C35" s="8">
        <v>1612013</v>
      </c>
      <c r="D35" s="8">
        <v>1092</v>
      </c>
      <c r="E35" s="8">
        <v>0</v>
      </c>
      <c r="F35" s="10">
        <v>274803.17239040998</v>
      </c>
      <c r="O35" s="2"/>
      <c r="Q35" s="2"/>
    </row>
    <row r="36" spans="1:17" ht="16.5" customHeight="1" x14ac:dyDescent="0.25">
      <c r="A36" s="12">
        <v>32</v>
      </c>
      <c r="B36" s="11" t="s">
        <v>99</v>
      </c>
      <c r="C36" s="8"/>
      <c r="D36" s="8"/>
      <c r="E36" s="8"/>
      <c r="F36" s="10">
        <v>3850070.7837960594</v>
      </c>
      <c r="O36" s="2"/>
      <c r="Q36" s="2"/>
    </row>
    <row r="37" spans="1:17" ht="16.5" customHeight="1" x14ac:dyDescent="0.25">
      <c r="A37" s="12">
        <v>33</v>
      </c>
      <c r="B37" s="11" t="s">
        <v>100</v>
      </c>
      <c r="C37" s="8"/>
      <c r="D37" s="8"/>
      <c r="E37" s="8"/>
      <c r="F37" s="10">
        <v>125.69337294</v>
      </c>
      <c r="O37" s="2"/>
      <c r="Q37" s="2"/>
    </row>
    <row r="38" spans="1:17" ht="16.5" customHeight="1" x14ac:dyDescent="0.25">
      <c r="A38" s="12">
        <v>34</v>
      </c>
      <c r="B38" s="11" t="s">
        <v>108</v>
      </c>
      <c r="C38" s="8">
        <v>140</v>
      </c>
      <c r="D38" s="8">
        <v>17</v>
      </c>
      <c r="E38" s="8"/>
      <c r="F38" s="10">
        <v>707.7122609999999</v>
      </c>
      <c r="O38" s="2"/>
      <c r="Q38" s="2"/>
    </row>
    <row r="39" spans="1:17" ht="16.5" customHeight="1" thickBot="1" x14ac:dyDescent="0.3">
      <c r="A39" s="12">
        <v>35</v>
      </c>
      <c r="B39" s="11" t="s">
        <v>91</v>
      </c>
      <c r="C39" s="8"/>
      <c r="D39" s="8"/>
      <c r="E39" s="8">
        <v>8870</v>
      </c>
      <c r="F39" s="10"/>
      <c r="O39" s="2"/>
      <c r="Q39" s="2"/>
    </row>
    <row r="40" spans="1:17" ht="21.75" customHeight="1" thickBot="1" x14ac:dyDescent="0.3">
      <c r="A40" s="27" t="s">
        <v>17</v>
      </c>
      <c r="B40" s="28"/>
      <c r="C40" s="3">
        <f>SUM(C5:C39)</f>
        <v>40230064</v>
      </c>
      <c r="D40" s="3">
        <f>SUM(D5:D39)</f>
        <v>429385</v>
      </c>
      <c r="E40" s="3">
        <f>SUM(E5:E39)</f>
        <v>23995</v>
      </c>
      <c r="F40" s="4">
        <f>SUM(F5:F39)</f>
        <v>159770851.22370741</v>
      </c>
      <c r="K40" s="5"/>
      <c r="O40" s="2"/>
      <c r="Q40" s="2"/>
    </row>
    <row r="41" spans="1:17" x14ac:dyDescent="0.25">
      <c r="C41" s="2"/>
    </row>
    <row r="44" spans="1:17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2023-09-29T05:27:23Z</dcterms:modified>
</cp:coreProperties>
</file>