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12\Desktop\To'lov tizimlari\19092022\"/>
    </mc:Choice>
  </mc:AlternateContent>
  <bookViews>
    <workbookView xWindow="120" yWindow="135" windowWidth="10005" windowHeight="10005"/>
  </bookViews>
  <sheets>
    <sheet name="ANOR to'lov banklar kesimida" sheetId="3" r:id="rId1"/>
    <sheet name="АНОР тўлов банклар кесимида" sheetId="5" r:id="rId2"/>
    <sheet name="платежи АНОР в разрезе банков" sheetId="2" r:id="rId3"/>
    <sheet name="ANOR payment by banks" sheetId="4" r:id="rId4"/>
  </sheets>
  <definedNames>
    <definedName name="_xlnm.Print_Area" localSheetId="3">'ANOR payment by banks'!$A$1:$D$38</definedName>
  </definedNames>
  <calcPr calcId="162913"/>
</workbook>
</file>

<file path=xl/calcChain.xml><?xml version="1.0" encoding="utf-8"?>
<calcChain xmlns="http://schemas.openxmlformats.org/spreadsheetml/2006/main">
  <c r="C38" i="4" l="1"/>
  <c r="D38" i="4"/>
  <c r="E38" i="4"/>
  <c r="F38" i="4"/>
  <c r="D35" i="5"/>
  <c r="E35" i="5"/>
  <c r="F35" i="5"/>
  <c r="C35" i="5"/>
  <c r="F35" i="3"/>
  <c r="E35" i="3"/>
  <c r="F38" i="2"/>
  <c r="E38" i="2"/>
  <c r="D35" i="3"/>
  <c r="C35" i="3"/>
  <c r="C38" i="2"/>
  <c r="D38" i="2"/>
</calcChain>
</file>

<file path=xl/sharedStrings.xml><?xml version="1.0" encoding="utf-8"?>
<sst xmlns="http://schemas.openxmlformats.org/spreadsheetml/2006/main" count="165" uniqueCount="98">
  <si>
    <t>№</t>
  </si>
  <si>
    <t>Bank nomi</t>
  </si>
  <si>
    <t>soni</t>
  </si>
  <si>
    <t>summasi</t>
  </si>
  <si>
    <t>Jami</t>
  </si>
  <si>
    <t>number</t>
  </si>
  <si>
    <t>amount</t>
  </si>
  <si>
    <t>Bank's name</t>
  </si>
  <si>
    <t>Total</t>
  </si>
  <si>
    <t>Наименование банка</t>
  </si>
  <si>
    <t>количество</t>
  </si>
  <si>
    <t>сумма</t>
  </si>
  <si>
    <t>Итого</t>
  </si>
  <si>
    <t>National bank</t>
  </si>
  <si>
    <t>Uzbek Industrial and Construction Bank</t>
  </si>
  <si>
    <t>Agrobank</t>
  </si>
  <si>
    <t>Mikrokreditbank</t>
  </si>
  <si>
    <t>Xalq banki</t>
  </si>
  <si>
    <t>Qishloq qurilish bank</t>
  </si>
  <si>
    <t>Turonbank</t>
  </si>
  <si>
    <t>Hamkorbank</t>
  </si>
  <si>
    <t>Trastbank</t>
  </si>
  <si>
    <t>Aloqabank</t>
  </si>
  <si>
    <t>Ipoteka-bank</t>
  </si>
  <si>
    <t>KDB Bank Uzbekiston</t>
  </si>
  <si>
    <t>Saderat bank Tashkent</t>
  </si>
  <si>
    <t>Universal bank</t>
  </si>
  <si>
    <t>Kapitalbank</t>
  </si>
  <si>
    <t>Ravnaqbank</t>
  </si>
  <si>
    <t>Uzagroeksportbank</t>
  </si>
  <si>
    <t>Poytaxt bank</t>
  </si>
  <si>
    <t>Tenge bank</t>
  </si>
  <si>
    <t>Агробанк</t>
  </si>
  <si>
    <t>Микрокредитбанк</t>
  </si>
  <si>
    <t>Туронбанк</t>
  </si>
  <si>
    <t>Трастбанк</t>
  </si>
  <si>
    <t>Ипотека-банк</t>
  </si>
  <si>
    <t>Универсалбанк</t>
  </si>
  <si>
    <t>Капиталбанк</t>
  </si>
  <si>
    <t>Равнақ-банк</t>
  </si>
  <si>
    <t>Давр-банк</t>
  </si>
  <si>
    <t>Пойтахт банк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</si>
  <si>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</si>
  <si>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</si>
  <si>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</si>
  <si>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</si>
  <si>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</si>
  <si>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</si>
  <si>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Узагроэкспортбанк</t>
  </si>
  <si>
    <t>Milliy bank</t>
  </si>
  <si>
    <t>KDB Bank O‘zbekiston</t>
  </si>
  <si>
    <t>Soderot bank Toshkent</t>
  </si>
  <si>
    <t>O'zagroeksportbank</t>
  </si>
  <si>
    <t>Асака банк</t>
  </si>
  <si>
    <t>Ziraat Bank Uzbekistan</t>
  </si>
  <si>
    <t>Туркистонбанк</t>
  </si>
  <si>
    <t>Invest Finance bank</t>
  </si>
  <si>
    <t>Asia Alliance bank</t>
  </si>
  <si>
    <t>Hi-Tech bank</t>
  </si>
  <si>
    <t>Ориент Финанс банк</t>
  </si>
  <si>
    <t>Мадад Инвест банк</t>
  </si>
  <si>
    <t>Кишлок Курилиш банк</t>
  </si>
  <si>
    <t>Ипак Йули банки</t>
  </si>
  <si>
    <t>O‘zsanoatqurilishbanki</t>
  </si>
  <si>
    <t>Asaka bank</t>
  </si>
  <si>
    <t>Ipak Yo‘li banki</t>
  </si>
  <si>
    <t>Turkistonbank</t>
  </si>
  <si>
    <t>Davr-bank</t>
  </si>
  <si>
    <t>Orient Finans bank</t>
  </si>
  <si>
    <t>Madad Invest bank</t>
  </si>
  <si>
    <t>Ipak Yuli banki</t>
  </si>
  <si>
    <t>Including the budget</t>
  </si>
  <si>
    <t>Аналитические сведения о  платежах, осуществленных через Систему мгновеннных платежей Центрального банка</t>
  </si>
  <si>
    <t>Shu jumladan byudjetga</t>
  </si>
  <si>
    <t>Analytical information about transactions through Instant payment system of Central bank</t>
  </si>
  <si>
    <t>В том числе в бюджет</t>
  </si>
  <si>
    <t>Банк номи</t>
  </si>
  <si>
    <t>сони</t>
  </si>
  <si>
    <t>суммаси</t>
  </si>
  <si>
    <t>Миллий банк</t>
  </si>
  <si>
    <t>Ўзсаноатқурилишбанки</t>
  </si>
  <si>
    <t>Халқ банки</t>
  </si>
  <si>
    <t>Қишлоқ Қурилиш банк</t>
  </si>
  <si>
    <t>Ипак Йўли банки</t>
  </si>
  <si>
    <t>Алоқабанк</t>
  </si>
  <si>
    <t>КДБ Банк Ўзбекистон</t>
  </si>
  <si>
    <t>Содерот банк Тошкент</t>
  </si>
  <si>
    <t>Ўзагроэкспортбанк</t>
  </si>
  <si>
    <t>Жами</t>
  </si>
  <si>
    <t>Шу жумладан бюджетга</t>
  </si>
  <si>
    <t>Anor bank</t>
  </si>
  <si>
    <t>Bank Apelsin</t>
  </si>
  <si>
    <t>2022 йил август ойида қабул қилинган тўловлар</t>
  </si>
  <si>
    <t>Принятые платежи по банку в течение августа 2022 года</t>
  </si>
  <si>
    <t>2022-yil avgust oyi davomida qabul qilingan to'lovlar</t>
  </si>
  <si>
    <t xml:space="preserve">Transactions during August 2022                by banks </t>
  </si>
  <si>
    <t>Гарант банк</t>
  </si>
  <si>
    <t>Garant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</si>
</sst>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_-* #,##0_р_._-;\-* #,##0_р_._-;_-* &quot;-&quot;??_р_._-;_-@_-"/>
  </numFmts>
  <fonts count="29" x14ac:knownFonts="1"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17" applyNumberFormat="0" applyAlignment="0" applyProtection="0"/>
    <xf numFmtId="0" fontId="14" fillId="9" borderId="18" applyNumberFormat="0" applyAlignment="0" applyProtection="0"/>
    <xf numFmtId="0" fontId="15" fillId="9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10" borderId="23" applyNumberFormat="0" applyAlignment="0" applyProtection="0"/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0" borderId="0" applyNumberFormat="0" applyFill="0" applyBorder="0" applyAlignment="0" applyProtection="0"/>
    <xf numFmtId="0" fontId="2" fillId="13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14" borderId="0" applyNumberFormat="0" applyBorder="0" applyAlignment="0" applyProtection="0"/>
  </cellStyleXfs>
  <cellXfs count="66"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6" fontId="8" fillId="0" borderId="1" xfId="23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8" fillId="0" borderId="4" xfId="23" applyNumberFormat="1" applyFont="1" applyBorder="1" applyAlignment="1">
      <alignment horizontal="right" vertical="center"/>
    </xf>
    <xf numFmtId="165" fontId="1" fillId="0" borderId="0" xfId="23" applyFont="1" applyAlignment="1">
      <alignment vertical="center"/>
    </xf>
    <xf numFmtId="165" fontId="9" fillId="0" borderId="0" xfId="23" applyFont="1" applyAlignment="1">
      <alignment vertical="center"/>
    </xf>
    <xf numFmtId="165" fontId="28" fillId="0" borderId="0" xfId="23" applyFont="1" applyAlignment="1">
      <alignment horizontal="right" wrapText="1"/>
    </xf>
    <xf numFmtId="166" fontId="3" fillId="0" borderId="0" xfId="0" applyNumberFormat="1" applyFont="1" applyAlignment="1">
      <alignment vertical="center"/>
    </xf>
    <xf numFmtId="166" fontId="8" fillId="15" borderId="4" xfId="23" applyNumberFormat="1" applyFont="1" applyFill="1" applyBorder="1" applyAlignment="1">
      <alignment horizontal="right" vertical="center"/>
    </xf>
    <xf numFmtId="166" fontId="28" fillId="0" borderId="0" xfId="23" applyNumberFormat="1" applyFont="1" applyAlignment="1">
      <alignment horizontal="right" wrapText="1"/>
    </xf>
    <xf numFmtId="166" fontId="1" fillId="0" borderId="0" xfId="0" applyNumberFormat="1" applyFont="1" applyAlignment="1">
      <alignment vertical="center"/>
    </xf>
    <xf numFmtId="166" fontId="8" fillId="0" borderId="5" xfId="23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4" xfId="0" applyFont="1" applyBorder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8" fillId="0" borderId="8" xfId="0" applyFont="1" applyBorder="1" applyAlignment="1">
      <alignment vertical="center"/>
    </xf>
    <xf numFmtId="0" fontId="8" fillId="0" borderId="5" xfId="0" applyFont="1" applyBorder="1"/>
    <xf numFmtId="166" fontId="10" fillId="16" borderId="9" xfId="23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/>
    <xf numFmtId="166" fontId="8" fillId="0" borderId="8" xfId="23" applyNumberFormat="1" applyFont="1" applyBorder="1" applyAlignment="1">
      <alignment horizontal="right" vertical="center"/>
    </xf>
    <xf numFmtId="164" fontId="28" fillId="0" borderId="0" xfId="24" applyFont="1" applyAlignment="1">
      <alignment horizontal="right" wrapText="1"/>
    </xf>
    <xf numFmtId="164" fontId="3" fillId="0" borderId="0" xfId="24" applyFont="1" applyAlignment="1">
      <alignment vertical="center"/>
    </xf>
    <xf numFmtId="164" fontId="9" fillId="0" borderId="0" xfId="24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8" fillId="0" borderId="6" xfId="23" applyNumberFormat="1" applyFont="1" applyBorder="1" applyAlignment="1">
      <alignment horizontal="center" vertical="center"/>
    </xf>
    <xf numFmtId="3" fontId="8" fillId="0" borderId="1" xfId="23" applyNumberFormat="1" applyFont="1" applyBorder="1" applyAlignment="1">
      <alignment horizontal="center" vertical="center"/>
    </xf>
    <xf numFmtId="3" fontId="8" fillId="0" borderId="7" xfId="23" applyNumberFormat="1" applyFont="1" applyBorder="1" applyAlignment="1">
      <alignment horizontal="center" vertical="center"/>
    </xf>
    <xf numFmtId="3" fontId="8" fillId="0" borderId="4" xfId="23" applyNumberFormat="1" applyFont="1" applyBorder="1" applyAlignment="1">
      <alignment horizontal="center" vertical="center"/>
    </xf>
    <xf numFmtId="3" fontId="8" fillId="0" borderId="8" xfId="23" applyNumberFormat="1" applyFont="1" applyBorder="1" applyAlignment="1">
      <alignment horizontal="center" vertical="center"/>
    </xf>
    <xf numFmtId="3" fontId="8" fillId="0" borderId="5" xfId="23" applyNumberFormat="1" applyFont="1" applyBorder="1" applyAlignment="1">
      <alignment horizontal="center" vertical="center"/>
    </xf>
    <xf numFmtId="3" fontId="10" fillId="16" borderId="9" xfId="23" applyNumberFormat="1" applyFont="1" applyFill="1" applyBorder="1" applyAlignment="1">
      <alignment horizontal="center" vertical="center"/>
    </xf>
    <xf numFmtId="0" fontId="5" fillId="16" borderId="14" xfId="0" applyFont="1" applyFill="1" applyBorder="1" applyAlignment="1">
      <alignment horizontal="center" vertical="center"/>
    </xf>
    <xf numFmtId="0" fontId="5" fillId="16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/>
    </xf>
    <xf numFmtId="0" fontId="5" fillId="16" borderId="15" xfId="0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3" fontId="8" fillId="15" borderId="4" xfId="23" applyNumberFormat="1" applyFont="1" applyFill="1" applyBorder="1" applyAlignment="1">
      <alignment horizontal="center" vertic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Финансовый [0]" xfId="24" builtinId="6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="85" zoomScaleNormal="85" workbookViewId="0">
      <selection activeCell="D6" sqref="D6"/>
    </sheetView>
  </sheetViews>
  <sheetFormatPr defaultRowHeight="15" x14ac:dyDescent="0.25"/>
  <cols>
    <col min="1" max="1" width="3.140625" style="1" customWidth="1"/>
    <col min="2" max="2" width="40" style="1" customWidth="1"/>
    <col min="3" max="3" width="13.42578125" style="1" bestFit="1" customWidth="1"/>
    <col min="4" max="4" width="22.85546875" style="1" bestFit="1" customWidth="1"/>
    <col min="5" max="5" width="11.5703125" style="1" bestFit="1" customWidth="1"/>
    <col min="6" max="6" width="21.7109375" style="1" bestFit="1" customWidth="1"/>
    <col min="7" max="16384" width="9.140625" style="1"/>
  </cols>
  <sheetData>
    <row r="1" spans="1:6" ht="42.75" customHeight="1" thickBot="1" x14ac:dyDescent="0.3">
      <c r="A1" s="53" t="s">
        <v>0</v>
      </c>
      <c r="B1" s="55" t="s">
        <v>1</v>
      </c>
      <c r="C1" s="61" t="s">
        <v>94</v>
      </c>
      <c r="D1" s="62"/>
      <c r="E1" s="57" t="s">
        <v>73</v>
      </c>
      <c r="F1" s="58"/>
    </row>
    <row r="2" spans="1:6" ht="15.75" thickBot="1" x14ac:dyDescent="0.3">
      <c r="A2" s="54"/>
      <c r="B2" s="56"/>
      <c r="C2" s="7" t="s">
        <v>2</v>
      </c>
      <c r="D2" s="7" t="s">
        <v>3</v>
      </c>
      <c r="E2" s="7" t="s">
        <v>2</v>
      </c>
      <c r="F2" s="7" t="s">
        <v>3</v>
      </c>
    </row>
    <row r="3" spans="1:6" ht="18.75" customHeight="1" x14ac:dyDescent="0.25">
      <c r="A3" s="23">
        <v>1</v>
      </c>
      <c r="B3" s="17" t="s">
        <v>49</v>
      </c>
      <c r="C3" s="37">
        <v>205627</v>
      </c>
      <c r="D3" s="37">
        <v>8223537587315.7002</v>
      </c>
      <c r="E3" s="37">
        <v>17061</v>
      </c>
      <c r="F3" s="37">
        <v>308369043514.38</v>
      </c>
    </row>
    <row r="4" spans="1:6" ht="18.75" customHeight="1" x14ac:dyDescent="0.25">
      <c r="A4" s="24">
        <v>2</v>
      </c>
      <c r="B4" s="18" t="s">
        <v>63</v>
      </c>
      <c r="C4" s="39">
        <v>155596</v>
      </c>
      <c r="D4" s="39">
        <v>6201579119742.5996</v>
      </c>
      <c r="E4" s="39">
        <v>8315</v>
      </c>
      <c r="F4" s="39">
        <v>40610525896.379997</v>
      </c>
    </row>
    <row r="5" spans="1:6" ht="18.75" customHeight="1" x14ac:dyDescent="0.25">
      <c r="A5" s="24">
        <v>3</v>
      </c>
      <c r="B5" s="18" t="s">
        <v>15</v>
      </c>
      <c r="C5" s="39">
        <v>28617</v>
      </c>
      <c r="D5" s="39">
        <v>563586284577.44995</v>
      </c>
      <c r="E5" s="39">
        <v>771</v>
      </c>
      <c r="F5" s="39">
        <v>7786786008.4200001</v>
      </c>
    </row>
    <row r="6" spans="1:6" ht="18.75" customHeight="1" x14ac:dyDescent="0.25">
      <c r="A6" s="24">
        <v>4</v>
      </c>
      <c r="B6" s="18" t="s">
        <v>16</v>
      </c>
      <c r="C6" s="39">
        <v>91543</v>
      </c>
      <c r="D6" s="39">
        <v>1175416467900.3999</v>
      </c>
      <c r="E6" s="39">
        <v>16968</v>
      </c>
      <c r="F6" s="39">
        <v>11387196480.85</v>
      </c>
    </row>
    <row r="7" spans="1:6" ht="18.75" customHeight="1" x14ac:dyDescent="0.25">
      <c r="A7" s="24">
        <v>5</v>
      </c>
      <c r="B7" s="18" t="s">
        <v>17</v>
      </c>
      <c r="C7" s="39">
        <v>152855</v>
      </c>
      <c r="D7" s="39">
        <v>2129670262092.5</v>
      </c>
      <c r="E7" s="39">
        <v>44370</v>
      </c>
      <c r="F7" s="39">
        <v>78344318994.100006</v>
      </c>
    </row>
    <row r="8" spans="1:6" ht="18.75" customHeight="1" x14ac:dyDescent="0.25">
      <c r="A8" s="24">
        <v>6</v>
      </c>
      <c r="B8" s="18" t="s">
        <v>97</v>
      </c>
      <c r="C8" s="39">
        <v>22311</v>
      </c>
      <c r="D8" s="39">
        <v>327323550443.37</v>
      </c>
      <c r="E8" s="39">
        <v>881</v>
      </c>
      <c r="F8" s="39">
        <v>1526898496.25</v>
      </c>
    </row>
    <row r="9" spans="1:6" ht="18.75" customHeight="1" x14ac:dyDescent="0.25">
      <c r="A9" s="24">
        <v>7</v>
      </c>
      <c r="B9" s="18" t="s">
        <v>18</v>
      </c>
      <c r="C9" s="39">
        <v>231003</v>
      </c>
      <c r="D9" s="39">
        <v>2139757474778.1001</v>
      </c>
      <c r="E9" s="39">
        <v>136495</v>
      </c>
      <c r="F9" s="39">
        <v>70587938412.389999</v>
      </c>
    </row>
    <row r="10" spans="1:6" ht="18.75" customHeight="1" x14ac:dyDescent="0.25">
      <c r="A10" s="24">
        <v>8</v>
      </c>
      <c r="B10" s="18" t="s">
        <v>19</v>
      </c>
      <c r="C10" s="39">
        <v>46437</v>
      </c>
      <c r="D10" s="39">
        <v>1140064386344.8999</v>
      </c>
      <c r="E10" s="39">
        <v>2484</v>
      </c>
      <c r="F10" s="39">
        <v>8164726710.1899996</v>
      </c>
    </row>
    <row r="11" spans="1:6" ht="18.75" customHeight="1" x14ac:dyDescent="0.25">
      <c r="A11" s="24">
        <v>9</v>
      </c>
      <c r="B11" s="18" t="s">
        <v>20</v>
      </c>
      <c r="C11" s="39">
        <v>119033</v>
      </c>
      <c r="D11" s="39">
        <v>3494587558663</v>
      </c>
      <c r="E11" s="39">
        <v>7486</v>
      </c>
      <c r="F11" s="39">
        <v>20880898197.799999</v>
      </c>
    </row>
    <row r="12" spans="1:6" ht="18.75" customHeight="1" x14ac:dyDescent="0.25">
      <c r="A12" s="24">
        <v>10</v>
      </c>
      <c r="B12" s="18" t="s">
        <v>64</v>
      </c>
      <c r="C12" s="39">
        <v>64561</v>
      </c>
      <c r="D12" s="39">
        <v>3535617123578.5</v>
      </c>
      <c r="E12" s="39">
        <v>6088</v>
      </c>
      <c r="F12" s="39">
        <v>18678336661.830002</v>
      </c>
    </row>
    <row r="13" spans="1:6" ht="18.75" customHeight="1" x14ac:dyDescent="0.25">
      <c r="A13" s="24">
        <v>11</v>
      </c>
      <c r="B13" s="18" t="s">
        <v>65</v>
      </c>
      <c r="C13" s="39">
        <v>15358</v>
      </c>
      <c r="D13" s="39">
        <v>579271765021.71997</v>
      </c>
      <c r="E13" s="39">
        <v>3108</v>
      </c>
      <c r="F13" s="39">
        <v>39629053650.629997</v>
      </c>
    </row>
    <row r="14" spans="1:6" ht="18.75" customHeight="1" x14ac:dyDescent="0.25">
      <c r="A14" s="24">
        <v>12</v>
      </c>
      <c r="B14" s="18" t="s">
        <v>54</v>
      </c>
      <c r="C14" s="39">
        <v>1295</v>
      </c>
      <c r="D14" s="39">
        <v>55159463388.139999</v>
      </c>
      <c r="E14" s="39">
        <v>109</v>
      </c>
      <c r="F14" s="39">
        <v>5709388707.9499998</v>
      </c>
    </row>
    <row r="15" spans="1:6" ht="18.75" customHeight="1" x14ac:dyDescent="0.25">
      <c r="A15" s="24">
        <v>13</v>
      </c>
      <c r="B15" s="18" t="s">
        <v>21</v>
      </c>
      <c r="C15" s="39">
        <v>74615</v>
      </c>
      <c r="D15" s="39">
        <v>2395102562650.6001</v>
      </c>
      <c r="E15" s="39">
        <v>5860</v>
      </c>
      <c r="F15" s="39">
        <v>25419776375.41</v>
      </c>
    </row>
    <row r="16" spans="1:6" ht="18.75" customHeight="1" x14ac:dyDescent="0.25">
      <c r="A16" s="24">
        <v>14</v>
      </c>
      <c r="B16" s="18" t="s">
        <v>22</v>
      </c>
      <c r="C16" s="39">
        <v>112263</v>
      </c>
      <c r="D16" s="39">
        <v>1602314627694.3999</v>
      </c>
      <c r="E16" s="39">
        <v>9766</v>
      </c>
      <c r="F16" s="39">
        <v>194802370733.41</v>
      </c>
    </row>
    <row r="17" spans="1:6" ht="18.75" customHeight="1" x14ac:dyDescent="0.25">
      <c r="A17" s="24">
        <v>15</v>
      </c>
      <c r="B17" s="18" t="s">
        <v>23</v>
      </c>
      <c r="C17" s="39">
        <v>43487</v>
      </c>
      <c r="D17" s="39">
        <v>1471678730389.2</v>
      </c>
      <c r="E17" s="39">
        <v>3315</v>
      </c>
      <c r="F17" s="39">
        <v>75632910373.800003</v>
      </c>
    </row>
    <row r="18" spans="1:6" ht="18.75" customHeight="1" x14ac:dyDescent="0.25">
      <c r="A18" s="24">
        <v>16</v>
      </c>
      <c r="B18" s="18" t="s">
        <v>50</v>
      </c>
      <c r="C18" s="65">
        <v>2758</v>
      </c>
      <c r="D18" s="65">
        <v>286141877787.40002</v>
      </c>
      <c r="E18" s="65">
        <v>330</v>
      </c>
      <c r="F18" s="65">
        <v>46883171436.589996</v>
      </c>
    </row>
    <row r="19" spans="1:6" ht="18.75" customHeight="1" x14ac:dyDescent="0.25">
      <c r="A19" s="24">
        <v>17</v>
      </c>
      <c r="B19" s="18" t="s">
        <v>66</v>
      </c>
      <c r="C19" s="39">
        <v>0</v>
      </c>
      <c r="D19" s="39">
        <v>0</v>
      </c>
      <c r="E19" s="39">
        <v>0</v>
      </c>
      <c r="F19" s="39">
        <v>0</v>
      </c>
    </row>
    <row r="20" spans="1:6" ht="18.75" customHeight="1" x14ac:dyDescent="0.25">
      <c r="A20" s="24">
        <v>18</v>
      </c>
      <c r="B20" s="18" t="s">
        <v>51</v>
      </c>
      <c r="C20" s="39">
        <v>144</v>
      </c>
      <c r="D20" s="39">
        <v>4379903347.25</v>
      </c>
      <c r="E20" s="39">
        <v>1</v>
      </c>
      <c r="F20" s="39">
        <v>35000000</v>
      </c>
    </row>
    <row r="21" spans="1:6" ht="18.75" customHeight="1" x14ac:dyDescent="0.25">
      <c r="A21" s="24">
        <v>19</v>
      </c>
      <c r="B21" s="18" t="s">
        <v>26</v>
      </c>
      <c r="C21" s="39">
        <v>23313</v>
      </c>
      <c r="D21" s="39">
        <v>767728192407.54004</v>
      </c>
      <c r="E21" s="39">
        <v>2596</v>
      </c>
      <c r="F21" s="39">
        <v>9011481452.1599998</v>
      </c>
    </row>
    <row r="22" spans="1:6" ht="18.75" customHeight="1" x14ac:dyDescent="0.25">
      <c r="A22" s="24">
        <v>20</v>
      </c>
      <c r="B22" s="18" t="s">
        <v>27</v>
      </c>
      <c r="C22" s="39">
        <v>59353</v>
      </c>
      <c r="D22" s="39">
        <v>2674088020075.2998</v>
      </c>
      <c r="E22" s="39">
        <v>13298</v>
      </c>
      <c r="F22" s="39">
        <v>206955307136.67999</v>
      </c>
    </row>
    <row r="23" spans="1:6" ht="18.75" customHeight="1" x14ac:dyDescent="0.25">
      <c r="A23" s="24">
        <v>21</v>
      </c>
      <c r="B23" s="18" t="s">
        <v>28</v>
      </c>
      <c r="C23" s="39">
        <v>1172</v>
      </c>
      <c r="D23" s="39">
        <v>64114756218.93</v>
      </c>
      <c r="E23" s="39">
        <v>48</v>
      </c>
      <c r="F23" s="39">
        <v>3019376000</v>
      </c>
    </row>
    <row r="24" spans="1:6" ht="18.75" customHeight="1" x14ac:dyDescent="0.25">
      <c r="A24" s="24">
        <v>22</v>
      </c>
      <c r="B24" s="18" t="s">
        <v>67</v>
      </c>
      <c r="C24" s="39">
        <v>9764</v>
      </c>
      <c r="D24" s="39">
        <v>297826532363.48999</v>
      </c>
      <c r="E24" s="39">
        <v>320</v>
      </c>
      <c r="F24" s="39">
        <v>6520795579.9200001</v>
      </c>
    </row>
    <row r="25" spans="1:6" ht="18.75" customHeight="1" x14ac:dyDescent="0.25">
      <c r="A25" s="24">
        <v>23</v>
      </c>
      <c r="B25" s="18" t="s">
        <v>56</v>
      </c>
      <c r="C25" s="39">
        <v>2037</v>
      </c>
      <c r="D25" s="39">
        <v>463816068773.40002</v>
      </c>
      <c r="E25" s="39">
        <v>211</v>
      </c>
      <c r="F25" s="39">
        <v>16305647059.43</v>
      </c>
    </row>
    <row r="26" spans="1:6" ht="18.75" customHeight="1" x14ac:dyDescent="0.25">
      <c r="A26" s="24">
        <v>24</v>
      </c>
      <c r="B26" s="18" t="s">
        <v>57</v>
      </c>
      <c r="C26" s="39">
        <v>53482</v>
      </c>
      <c r="D26" s="39">
        <v>1845016052688.5</v>
      </c>
      <c r="E26" s="39">
        <v>4191</v>
      </c>
      <c r="F26" s="39">
        <v>16839326267.709999</v>
      </c>
    </row>
    <row r="27" spans="1:6" ht="18.75" customHeight="1" x14ac:dyDescent="0.25">
      <c r="A27" s="24">
        <v>25</v>
      </c>
      <c r="B27" s="18" t="s">
        <v>58</v>
      </c>
      <c r="C27" s="39">
        <v>142</v>
      </c>
      <c r="D27" s="39">
        <v>276778000</v>
      </c>
      <c r="E27" s="39">
        <v>0</v>
      </c>
      <c r="F27" s="39">
        <v>0</v>
      </c>
    </row>
    <row r="28" spans="1:6" ht="18.75" customHeight="1" x14ac:dyDescent="0.25">
      <c r="A28" s="24">
        <v>26</v>
      </c>
      <c r="B28" s="18" t="s">
        <v>68</v>
      </c>
      <c r="C28" s="39">
        <v>79337</v>
      </c>
      <c r="D28" s="39">
        <v>2635854188039</v>
      </c>
      <c r="E28" s="39">
        <v>12306</v>
      </c>
      <c r="F28" s="39">
        <v>74666560310.100006</v>
      </c>
    </row>
    <row r="29" spans="1:6" ht="18.75" customHeight="1" x14ac:dyDescent="0.25">
      <c r="A29" s="24">
        <v>27</v>
      </c>
      <c r="B29" s="18" t="s">
        <v>69</v>
      </c>
      <c r="C29" s="39">
        <v>18</v>
      </c>
      <c r="D29" s="39">
        <v>96800000</v>
      </c>
      <c r="E29" s="39">
        <v>0</v>
      </c>
      <c r="F29" s="39">
        <v>0</v>
      </c>
    </row>
    <row r="30" spans="1:6" ht="18.75" customHeight="1" x14ac:dyDescent="0.25">
      <c r="A30" s="24">
        <v>28</v>
      </c>
      <c r="B30" s="18" t="s">
        <v>52</v>
      </c>
      <c r="C30" s="41">
        <v>126</v>
      </c>
      <c r="D30" s="41">
        <v>1963760159.48</v>
      </c>
      <c r="E30" s="41">
        <v>23</v>
      </c>
      <c r="F30" s="41">
        <v>20431019.25</v>
      </c>
    </row>
    <row r="31" spans="1:6" ht="18.75" customHeight="1" x14ac:dyDescent="0.25">
      <c r="A31" s="24">
        <v>29</v>
      </c>
      <c r="B31" s="18" t="s">
        <v>30</v>
      </c>
      <c r="C31" s="41">
        <v>1897</v>
      </c>
      <c r="D31" s="41">
        <v>83124006689.850006</v>
      </c>
      <c r="E31" s="41">
        <v>202</v>
      </c>
      <c r="F31" s="41">
        <v>6451970775.0699997</v>
      </c>
    </row>
    <row r="32" spans="1:6" ht="18.75" customHeight="1" x14ac:dyDescent="0.25">
      <c r="A32" s="24">
        <v>30</v>
      </c>
      <c r="B32" s="26" t="s">
        <v>31</v>
      </c>
      <c r="C32" s="41">
        <v>845</v>
      </c>
      <c r="D32" s="41">
        <v>102140266789.97</v>
      </c>
      <c r="E32" s="41">
        <v>65</v>
      </c>
      <c r="F32" s="41">
        <v>7458530618.0799999</v>
      </c>
    </row>
    <row r="33" spans="1:6" ht="18.75" customHeight="1" x14ac:dyDescent="0.25">
      <c r="A33" s="24">
        <v>31</v>
      </c>
      <c r="B33" s="26" t="s">
        <v>90</v>
      </c>
      <c r="C33" s="41">
        <v>3975</v>
      </c>
      <c r="D33" s="41">
        <v>168202451254.85001</v>
      </c>
      <c r="E33" s="41">
        <v>359</v>
      </c>
      <c r="F33" s="41">
        <v>13952711366.52</v>
      </c>
    </row>
    <row r="34" spans="1:6" ht="18.75" customHeight="1" thickBot="1" x14ac:dyDescent="0.3">
      <c r="A34" s="24">
        <v>32</v>
      </c>
      <c r="B34" s="25" t="s">
        <v>91</v>
      </c>
      <c r="C34" s="40">
        <v>189030</v>
      </c>
      <c r="D34" s="40">
        <v>132493301124.24001</v>
      </c>
      <c r="E34" s="40">
        <v>133260</v>
      </c>
      <c r="F34" s="41">
        <v>25888248112.23</v>
      </c>
    </row>
    <row r="35" spans="1:6" ht="18.75" customHeight="1" thickBot="1" x14ac:dyDescent="0.3">
      <c r="A35" s="59" t="s">
        <v>4</v>
      </c>
      <c r="B35" s="60"/>
      <c r="C35" s="42">
        <f>SUM(C3:C34)</f>
        <v>1791994</v>
      </c>
      <c r="D35" s="42">
        <f>SUM(D3:D34)</f>
        <v>44561929920299.773</v>
      </c>
      <c r="E35" s="42">
        <f>SUM(E3:E34)</f>
        <v>430287</v>
      </c>
      <c r="F35" s="42">
        <f>SUM(F3:F34)</f>
        <v>1341538726347.53</v>
      </c>
    </row>
  </sheetData>
  <mergeCells count="5">
    <mergeCell ref="A35:B35"/>
    <mergeCell ref="A1:A2"/>
    <mergeCell ref="B1:B2"/>
    <mergeCell ref="C1:D1"/>
    <mergeCell ref="E1:F1"/>
  </mergeCells>
  <phoneticPr fontId="7" type="noConversion"/>
  <pageMargins left="0.51181102362204722" right="0.23622047244094491" top="0.74803149606299213" bottom="0.74803149606299213" header="0.35433070866141736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zoomScale="85" zoomScaleNormal="85" workbookViewId="0">
      <selection activeCell="D11" sqref="D11"/>
    </sheetView>
  </sheetViews>
  <sheetFormatPr defaultRowHeight="15" x14ac:dyDescent="0.25"/>
  <cols>
    <col min="1" max="1" width="3.140625" style="4" customWidth="1"/>
    <col min="2" max="2" width="40" style="4" customWidth="1"/>
    <col min="3" max="3" width="11.7109375" style="4" bestFit="1" customWidth="1"/>
    <col min="4" max="4" width="23" style="4" bestFit="1" customWidth="1"/>
    <col min="5" max="5" width="11.5703125" style="4" bestFit="1" customWidth="1"/>
    <col min="6" max="6" width="20" style="4" bestFit="1" customWidth="1"/>
    <col min="7" max="16384" width="9.140625" style="4"/>
  </cols>
  <sheetData>
    <row r="1" spans="1:6" ht="45" customHeight="1" thickBot="1" x14ac:dyDescent="0.3">
      <c r="A1" s="45" t="s">
        <v>0</v>
      </c>
      <c r="B1" s="47" t="s">
        <v>76</v>
      </c>
      <c r="C1" s="49" t="s">
        <v>92</v>
      </c>
      <c r="D1" s="50"/>
      <c r="E1" s="49" t="s">
        <v>89</v>
      </c>
      <c r="F1" s="50"/>
    </row>
    <row r="2" spans="1:6" ht="15.75" thickBot="1" x14ac:dyDescent="0.3">
      <c r="A2" s="46"/>
      <c r="B2" s="48"/>
      <c r="C2" s="28" t="s">
        <v>77</v>
      </c>
      <c r="D2" s="29" t="s">
        <v>78</v>
      </c>
      <c r="E2" s="28" t="s">
        <v>77</v>
      </c>
      <c r="F2" s="29" t="s">
        <v>78</v>
      </c>
    </row>
    <row r="3" spans="1:6" ht="18.75" customHeight="1" x14ac:dyDescent="0.25">
      <c r="A3" s="19">
        <v>1</v>
      </c>
      <c r="B3" s="21" t="s">
        <v>79</v>
      </c>
      <c r="C3" s="36">
        <v>205627</v>
      </c>
      <c r="D3" s="36">
        <v>8223537587315.7002</v>
      </c>
      <c r="E3" s="36">
        <v>17061</v>
      </c>
      <c r="F3" s="37">
        <v>308369043514.38</v>
      </c>
    </row>
    <row r="4" spans="1:6" ht="18.75" customHeight="1" x14ac:dyDescent="0.25">
      <c r="A4" s="20">
        <v>2</v>
      </c>
      <c r="B4" s="22" t="s">
        <v>80</v>
      </c>
      <c r="C4" s="38">
        <v>155596</v>
      </c>
      <c r="D4" s="38">
        <v>6201579119742.5996</v>
      </c>
      <c r="E4" s="38">
        <v>8315</v>
      </c>
      <c r="F4" s="39">
        <v>40610525896.379997</v>
      </c>
    </row>
    <row r="5" spans="1:6" ht="18.75" customHeight="1" x14ac:dyDescent="0.25">
      <c r="A5" s="20">
        <v>3</v>
      </c>
      <c r="B5" s="22" t="s">
        <v>32</v>
      </c>
      <c r="C5" s="38">
        <v>28617</v>
      </c>
      <c r="D5" s="38">
        <v>563586284577.44995</v>
      </c>
      <c r="E5" s="38">
        <v>771</v>
      </c>
      <c r="F5" s="39">
        <v>7786786008.4200001</v>
      </c>
    </row>
    <row r="6" spans="1:6" ht="18.75" customHeight="1" x14ac:dyDescent="0.25">
      <c r="A6" s="20">
        <v>4</v>
      </c>
      <c r="B6" s="22" t="s">
        <v>33</v>
      </c>
      <c r="C6" s="38">
        <v>91543</v>
      </c>
      <c r="D6" s="38">
        <v>1175416467900.3999</v>
      </c>
      <c r="E6" s="38">
        <v>16968</v>
      </c>
      <c r="F6" s="39">
        <v>11387196480.85</v>
      </c>
    </row>
    <row r="7" spans="1:6" ht="18.75" customHeight="1" x14ac:dyDescent="0.25">
      <c r="A7" s="20">
        <v>5</v>
      </c>
      <c r="B7" s="22" t="s">
        <v>81</v>
      </c>
      <c r="C7" s="38">
        <v>152855</v>
      </c>
      <c r="D7" s="38">
        <v>2129670262092.5</v>
      </c>
      <c r="E7" s="38">
        <v>44370</v>
      </c>
      <c r="F7" s="39">
        <v>78344318994.100006</v>
      </c>
    </row>
    <row r="8" spans="1:6" ht="18.75" customHeight="1" x14ac:dyDescent="0.25">
      <c r="A8" s="20">
        <v>6</v>
      </c>
      <c r="B8" s="22" t="s">
        <v>96</v>
      </c>
      <c r="C8" s="38">
        <v>22311</v>
      </c>
      <c r="D8" s="38">
        <v>327323550443.37</v>
      </c>
      <c r="E8" s="38">
        <v>881</v>
      </c>
      <c r="F8" s="39">
        <v>1526898496.25</v>
      </c>
    </row>
    <row r="9" spans="1:6" ht="18.75" customHeight="1" x14ac:dyDescent="0.25">
      <c r="A9" s="20">
        <v>7</v>
      </c>
      <c r="B9" s="22" t="s">
        <v>82</v>
      </c>
      <c r="C9" s="38">
        <v>231003</v>
      </c>
      <c r="D9" s="38">
        <v>2139757474778.1001</v>
      </c>
      <c r="E9" s="38">
        <v>136495</v>
      </c>
      <c r="F9" s="39">
        <v>70587938412.389999</v>
      </c>
    </row>
    <row r="10" spans="1:6" ht="18.75" customHeight="1" x14ac:dyDescent="0.25">
      <c r="A10" s="20">
        <v>8</v>
      </c>
      <c r="B10" s="22" t="s">
        <v>34</v>
      </c>
      <c r="C10" s="38">
        <v>46437</v>
      </c>
      <c r="D10" s="38">
        <v>1140064386344.8999</v>
      </c>
      <c r="E10" s="38">
        <v>2484</v>
      </c>
      <c r="F10" s="39">
        <v>8164726710.1899996</v>
      </c>
    </row>
    <row r="11" spans="1:6" ht="18.75" customHeight="1" x14ac:dyDescent="0.25">
      <c r="A11" s="20">
        <v>9</v>
      </c>
      <c r="B11" s="22" t="s">
        <v>20</v>
      </c>
      <c r="C11" s="38">
        <v>119033</v>
      </c>
      <c r="D11" s="38">
        <v>3494587558663</v>
      </c>
      <c r="E11" s="38">
        <v>7486</v>
      </c>
      <c r="F11" s="39">
        <v>20880898197.799999</v>
      </c>
    </row>
    <row r="12" spans="1:6" ht="18.75" customHeight="1" x14ac:dyDescent="0.25">
      <c r="A12" s="20">
        <v>10</v>
      </c>
      <c r="B12" s="22" t="s">
        <v>53</v>
      </c>
      <c r="C12" s="38">
        <v>64561</v>
      </c>
      <c r="D12" s="38">
        <v>3535617123578.5</v>
      </c>
      <c r="E12" s="38">
        <v>6088</v>
      </c>
      <c r="F12" s="39">
        <v>18678336661.830002</v>
      </c>
    </row>
    <row r="13" spans="1:6" ht="18.75" customHeight="1" x14ac:dyDescent="0.25">
      <c r="A13" s="20">
        <v>11</v>
      </c>
      <c r="B13" s="22" t="s">
        <v>83</v>
      </c>
      <c r="C13" s="38">
        <v>15358</v>
      </c>
      <c r="D13" s="38">
        <v>579271765021.71997</v>
      </c>
      <c r="E13" s="38">
        <v>3108</v>
      </c>
      <c r="F13" s="39">
        <v>39629053650.629997</v>
      </c>
    </row>
    <row r="14" spans="1:6" ht="18.75" customHeight="1" x14ac:dyDescent="0.25">
      <c r="A14" s="20">
        <v>12</v>
      </c>
      <c r="B14" s="22" t="s">
        <v>54</v>
      </c>
      <c r="C14" s="38">
        <v>1295</v>
      </c>
      <c r="D14" s="38">
        <v>55159463388.139999</v>
      </c>
      <c r="E14" s="38">
        <v>109</v>
      </c>
      <c r="F14" s="39">
        <v>5709388707.9499998</v>
      </c>
    </row>
    <row r="15" spans="1:6" ht="18.75" customHeight="1" x14ac:dyDescent="0.25">
      <c r="A15" s="20">
        <v>13</v>
      </c>
      <c r="B15" s="22" t="s">
        <v>35</v>
      </c>
      <c r="C15" s="38">
        <v>74615</v>
      </c>
      <c r="D15" s="38">
        <v>2395102562650.6001</v>
      </c>
      <c r="E15" s="38">
        <v>5860</v>
      </c>
      <c r="F15" s="39">
        <v>25419776375.41</v>
      </c>
    </row>
    <row r="16" spans="1:6" ht="18.75" customHeight="1" x14ac:dyDescent="0.25">
      <c r="A16" s="20">
        <v>14</v>
      </c>
      <c r="B16" s="22" t="s">
        <v>84</v>
      </c>
      <c r="C16" s="38">
        <v>112263</v>
      </c>
      <c r="D16" s="38">
        <v>1602314627694.3999</v>
      </c>
      <c r="E16" s="38">
        <v>9766</v>
      </c>
      <c r="F16" s="39">
        <v>194802370733.41</v>
      </c>
    </row>
    <row r="17" spans="1:6" ht="18.75" customHeight="1" x14ac:dyDescent="0.25">
      <c r="A17" s="20">
        <v>15</v>
      </c>
      <c r="B17" s="22" t="s">
        <v>36</v>
      </c>
      <c r="C17" s="38">
        <v>43487</v>
      </c>
      <c r="D17" s="38">
        <v>1471678730389.2</v>
      </c>
      <c r="E17" s="38">
        <v>3315</v>
      </c>
      <c r="F17" s="39">
        <v>75632910373.800003</v>
      </c>
    </row>
    <row r="18" spans="1:6" ht="18.75" customHeight="1" x14ac:dyDescent="0.25">
      <c r="A18" s="20">
        <v>16</v>
      </c>
      <c r="B18" s="22" t="s">
        <v>85</v>
      </c>
      <c r="C18" s="38">
        <v>2758</v>
      </c>
      <c r="D18" s="38">
        <v>286141877787.40002</v>
      </c>
      <c r="E18" s="38">
        <v>330</v>
      </c>
      <c r="F18" s="39">
        <v>46883171436.589996</v>
      </c>
    </row>
    <row r="19" spans="1:6" ht="18.75" customHeight="1" x14ac:dyDescent="0.25">
      <c r="A19" s="20">
        <v>17</v>
      </c>
      <c r="B19" s="22" t="s">
        <v>55</v>
      </c>
      <c r="C19" s="38">
        <v>0</v>
      </c>
      <c r="D19" s="38">
        <v>0</v>
      </c>
      <c r="E19" s="38">
        <v>0</v>
      </c>
      <c r="F19" s="39">
        <v>0</v>
      </c>
    </row>
    <row r="20" spans="1:6" ht="18.75" customHeight="1" x14ac:dyDescent="0.25">
      <c r="A20" s="20">
        <v>18</v>
      </c>
      <c r="B20" s="22" t="s">
        <v>86</v>
      </c>
      <c r="C20" s="38">
        <v>144</v>
      </c>
      <c r="D20" s="38">
        <v>4379903347.25</v>
      </c>
      <c r="E20" s="38">
        <v>1</v>
      </c>
      <c r="F20" s="39">
        <v>35000000</v>
      </c>
    </row>
    <row r="21" spans="1:6" ht="18.75" customHeight="1" x14ac:dyDescent="0.25">
      <c r="A21" s="20">
        <v>19</v>
      </c>
      <c r="B21" s="22" t="s">
        <v>37</v>
      </c>
      <c r="C21" s="38">
        <v>23313</v>
      </c>
      <c r="D21" s="38">
        <v>767728192407.54004</v>
      </c>
      <c r="E21" s="38">
        <v>2596</v>
      </c>
      <c r="F21" s="39">
        <v>9011481452.1599998</v>
      </c>
    </row>
    <row r="22" spans="1:6" ht="18.75" customHeight="1" x14ac:dyDescent="0.25">
      <c r="A22" s="20">
        <v>20</v>
      </c>
      <c r="B22" s="22" t="s">
        <v>38</v>
      </c>
      <c r="C22" s="38">
        <v>59353</v>
      </c>
      <c r="D22" s="38">
        <v>2674088020075.2998</v>
      </c>
      <c r="E22" s="38">
        <v>13298</v>
      </c>
      <c r="F22" s="39">
        <v>206955307136.67999</v>
      </c>
    </row>
    <row r="23" spans="1:6" ht="18.75" customHeight="1" x14ac:dyDescent="0.25">
      <c r="A23" s="20">
        <v>21</v>
      </c>
      <c r="B23" s="22" t="s">
        <v>39</v>
      </c>
      <c r="C23" s="38">
        <v>1172</v>
      </c>
      <c r="D23" s="38">
        <v>64114756218.93</v>
      </c>
      <c r="E23" s="38">
        <v>48</v>
      </c>
      <c r="F23" s="39">
        <v>3019376000</v>
      </c>
    </row>
    <row r="24" spans="1:6" ht="18.75" customHeight="1" x14ac:dyDescent="0.25">
      <c r="A24" s="20">
        <v>22</v>
      </c>
      <c r="B24" s="22" t="s">
        <v>40</v>
      </c>
      <c r="C24" s="38">
        <v>9764</v>
      </c>
      <c r="D24" s="38">
        <v>297826532363.48999</v>
      </c>
      <c r="E24" s="38">
        <v>320</v>
      </c>
      <c r="F24" s="39">
        <v>6520795579.9200001</v>
      </c>
    </row>
    <row r="25" spans="1:6" ht="18.75" customHeight="1" x14ac:dyDescent="0.25">
      <c r="A25" s="20">
        <v>23</v>
      </c>
      <c r="B25" s="22" t="s">
        <v>56</v>
      </c>
      <c r="C25" s="38">
        <v>2037</v>
      </c>
      <c r="D25" s="38">
        <v>463816068773.40002</v>
      </c>
      <c r="E25" s="38">
        <v>211</v>
      </c>
      <c r="F25" s="39">
        <v>16305647059.43</v>
      </c>
    </row>
    <row r="26" spans="1:6" ht="18.75" customHeight="1" x14ac:dyDescent="0.25">
      <c r="A26" s="20">
        <v>24</v>
      </c>
      <c r="B26" s="22" t="s">
        <v>57</v>
      </c>
      <c r="C26" s="38">
        <v>53482</v>
      </c>
      <c r="D26" s="38">
        <v>1845016052688.5</v>
      </c>
      <c r="E26" s="38">
        <v>4191</v>
      </c>
      <c r="F26" s="39">
        <v>16839326267.709999</v>
      </c>
    </row>
    <row r="27" spans="1:6" ht="18.75" customHeight="1" x14ac:dyDescent="0.25">
      <c r="A27" s="20">
        <v>25</v>
      </c>
      <c r="B27" s="22" t="s">
        <v>58</v>
      </c>
      <c r="C27" s="38">
        <v>142</v>
      </c>
      <c r="D27" s="38">
        <v>276778000</v>
      </c>
      <c r="E27" s="38">
        <v>0</v>
      </c>
      <c r="F27" s="39">
        <v>0</v>
      </c>
    </row>
    <row r="28" spans="1:6" ht="18.75" customHeight="1" x14ac:dyDescent="0.25">
      <c r="A28" s="20">
        <v>26</v>
      </c>
      <c r="B28" s="22" t="s">
        <v>59</v>
      </c>
      <c r="C28" s="38">
        <v>79337</v>
      </c>
      <c r="D28" s="38">
        <v>2635854188039</v>
      </c>
      <c r="E28" s="38">
        <v>12306</v>
      </c>
      <c r="F28" s="39">
        <v>74666560310.100006</v>
      </c>
    </row>
    <row r="29" spans="1:6" ht="18.75" customHeight="1" x14ac:dyDescent="0.25">
      <c r="A29" s="20">
        <v>27</v>
      </c>
      <c r="B29" s="22" t="s">
        <v>60</v>
      </c>
      <c r="C29" s="38">
        <v>18</v>
      </c>
      <c r="D29" s="38">
        <v>96800000</v>
      </c>
      <c r="E29" s="39">
        <v>0</v>
      </c>
      <c r="F29" s="39">
        <v>0</v>
      </c>
    </row>
    <row r="30" spans="1:6" ht="18.75" customHeight="1" x14ac:dyDescent="0.25">
      <c r="A30" s="20">
        <v>28</v>
      </c>
      <c r="B30" s="22" t="s">
        <v>87</v>
      </c>
      <c r="C30" s="38">
        <v>126</v>
      </c>
      <c r="D30" s="38">
        <v>1963760159.48</v>
      </c>
      <c r="E30" s="38">
        <v>23</v>
      </c>
      <c r="F30" s="39">
        <v>20431019.25</v>
      </c>
    </row>
    <row r="31" spans="1:6" s="30" customFormat="1" ht="18.75" customHeight="1" x14ac:dyDescent="0.25">
      <c r="A31" s="20">
        <v>29</v>
      </c>
      <c r="B31" s="22" t="s">
        <v>41</v>
      </c>
      <c r="C31" s="38">
        <v>1897</v>
      </c>
      <c r="D31" s="38">
        <v>83124006689.850006</v>
      </c>
      <c r="E31" s="38">
        <v>202</v>
      </c>
      <c r="F31" s="39">
        <v>6451970775.0699997</v>
      </c>
    </row>
    <row r="32" spans="1:6" s="30" customFormat="1" ht="18.75" customHeight="1" x14ac:dyDescent="0.25">
      <c r="A32" s="20">
        <v>30</v>
      </c>
      <c r="B32" s="25" t="s">
        <v>31</v>
      </c>
      <c r="C32" s="40">
        <v>845</v>
      </c>
      <c r="D32" s="40">
        <v>102140266789.97</v>
      </c>
      <c r="E32" s="40">
        <v>65</v>
      </c>
      <c r="F32" s="41">
        <v>7458530618.0799999</v>
      </c>
    </row>
    <row r="33" spans="1:6" s="30" customFormat="1" ht="18.75" customHeight="1" x14ac:dyDescent="0.25">
      <c r="A33" s="20">
        <v>31</v>
      </c>
      <c r="B33" s="25" t="s">
        <v>90</v>
      </c>
      <c r="C33" s="40">
        <v>3975</v>
      </c>
      <c r="D33" s="40">
        <v>168202451254.85001</v>
      </c>
      <c r="E33" s="40">
        <v>359</v>
      </c>
      <c r="F33" s="41">
        <v>13952711366.52</v>
      </c>
    </row>
    <row r="34" spans="1:6" s="30" customFormat="1" ht="18.75" customHeight="1" thickBot="1" x14ac:dyDescent="0.3">
      <c r="A34" s="20">
        <v>32</v>
      </c>
      <c r="B34" s="25" t="s">
        <v>91</v>
      </c>
      <c r="C34" s="40">
        <v>189030</v>
      </c>
      <c r="D34" s="40">
        <v>132493301124.24001</v>
      </c>
      <c r="E34" s="40">
        <v>133260</v>
      </c>
      <c r="F34" s="41">
        <v>25888248112.23</v>
      </c>
    </row>
    <row r="35" spans="1:6" ht="18.75" customHeight="1" thickBot="1" x14ac:dyDescent="0.3">
      <c r="A35" s="43" t="s">
        <v>88</v>
      </c>
      <c r="B35" s="44"/>
      <c r="C35" s="42">
        <f>SUM(C3:C34)</f>
        <v>1791994</v>
      </c>
      <c r="D35" s="42">
        <f>SUM(D3:D34)</f>
        <v>44561929920299.773</v>
      </c>
      <c r="E35" s="42">
        <f>SUM(E3:E34)</f>
        <v>430287</v>
      </c>
      <c r="F35" s="42">
        <f>SUM(F3:F34)</f>
        <v>1341538726347.53</v>
      </c>
    </row>
  </sheetData>
  <mergeCells count="5">
    <mergeCell ref="A35:B35"/>
    <mergeCell ref="A1:A2"/>
    <mergeCell ref="B1:B2"/>
    <mergeCell ref="C1:D1"/>
    <mergeCell ref="E1:F1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zoomScale="85" zoomScaleNormal="85" workbookViewId="0">
      <selection activeCell="B12" sqref="B12"/>
    </sheetView>
  </sheetViews>
  <sheetFormatPr defaultRowHeight="15" x14ac:dyDescent="0.25"/>
  <cols>
    <col min="1" max="1" width="3.140625" style="4" customWidth="1"/>
    <col min="2" max="2" width="40" style="4" customWidth="1"/>
    <col min="3" max="3" width="12.42578125" style="4" bestFit="1" customWidth="1"/>
    <col min="4" max="4" width="22.85546875" style="4" bestFit="1" customWidth="1"/>
    <col min="5" max="5" width="12.42578125" style="4" bestFit="1" customWidth="1"/>
    <col min="6" max="6" width="19.85546875" style="4" bestFit="1" customWidth="1"/>
    <col min="7" max="7" width="13" style="4" customWidth="1"/>
    <col min="8" max="16384" width="9.140625" style="4"/>
  </cols>
  <sheetData>
    <row r="1" spans="1:7" ht="15" customHeight="1" x14ac:dyDescent="0.25">
      <c r="A1" s="51" t="s">
        <v>72</v>
      </c>
      <c r="B1" s="51"/>
      <c r="C1" s="51"/>
      <c r="D1" s="51"/>
      <c r="E1" s="51"/>
      <c r="F1" s="51"/>
    </row>
    <row r="2" spans="1:7" ht="15" customHeight="1" x14ac:dyDescent="0.25">
      <c r="A2" s="51"/>
      <c r="B2" s="51"/>
      <c r="C2" s="51"/>
      <c r="D2" s="51"/>
      <c r="E2" s="51"/>
      <c r="F2" s="51"/>
    </row>
    <row r="3" spans="1:7" ht="16.5" customHeight="1" thickBot="1" x14ac:dyDescent="0.3">
      <c r="A3" s="51"/>
      <c r="B3" s="51"/>
      <c r="C3" s="51"/>
      <c r="D3" s="51"/>
      <c r="E3" s="51"/>
      <c r="F3" s="51"/>
    </row>
    <row r="4" spans="1:7" ht="48.75" customHeight="1" thickBot="1" x14ac:dyDescent="0.3">
      <c r="A4" s="53" t="s">
        <v>0</v>
      </c>
      <c r="B4" s="55" t="s">
        <v>9</v>
      </c>
      <c r="C4" s="57" t="s">
        <v>93</v>
      </c>
      <c r="D4" s="58"/>
      <c r="E4" s="57" t="s">
        <v>75</v>
      </c>
      <c r="F4" s="58"/>
    </row>
    <row r="5" spans="1:7" ht="15.75" thickBot="1" x14ac:dyDescent="0.3">
      <c r="A5" s="54"/>
      <c r="B5" s="56"/>
      <c r="C5" s="6"/>
      <c r="D5" s="7" t="s">
        <v>11</v>
      </c>
      <c r="E5" s="6" t="s">
        <v>10</v>
      </c>
      <c r="F5" s="7" t="s">
        <v>11</v>
      </c>
    </row>
    <row r="6" spans="1:7" ht="18.75" customHeight="1" x14ac:dyDescent="0.25">
      <c r="A6" s="19">
        <v>1</v>
      </c>
      <c r="B6" s="21" t="s">
        <v>42</v>
      </c>
      <c r="C6" s="5">
        <v>205627</v>
      </c>
      <c r="D6" s="5">
        <v>8223537587315.7002</v>
      </c>
      <c r="E6" s="5">
        <v>17061</v>
      </c>
      <c r="F6" s="5">
        <v>308369043514.38</v>
      </c>
      <c r="G6" s="9"/>
    </row>
    <row r="7" spans="1:7" ht="18.75" customHeight="1" x14ac:dyDescent="0.25">
      <c r="A7" s="20">
        <v>2</v>
      </c>
      <c r="B7" s="22" t="s">
        <v>43</v>
      </c>
      <c r="C7" s="8">
        <v>155596</v>
      </c>
      <c r="D7" s="8">
        <v>6201579119742.5996</v>
      </c>
      <c r="E7" s="8">
        <v>8315</v>
      </c>
      <c r="F7" s="8">
        <v>40610525896.379997</v>
      </c>
      <c r="G7" s="9"/>
    </row>
    <row r="8" spans="1:7" ht="18.75" customHeight="1" x14ac:dyDescent="0.25">
      <c r="A8" s="20">
        <v>3</v>
      </c>
      <c r="B8" s="22" t="s">
        <v>32</v>
      </c>
      <c r="C8" s="8">
        <v>28617</v>
      </c>
      <c r="D8" s="8">
        <v>563586284577.44995</v>
      </c>
      <c r="E8" s="8">
        <v>771</v>
      </c>
      <c r="F8" s="8">
        <v>7786786008.4200001</v>
      </c>
      <c r="G8" s="9"/>
    </row>
    <row r="9" spans="1:7" ht="18.75" customHeight="1" x14ac:dyDescent="0.25">
      <c r="A9" s="20">
        <v>4</v>
      </c>
      <c r="B9" s="22" t="s">
        <v>33</v>
      </c>
      <c r="C9" s="8">
        <v>91543</v>
      </c>
      <c r="D9" s="8">
        <v>1175416467900.3999</v>
      </c>
      <c r="E9" s="8">
        <v>16968</v>
      </c>
      <c r="F9" s="8">
        <v>11387196480.85</v>
      </c>
      <c r="G9" s="9"/>
    </row>
    <row r="10" spans="1:7" s="3" customFormat="1" ht="18.75" customHeight="1" x14ac:dyDescent="0.25">
      <c r="A10" s="22">
        <v>5</v>
      </c>
      <c r="B10" s="22" t="s">
        <v>44</v>
      </c>
      <c r="C10" s="8">
        <v>152855</v>
      </c>
      <c r="D10" s="8">
        <v>2129670262092.5</v>
      </c>
      <c r="E10" s="8">
        <v>44370</v>
      </c>
      <c r="F10" s="8">
        <v>78344318994.100006</v>
      </c>
      <c r="G10" s="10"/>
    </row>
    <row r="11" spans="1:7" ht="18.75" customHeight="1" x14ac:dyDescent="0.25">
      <c r="A11" s="20">
        <v>6</v>
      </c>
      <c r="B11" s="22" t="s">
        <v>96</v>
      </c>
      <c r="C11" s="8">
        <v>22311</v>
      </c>
      <c r="D11" s="8">
        <v>327323550443.37</v>
      </c>
      <c r="E11" s="8">
        <v>881</v>
      </c>
      <c r="F11" s="8">
        <v>1526898496.25</v>
      </c>
      <c r="G11" s="9"/>
    </row>
    <row r="12" spans="1:7" ht="18.75" customHeight="1" x14ac:dyDescent="0.25">
      <c r="A12" s="20">
        <v>7</v>
      </c>
      <c r="B12" s="22" t="s">
        <v>61</v>
      </c>
      <c r="C12" s="8">
        <v>231003</v>
      </c>
      <c r="D12" s="8">
        <v>2139757474778.1001</v>
      </c>
      <c r="E12" s="8">
        <v>136495</v>
      </c>
      <c r="F12" s="8">
        <v>70587938412.389999</v>
      </c>
      <c r="G12" s="9"/>
    </row>
    <row r="13" spans="1:7" ht="18.75" customHeight="1" x14ac:dyDescent="0.25">
      <c r="A13" s="20">
        <v>8</v>
      </c>
      <c r="B13" s="22" t="s">
        <v>34</v>
      </c>
      <c r="C13" s="8">
        <v>46437</v>
      </c>
      <c r="D13" s="8">
        <v>1140064386344.8999</v>
      </c>
      <c r="E13" s="8">
        <v>2484</v>
      </c>
      <c r="F13" s="8">
        <v>8164726710.1899996</v>
      </c>
      <c r="G13" s="9"/>
    </row>
    <row r="14" spans="1:7" ht="18.75" customHeight="1" x14ac:dyDescent="0.25">
      <c r="A14" s="20">
        <v>9</v>
      </c>
      <c r="B14" s="22" t="s">
        <v>20</v>
      </c>
      <c r="C14" s="8">
        <v>119033</v>
      </c>
      <c r="D14" s="8">
        <v>3494587558663</v>
      </c>
      <c r="E14" s="8">
        <v>7486</v>
      </c>
      <c r="F14" s="8">
        <v>20880898197.799999</v>
      </c>
      <c r="G14" s="9"/>
    </row>
    <row r="15" spans="1:7" ht="18.75" customHeight="1" x14ac:dyDescent="0.25">
      <c r="A15" s="20">
        <v>10</v>
      </c>
      <c r="B15" s="22" t="s">
        <v>53</v>
      </c>
      <c r="C15" s="8">
        <v>64561</v>
      </c>
      <c r="D15" s="8">
        <v>3535617123578.5</v>
      </c>
      <c r="E15" s="8">
        <v>6088</v>
      </c>
      <c r="F15" s="8">
        <v>18678336661.830002</v>
      </c>
      <c r="G15" s="9"/>
    </row>
    <row r="16" spans="1:7" ht="18.75" customHeight="1" x14ac:dyDescent="0.25">
      <c r="A16" s="20">
        <v>11</v>
      </c>
      <c r="B16" s="22" t="s">
        <v>62</v>
      </c>
      <c r="C16" s="8">
        <v>15358</v>
      </c>
      <c r="D16" s="8">
        <v>579271765021.71997</v>
      </c>
      <c r="E16" s="8">
        <v>3108</v>
      </c>
      <c r="F16" s="8">
        <v>39629053650.629997</v>
      </c>
      <c r="G16" s="9"/>
    </row>
    <row r="17" spans="1:7" ht="18.75" customHeight="1" x14ac:dyDescent="0.25">
      <c r="A17" s="20">
        <v>12</v>
      </c>
      <c r="B17" s="22" t="s">
        <v>54</v>
      </c>
      <c r="C17" s="8">
        <v>1295</v>
      </c>
      <c r="D17" s="8">
        <v>55159463388.139999</v>
      </c>
      <c r="E17" s="8">
        <v>109</v>
      </c>
      <c r="F17" s="8">
        <v>5709388707.9499998</v>
      </c>
      <c r="G17" s="9"/>
    </row>
    <row r="18" spans="1:7" ht="18.75" customHeight="1" x14ac:dyDescent="0.25">
      <c r="A18" s="20">
        <v>13</v>
      </c>
      <c r="B18" s="22" t="s">
        <v>35</v>
      </c>
      <c r="C18" s="8">
        <v>74615</v>
      </c>
      <c r="D18" s="8">
        <v>2395102562650.6001</v>
      </c>
      <c r="E18" s="8">
        <v>5860</v>
      </c>
      <c r="F18" s="8">
        <v>25419776375.41</v>
      </c>
      <c r="G18" s="9"/>
    </row>
    <row r="19" spans="1:7" s="3" customFormat="1" ht="18.75" customHeight="1" x14ac:dyDescent="0.25">
      <c r="A19" s="22">
        <v>14</v>
      </c>
      <c r="B19" s="22" t="s">
        <v>45</v>
      </c>
      <c r="C19" s="8">
        <v>112263</v>
      </c>
      <c r="D19" s="8">
        <v>1602314627694.3999</v>
      </c>
      <c r="E19" s="8">
        <v>9766</v>
      </c>
      <c r="F19" s="8">
        <v>194802370733.41</v>
      </c>
      <c r="G19" s="10"/>
    </row>
    <row r="20" spans="1:7" ht="18.75" customHeight="1" x14ac:dyDescent="0.25">
      <c r="A20" s="20">
        <v>15</v>
      </c>
      <c r="B20" s="22" t="s">
        <v>36</v>
      </c>
      <c r="C20" s="8">
        <v>43487</v>
      </c>
      <c r="D20" s="8">
        <v>1471678730389.2</v>
      </c>
      <c r="E20" s="8">
        <v>3315</v>
      </c>
      <c r="F20" s="8">
        <v>75632910373.800003</v>
      </c>
      <c r="G20" s="9"/>
    </row>
    <row r="21" spans="1:7" ht="18.75" customHeight="1" x14ac:dyDescent="0.25">
      <c r="A21" s="20">
        <v>16</v>
      </c>
      <c r="B21" s="22" t="s">
        <v>46</v>
      </c>
      <c r="C21" s="13">
        <v>2758</v>
      </c>
      <c r="D21" s="13">
        <v>286141877787.40002</v>
      </c>
      <c r="E21" s="13">
        <v>330</v>
      </c>
      <c r="F21" s="13">
        <v>46883171436.589996</v>
      </c>
      <c r="G21" s="9"/>
    </row>
    <row r="22" spans="1:7" ht="18.75" customHeight="1" x14ac:dyDescent="0.25">
      <c r="A22" s="20">
        <v>17</v>
      </c>
      <c r="B22" s="22" t="s">
        <v>55</v>
      </c>
      <c r="C22" s="8">
        <v>0</v>
      </c>
      <c r="D22" s="8">
        <v>0</v>
      </c>
      <c r="E22" s="8">
        <v>0</v>
      </c>
      <c r="F22" s="8">
        <v>0</v>
      </c>
      <c r="G22" s="9"/>
    </row>
    <row r="23" spans="1:7" ht="18.75" customHeight="1" x14ac:dyDescent="0.25">
      <c r="A23" s="20">
        <v>18</v>
      </c>
      <c r="B23" s="22" t="s">
        <v>47</v>
      </c>
      <c r="C23" s="8">
        <v>144</v>
      </c>
      <c r="D23" s="8">
        <v>4379903347.25</v>
      </c>
      <c r="E23" s="8">
        <v>1</v>
      </c>
      <c r="F23" s="8">
        <v>35000000</v>
      </c>
      <c r="G23" s="9"/>
    </row>
    <row r="24" spans="1:7" ht="18.75" customHeight="1" x14ac:dyDescent="0.25">
      <c r="A24" s="20">
        <v>19</v>
      </c>
      <c r="B24" s="22" t="s">
        <v>37</v>
      </c>
      <c r="C24" s="8">
        <v>23313</v>
      </c>
      <c r="D24" s="8">
        <v>767728192407.54004</v>
      </c>
      <c r="E24" s="8">
        <v>2596</v>
      </c>
      <c r="F24" s="8">
        <v>9011481452.1599998</v>
      </c>
      <c r="G24" s="9"/>
    </row>
    <row r="25" spans="1:7" ht="18.75" customHeight="1" x14ac:dyDescent="0.25">
      <c r="A25" s="20">
        <v>20</v>
      </c>
      <c r="B25" s="22" t="s">
        <v>38</v>
      </c>
      <c r="C25" s="8">
        <v>59353</v>
      </c>
      <c r="D25" s="8">
        <v>2674088020075.2998</v>
      </c>
      <c r="E25" s="8">
        <v>13298</v>
      </c>
      <c r="F25" s="8">
        <v>206955307136.67999</v>
      </c>
      <c r="G25" s="9"/>
    </row>
    <row r="26" spans="1:7" ht="18.75" customHeight="1" x14ac:dyDescent="0.25">
      <c r="A26" s="20">
        <v>21</v>
      </c>
      <c r="B26" s="22" t="s">
        <v>39</v>
      </c>
      <c r="C26" s="8">
        <v>1172</v>
      </c>
      <c r="D26" s="8">
        <v>64114756218.93</v>
      </c>
      <c r="E26" s="8">
        <v>48</v>
      </c>
      <c r="F26" s="8">
        <v>3019376000</v>
      </c>
      <c r="G26" s="9"/>
    </row>
    <row r="27" spans="1:7" s="3" customFormat="1" ht="18.75" customHeight="1" x14ac:dyDescent="0.25">
      <c r="A27" s="22">
        <v>22</v>
      </c>
      <c r="B27" s="22" t="s">
        <v>40</v>
      </c>
      <c r="C27" s="8">
        <v>9764</v>
      </c>
      <c r="D27" s="8">
        <v>297826532363.48999</v>
      </c>
      <c r="E27" s="8">
        <v>320</v>
      </c>
      <c r="F27" s="8">
        <v>6520795579.9200001</v>
      </c>
      <c r="G27" s="10"/>
    </row>
    <row r="28" spans="1:7" ht="18.75" customHeight="1" x14ac:dyDescent="0.25">
      <c r="A28" s="20">
        <v>23</v>
      </c>
      <c r="B28" s="22" t="s">
        <v>56</v>
      </c>
      <c r="C28" s="8">
        <v>2037</v>
      </c>
      <c r="D28" s="8">
        <v>463816068773.40002</v>
      </c>
      <c r="E28" s="8">
        <v>211</v>
      </c>
      <c r="F28" s="8">
        <v>16305647059.43</v>
      </c>
      <c r="G28" s="9"/>
    </row>
    <row r="29" spans="1:7" ht="18.75" customHeight="1" x14ac:dyDescent="0.25">
      <c r="A29" s="20">
        <v>24</v>
      </c>
      <c r="B29" s="22" t="s">
        <v>57</v>
      </c>
      <c r="C29" s="8">
        <v>53482</v>
      </c>
      <c r="D29" s="8">
        <v>1845016052688.5</v>
      </c>
      <c r="E29" s="8">
        <v>4191</v>
      </c>
      <c r="F29" s="8">
        <v>16839326267.709999</v>
      </c>
      <c r="G29" s="9"/>
    </row>
    <row r="30" spans="1:7" ht="18.75" customHeight="1" x14ac:dyDescent="0.25">
      <c r="A30" s="20">
        <v>25</v>
      </c>
      <c r="B30" s="22" t="s">
        <v>58</v>
      </c>
      <c r="C30" s="8">
        <v>142</v>
      </c>
      <c r="D30" s="8">
        <v>276778000</v>
      </c>
      <c r="E30" s="8">
        <v>0</v>
      </c>
      <c r="F30" s="8">
        <v>0</v>
      </c>
      <c r="G30" s="9"/>
    </row>
    <row r="31" spans="1:7" ht="18.75" customHeight="1" x14ac:dyDescent="0.25">
      <c r="A31" s="20">
        <v>26</v>
      </c>
      <c r="B31" s="22" t="s">
        <v>59</v>
      </c>
      <c r="C31" s="8">
        <v>79337</v>
      </c>
      <c r="D31" s="8">
        <v>2635854188039</v>
      </c>
      <c r="E31" s="8">
        <v>12306</v>
      </c>
      <c r="F31" s="8">
        <v>74666560310.100006</v>
      </c>
      <c r="G31" s="9"/>
    </row>
    <row r="32" spans="1:7" ht="18.75" customHeight="1" x14ac:dyDescent="0.25">
      <c r="A32" s="20">
        <v>27</v>
      </c>
      <c r="B32" s="22" t="s">
        <v>60</v>
      </c>
      <c r="C32" s="8">
        <v>18</v>
      </c>
      <c r="D32" s="8">
        <v>96800000</v>
      </c>
      <c r="E32" s="8">
        <v>0</v>
      </c>
      <c r="F32" s="8">
        <v>0</v>
      </c>
      <c r="G32" s="9"/>
    </row>
    <row r="33" spans="1:7" ht="15.75" customHeight="1" x14ac:dyDescent="0.25">
      <c r="A33" s="20">
        <v>28</v>
      </c>
      <c r="B33" s="22" t="s">
        <v>48</v>
      </c>
      <c r="C33" s="16">
        <v>126</v>
      </c>
      <c r="D33" s="16">
        <v>1963760159.48</v>
      </c>
      <c r="E33" s="16">
        <v>23</v>
      </c>
      <c r="F33" s="16">
        <v>20431019.25</v>
      </c>
      <c r="G33" s="9"/>
    </row>
    <row r="34" spans="1:7" ht="15.75" customHeight="1" x14ac:dyDescent="0.25">
      <c r="A34" s="20">
        <v>29</v>
      </c>
      <c r="B34" s="22" t="s">
        <v>41</v>
      </c>
      <c r="C34" s="16">
        <v>1897</v>
      </c>
      <c r="D34" s="16">
        <v>83124006689.850006</v>
      </c>
      <c r="E34" s="16">
        <v>202</v>
      </c>
      <c r="F34" s="16">
        <v>6451970775.0699997</v>
      </c>
      <c r="G34" s="9"/>
    </row>
    <row r="35" spans="1:7" ht="15.75" customHeight="1" x14ac:dyDescent="0.25">
      <c r="A35" s="20">
        <v>30</v>
      </c>
      <c r="B35" s="25" t="s">
        <v>31</v>
      </c>
      <c r="C35" s="16">
        <v>845</v>
      </c>
      <c r="D35" s="16">
        <v>102140266789.97</v>
      </c>
      <c r="E35" s="16">
        <v>65</v>
      </c>
      <c r="F35" s="16">
        <v>7458530618.0799999</v>
      </c>
      <c r="G35" s="9"/>
    </row>
    <row r="36" spans="1:7" ht="15.75" customHeight="1" x14ac:dyDescent="0.25">
      <c r="A36" s="20">
        <v>31</v>
      </c>
      <c r="B36" s="25" t="s">
        <v>90</v>
      </c>
      <c r="C36" s="16">
        <v>3975</v>
      </c>
      <c r="D36" s="16">
        <v>168202451254.85001</v>
      </c>
      <c r="E36" s="16">
        <v>359</v>
      </c>
      <c r="F36" s="16">
        <v>13952711366.52</v>
      </c>
      <c r="G36" s="9"/>
    </row>
    <row r="37" spans="1:7" ht="15.75" customHeight="1" thickBot="1" x14ac:dyDescent="0.3">
      <c r="A37" s="20">
        <v>32</v>
      </c>
      <c r="B37" s="25" t="s">
        <v>91</v>
      </c>
      <c r="C37" s="31">
        <v>189030</v>
      </c>
      <c r="D37" s="31">
        <v>132493301124.24001</v>
      </c>
      <c r="E37" s="31">
        <v>133260</v>
      </c>
      <c r="F37" s="16">
        <v>25888248112.23</v>
      </c>
      <c r="G37" s="9"/>
    </row>
    <row r="38" spans="1:7" ht="18.75" customHeight="1" thickBot="1" x14ac:dyDescent="0.3">
      <c r="A38" s="43" t="s">
        <v>12</v>
      </c>
      <c r="B38" s="52"/>
      <c r="C38" s="27">
        <f>SUM(C6:C37)</f>
        <v>1791994</v>
      </c>
      <c r="D38" s="27">
        <f>SUM(D6:D37)</f>
        <v>44561929920299.773</v>
      </c>
      <c r="E38" s="27">
        <f>SUM(E6:E37)</f>
        <v>430287</v>
      </c>
      <c r="F38" s="27">
        <f>SUM(F6:F37)</f>
        <v>1341538726347.53</v>
      </c>
      <c r="G38" s="9"/>
    </row>
    <row r="42" spans="1:7" x14ac:dyDescent="0.25">
      <c r="C42" s="15"/>
      <c r="D42" s="15"/>
    </row>
    <row r="44" spans="1:7" x14ac:dyDescent="0.25">
      <c r="C44" s="15"/>
      <c r="D44" s="15"/>
    </row>
  </sheetData>
  <mergeCells count="6">
    <mergeCell ref="A1:F3"/>
    <mergeCell ref="A38:B38"/>
    <mergeCell ref="A4:A5"/>
    <mergeCell ref="B4:B5"/>
    <mergeCell ref="C4:D4"/>
    <mergeCell ref="E4:F4"/>
  </mergeCells>
  <phoneticPr fontId="7" type="noConversion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showGridLines="0" zoomScale="85" zoomScaleNormal="85" workbookViewId="0">
      <selection activeCell="B12" sqref="B12"/>
    </sheetView>
  </sheetViews>
  <sheetFormatPr defaultRowHeight="15" x14ac:dyDescent="0.25"/>
  <cols>
    <col min="1" max="1" width="3.140625" style="2" customWidth="1"/>
    <col min="2" max="2" width="35.42578125" style="2" bestFit="1" customWidth="1"/>
    <col min="3" max="3" width="13.42578125" style="2" bestFit="1" customWidth="1"/>
    <col min="4" max="4" width="22.85546875" style="2" bestFit="1" customWidth="1"/>
    <col min="5" max="5" width="11.5703125" style="2" bestFit="1" customWidth="1"/>
    <col min="6" max="6" width="19.85546875" style="2" bestFit="1" customWidth="1"/>
    <col min="7" max="7" width="9.28515625" style="2" customWidth="1"/>
    <col min="8" max="8" width="19" style="2" bestFit="1" customWidth="1"/>
    <col min="9" max="9" width="19.5703125" style="2" bestFit="1" customWidth="1"/>
    <col min="10" max="10" width="9.7109375" style="2" bestFit="1" customWidth="1"/>
    <col min="11" max="11" width="18.140625" style="2" bestFit="1" customWidth="1"/>
    <col min="12" max="16384" width="9.140625" style="2"/>
  </cols>
  <sheetData>
    <row r="1" spans="1:16" ht="15" customHeight="1" x14ac:dyDescent="0.25">
      <c r="A1" s="51" t="s">
        <v>74</v>
      </c>
      <c r="B1" s="51"/>
      <c r="C1" s="51"/>
      <c r="D1" s="51"/>
      <c r="E1" s="51"/>
      <c r="F1" s="51"/>
    </row>
    <row r="2" spans="1:16" ht="15" customHeight="1" x14ac:dyDescent="0.25">
      <c r="A2" s="51"/>
      <c r="B2" s="51"/>
      <c r="C2" s="51"/>
      <c r="D2" s="51"/>
      <c r="E2" s="51"/>
      <c r="F2" s="51"/>
    </row>
    <row r="3" spans="1:16" ht="16.5" customHeight="1" thickBot="1" x14ac:dyDescent="0.3">
      <c r="A3" s="51"/>
      <c r="B3" s="51"/>
      <c r="C3" s="51"/>
      <c r="D3" s="51"/>
      <c r="E3" s="51"/>
      <c r="F3" s="51"/>
    </row>
    <row r="4" spans="1:16" ht="45" customHeight="1" thickBot="1" x14ac:dyDescent="0.3">
      <c r="A4" s="53" t="s">
        <v>0</v>
      </c>
      <c r="B4" s="55" t="s">
        <v>7</v>
      </c>
      <c r="C4" s="63" t="s">
        <v>95</v>
      </c>
      <c r="D4" s="64"/>
      <c r="E4" s="63" t="s">
        <v>71</v>
      </c>
      <c r="F4" s="64"/>
    </row>
    <row r="5" spans="1:16" ht="15.75" thickBot="1" x14ac:dyDescent="0.25">
      <c r="A5" s="54"/>
      <c r="B5" s="56"/>
      <c r="C5" s="6" t="s">
        <v>5</v>
      </c>
      <c r="D5" s="7" t="s">
        <v>6</v>
      </c>
      <c r="E5" s="6" t="s">
        <v>5</v>
      </c>
      <c r="F5" s="7" t="s">
        <v>6</v>
      </c>
      <c r="G5" s="11"/>
      <c r="H5" s="11"/>
    </row>
    <row r="6" spans="1:16" ht="18.75" customHeight="1" x14ac:dyDescent="0.2">
      <c r="A6" s="19">
        <v>1</v>
      </c>
      <c r="B6" s="21" t="s">
        <v>13</v>
      </c>
      <c r="C6" s="5">
        <v>205627</v>
      </c>
      <c r="D6" s="5">
        <v>8223537587315.7002</v>
      </c>
      <c r="E6" s="5">
        <v>17061</v>
      </c>
      <c r="F6" s="5">
        <v>308369043514.38</v>
      </c>
      <c r="G6" s="14"/>
      <c r="H6" s="32"/>
      <c r="I6" s="33"/>
      <c r="J6" s="33"/>
      <c r="K6" s="33"/>
      <c r="M6" s="35"/>
      <c r="N6" s="12"/>
      <c r="O6" s="12"/>
      <c r="P6" s="12"/>
    </row>
    <row r="7" spans="1:16" ht="18.75" customHeight="1" x14ac:dyDescent="0.2">
      <c r="A7" s="20">
        <v>2</v>
      </c>
      <c r="B7" s="22" t="s">
        <v>14</v>
      </c>
      <c r="C7" s="8">
        <v>155596</v>
      </c>
      <c r="D7" s="8">
        <v>6201579119742.5996</v>
      </c>
      <c r="E7" s="8">
        <v>8315</v>
      </c>
      <c r="F7" s="8">
        <v>40610525896.379997</v>
      </c>
      <c r="G7" s="14"/>
      <c r="H7" s="32"/>
      <c r="I7" s="33"/>
      <c r="J7" s="33"/>
      <c r="K7" s="33"/>
      <c r="M7" s="35"/>
      <c r="N7" s="12"/>
      <c r="O7" s="12"/>
      <c r="P7" s="12"/>
    </row>
    <row r="8" spans="1:16" ht="18.75" customHeight="1" x14ac:dyDescent="0.2">
      <c r="A8" s="20">
        <v>3</v>
      </c>
      <c r="B8" s="22" t="s">
        <v>15</v>
      </c>
      <c r="C8" s="8">
        <v>28617</v>
      </c>
      <c r="D8" s="8">
        <v>563586284577.44995</v>
      </c>
      <c r="E8" s="8">
        <v>771</v>
      </c>
      <c r="F8" s="8">
        <v>7786786008.4200001</v>
      </c>
      <c r="G8" s="14"/>
      <c r="H8" s="32"/>
      <c r="I8" s="33"/>
      <c r="J8" s="33"/>
      <c r="K8" s="33"/>
      <c r="M8" s="35"/>
      <c r="N8" s="12"/>
      <c r="O8" s="12"/>
      <c r="P8" s="12"/>
    </row>
    <row r="9" spans="1:16" ht="18.75" customHeight="1" x14ac:dyDescent="0.2">
      <c r="A9" s="20">
        <v>4</v>
      </c>
      <c r="B9" s="22" t="s">
        <v>16</v>
      </c>
      <c r="C9" s="8">
        <v>91543</v>
      </c>
      <c r="D9" s="8">
        <v>1175416467900.3999</v>
      </c>
      <c r="E9" s="8">
        <v>16968</v>
      </c>
      <c r="F9" s="8">
        <v>11387196480.85</v>
      </c>
      <c r="G9" s="14"/>
      <c r="H9" s="32"/>
      <c r="I9" s="33"/>
      <c r="J9" s="33"/>
      <c r="K9" s="33"/>
      <c r="M9" s="35"/>
      <c r="N9" s="12"/>
      <c r="O9" s="12"/>
      <c r="P9" s="12"/>
    </row>
    <row r="10" spans="1:16" s="3" customFormat="1" ht="18.75" customHeight="1" x14ac:dyDescent="0.2">
      <c r="A10" s="22">
        <v>5</v>
      </c>
      <c r="B10" s="22" t="s">
        <v>17</v>
      </c>
      <c r="C10" s="8">
        <v>152855</v>
      </c>
      <c r="D10" s="8">
        <v>2129670262092.5</v>
      </c>
      <c r="E10" s="8">
        <v>44370</v>
      </c>
      <c r="F10" s="8">
        <v>78344318994.100006</v>
      </c>
      <c r="G10" s="14"/>
      <c r="H10" s="32"/>
      <c r="I10" s="34"/>
      <c r="J10" s="34"/>
      <c r="K10" s="34"/>
      <c r="M10" s="35"/>
      <c r="N10" s="12"/>
      <c r="O10" s="12"/>
      <c r="P10" s="12"/>
    </row>
    <row r="11" spans="1:16" ht="18.75" customHeight="1" x14ac:dyDescent="0.2">
      <c r="A11" s="20">
        <v>6</v>
      </c>
      <c r="B11" s="22" t="s">
        <v>97</v>
      </c>
      <c r="C11" s="8">
        <v>22311</v>
      </c>
      <c r="D11" s="8">
        <v>327323550443.37</v>
      </c>
      <c r="E11" s="8">
        <v>881</v>
      </c>
      <c r="F11" s="8">
        <v>1526898496.25</v>
      </c>
      <c r="G11" s="14"/>
      <c r="H11" s="32"/>
      <c r="I11" s="33"/>
      <c r="J11" s="33"/>
      <c r="K11" s="33"/>
      <c r="M11" s="35"/>
      <c r="N11" s="12"/>
      <c r="O11" s="12"/>
      <c r="P11" s="12"/>
    </row>
    <row r="12" spans="1:16" ht="18.75" customHeight="1" x14ac:dyDescent="0.2">
      <c r="A12" s="20">
        <v>7</v>
      </c>
      <c r="B12" s="22" t="s">
        <v>18</v>
      </c>
      <c r="C12" s="8">
        <v>231003</v>
      </c>
      <c r="D12" s="8">
        <v>2139757474778.1001</v>
      </c>
      <c r="E12" s="8">
        <v>136495</v>
      </c>
      <c r="F12" s="8">
        <v>70587938412.389999</v>
      </c>
      <c r="G12" s="14"/>
      <c r="H12" s="32"/>
      <c r="I12" s="33"/>
      <c r="J12" s="33"/>
      <c r="K12" s="33"/>
      <c r="M12" s="35"/>
      <c r="N12" s="12"/>
      <c r="O12" s="12"/>
      <c r="P12" s="12"/>
    </row>
    <row r="13" spans="1:16" ht="18.75" customHeight="1" x14ac:dyDescent="0.2">
      <c r="A13" s="20">
        <v>8</v>
      </c>
      <c r="B13" s="22" t="s">
        <v>19</v>
      </c>
      <c r="C13" s="8">
        <v>46437</v>
      </c>
      <c r="D13" s="8">
        <v>1140064386344.8999</v>
      </c>
      <c r="E13" s="8">
        <v>2484</v>
      </c>
      <c r="F13" s="8">
        <v>8164726710.1899996</v>
      </c>
      <c r="G13" s="14"/>
      <c r="H13" s="32"/>
      <c r="I13" s="33"/>
      <c r="J13" s="33"/>
      <c r="K13" s="33"/>
      <c r="M13" s="35"/>
      <c r="N13" s="12"/>
      <c r="O13" s="12"/>
      <c r="P13" s="12"/>
    </row>
    <row r="14" spans="1:16" ht="18.75" customHeight="1" x14ac:dyDescent="0.2">
      <c r="A14" s="20">
        <v>9</v>
      </c>
      <c r="B14" s="22" t="s">
        <v>20</v>
      </c>
      <c r="C14" s="8">
        <v>119033</v>
      </c>
      <c r="D14" s="8">
        <v>3494587558663</v>
      </c>
      <c r="E14" s="8">
        <v>7486</v>
      </c>
      <c r="F14" s="8">
        <v>20880898197.799999</v>
      </c>
      <c r="G14" s="14"/>
      <c r="H14" s="32"/>
      <c r="I14" s="33"/>
      <c r="J14" s="33"/>
      <c r="K14" s="33"/>
      <c r="M14" s="35"/>
      <c r="N14" s="12"/>
      <c r="O14" s="12"/>
      <c r="P14" s="12"/>
    </row>
    <row r="15" spans="1:16" ht="18.75" customHeight="1" x14ac:dyDescent="0.2">
      <c r="A15" s="20">
        <v>10</v>
      </c>
      <c r="B15" s="22" t="s">
        <v>64</v>
      </c>
      <c r="C15" s="8">
        <v>64561</v>
      </c>
      <c r="D15" s="8">
        <v>3535617123578.5</v>
      </c>
      <c r="E15" s="8">
        <v>6088</v>
      </c>
      <c r="F15" s="8">
        <v>18678336661.830002</v>
      </c>
      <c r="G15" s="14"/>
      <c r="H15" s="32"/>
      <c r="I15" s="33"/>
      <c r="J15" s="33"/>
      <c r="K15" s="33"/>
      <c r="M15" s="35"/>
      <c r="N15" s="12"/>
      <c r="O15" s="12"/>
      <c r="P15" s="12"/>
    </row>
    <row r="16" spans="1:16" ht="18.75" customHeight="1" x14ac:dyDescent="0.2">
      <c r="A16" s="20">
        <v>11</v>
      </c>
      <c r="B16" s="22" t="s">
        <v>70</v>
      </c>
      <c r="C16" s="8">
        <v>15358</v>
      </c>
      <c r="D16" s="8">
        <v>579271765021.71997</v>
      </c>
      <c r="E16" s="8">
        <v>3108</v>
      </c>
      <c r="F16" s="8">
        <v>39629053650.629997</v>
      </c>
      <c r="G16" s="14"/>
      <c r="H16" s="32"/>
      <c r="I16" s="33"/>
      <c r="J16" s="33"/>
      <c r="K16" s="33"/>
      <c r="M16" s="35"/>
      <c r="N16" s="12"/>
      <c r="O16" s="12"/>
      <c r="P16" s="12"/>
    </row>
    <row r="17" spans="1:16" ht="18.75" customHeight="1" x14ac:dyDescent="0.2">
      <c r="A17" s="20">
        <v>12</v>
      </c>
      <c r="B17" s="22" t="s">
        <v>54</v>
      </c>
      <c r="C17" s="8">
        <v>1295</v>
      </c>
      <c r="D17" s="8">
        <v>55159463388.139999</v>
      </c>
      <c r="E17" s="8">
        <v>109</v>
      </c>
      <c r="F17" s="8">
        <v>5709388707.9499998</v>
      </c>
      <c r="G17" s="14"/>
      <c r="H17" s="32"/>
      <c r="I17" s="33"/>
      <c r="J17" s="33"/>
      <c r="K17" s="33"/>
      <c r="M17" s="35"/>
      <c r="N17" s="12"/>
      <c r="O17" s="12"/>
      <c r="P17" s="12"/>
    </row>
    <row r="18" spans="1:16" ht="18.75" customHeight="1" x14ac:dyDescent="0.2">
      <c r="A18" s="20">
        <v>13</v>
      </c>
      <c r="B18" s="22" t="s">
        <v>21</v>
      </c>
      <c r="C18" s="8">
        <v>74615</v>
      </c>
      <c r="D18" s="8">
        <v>2395102562650.6001</v>
      </c>
      <c r="E18" s="8">
        <v>5860</v>
      </c>
      <c r="F18" s="8">
        <v>25419776375.41</v>
      </c>
      <c r="G18" s="14"/>
      <c r="H18" s="32"/>
      <c r="I18" s="33"/>
      <c r="J18" s="33"/>
      <c r="K18" s="33"/>
      <c r="M18" s="35"/>
      <c r="N18" s="12"/>
      <c r="O18" s="12"/>
      <c r="P18" s="12"/>
    </row>
    <row r="19" spans="1:16" s="3" customFormat="1" ht="18.75" customHeight="1" x14ac:dyDescent="0.2">
      <c r="A19" s="22">
        <v>14</v>
      </c>
      <c r="B19" s="22" t="s">
        <v>22</v>
      </c>
      <c r="C19" s="8">
        <v>112263</v>
      </c>
      <c r="D19" s="8">
        <v>1602314627694.3999</v>
      </c>
      <c r="E19" s="8">
        <v>9766</v>
      </c>
      <c r="F19" s="8">
        <v>194802370733.41</v>
      </c>
      <c r="G19" s="14"/>
      <c r="H19" s="32"/>
      <c r="I19" s="34"/>
      <c r="J19" s="34"/>
      <c r="K19" s="34"/>
      <c r="M19" s="35"/>
      <c r="N19" s="12"/>
      <c r="O19" s="12"/>
      <c r="P19" s="12"/>
    </row>
    <row r="20" spans="1:16" ht="18.75" customHeight="1" x14ac:dyDescent="0.2">
      <c r="A20" s="20">
        <v>15</v>
      </c>
      <c r="B20" s="22" t="s">
        <v>23</v>
      </c>
      <c r="C20" s="8">
        <v>43487</v>
      </c>
      <c r="D20" s="8">
        <v>1471678730389.2</v>
      </c>
      <c r="E20" s="8">
        <v>3315</v>
      </c>
      <c r="F20" s="8">
        <v>75632910373.800003</v>
      </c>
      <c r="G20" s="14"/>
      <c r="H20" s="32"/>
      <c r="I20" s="33"/>
      <c r="J20" s="33"/>
      <c r="K20" s="33"/>
      <c r="M20" s="35"/>
      <c r="N20" s="12"/>
      <c r="O20" s="12"/>
      <c r="P20" s="12"/>
    </row>
    <row r="21" spans="1:16" ht="18.75" customHeight="1" x14ac:dyDescent="0.2">
      <c r="A21" s="20">
        <v>16</v>
      </c>
      <c r="B21" s="22" t="s">
        <v>24</v>
      </c>
      <c r="C21" s="13">
        <v>2758</v>
      </c>
      <c r="D21" s="13">
        <v>286141877787.40002</v>
      </c>
      <c r="E21" s="13">
        <v>330</v>
      </c>
      <c r="F21" s="13">
        <v>46883171436.589996</v>
      </c>
      <c r="G21" s="14"/>
      <c r="H21" s="32"/>
      <c r="I21" s="33"/>
      <c r="J21" s="33"/>
      <c r="K21" s="33"/>
      <c r="M21" s="35"/>
      <c r="N21" s="12"/>
      <c r="O21" s="12"/>
      <c r="P21" s="12"/>
    </row>
    <row r="22" spans="1:16" ht="18.75" customHeight="1" x14ac:dyDescent="0.2">
      <c r="A22" s="20">
        <v>17</v>
      </c>
      <c r="B22" s="22" t="s">
        <v>66</v>
      </c>
      <c r="C22" s="8">
        <v>0</v>
      </c>
      <c r="D22" s="8">
        <v>0</v>
      </c>
      <c r="E22" s="8">
        <v>0</v>
      </c>
      <c r="F22" s="8">
        <v>0</v>
      </c>
      <c r="G22" s="14"/>
      <c r="H22" s="32"/>
      <c r="I22" s="33"/>
      <c r="J22" s="33"/>
      <c r="K22" s="33"/>
      <c r="M22" s="35"/>
      <c r="N22" s="12"/>
      <c r="O22" s="12"/>
      <c r="P22" s="12"/>
    </row>
    <row r="23" spans="1:16" ht="18.75" customHeight="1" x14ac:dyDescent="0.2">
      <c r="A23" s="20">
        <v>18</v>
      </c>
      <c r="B23" s="22" t="s">
        <v>25</v>
      </c>
      <c r="C23" s="8">
        <v>144</v>
      </c>
      <c r="D23" s="8">
        <v>4379903347.25</v>
      </c>
      <c r="E23" s="8">
        <v>1</v>
      </c>
      <c r="F23" s="8">
        <v>35000000</v>
      </c>
      <c r="G23" s="14"/>
      <c r="H23" s="32"/>
      <c r="I23" s="33"/>
      <c r="J23" s="33"/>
      <c r="K23" s="33"/>
      <c r="M23" s="35"/>
      <c r="N23" s="12"/>
      <c r="O23" s="12"/>
      <c r="P23" s="12"/>
    </row>
    <row r="24" spans="1:16" ht="18.75" customHeight="1" x14ac:dyDescent="0.2">
      <c r="A24" s="20">
        <v>19</v>
      </c>
      <c r="B24" s="22" t="s">
        <v>26</v>
      </c>
      <c r="C24" s="8">
        <v>23313</v>
      </c>
      <c r="D24" s="8">
        <v>767728192407.54004</v>
      </c>
      <c r="E24" s="8">
        <v>2596</v>
      </c>
      <c r="F24" s="8">
        <v>9011481452.1599998</v>
      </c>
      <c r="G24" s="14"/>
      <c r="H24" s="32"/>
      <c r="I24" s="33"/>
      <c r="J24" s="33"/>
      <c r="K24" s="33"/>
      <c r="M24" s="35"/>
      <c r="N24" s="12"/>
      <c r="O24" s="12"/>
      <c r="P24" s="12"/>
    </row>
    <row r="25" spans="1:16" ht="18.75" customHeight="1" x14ac:dyDescent="0.2">
      <c r="A25" s="20">
        <v>20</v>
      </c>
      <c r="B25" s="22" t="s">
        <v>27</v>
      </c>
      <c r="C25" s="8">
        <v>59353</v>
      </c>
      <c r="D25" s="8">
        <v>2674088020075.2998</v>
      </c>
      <c r="E25" s="8">
        <v>13298</v>
      </c>
      <c r="F25" s="8">
        <v>206955307136.67999</v>
      </c>
      <c r="G25" s="14"/>
      <c r="H25" s="32"/>
      <c r="I25" s="33"/>
      <c r="J25" s="33"/>
      <c r="K25" s="33"/>
      <c r="M25" s="35"/>
      <c r="N25" s="12"/>
      <c r="O25" s="12"/>
      <c r="P25" s="12"/>
    </row>
    <row r="26" spans="1:16" ht="18.75" customHeight="1" x14ac:dyDescent="0.2">
      <c r="A26" s="20">
        <v>21</v>
      </c>
      <c r="B26" s="22" t="s">
        <v>28</v>
      </c>
      <c r="C26" s="8">
        <v>1172</v>
      </c>
      <c r="D26" s="8">
        <v>64114756218.93</v>
      </c>
      <c r="E26" s="8">
        <v>48</v>
      </c>
      <c r="F26" s="8">
        <v>3019376000</v>
      </c>
      <c r="G26" s="14"/>
      <c r="H26" s="32"/>
      <c r="I26" s="33"/>
      <c r="J26" s="33"/>
      <c r="K26" s="33"/>
      <c r="M26" s="35"/>
      <c r="N26" s="12"/>
      <c r="O26" s="12"/>
      <c r="P26" s="12"/>
    </row>
    <row r="27" spans="1:16" s="3" customFormat="1" ht="18.75" customHeight="1" x14ac:dyDescent="0.2">
      <c r="A27" s="22">
        <v>22</v>
      </c>
      <c r="B27" s="22" t="s">
        <v>67</v>
      </c>
      <c r="C27" s="8">
        <v>9764</v>
      </c>
      <c r="D27" s="8">
        <v>297826532363.48999</v>
      </c>
      <c r="E27" s="8">
        <v>320</v>
      </c>
      <c r="F27" s="8">
        <v>6520795579.9200001</v>
      </c>
      <c r="G27" s="14"/>
      <c r="H27" s="32"/>
      <c r="I27" s="34"/>
      <c r="J27" s="34"/>
      <c r="K27" s="34"/>
      <c r="M27" s="35"/>
      <c r="N27" s="12"/>
      <c r="O27" s="12"/>
      <c r="P27" s="12"/>
    </row>
    <row r="28" spans="1:16" ht="18.75" customHeight="1" x14ac:dyDescent="0.2">
      <c r="A28" s="20">
        <v>23</v>
      </c>
      <c r="B28" s="22" t="s">
        <v>56</v>
      </c>
      <c r="C28" s="8">
        <v>2037</v>
      </c>
      <c r="D28" s="8">
        <v>463816068773.40002</v>
      </c>
      <c r="E28" s="8">
        <v>211</v>
      </c>
      <c r="F28" s="8">
        <v>16305647059.43</v>
      </c>
      <c r="G28" s="14"/>
      <c r="H28" s="32"/>
      <c r="I28" s="33"/>
      <c r="J28" s="33"/>
      <c r="K28" s="33"/>
      <c r="M28" s="35"/>
      <c r="N28" s="12"/>
      <c r="O28" s="12"/>
      <c r="P28" s="12"/>
    </row>
    <row r="29" spans="1:16" ht="18.75" customHeight="1" x14ac:dyDescent="0.2">
      <c r="A29" s="20">
        <v>24</v>
      </c>
      <c r="B29" s="22" t="s">
        <v>57</v>
      </c>
      <c r="C29" s="8">
        <v>53482</v>
      </c>
      <c r="D29" s="8">
        <v>1845016052688.5</v>
      </c>
      <c r="E29" s="8">
        <v>4191</v>
      </c>
      <c r="F29" s="8">
        <v>16839326267.709999</v>
      </c>
      <c r="G29" s="14"/>
      <c r="H29" s="32"/>
      <c r="I29" s="33"/>
      <c r="J29" s="33"/>
      <c r="K29" s="33"/>
      <c r="M29" s="35"/>
      <c r="N29" s="12"/>
      <c r="O29" s="12"/>
      <c r="P29" s="12"/>
    </row>
    <row r="30" spans="1:16" ht="18.75" customHeight="1" x14ac:dyDescent="0.2">
      <c r="A30" s="20">
        <v>25</v>
      </c>
      <c r="B30" s="22" t="s">
        <v>58</v>
      </c>
      <c r="C30" s="8">
        <v>142</v>
      </c>
      <c r="D30" s="8">
        <v>276778000</v>
      </c>
      <c r="E30" s="8">
        <v>0</v>
      </c>
      <c r="F30" s="8">
        <v>0</v>
      </c>
      <c r="G30" s="14"/>
      <c r="H30" s="32"/>
      <c r="I30" s="33"/>
      <c r="J30" s="33"/>
      <c r="K30" s="33"/>
      <c r="M30" s="35"/>
      <c r="N30" s="12"/>
      <c r="O30" s="12"/>
      <c r="P30" s="12"/>
    </row>
    <row r="31" spans="1:16" ht="18.75" customHeight="1" x14ac:dyDescent="0.2">
      <c r="A31" s="20">
        <v>26</v>
      </c>
      <c r="B31" s="22" t="s">
        <v>68</v>
      </c>
      <c r="C31" s="8">
        <v>79337</v>
      </c>
      <c r="D31" s="8">
        <v>2635854188039</v>
      </c>
      <c r="E31" s="8">
        <v>12306</v>
      </c>
      <c r="F31" s="8">
        <v>74666560310.100006</v>
      </c>
      <c r="G31" s="14"/>
      <c r="H31" s="32"/>
      <c r="I31" s="33"/>
      <c r="J31" s="33"/>
      <c r="K31" s="33"/>
      <c r="M31" s="35"/>
      <c r="N31" s="12"/>
      <c r="O31" s="12"/>
      <c r="P31" s="12"/>
    </row>
    <row r="32" spans="1:16" ht="18.75" customHeight="1" x14ac:dyDescent="0.2">
      <c r="A32" s="20">
        <v>27</v>
      </c>
      <c r="B32" s="22" t="s">
        <v>69</v>
      </c>
      <c r="C32" s="8">
        <v>18</v>
      </c>
      <c r="D32" s="8">
        <v>96800000</v>
      </c>
      <c r="E32" s="8">
        <v>0</v>
      </c>
      <c r="F32" s="8">
        <v>0</v>
      </c>
      <c r="G32" s="14"/>
      <c r="H32" s="32"/>
      <c r="I32" s="33"/>
      <c r="J32" s="33"/>
      <c r="K32" s="33"/>
      <c r="M32" s="35"/>
      <c r="N32" s="12"/>
      <c r="O32" s="12"/>
      <c r="P32" s="12"/>
    </row>
    <row r="33" spans="1:16" ht="18.75" customHeight="1" x14ac:dyDescent="0.2">
      <c r="A33" s="20">
        <v>28</v>
      </c>
      <c r="B33" s="22" t="s">
        <v>29</v>
      </c>
      <c r="C33" s="16">
        <v>126</v>
      </c>
      <c r="D33" s="16">
        <v>1963760159.48</v>
      </c>
      <c r="E33" s="16">
        <v>23</v>
      </c>
      <c r="F33" s="16">
        <v>20431019.25</v>
      </c>
      <c r="G33" s="14"/>
      <c r="H33" s="32"/>
      <c r="I33" s="33"/>
      <c r="J33" s="33"/>
      <c r="K33" s="33"/>
      <c r="M33" s="35"/>
      <c r="N33" s="12"/>
      <c r="O33" s="12"/>
      <c r="P33" s="12"/>
    </row>
    <row r="34" spans="1:16" ht="18.75" customHeight="1" x14ac:dyDescent="0.2">
      <c r="A34" s="20">
        <v>29</v>
      </c>
      <c r="B34" s="22" t="s">
        <v>30</v>
      </c>
      <c r="C34" s="16">
        <v>1897</v>
      </c>
      <c r="D34" s="16">
        <v>83124006689.850006</v>
      </c>
      <c r="E34" s="16">
        <v>202</v>
      </c>
      <c r="F34" s="16">
        <v>6451970775.0699997</v>
      </c>
      <c r="G34" s="14"/>
      <c r="H34" s="32"/>
      <c r="I34" s="33"/>
      <c r="J34" s="33"/>
      <c r="K34" s="33"/>
      <c r="M34" s="35"/>
      <c r="N34" s="12"/>
      <c r="O34" s="12"/>
      <c r="P34" s="12"/>
    </row>
    <row r="35" spans="1:16" ht="18.75" customHeight="1" x14ac:dyDescent="0.2">
      <c r="A35" s="20">
        <v>30</v>
      </c>
      <c r="B35" s="25" t="s">
        <v>31</v>
      </c>
      <c r="C35" s="16">
        <v>845</v>
      </c>
      <c r="D35" s="16">
        <v>102140266789.97</v>
      </c>
      <c r="E35" s="16">
        <v>65</v>
      </c>
      <c r="F35" s="16">
        <v>7458530618.0799999</v>
      </c>
      <c r="G35" s="14"/>
      <c r="H35" s="32"/>
      <c r="I35" s="33"/>
      <c r="J35" s="33"/>
      <c r="K35" s="33"/>
      <c r="M35" s="35"/>
      <c r="N35" s="12"/>
      <c r="O35" s="12"/>
      <c r="P35" s="12"/>
    </row>
    <row r="36" spans="1:16" ht="18.75" customHeight="1" x14ac:dyDescent="0.2">
      <c r="A36" s="20">
        <v>31</v>
      </c>
      <c r="B36" s="25" t="s">
        <v>90</v>
      </c>
      <c r="C36" s="16">
        <v>3975</v>
      </c>
      <c r="D36" s="16">
        <v>168202451254.85001</v>
      </c>
      <c r="E36" s="16">
        <v>359</v>
      </c>
      <c r="F36" s="16">
        <v>13952711366.52</v>
      </c>
      <c r="G36" s="14"/>
      <c r="H36" s="32"/>
      <c r="I36" s="33"/>
      <c r="J36" s="33"/>
      <c r="K36" s="33"/>
      <c r="M36" s="35"/>
      <c r="N36" s="12"/>
      <c r="O36" s="12"/>
      <c r="P36" s="12"/>
    </row>
    <row r="37" spans="1:16" ht="18.75" customHeight="1" thickBot="1" x14ac:dyDescent="0.25">
      <c r="A37" s="20">
        <v>32</v>
      </c>
      <c r="B37" s="25" t="s">
        <v>91</v>
      </c>
      <c r="C37" s="31">
        <v>189030</v>
      </c>
      <c r="D37" s="31">
        <v>132493301124.24001</v>
      </c>
      <c r="E37" s="31">
        <v>133260</v>
      </c>
      <c r="F37" s="16">
        <v>25888248112.23</v>
      </c>
      <c r="G37" s="14"/>
      <c r="H37" s="32"/>
      <c r="I37" s="33"/>
      <c r="J37" s="33"/>
      <c r="K37" s="33"/>
      <c r="M37" s="35"/>
      <c r="N37" s="12"/>
      <c r="O37" s="12"/>
      <c r="P37" s="12"/>
    </row>
    <row r="38" spans="1:16" ht="18.75" customHeight="1" thickBot="1" x14ac:dyDescent="0.25">
      <c r="A38" s="43" t="s">
        <v>8</v>
      </c>
      <c r="B38" s="52"/>
      <c r="C38" s="27">
        <f>SUM(C6:C37)</f>
        <v>1791994</v>
      </c>
      <c r="D38" s="27">
        <f>SUM(D6:D37)</f>
        <v>44561929920299.773</v>
      </c>
      <c r="E38" s="27">
        <f>SUM(E6:E37)</f>
        <v>430287</v>
      </c>
      <c r="F38" s="27">
        <f>SUM(F6:F37)</f>
        <v>1341538726347.53</v>
      </c>
      <c r="G38" s="11"/>
      <c r="H38" s="11"/>
    </row>
    <row r="40" spans="1:16" x14ac:dyDescent="0.25">
      <c r="D40" s="12"/>
      <c r="F40" s="12"/>
    </row>
    <row r="41" spans="1:16" x14ac:dyDescent="0.25">
      <c r="C41" s="12"/>
      <c r="D41" s="12"/>
      <c r="E41" s="12"/>
    </row>
    <row r="42" spans="1:16" x14ac:dyDescent="0.25">
      <c r="C42" s="12"/>
      <c r="D42" s="12"/>
    </row>
  </sheetData>
  <mergeCells count="6">
    <mergeCell ref="A1:F3"/>
    <mergeCell ref="A38:B38"/>
    <mergeCell ref="A4:A5"/>
    <mergeCell ref="B4:B5"/>
    <mergeCell ref="C4:D4"/>
    <mergeCell ref="E4:F4"/>
  </mergeCells>
  <phoneticPr fontId="7" type="noConversion"/>
  <pageMargins left="0.35433070866141736" right="0.2362204724409449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ANOR to'lov banklar kesimida</vt:lpstr>
      <vt:lpstr>АНОР тўлов банклар кесимида</vt:lpstr>
      <vt:lpstr>платежи АНОР в разрезе банков</vt:lpstr>
      <vt:lpstr>ANOR payment by banks</vt:lpstr>
      <vt:lpstr>'ANOR payment by banks'!Область_печати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</cp:lastModifiedBy>
  <cp:lastPrinted>2022-07-13T10:29:09Z</cp:lastPrinted>
  <dcterms:created xsi:type="dcterms:W3CDTF">2017-12-19T06:51:46Z</dcterms:created>
  <dcterms:modified xsi:type="dcterms:W3CDTF">2022-09-19T13:50:32Z</dcterms:modified>
</cp:coreProperties>
</file>