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vud\OneDrive\Рабочий стол\work\payment systems\29052024\"/>
    </mc:Choice>
  </mc:AlternateContent>
  <bookViews>
    <workbookView xWindow="240" yWindow="330" windowWidth="19320" windowHeight="12135"/>
  </bookViews>
  <sheets>
    <sheet name="To'lov hujjatlari soni-summasi" sheetId="3" r:id="rId1"/>
    <sheet name="Тўлов ҳужжатлари сони-суммаси" sheetId="1" r:id="rId2"/>
    <sheet name="Количество-сумма плат.докум." sheetId="2" r:id="rId3"/>
    <sheet name="Number-amount of payment doc." sheetId="4" r:id="rId4"/>
  </sheets>
  <calcPr calcId="162913"/>
</workbook>
</file>

<file path=xl/calcChain.xml><?xml version="1.0" encoding="utf-8"?>
<calcChain xmlns="http://schemas.openxmlformats.org/spreadsheetml/2006/main">
  <c r="N43" i="3" l="1"/>
  <c r="M43" i="3"/>
  <c r="L43" i="3"/>
  <c r="K43" i="3"/>
  <c r="J43" i="3"/>
  <c r="I43" i="3"/>
  <c r="H43" i="3"/>
  <c r="G43" i="3"/>
  <c r="F43" i="3"/>
  <c r="E43" i="3"/>
  <c r="D43" i="3"/>
  <c r="C43" i="3"/>
  <c r="D43" i="4" l="1"/>
  <c r="E43" i="4"/>
  <c r="F43" i="4"/>
  <c r="G43" i="4"/>
  <c r="H43" i="4"/>
  <c r="I43" i="4"/>
  <c r="J43" i="4"/>
  <c r="K43" i="4"/>
  <c r="L43" i="4"/>
  <c r="M43" i="4"/>
  <c r="N43" i="4"/>
  <c r="C43" i="4"/>
  <c r="D43" i="2"/>
  <c r="E43" i="2"/>
  <c r="F43" i="2"/>
  <c r="G43" i="2"/>
  <c r="H43" i="2"/>
  <c r="I43" i="2"/>
  <c r="J43" i="2"/>
  <c r="K43" i="2"/>
  <c r="L43" i="2"/>
  <c r="M43" i="2"/>
  <c r="N43" i="2"/>
  <c r="C43" i="2"/>
  <c r="C43" i="1" l="1"/>
  <c r="N43" i="1"/>
  <c r="G43" i="1" l="1"/>
  <c r="H43" i="1"/>
  <c r="M43" i="1" l="1"/>
  <c r="D43" i="1"/>
  <c r="E43" i="1"/>
  <c r="F43" i="1"/>
  <c r="I43" i="1"/>
  <c r="J43" i="1"/>
  <c r="K43" i="1"/>
  <c r="L43" i="1"/>
</calcChain>
</file>

<file path=xl/sharedStrings.xml><?xml version="1.0" encoding="utf-8"?>
<sst xmlns="http://schemas.openxmlformats.org/spreadsheetml/2006/main" count="244" uniqueCount="127">
  <si>
    <t>сони</t>
  </si>
  <si>
    <t>суммаси</t>
  </si>
  <si>
    <t>Инкассо топшириқномаси</t>
  </si>
  <si>
    <t>Мемориал ордер</t>
  </si>
  <si>
    <t>Ҳужжат тури бўйича жами</t>
  </si>
  <si>
    <t>Банк бўйича жами</t>
  </si>
  <si>
    <t>№</t>
  </si>
  <si>
    <t>Банк номи</t>
  </si>
  <si>
    <t>Марказий банк</t>
  </si>
  <si>
    <t>Наименование банка</t>
  </si>
  <si>
    <t>Мемориальный ордер</t>
  </si>
  <si>
    <t>Платежное поручение</t>
  </si>
  <si>
    <t>Платежное требование</t>
  </si>
  <si>
    <t>Заявление на аккредитив</t>
  </si>
  <si>
    <t>Инкассовое поручение</t>
  </si>
  <si>
    <t>Всего по банку</t>
  </si>
  <si>
    <t>количество</t>
  </si>
  <si>
    <t>сумма</t>
  </si>
  <si>
    <t>Всего по видам документов</t>
  </si>
  <si>
    <t>Центральный банк</t>
  </si>
  <si>
    <t>Hujjat turi bo'yicha jami</t>
  </si>
  <si>
    <t>Markaziy bank</t>
  </si>
  <si>
    <t>Bank nomi</t>
  </si>
  <si>
    <t>Memorial order</t>
  </si>
  <si>
    <t>soni</t>
  </si>
  <si>
    <t>summasi</t>
  </si>
  <si>
    <t>Bank bo'yicha jami</t>
  </si>
  <si>
    <t>Inkasso topshiriqnomasi</t>
  </si>
  <si>
    <t>Akkreditivga ariza</t>
  </si>
  <si>
    <t>To'lov talabnomasi</t>
  </si>
  <si>
    <t>To'lov topshiriqnomasi</t>
  </si>
  <si>
    <t>минг сўмда</t>
  </si>
  <si>
    <t>ming so'mda</t>
  </si>
  <si>
    <t>Тўлов топшириқномаси</t>
  </si>
  <si>
    <t>Тўлов талабномаси</t>
  </si>
  <si>
    <t>Аккредитивга ариза</t>
  </si>
  <si>
    <t>в тысячах сумов</t>
  </si>
  <si>
    <t>Payment order</t>
  </si>
  <si>
    <t>Bank's name</t>
  </si>
  <si>
    <t>Payment request</t>
  </si>
  <si>
    <t>Collection order</t>
  </si>
  <si>
    <t>in thousand sum</t>
  </si>
  <si>
    <t>amount</t>
  </si>
  <si>
    <t>number</t>
  </si>
  <si>
    <t>Total by bank</t>
  </si>
  <si>
    <t>Total by types of document</t>
  </si>
  <si>
    <t>Central bank</t>
  </si>
  <si>
    <t>Letter of credit</t>
  </si>
  <si>
    <t>Миллий банк</t>
  </si>
  <si>
    <t>Ўзсаноатқурилишбанки</t>
  </si>
  <si>
    <t>Агробанк</t>
  </si>
  <si>
    <t>Микрокредитбанк</t>
  </si>
  <si>
    <t>Халқ банки</t>
  </si>
  <si>
    <t>Туронбанк</t>
  </si>
  <si>
    <t>Hamkorbank</t>
  </si>
  <si>
    <t>Трастбанк</t>
  </si>
  <si>
    <t>Алоқабанк</t>
  </si>
  <si>
    <t>Ипотека-банк</t>
  </si>
  <si>
    <t>КДБ Банк Ўзбекистон</t>
  </si>
  <si>
    <t>Содерот банк Тошкент</t>
  </si>
  <si>
    <t>Универсалбанк</t>
  </si>
  <si>
    <t>Капиталбанк</t>
  </si>
  <si>
    <t>Давр-банк</t>
  </si>
  <si>
    <t>Ориент Финанс</t>
  </si>
  <si>
    <t>Пойтахт банк</t>
  </si>
  <si>
    <t>Tenge bank</t>
  </si>
  <si>
    <t>Национальный банк</t>
  </si>
  <si>
    <t>Узпромстройбанк</t>
  </si>
  <si>
    <t>Народный банк</t>
  </si>
  <si>
    <t>Алокабанк</t>
  </si>
  <si>
    <t>КДБ Банк Узбекистан</t>
  </si>
  <si>
    <t>Содерот банк Ташкент</t>
  </si>
  <si>
    <t>Milliy bank</t>
  </si>
  <si>
    <t>Agrobank</t>
  </si>
  <si>
    <t>Mikrokreditbank</t>
  </si>
  <si>
    <t xml:space="preserve">Xalq banki </t>
  </si>
  <si>
    <t>Turonbank</t>
  </si>
  <si>
    <t>Trastbank</t>
  </si>
  <si>
    <t>Aloqabank</t>
  </si>
  <si>
    <t>Ipoteka-bank</t>
  </si>
  <si>
    <t>KDB Bank O‘zbekiston</t>
  </si>
  <si>
    <t>Soderot bank Toshkent</t>
  </si>
  <si>
    <t>Universal bank</t>
  </si>
  <si>
    <t>Kapitalbank</t>
  </si>
  <si>
    <t>Madad Invest Bank</t>
  </si>
  <si>
    <t>Poytaxt bank</t>
  </si>
  <si>
    <t>National bank</t>
  </si>
  <si>
    <t>Uzbek Industrial and Construction Bank</t>
  </si>
  <si>
    <t>Xalq banki</t>
  </si>
  <si>
    <t>Saderat bank Tashkent</t>
  </si>
  <si>
    <t>TBC bank</t>
  </si>
  <si>
    <t>Asaka bank</t>
  </si>
  <si>
    <t>Ipak Yuli banki</t>
  </si>
  <si>
    <t>Ziraat bank Uzbekistan</t>
  </si>
  <si>
    <t>KDB Bank Uzbekistan</t>
  </si>
  <si>
    <t>Davr-bank</t>
  </si>
  <si>
    <t>Invest Finance bank</t>
  </si>
  <si>
    <t>Asia Alliance bank</t>
  </si>
  <si>
    <t>Orient Finans bank</t>
  </si>
  <si>
    <t>Madad Invest bank</t>
  </si>
  <si>
    <t>O‘zsanoatqurilishbanki</t>
  </si>
  <si>
    <t>Ipak Yo‘li banki</t>
  </si>
  <si>
    <t>Асака банк</t>
  </si>
  <si>
    <t>Ипак Йули банки</t>
  </si>
  <si>
    <t>Мадад Инвест банк</t>
  </si>
  <si>
    <t>Ипак Йўли банки</t>
  </si>
  <si>
    <t>Ориент Финанс банк</t>
  </si>
  <si>
    <t>ANOR bank</t>
  </si>
  <si>
    <t>Гарант банк</t>
  </si>
  <si>
    <t xml:space="preserve">UZUM Bank </t>
  </si>
  <si>
    <t>Garant bank</t>
  </si>
  <si>
    <t>SMART BANK</t>
  </si>
  <si>
    <t>APEX BANK</t>
  </si>
  <si>
    <t>HAYOT BANK</t>
  </si>
  <si>
    <t>YANGI BANK</t>
  </si>
  <si>
    <t>AVO bank</t>
  </si>
  <si>
    <t>Бизнесни ривожлантириш банки</t>
  </si>
  <si>
    <t>Biznesni rivojlantirish banki</t>
  </si>
  <si>
    <t>Банк развития бизнеса</t>
  </si>
  <si>
    <t>Business development bank</t>
  </si>
  <si>
    <t>Octobank</t>
  </si>
  <si>
    <t>MILLIY KLIRING MARKAZI</t>
  </si>
  <si>
    <t>Марказий банкнинг Банклараро тўлов тизими орқали амалга оширилган ҳисоб-китобларда қўлланилган тўлов ҳужжатлари бўйича 2024 йил апрель ойи учун таҳлилий маълумот</t>
  </si>
  <si>
    <t>Аналитические данные о расчетах через Межбанковскую платежную систему Центрального банка (в разрезе видов платежных документов) за апрель 2024 года</t>
  </si>
  <si>
    <t>Markaziy bankning Banklararo to'lov tizimi orqali amalga oshirilgan hisob-kitoblarda qo'llanilgan to'lov hujjatlari bo'yicha 2024-yil aprel oyi uchun tahliliy ma'lumot</t>
  </si>
  <si>
    <t>Report about payment documents applied within interbank transactions through Interbank payment system of Central bank in April of 2024 year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</si>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</sst>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\ _с_ў_м_-;\-* #,##0\ _с_ў_м_-;_-* &quot;-&quot;\ _с_ў_м_-;_-@_-"/>
    <numFmt numFmtId="165" formatCode="_-* #,##0.00_р_._-;\-* #,##0.00_р_._-;_-* &quot;-&quot;??_р_._-;_-@_-"/>
    <numFmt numFmtId="166" formatCode="_-* #,##0_р_._-;\-* #,##0_р_._-;_-* &quot;-&quot;??_р_._-;_-@_-"/>
    <numFmt numFmtId="167" formatCode="_-* #,##0.00\ _с_ў_м_-;\-* #,##0.00\ _с_ў_м_-;_-* &quot;-&quot;\ _с_ў_м_-;_-@_-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17" applyNumberFormat="0" applyAlignment="0" applyProtection="0"/>
    <xf numFmtId="0" fontId="14" fillId="27" borderId="18" applyNumberFormat="0" applyAlignment="0" applyProtection="0"/>
    <xf numFmtId="0" fontId="15" fillId="27" borderId="17" applyNumberFormat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8" fillId="0" borderId="21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22" applyNumberFormat="0" applyFill="0" applyAlignment="0" applyProtection="0"/>
    <xf numFmtId="0" fontId="20" fillId="28" borderId="23" applyNumberFormat="0" applyAlignment="0" applyProtection="0"/>
    <xf numFmtId="0" fontId="21" fillId="0" borderId="0" applyNumberFormat="0" applyFill="0" applyBorder="0" applyAlignment="0" applyProtection="0"/>
    <xf numFmtId="0" fontId="22" fillId="29" borderId="0" applyNumberFormat="0" applyBorder="0" applyAlignment="0" applyProtection="0"/>
    <xf numFmtId="0" fontId="23" fillId="30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31" borderId="24" applyNumberFormat="0" applyFont="0" applyAlignment="0" applyProtection="0"/>
    <xf numFmtId="0" fontId="25" fillId="0" borderId="25" applyNumberFormat="0" applyFill="0" applyAlignment="0" applyProtection="0"/>
    <xf numFmtId="0" fontId="26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27" fillId="32" borderId="0" applyNumberFormat="0" applyBorder="0" applyAlignment="0" applyProtection="0"/>
    <xf numFmtId="164" fontId="1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/>
    <xf numFmtId="166" fontId="2" fillId="0" borderId="1" xfId="4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6" fontId="7" fillId="0" borderId="6" xfId="41" applyNumberFormat="1" applyFont="1" applyBorder="1" applyAlignment="1">
      <alignment horizontal="center" vertical="center"/>
    </xf>
    <xf numFmtId="166" fontId="7" fillId="0" borderId="7" xfId="41" applyNumberFormat="1" applyFont="1" applyBorder="1" applyAlignment="1">
      <alignment horizontal="center" vertical="center"/>
    </xf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66" fontId="2" fillId="0" borderId="0" xfId="0" applyNumberFormat="1" applyFont="1"/>
    <xf numFmtId="0" fontId="2" fillId="0" borderId="0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166" fontId="2" fillId="0" borderId="1" xfId="41" applyNumberFormat="1" applyFont="1" applyFill="1" applyBorder="1" applyAlignment="1">
      <alignment horizontal="center" vertical="center"/>
    </xf>
    <xf numFmtId="166" fontId="7" fillId="0" borderId="7" xfId="41" applyNumberFormat="1" applyFont="1" applyFill="1" applyBorder="1" applyAlignment="1">
      <alignment horizontal="center" vertical="center"/>
    </xf>
    <xf numFmtId="166" fontId="7" fillId="0" borderId="6" xfId="41" applyNumberFormat="1" applyFont="1" applyFill="1" applyBorder="1" applyAlignment="1">
      <alignment horizontal="center" vertical="center"/>
    </xf>
    <xf numFmtId="0" fontId="2" fillId="0" borderId="0" xfId="0" applyFont="1" applyFill="1"/>
    <xf numFmtId="166" fontId="7" fillId="0" borderId="12" xfId="41" applyNumberFormat="1" applyFont="1" applyBorder="1" applyAlignment="1">
      <alignment horizontal="center" vertical="center"/>
    </xf>
    <xf numFmtId="166" fontId="7" fillId="0" borderId="13" xfId="41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66" fontId="7" fillId="0" borderId="34" xfId="41" applyNumberFormat="1" applyFont="1" applyBorder="1" applyAlignment="1">
      <alignment horizontal="center" vertical="center"/>
    </xf>
    <xf numFmtId="166" fontId="7" fillId="0" borderId="35" xfId="41" applyNumberFormat="1" applyFont="1" applyBorder="1" applyAlignment="1">
      <alignment horizontal="center" vertical="center"/>
    </xf>
    <xf numFmtId="166" fontId="7" fillId="0" borderId="36" xfId="41" applyNumberFormat="1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166" fontId="2" fillId="0" borderId="33" xfId="41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166" fontId="2" fillId="0" borderId="12" xfId="41" applyNumberFormat="1" applyFont="1" applyBorder="1" applyAlignment="1">
      <alignment horizontal="center" vertical="center"/>
    </xf>
    <xf numFmtId="166" fontId="2" fillId="0" borderId="3" xfId="41" applyNumberFormat="1" applyFont="1" applyBorder="1" applyAlignment="1">
      <alignment horizontal="center" vertical="center"/>
    </xf>
    <xf numFmtId="165" fontId="2" fillId="0" borderId="0" xfId="41" applyFont="1"/>
    <xf numFmtId="166" fontId="7" fillId="0" borderId="1" xfId="41" applyNumberFormat="1" applyFont="1" applyBorder="1" applyAlignment="1">
      <alignment horizontal="center" vertical="center"/>
    </xf>
    <xf numFmtId="166" fontId="7" fillId="0" borderId="41" xfId="41" applyNumberFormat="1" applyFont="1" applyBorder="1" applyAlignment="1">
      <alignment horizontal="center" vertical="center"/>
    </xf>
    <xf numFmtId="166" fontId="2" fillId="0" borderId="13" xfId="41" applyNumberFormat="1" applyFont="1" applyBorder="1" applyAlignment="1">
      <alignment horizontal="center" vertical="center"/>
    </xf>
    <xf numFmtId="166" fontId="2" fillId="0" borderId="7" xfId="41" applyNumberFormat="1" applyFont="1" applyBorder="1" applyAlignment="1">
      <alignment horizontal="center" vertical="center"/>
    </xf>
    <xf numFmtId="166" fontId="2" fillId="0" borderId="34" xfId="41" applyNumberFormat="1" applyFont="1" applyBorder="1" applyAlignment="1">
      <alignment horizontal="center" vertical="center"/>
    </xf>
    <xf numFmtId="166" fontId="2" fillId="0" borderId="36" xfId="41" applyNumberFormat="1" applyFont="1" applyBorder="1" applyAlignment="1">
      <alignment horizontal="center" vertical="center"/>
    </xf>
    <xf numFmtId="166" fontId="2" fillId="0" borderId="6" xfId="41" applyNumberFormat="1" applyFont="1" applyBorder="1" applyAlignment="1">
      <alignment horizontal="center" vertical="center"/>
    </xf>
    <xf numFmtId="166" fontId="2" fillId="0" borderId="41" xfId="41" applyNumberFormat="1" applyFont="1" applyBorder="1" applyAlignment="1">
      <alignment horizontal="center" vertical="center"/>
    </xf>
    <xf numFmtId="166" fontId="2" fillId="0" borderId="43" xfId="41" applyNumberFormat="1" applyFont="1" applyBorder="1" applyAlignment="1">
      <alignment horizontal="center" vertical="center"/>
    </xf>
    <xf numFmtId="166" fontId="2" fillId="0" borderId="44" xfId="41" applyNumberFormat="1" applyFont="1" applyBorder="1" applyAlignment="1">
      <alignment horizontal="center" vertical="center"/>
    </xf>
    <xf numFmtId="166" fontId="2" fillId="0" borderId="45" xfId="41" applyNumberFormat="1" applyFont="1" applyBorder="1" applyAlignment="1">
      <alignment horizontal="center" vertical="center"/>
    </xf>
    <xf numFmtId="164" fontId="2" fillId="0" borderId="0" xfId="0" applyNumberFormat="1" applyFont="1"/>
    <xf numFmtId="0" fontId="7" fillId="0" borderId="0" xfId="0" applyFont="1" applyFill="1"/>
    <xf numFmtId="164" fontId="2" fillId="0" borderId="0" xfId="43" applyFont="1"/>
    <xf numFmtId="166" fontId="4" fillId="0" borderId="5" xfId="41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5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6" xfId="0" applyFont="1" applyFill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166" fontId="8" fillId="0" borderId="5" xfId="41" applyNumberFormat="1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left" vertical="center"/>
    </xf>
    <xf numFmtId="0" fontId="7" fillId="0" borderId="37" xfId="0" applyFont="1" applyBorder="1" applyAlignment="1">
      <alignment horizontal="center" vertical="center"/>
    </xf>
    <xf numFmtId="167" fontId="2" fillId="0" borderId="0" xfId="43" applyNumberFormat="1" applyFont="1"/>
    <xf numFmtId="164" fontId="2" fillId="0" borderId="0" xfId="43" applyFont="1" applyAlignment="1"/>
    <xf numFmtId="164" fontId="2" fillId="0" borderId="0" xfId="43" applyFont="1" applyFill="1"/>
    <xf numFmtId="164" fontId="7" fillId="0" borderId="0" xfId="43" applyFont="1" applyFill="1"/>
    <xf numFmtId="0" fontId="7" fillId="0" borderId="10" xfId="0" applyFont="1" applyBorder="1" applyAlignment="1">
      <alignment horizontal="center" vertical="center"/>
    </xf>
    <xf numFmtId="3" fontId="2" fillId="0" borderId="43" xfId="41" applyNumberFormat="1" applyFont="1" applyBorder="1" applyAlignment="1">
      <alignment horizontal="center" vertical="center"/>
    </xf>
    <xf numFmtId="3" fontId="2" fillId="0" borderId="36" xfId="41" applyNumberFormat="1" applyFont="1" applyBorder="1" applyAlignment="1">
      <alignment horizontal="center" vertical="center"/>
    </xf>
    <xf numFmtId="3" fontId="2" fillId="0" borderId="12" xfId="41" applyNumberFormat="1" applyFont="1" applyBorder="1" applyAlignment="1">
      <alignment horizontal="center" vertical="center"/>
    </xf>
    <xf numFmtId="3" fontId="2" fillId="0" borderId="13" xfId="41" applyNumberFormat="1" applyFont="1" applyBorder="1" applyAlignment="1">
      <alignment horizontal="center" vertical="center"/>
    </xf>
    <xf numFmtId="3" fontId="2" fillId="0" borderId="44" xfId="41" applyNumberFormat="1" applyFont="1" applyBorder="1" applyAlignment="1">
      <alignment horizontal="center" vertical="center"/>
    </xf>
    <xf numFmtId="3" fontId="2" fillId="0" borderId="6" xfId="41" applyNumberFormat="1" applyFont="1" applyBorder="1" applyAlignment="1">
      <alignment horizontal="center" vertical="center"/>
    </xf>
    <xf numFmtId="3" fontId="2" fillId="0" borderId="1" xfId="41" applyNumberFormat="1" applyFont="1" applyBorder="1" applyAlignment="1">
      <alignment horizontal="center" vertical="center"/>
    </xf>
    <xf numFmtId="3" fontId="2" fillId="0" borderId="7" xfId="41" applyNumberFormat="1" applyFont="1" applyBorder="1" applyAlignment="1">
      <alignment horizontal="center" vertical="center"/>
    </xf>
    <xf numFmtId="3" fontId="2" fillId="0" borderId="45" xfId="41" applyNumberFormat="1" applyFont="1" applyBorder="1" applyAlignment="1">
      <alignment horizontal="center" vertical="center"/>
    </xf>
    <xf numFmtId="3" fontId="2" fillId="0" borderId="41" xfId="41" applyNumberFormat="1" applyFont="1" applyBorder="1" applyAlignment="1">
      <alignment horizontal="center" vertical="center"/>
    </xf>
    <xf numFmtId="3" fontId="2" fillId="0" borderId="33" xfId="4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</cellXfs>
  <cellStyles count="44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Финансовый" xfId="41" builtinId="3"/>
    <cellStyle name="Финансовый [0]" xfId="43" builtinId="6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9"/>
  <sheetViews>
    <sheetView showGridLines="0" tabSelected="1" zoomScale="85" zoomScaleNormal="85" workbookViewId="0">
      <selection activeCell="C6" sqref="C6"/>
    </sheetView>
  </sheetViews>
  <sheetFormatPr defaultRowHeight="15" x14ac:dyDescent="0.25"/>
  <cols>
    <col min="1" max="1" width="4.7109375" style="1" bestFit="1" customWidth="1"/>
    <col min="2" max="2" width="36.5703125" style="1" customWidth="1"/>
    <col min="3" max="3" width="14.28515625" style="1" customWidth="1"/>
    <col min="4" max="4" width="19.85546875" style="1" bestFit="1" customWidth="1"/>
    <col min="5" max="5" width="18.7109375" style="1" bestFit="1" customWidth="1"/>
    <col min="6" max="6" width="19" style="1" bestFit="1" customWidth="1"/>
    <col min="7" max="7" width="11.42578125" style="1" customWidth="1"/>
    <col min="8" max="8" width="16.42578125" style="1" customWidth="1"/>
    <col min="9" max="9" width="8.5703125" style="1" customWidth="1"/>
    <col min="10" max="10" width="14.28515625" style="1" customWidth="1"/>
    <col min="11" max="11" width="12.85546875" style="1" customWidth="1"/>
    <col min="12" max="12" width="16.42578125" style="1" customWidth="1"/>
    <col min="13" max="13" width="14.28515625" style="1" customWidth="1"/>
    <col min="14" max="14" width="19.85546875" style="1" bestFit="1" customWidth="1"/>
    <col min="15" max="16384" width="9.140625" style="1"/>
  </cols>
  <sheetData>
    <row r="1" spans="1:14" ht="15" customHeight="1" x14ac:dyDescent="0.25">
      <c r="B1" s="73" t="s">
        <v>124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15" customHeight="1" x14ac:dyDescent="0.25"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4" ht="15.75" thickBot="1" x14ac:dyDescent="0.3">
      <c r="M3" s="7"/>
      <c r="N3" s="9" t="s">
        <v>32</v>
      </c>
    </row>
    <row r="4" spans="1:14" s="2" customFormat="1" ht="15.75" thickBot="1" x14ac:dyDescent="0.3">
      <c r="A4" s="76" t="s">
        <v>6</v>
      </c>
      <c r="B4" s="89" t="s">
        <v>22</v>
      </c>
      <c r="C4" s="79" t="s">
        <v>23</v>
      </c>
      <c r="D4" s="80"/>
      <c r="E4" s="79" t="s">
        <v>30</v>
      </c>
      <c r="F4" s="80"/>
      <c r="G4" s="79" t="s">
        <v>29</v>
      </c>
      <c r="H4" s="80"/>
      <c r="I4" s="79" t="s">
        <v>28</v>
      </c>
      <c r="J4" s="80"/>
      <c r="K4" s="79" t="s">
        <v>27</v>
      </c>
      <c r="L4" s="80"/>
      <c r="M4" s="79" t="s">
        <v>26</v>
      </c>
      <c r="N4" s="80"/>
    </row>
    <row r="5" spans="1:14" ht="15.75" thickBot="1" x14ac:dyDescent="0.3">
      <c r="A5" s="78"/>
      <c r="B5" s="90"/>
      <c r="C5" s="26" t="s">
        <v>24</v>
      </c>
      <c r="D5" s="27" t="s">
        <v>25</v>
      </c>
      <c r="E5" s="28" t="s">
        <v>24</v>
      </c>
      <c r="F5" s="29" t="s">
        <v>25</v>
      </c>
      <c r="G5" s="26" t="s">
        <v>24</v>
      </c>
      <c r="H5" s="27" t="s">
        <v>25</v>
      </c>
      <c r="I5" s="28" t="s">
        <v>24</v>
      </c>
      <c r="J5" s="29" t="s">
        <v>25</v>
      </c>
      <c r="K5" s="26" t="s">
        <v>24</v>
      </c>
      <c r="L5" s="27" t="s">
        <v>25</v>
      </c>
      <c r="M5" s="26" t="s">
        <v>24</v>
      </c>
      <c r="N5" s="27" t="s">
        <v>25</v>
      </c>
    </row>
    <row r="6" spans="1:14" x14ac:dyDescent="0.25">
      <c r="A6" s="19">
        <v>1</v>
      </c>
      <c r="B6" s="49" t="s">
        <v>21</v>
      </c>
      <c r="C6" s="62">
        <v>26191</v>
      </c>
      <c r="D6" s="63">
        <v>351256734151</v>
      </c>
      <c r="E6" s="64">
        <v>2116675</v>
      </c>
      <c r="F6" s="65">
        <v>77377630503</v>
      </c>
      <c r="G6" s="41">
        <v>0</v>
      </c>
      <c r="H6" s="38">
        <v>0</v>
      </c>
      <c r="I6" s="30">
        <v>0</v>
      </c>
      <c r="J6" s="35">
        <v>0</v>
      </c>
      <c r="K6" s="72">
        <v>19</v>
      </c>
      <c r="L6" s="72">
        <v>379189</v>
      </c>
      <c r="M6" s="72">
        <v>2142885</v>
      </c>
      <c r="N6" s="72">
        <v>428634743843</v>
      </c>
    </row>
    <row r="7" spans="1:14" x14ac:dyDescent="0.25">
      <c r="A7" s="4">
        <v>2</v>
      </c>
      <c r="B7" s="50" t="s">
        <v>72</v>
      </c>
      <c r="C7" s="66">
        <v>66428</v>
      </c>
      <c r="D7" s="67">
        <v>8048675060</v>
      </c>
      <c r="E7" s="68">
        <v>139630</v>
      </c>
      <c r="F7" s="69">
        <v>10924584851</v>
      </c>
      <c r="G7" s="72">
        <v>1118</v>
      </c>
      <c r="H7" s="72">
        <v>18593765</v>
      </c>
      <c r="I7" s="3">
        <v>0</v>
      </c>
      <c r="J7" s="36">
        <v>0</v>
      </c>
      <c r="K7" s="72">
        <v>16693</v>
      </c>
      <c r="L7" s="72">
        <v>50998816</v>
      </c>
      <c r="M7" s="72">
        <v>223869</v>
      </c>
      <c r="N7" s="72">
        <v>19042852492</v>
      </c>
    </row>
    <row r="8" spans="1:14" x14ac:dyDescent="0.25">
      <c r="A8" s="4">
        <v>3</v>
      </c>
      <c r="B8" s="50" t="s">
        <v>100</v>
      </c>
      <c r="C8" s="66">
        <v>49070</v>
      </c>
      <c r="D8" s="67">
        <v>10081014186</v>
      </c>
      <c r="E8" s="68">
        <v>92274</v>
      </c>
      <c r="F8" s="69">
        <v>4419227604</v>
      </c>
      <c r="G8" s="72">
        <v>1299</v>
      </c>
      <c r="H8" s="72">
        <v>46940620</v>
      </c>
      <c r="I8" s="3">
        <v>0</v>
      </c>
      <c r="J8" s="36">
        <v>0</v>
      </c>
      <c r="K8" s="72">
        <v>14911</v>
      </c>
      <c r="L8" s="72">
        <v>156685341</v>
      </c>
      <c r="M8" s="72">
        <v>157554</v>
      </c>
      <c r="N8" s="72">
        <v>14703867751</v>
      </c>
    </row>
    <row r="9" spans="1:14" x14ac:dyDescent="0.25">
      <c r="A9" s="4">
        <v>4</v>
      </c>
      <c r="B9" s="50" t="s">
        <v>73</v>
      </c>
      <c r="C9" s="66">
        <v>171383</v>
      </c>
      <c r="D9" s="67">
        <v>10254267763</v>
      </c>
      <c r="E9" s="68">
        <v>269527</v>
      </c>
      <c r="F9" s="69">
        <v>3690115447</v>
      </c>
      <c r="G9" s="72">
        <v>1126</v>
      </c>
      <c r="H9" s="72">
        <v>12962000</v>
      </c>
      <c r="I9" s="3">
        <v>0</v>
      </c>
      <c r="J9" s="36">
        <v>0</v>
      </c>
      <c r="K9" s="72">
        <v>69289</v>
      </c>
      <c r="L9" s="72">
        <v>150925022</v>
      </c>
      <c r="M9" s="72">
        <v>511325</v>
      </c>
      <c r="N9" s="72">
        <v>14108270232</v>
      </c>
    </row>
    <row r="10" spans="1:14" x14ac:dyDescent="0.25">
      <c r="A10" s="4">
        <v>5</v>
      </c>
      <c r="B10" s="50" t="s">
        <v>74</v>
      </c>
      <c r="C10" s="66">
        <v>69523</v>
      </c>
      <c r="D10" s="67">
        <v>1406718450</v>
      </c>
      <c r="E10" s="68">
        <v>82947</v>
      </c>
      <c r="F10" s="69">
        <v>729590264</v>
      </c>
      <c r="G10" s="72">
        <v>675</v>
      </c>
      <c r="H10" s="72">
        <v>3315407</v>
      </c>
      <c r="I10" s="3">
        <v>0</v>
      </c>
      <c r="J10" s="36">
        <v>0</v>
      </c>
      <c r="K10" s="72">
        <v>19980</v>
      </c>
      <c r="L10" s="72">
        <v>18400131</v>
      </c>
      <c r="M10" s="72">
        <v>173125</v>
      </c>
      <c r="N10" s="72">
        <v>2158024252</v>
      </c>
    </row>
    <row r="11" spans="1:14" x14ac:dyDescent="0.25">
      <c r="A11" s="4">
        <v>6</v>
      </c>
      <c r="B11" s="50" t="s">
        <v>75</v>
      </c>
      <c r="C11" s="66">
        <v>93655</v>
      </c>
      <c r="D11" s="67">
        <v>7889970430</v>
      </c>
      <c r="E11" s="68">
        <v>88440</v>
      </c>
      <c r="F11" s="69">
        <v>605705094</v>
      </c>
      <c r="G11" s="72">
        <v>764</v>
      </c>
      <c r="H11" s="72">
        <v>3516302</v>
      </c>
      <c r="I11" s="3">
        <v>0</v>
      </c>
      <c r="J11" s="36">
        <v>0</v>
      </c>
      <c r="K11" s="72">
        <v>32578</v>
      </c>
      <c r="L11" s="72">
        <v>25120032</v>
      </c>
      <c r="M11" s="72">
        <v>215437</v>
      </c>
      <c r="N11" s="72">
        <v>8524311858</v>
      </c>
    </row>
    <row r="12" spans="1:14" x14ac:dyDescent="0.25">
      <c r="A12" s="4">
        <v>7</v>
      </c>
      <c r="B12" s="50" t="s">
        <v>110</v>
      </c>
      <c r="C12" s="66">
        <v>12237</v>
      </c>
      <c r="D12" s="67">
        <v>620309939</v>
      </c>
      <c r="E12" s="68">
        <v>21771</v>
      </c>
      <c r="F12" s="69">
        <v>155428469</v>
      </c>
      <c r="G12" s="72">
        <v>231</v>
      </c>
      <c r="H12" s="72">
        <v>476528</v>
      </c>
      <c r="I12" s="3">
        <v>0</v>
      </c>
      <c r="J12" s="36">
        <v>0</v>
      </c>
      <c r="K12" s="72">
        <v>3299</v>
      </c>
      <c r="L12" s="72">
        <v>2084110</v>
      </c>
      <c r="M12" s="72">
        <v>37538</v>
      </c>
      <c r="N12" s="72">
        <v>778299046</v>
      </c>
    </row>
    <row r="13" spans="1:14" x14ac:dyDescent="0.25">
      <c r="A13" s="4">
        <v>8</v>
      </c>
      <c r="B13" s="50" t="s">
        <v>117</v>
      </c>
      <c r="C13" s="66">
        <v>69147</v>
      </c>
      <c r="D13" s="67">
        <v>3022811066</v>
      </c>
      <c r="E13" s="68">
        <v>112831</v>
      </c>
      <c r="F13" s="69">
        <v>2609780394</v>
      </c>
      <c r="G13" s="72">
        <v>447</v>
      </c>
      <c r="H13" s="72">
        <v>2829495</v>
      </c>
      <c r="I13" s="3">
        <v>0</v>
      </c>
      <c r="J13" s="36">
        <v>0</v>
      </c>
      <c r="K13" s="72">
        <v>15468</v>
      </c>
      <c r="L13" s="72">
        <v>15742797</v>
      </c>
      <c r="M13" s="72">
        <v>197893</v>
      </c>
      <c r="N13" s="72">
        <v>5651163752</v>
      </c>
    </row>
    <row r="14" spans="1:14" x14ac:dyDescent="0.25">
      <c r="A14" s="4">
        <v>9</v>
      </c>
      <c r="B14" s="50" t="s">
        <v>76</v>
      </c>
      <c r="C14" s="66">
        <v>44276</v>
      </c>
      <c r="D14" s="67">
        <v>2365294870</v>
      </c>
      <c r="E14" s="68">
        <v>74902</v>
      </c>
      <c r="F14" s="69">
        <v>1645801043</v>
      </c>
      <c r="G14" s="72">
        <v>115</v>
      </c>
      <c r="H14" s="72">
        <v>830997</v>
      </c>
      <c r="I14" s="3">
        <v>0</v>
      </c>
      <c r="J14" s="36">
        <v>0</v>
      </c>
      <c r="K14" s="72">
        <v>7025</v>
      </c>
      <c r="L14" s="72">
        <v>11057647</v>
      </c>
      <c r="M14" s="72">
        <v>126318</v>
      </c>
      <c r="N14" s="72">
        <v>4022984557</v>
      </c>
    </row>
    <row r="15" spans="1:14" x14ac:dyDescent="0.25">
      <c r="A15" s="4">
        <v>10</v>
      </c>
      <c r="B15" s="50" t="s">
        <v>54</v>
      </c>
      <c r="C15" s="66">
        <v>57162</v>
      </c>
      <c r="D15" s="67">
        <v>1948333901</v>
      </c>
      <c r="E15" s="68">
        <v>111131</v>
      </c>
      <c r="F15" s="69">
        <v>1256430165</v>
      </c>
      <c r="G15" s="72">
        <v>798</v>
      </c>
      <c r="H15" s="72">
        <v>13591367</v>
      </c>
      <c r="I15" s="3">
        <v>0</v>
      </c>
      <c r="J15" s="36">
        <v>0</v>
      </c>
      <c r="K15" s="72">
        <v>24867</v>
      </c>
      <c r="L15" s="72">
        <v>32795772</v>
      </c>
      <c r="M15" s="72">
        <v>193958</v>
      </c>
      <c r="N15" s="72">
        <v>3251151205</v>
      </c>
    </row>
    <row r="16" spans="1:14" x14ac:dyDescent="0.25">
      <c r="A16" s="4">
        <v>11</v>
      </c>
      <c r="B16" s="50" t="s">
        <v>91</v>
      </c>
      <c r="C16" s="66">
        <v>47231</v>
      </c>
      <c r="D16" s="67">
        <v>8253177811</v>
      </c>
      <c r="E16" s="68">
        <v>48603</v>
      </c>
      <c r="F16" s="69">
        <v>1542450043</v>
      </c>
      <c r="G16" s="72">
        <v>353</v>
      </c>
      <c r="H16" s="72">
        <v>3440149</v>
      </c>
      <c r="I16" s="3">
        <v>0</v>
      </c>
      <c r="J16" s="36">
        <v>0</v>
      </c>
      <c r="K16" s="72">
        <v>9770</v>
      </c>
      <c r="L16" s="72">
        <v>20676645</v>
      </c>
      <c r="M16" s="72">
        <v>105957</v>
      </c>
      <c r="N16" s="72">
        <v>9819744648</v>
      </c>
    </row>
    <row r="17" spans="1:14" x14ac:dyDescent="0.25">
      <c r="A17" s="4">
        <v>12</v>
      </c>
      <c r="B17" s="50" t="s">
        <v>101</v>
      </c>
      <c r="C17" s="66">
        <v>41435</v>
      </c>
      <c r="D17" s="67">
        <v>8919161635</v>
      </c>
      <c r="E17" s="68">
        <v>179258</v>
      </c>
      <c r="F17" s="69">
        <v>4687825165</v>
      </c>
      <c r="G17" s="72">
        <v>451</v>
      </c>
      <c r="H17" s="72">
        <v>5363241</v>
      </c>
      <c r="I17" s="3">
        <v>0</v>
      </c>
      <c r="J17" s="36">
        <v>0</v>
      </c>
      <c r="K17" s="72">
        <v>15957</v>
      </c>
      <c r="L17" s="72">
        <v>20263269</v>
      </c>
      <c r="M17" s="72">
        <v>237101</v>
      </c>
      <c r="N17" s="72">
        <v>13632613310</v>
      </c>
    </row>
    <row r="18" spans="1:14" x14ac:dyDescent="0.25">
      <c r="A18" s="4">
        <v>13</v>
      </c>
      <c r="B18" s="50" t="s">
        <v>93</v>
      </c>
      <c r="C18" s="66">
        <v>1935</v>
      </c>
      <c r="D18" s="67">
        <v>1075269755</v>
      </c>
      <c r="E18" s="68">
        <v>18439</v>
      </c>
      <c r="F18" s="69">
        <v>915242670</v>
      </c>
      <c r="G18" s="72">
        <v>133</v>
      </c>
      <c r="H18" s="72">
        <v>655468</v>
      </c>
      <c r="I18" s="3">
        <v>0</v>
      </c>
      <c r="J18" s="36">
        <v>0</v>
      </c>
      <c r="K18" s="72">
        <v>689</v>
      </c>
      <c r="L18" s="72">
        <v>4509680</v>
      </c>
      <c r="M18" s="72">
        <v>21196</v>
      </c>
      <c r="N18" s="72">
        <v>1995677573</v>
      </c>
    </row>
    <row r="19" spans="1:14" x14ac:dyDescent="0.25">
      <c r="A19" s="4">
        <v>14</v>
      </c>
      <c r="B19" s="50" t="s">
        <v>77</v>
      </c>
      <c r="C19" s="66">
        <v>251381</v>
      </c>
      <c r="D19" s="67">
        <v>4026550847</v>
      </c>
      <c r="E19" s="68">
        <v>176566</v>
      </c>
      <c r="F19" s="69">
        <v>8267710158</v>
      </c>
      <c r="G19" s="72">
        <v>514</v>
      </c>
      <c r="H19" s="72">
        <v>2154033</v>
      </c>
      <c r="I19" s="3">
        <v>0</v>
      </c>
      <c r="J19" s="36">
        <v>0</v>
      </c>
      <c r="K19" s="72">
        <v>8172</v>
      </c>
      <c r="L19" s="72">
        <v>20946283</v>
      </c>
      <c r="M19" s="72">
        <v>436633</v>
      </c>
      <c r="N19" s="72">
        <v>12317361321</v>
      </c>
    </row>
    <row r="20" spans="1:14" x14ac:dyDescent="0.25">
      <c r="A20" s="4">
        <v>15</v>
      </c>
      <c r="B20" s="50" t="s">
        <v>78</v>
      </c>
      <c r="C20" s="66">
        <v>92290</v>
      </c>
      <c r="D20" s="67">
        <v>5628474780</v>
      </c>
      <c r="E20" s="68">
        <v>65943</v>
      </c>
      <c r="F20" s="69">
        <v>2188796430</v>
      </c>
      <c r="G20" s="72">
        <v>410</v>
      </c>
      <c r="H20" s="72">
        <v>5805123</v>
      </c>
      <c r="I20" s="3">
        <v>0</v>
      </c>
      <c r="J20" s="36">
        <v>0</v>
      </c>
      <c r="K20" s="72">
        <v>7775</v>
      </c>
      <c r="L20" s="72">
        <v>11911388</v>
      </c>
      <c r="M20" s="72">
        <v>166418</v>
      </c>
      <c r="N20" s="72">
        <v>7834987721</v>
      </c>
    </row>
    <row r="21" spans="1:14" s="16" customFormat="1" x14ac:dyDescent="0.25">
      <c r="A21" s="12">
        <v>16</v>
      </c>
      <c r="B21" s="51" t="s">
        <v>79</v>
      </c>
      <c r="C21" s="66">
        <v>88375</v>
      </c>
      <c r="D21" s="67">
        <v>7785536108</v>
      </c>
      <c r="E21" s="68">
        <v>304274</v>
      </c>
      <c r="F21" s="72">
        <v>7867552474</v>
      </c>
      <c r="G21" s="72">
        <v>874</v>
      </c>
      <c r="H21" s="72">
        <v>12549507</v>
      </c>
      <c r="I21" s="72">
        <v>1</v>
      </c>
      <c r="J21" s="72">
        <v>100000</v>
      </c>
      <c r="K21" s="72">
        <v>29059</v>
      </c>
      <c r="L21" s="72">
        <v>41176319</v>
      </c>
      <c r="M21" s="72">
        <v>422583</v>
      </c>
      <c r="N21" s="72">
        <v>15706914408</v>
      </c>
    </row>
    <row r="22" spans="1:14" x14ac:dyDescent="0.25">
      <c r="A22" s="4">
        <v>17</v>
      </c>
      <c r="B22" s="50" t="s">
        <v>80</v>
      </c>
      <c r="C22" s="66">
        <v>477</v>
      </c>
      <c r="D22" s="67">
        <v>1676772383</v>
      </c>
      <c r="E22" s="68">
        <v>16513</v>
      </c>
      <c r="F22" s="69">
        <v>1893010476</v>
      </c>
      <c r="G22" s="72">
        <v>80</v>
      </c>
      <c r="H22" s="72">
        <v>295929</v>
      </c>
      <c r="I22" s="3">
        <v>0</v>
      </c>
      <c r="J22" s="36">
        <v>0</v>
      </c>
      <c r="K22" s="72">
        <v>241</v>
      </c>
      <c r="L22" s="72">
        <v>4831786</v>
      </c>
      <c r="M22" s="72">
        <v>17311</v>
      </c>
      <c r="N22" s="72">
        <v>3574910574</v>
      </c>
    </row>
    <row r="23" spans="1:14" x14ac:dyDescent="0.25">
      <c r="A23" s="48">
        <v>18</v>
      </c>
      <c r="B23" s="50" t="s">
        <v>81</v>
      </c>
      <c r="C23" s="66">
        <v>684</v>
      </c>
      <c r="D23" s="67">
        <v>29986679</v>
      </c>
      <c r="E23" s="68">
        <v>870</v>
      </c>
      <c r="F23" s="69">
        <v>47482532</v>
      </c>
      <c r="G23" s="72">
        <v>6</v>
      </c>
      <c r="H23" s="72">
        <v>19430</v>
      </c>
      <c r="I23" s="3">
        <v>0</v>
      </c>
      <c r="J23" s="36">
        <v>0</v>
      </c>
      <c r="K23" s="72">
        <v>19</v>
      </c>
      <c r="L23" s="72">
        <v>16376</v>
      </c>
      <c r="M23" s="72">
        <v>1579</v>
      </c>
      <c r="N23" s="72">
        <v>77505017</v>
      </c>
    </row>
    <row r="24" spans="1:14" x14ac:dyDescent="0.25">
      <c r="A24" s="4">
        <v>19</v>
      </c>
      <c r="B24" s="50" t="s">
        <v>82</v>
      </c>
      <c r="C24" s="66">
        <v>247799</v>
      </c>
      <c r="D24" s="67">
        <v>966240193</v>
      </c>
      <c r="E24" s="68">
        <v>27035</v>
      </c>
      <c r="F24" s="69">
        <v>417428499</v>
      </c>
      <c r="G24" s="72">
        <v>106</v>
      </c>
      <c r="H24" s="72">
        <v>714730</v>
      </c>
      <c r="I24" s="3">
        <v>0</v>
      </c>
      <c r="J24" s="36">
        <v>0</v>
      </c>
      <c r="K24" s="72">
        <v>5431</v>
      </c>
      <c r="L24" s="72">
        <v>6099746</v>
      </c>
      <c r="M24" s="72">
        <v>280371</v>
      </c>
      <c r="N24" s="72">
        <v>1390483168</v>
      </c>
    </row>
    <row r="25" spans="1:14" x14ac:dyDescent="0.25">
      <c r="A25" s="4">
        <v>20</v>
      </c>
      <c r="B25" s="50" t="s">
        <v>83</v>
      </c>
      <c r="C25" s="66">
        <v>47778</v>
      </c>
      <c r="D25" s="67">
        <v>6476634438</v>
      </c>
      <c r="E25" s="68">
        <v>229444</v>
      </c>
      <c r="F25" s="69">
        <v>9239047195</v>
      </c>
      <c r="G25" s="72">
        <v>1247</v>
      </c>
      <c r="H25" s="72">
        <v>3071816</v>
      </c>
      <c r="I25" s="3">
        <v>0</v>
      </c>
      <c r="J25" s="36">
        <v>0</v>
      </c>
      <c r="K25" s="72">
        <v>14554</v>
      </c>
      <c r="L25" s="72">
        <v>31674566</v>
      </c>
      <c r="M25" s="72">
        <v>293023</v>
      </c>
      <c r="N25" s="72">
        <v>15750428015</v>
      </c>
    </row>
    <row r="26" spans="1:14" x14ac:dyDescent="0.25">
      <c r="A26" s="4">
        <v>21</v>
      </c>
      <c r="B26" s="50" t="s">
        <v>120</v>
      </c>
      <c r="C26" s="66">
        <v>1630</v>
      </c>
      <c r="D26" s="67">
        <v>410448558</v>
      </c>
      <c r="E26" s="68">
        <v>27061</v>
      </c>
      <c r="F26" s="69">
        <v>1041019818</v>
      </c>
      <c r="G26" s="72">
        <v>87</v>
      </c>
      <c r="H26" s="72">
        <v>145100</v>
      </c>
      <c r="I26" s="3">
        <v>0</v>
      </c>
      <c r="J26" s="36">
        <v>0</v>
      </c>
      <c r="K26" s="72">
        <v>260</v>
      </c>
      <c r="L26" s="72">
        <v>647658</v>
      </c>
      <c r="M26" s="72">
        <v>29038</v>
      </c>
      <c r="N26" s="72">
        <v>1452261134</v>
      </c>
    </row>
    <row r="27" spans="1:14" x14ac:dyDescent="0.25">
      <c r="A27" s="4">
        <v>22</v>
      </c>
      <c r="B27" s="50" t="s">
        <v>95</v>
      </c>
      <c r="C27" s="66">
        <v>80267</v>
      </c>
      <c r="D27" s="67">
        <v>939313612</v>
      </c>
      <c r="E27" s="68">
        <v>98511</v>
      </c>
      <c r="F27" s="69">
        <v>1537499463</v>
      </c>
      <c r="G27" s="72">
        <v>829</v>
      </c>
      <c r="H27" s="72">
        <v>1147457</v>
      </c>
      <c r="I27" s="3">
        <v>0</v>
      </c>
      <c r="J27" s="36">
        <v>0</v>
      </c>
      <c r="K27" s="72">
        <v>5990</v>
      </c>
      <c r="L27" s="72">
        <v>8917092</v>
      </c>
      <c r="M27" s="72">
        <v>185597</v>
      </c>
      <c r="N27" s="72">
        <v>2486877624</v>
      </c>
    </row>
    <row r="28" spans="1:14" x14ac:dyDescent="0.25">
      <c r="A28" s="4">
        <v>23</v>
      </c>
      <c r="B28" s="50" t="s">
        <v>96</v>
      </c>
      <c r="C28" s="66">
        <v>24484</v>
      </c>
      <c r="D28" s="67">
        <v>1877044027</v>
      </c>
      <c r="E28" s="68">
        <v>107439</v>
      </c>
      <c r="F28" s="69">
        <v>3878597762</v>
      </c>
      <c r="G28" s="72">
        <v>624</v>
      </c>
      <c r="H28" s="72">
        <v>1559648</v>
      </c>
      <c r="I28" s="3">
        <v>0</v>
      </c>
      <c r="J28" s="36">
        <v>0</v>
      </c>
      <c r="K28" s="72">
        <v>8204</v>
      </c>
      <c r="L28" s="72">
        <v>12403234</v>
      </c>
      <c r="M28" s="72">
        <v>140751</v>
      </c>
      <c r="N28" s="72">
        <v>5769604671</v>
      </c>
    </row>
    <row r="29" spans="1:14" x14ac:dyDescent="0.25">
      <c r="A29" s="4">
        <v>24</v>
      </c>
      <c r="B29" s="50" t="s">
        <v>97</v>
      </c>
      <c r="C29" s="66">
        <v>19808</v>
      </c>
      <c r="D29" s="67">
        <v>2627125514</v>
      </c>
      <c r="E29" s="68">
        <v>30897</v>
      </c>
      <c r="F29" s="69">
        <v>706711121</v>
      </c>
      <c r="G29" s="72">
        <v>307</v>
      </c>
      <c r="H29" s="72">
        <v>1208123</v>
      </c>
      <c r="I29" s="3">
        <v>0</v>
      </c>
      <c r="J29" s="36">
        <v>0</v>
      </c>
      <c r="K29" s="72">
        <v>1233</v>
      </c>
      <c r="L29" s="72">
        <v>9140429</v>
      </c>
      <c r="M29" s="72">
        <v>52245</v>
      </c>
      <c r="N29" s="72">
        <v>3344185187</v>
      </c>
    </row>
    <row r="30" spans="1:14" x14ac:dyDescent="0.25">
      <c r="A30" s="4">
        <v>25</v>
      </c>
      <c r="B30" s="50" t="s">
        <v>98</v>
      </c>
      <c r="C30" s="66">
        <v>53468</v>
      </c>
      <c r="D30" s="67">
        <v>2374088759</v>
      </c>
      <c r="E30" s="68">
        <v>46657</v>
      </c>
      <c r="F30" s="69">
        <v>2021318872</v>
      </c>
      <c r="G30" s="72">
        <v>593</v>
      </c>
      <c r="H30" s="72">
        <v>3094768</v>
      </c>
      <c r="I30" s="3">
        <v>0</v>
      </c>
      <c r="J30" s="36">
        <v>0</v>
      </c>
      <c r="K30" s="72">
        <v>4066</v>
      </c>
      <c r="L30" s="72">
        <v>74327085</v>
      </c>
      <c r="M30" s="72">
        <v>104784</v>
      </c>
      <c r="N30" s="72">
        <v>4472829484</v>
      </c>
    </row>
    <row r="31" spans="1:14" x14ac:dyDescent="0.25">
      <c r="A31" s="4">
        <v>26</v>
      </c>
      <c r="B31" s="50" t="s">
        <v>84</v>
      </c>
      <c r="C31" s="66">
        <v>554</v>
      </c>
      <c r="D31" s="67">
        <v>19185945</v>
      </c>
      <c r="E31" s="68">
        <v>1708</v>
      </c>
      <c r="F31" s="69">
        <v>48716940</v>
      </c>
      <c r="G31" s="72">
        <v>2</v>
      </c>
      <c r="H31" s="72">
        <v>2741</v>
      </c>
      <c r="I31" s="3">
        <v>0</v>
      </c>
      <c r="J31" s="36">
        <v>0</v>
      </c>
      <c r="K31" s="72">
        <v>409</v>
      </c>
      <c r="L31" s="72">
        <v>5582029</v>
      </c>
      <c r="M31" s="72">
        <v>2673</v>
      </c>
      <c r="N31" s="72">
        <v>73487655</v>
      </c>
    </row>
    <row r="32" spans="1:14" x14ac:dyDescent="0.25">
      <c r="A32" s="4">
        <v>27</v>
      </c>
      <c r="B32" s="50" t="s">
        <v>115</v>
      </c>
      <c r="C32" s="66">
        <v>241</v>
      </c>
      <c r="D32" s="67">
        <v>95416691</v>
      </c>
      <c r="E32" s="68">
        <v>2</v>
      </c>
      <c r="F32" s="69">
        <v>1131000</v>
      </c>
      <c r="G32" s="42">
        <v>0</v>
      </c>
      <c r="H32" s="39">
        <v>0</v>
      </c>
      <c r="I32" s="3">
        <v>0</v>
      </c>
      <c r="J32" s="36">
        <v>0</v>
      </c>
      <c r="K32" s="72">
        <v>2</v>
      </c>
      <c r="L32" s="72">
        <v>13100</v>
      </c>
      <c r="M32" s="72">
        <v>245</v>
      </c>
      <c r="N32" s="72">
        <v>96560791</v>
      </c>
    </row>
    <row r="33" spans="1:25" x14ac:dyDescent="0.25">
      <c r="A33" s="4">
        <v>28</v>
      </c>
      <c r="B33" s="50" t="s">
        <v>85</v>
      </c>
      <c r="C33" s="66">
        <v>865</v>
      </c>
      <c r="D33" s="67">
        <v>91921218</v>
      </c>
      <c r="E33" s="68">
        <v>1641</v>
      </c>
      <c r="F33" s="72">
        <v>24905573</v>
      </c>
      <c r="G33" s="72">
        <v>11</v>
      </c>
      <c r="H33" s="72">
        <v>13401</v>
      </c>
      <c r="I33" s="3">
        <v>0</v>
      </c>
      <c r="J33" s="36">
        <v>0</v>
      </c>
      <c r="K33" s="72">
        <v>233</v>
      </c>
      <c r="L33" s="72">
        <v>418349</v>
      </c>
      <c r="M33" s="72">
        <v>2750</v>
      </c>
      <c r="N33" s="72">
        <v>117258541</v>
      </c>
    </row>
    <row r="34" spans="1:25" x14ac:dyDescent="0.25">
      <c r="A34" s="4">
        <v>29</v>
      </c>
      <c r="B34" s="50" t="s">
        <v>65</v>
      </c>
      <c r="C34" s="66">
        <v>3426</v>
      </c>
      <c r="D34" s="67">
        <v>2237668087</v>
      </c>
      <c r="E34" s="68">
        <v>18911</v>
      </c>
      <c r="F34" s="72">
        <v>1556199527</v>
      </c>
      <c r="G34" s="72">
        <v>42</v>
      </c>
      <c r="H34" s="72">
        <v>361097</v>
      </c>
      <c r="I34" s="3">
        <v>0</v>
      </c>
      <c r="J34" s="36">
        <v>0</v>
      </c>
      <c r="K34" s="72">
        <v>780</v>
      </c>
      <c r="L34" s="72">
        <v>3435426</v>
      </c>
      <c r="M34" s="72">
        <v>23159</v>
      </c>
      <c r="N34" s="72">
        <v>3797664137</v>
      </c>
    </row>
    <row r="35" spans="1:25" x14ac:dyDescent="0.25">
      <c r="A35" s="4">
        <v>30</v>
      </c>
      <c r="B35" s="52" t="s">
        <v>90</v>
      </c>
      <c r="C35" s="66">
        <v>138595</v>
      </c>
      <c r="D35" s="67">
        <v>406668060</v>
      </c>
      <c r="E35" s="68">
        <v>30</v>
      </c>
      <c r="F35" s="69">
        <v>39782878</v>
      </c>
      <c r="G35" s="42">
        <v>0</v>
      </c>
      <c r="H35" s="39">
        <v>0</v>
      </c>
      <c r="I35" s="3">
        <v>0</v>
      </c>
      <c r="J35" s="36">
        <v>0</v>
      </c>
      <c r="K35" s="42">
        <v>0</v>
      </c>
      <c r="L35" s="39">
        <v>0</v>
      </c>
      <c r="M35" s="72">
        <v>138625</v>
      </c>
      <c r="N35" s="72">
        <v>446450938</v>
      </c>
    </row>
    <row r="36" spans="1:25" x14ac:dyDescent="0.25">
      <c r="A36" s="4">
        <v>31</v>
      </c>
      <c r="B36" s="52" t="s">
        <v>107</v>
      </c>
      <c r="C36" s="70">
        <v>4406</v>
      </c>
      <c r="D36" s="71">
        <v>428517548</v>
      </c>
      <c r="E36" s="72">
        <v>13568</v>
      </c>
      <c r="F36" s="72">
        <v>723914815</v>
      </c>
      <c r="G36" s="72">
        <v>19</v>
      </c>
      <c r="H36" s="72">
        <v>4063840</v>
      </c>
      <c r="I36" s="25">
        <v>0</v>
      </c>
      <c r="J36" s="37">
        <v>0</v>
      </c>
      <c r="K36" s="72">
        <v>1251</v>
      </c>
      <c r="L36" s="72">
        <v>5845217</v>
      </c>
      <c r="M36" s="72">
        <v>19244</v>
      </c>
      <c r="N36" s="72">
        <v>1162341420</v>
      </c>
    </row>
    <row r="37" spans="1:25" x14ac:dyDescent="0.25">
      <c r="A37" s="4">
        <v>32</v>
      </c>
      <c r="B37" s="52" t="s">
        <v>109</v>
      </c>
      <c r="C37" s="72">
        <v>68090</v>
      </c>
      <c r="D37" s="72">
        <v>323583204</v>
      </c>
      <c r="E37" s="25">
        <v>0</v>
      </c>
      <c r="F37" s="37">
        <v>0</v>
      </c>
      <c r="G37" s="43">
        <v>0</v>
      </c>
      <c r="H37" s="40">
        <v>0</v>
      </c>
      <c r="I37" s="25">
        <v>0</v>
      </c>
      <c r="J37" s="37">
        <v>0</v>
      </c>
      <c r="K37" s="43">
        <v>0</v>
      </c>
      <c r="L37" s="40">
        <v>0</v>
      </c>
      <c r="M37" s="72">
        <v>68090</v>
      </c>
      <c r="N37" s="72">
        <v>323583204</v>
      </c>
    </row>
    <row r="38" spans="1:25" x14ac:dyDescent="0.25">
      <c r="A38" s="48">
        <v>33</v>
      </c>
      <c r="B38" s="52" t="s">
        <v>112</v>
      </c>
      <c r="C38" s="72">
        <v>131</v>
      </c>
      <c r="D38" s="72">
        <v>199566976</v>
      </c>
      <c r="E38" s="72">
        <v>104</v>
      </c>
      <c r="F38" s="72">
        <v>62395846</v>
      </c>
      <c r="G38" s="72">
        <v>25</v>
      </c>
      <c r="H38" s="72">
        <v>6202323</v>
      </c>
      <c r="I38" s="25">
        <v>0</v>
      </c>
      <c r="J38" s="37">
        <v>0</v>
      </c>
      <c r="K38" s="43">
        <v>0</v>
      </c>
      <c r="L38" s="40">
        <v>0</v>
      </c>
      <c r="M38" s="72">
        <v>260</v>
      </c>
      <c r="N38" s="72">
        <v>268165145</v>
      </c>
    </row>
    <row r="39" spans="1:25" x14ac:dyDescent="0.25">
      <c r="A39" s="4">
        <v>34</v>
      </c>
      <c r="B39" s="52" t="s">
        <v>111</v>
      </c>
      <c r="C39" s="72">
        <v>51</v>
      </c>
      <c r="D39" s="72">
        <v>4727456888</v>
      </c>
      <c r="E39" s="72">
        <v>77</v>
      </c>
      <c r="F39" s="72">
        <v>63601</v>
      </c>
      <c r="G39" s="72">
        <v>11</v>
      </c>
      <c r="H39" s="40">
        <v>0</v>
      </c>
      <c r="I39" s="25">
        <v>0</v>
      </c>
      <c r="J39" s="37">
        <v>0</v>
      </c>
      <c r="K39" s="43">
        <v>0</v>
      </c>
      <c r="L39" s="40">
        <v>0</v>
      </c>
      <c r="M39" s="72">
        <v>139</v>
      </c>
      <c r="N39" s="72">
        <v>4727520489</v>
      </c>
    </row>
    <row r="40" spans="1:25" x14ac:dyDescent="0.25">
      <c r="A40" s="4">
        <v>35</v>
      </c>
      <c r="B40" s="52" t="s">
        <v>114</v>
      </c>
      <c r="C40" s="72">
        <v>46</v>
      </c>
      <c r="D40" s="72">
        <v>2892412</v>
      </c>
      <c r="E40" s="72">
        <v>170</v>
      </c>
      <c r="F40" s="72">
        <v>37744545</v>
      </c>
      <c r="G40" s="43">
        <v>0</v>
      </c>
      <c r="H40" s="40">
        <v>0</v>
      </c>
      <c r="I40" s="25">
        <v>0</v>
      </c>
      <c r="J40" s="37">
        <v>0</v>
      </c>
      <c r="K40" s="72">
        <v>3</v>
      </c>
      <c r="L40" s="72">
        <v>913</v>
      </c>
      <c r="M40" s="72">
        <v>219</v>
      </c>
      <c r="N40" s="72">
        <v>40637870</v>
      </c>
    </row>
    <row r="41" spans="1:25" x14ac:dyDescent="0.25">
      <c r="A41" s="4">
        <v>36</v>
      </c>
      <c r="B41" s="52" t="s">
        <v>113</v>
      </c>
      <c r="C41" s="72">
        <v>216</v>
      </c>
      <c r="D41" s="72">
        <v>9973228</v>
      </c>
      <c r="E41" s="72">
        <v>4339</v>
      </c>
      <c r="F41" s="72">
        <v>521062142</v>
      </c>
      <c r="G41" s="43">
        <v>0</v>
      </c>
      <c r="H41" s="40">
        <v>0</v>
      </c>
      <c r="I41" s="25">
        <v>0</v>
      </c>
      <c r="J41" s="37">
        <v>0</v>
      </c>
      <c r="K41" s="72">
        <v>53</v>
      </c>
      <c r="L41" s="72">
        <v>314862</v>
      </c>
      <c r="M41" s="72">
        <v>4608</v>
      </c>
      <c r="N41" s="72">
        <v>531350232</v>
      </c>
    </row>
    <row r="42" spans="1:25" ht="15.75" thickBot="1" x14ac:dyDescent="0.3">
      <c r="A42" s="4">
        <v>37</v>
      </c>
      <c r="B42" s="53" t="s">
        <v>121</v>
      </c>
      <c r="C42" s="72" t="s">
        <v>126</v>
      </c>
      <c r="D42" s="72" t="s">
        <v>126</v>
      </c>
      <c r="E42" s="72">
        <v>8</v>
      </c>
      <c r="F42" s="72">
        <v>17720</v>
      </c>
      <c r="G42" s="43">
        <v>0</v>
      </c>
      <c r="H42" s="40">
        <v>0</v>
      </c>
      <c r="I42" s="25">
        <v>0</v>
      </c>
      <c r="J42" s="37">
        <v>0</v>
      </c>
      <c r="K42" s="43">
        <v>0</v>
      </c>
      <c r="L42" s="40">
        <v>0</v>
      </c>
      <c r="M42" s="72">
        <v>8</v>
      </c>
      <c r="N42" s="72">
        <v>17720</v>
      </c>
      <c r="Y42" s="10"/>
    </row>
    <row r="43" spans="1:25" ht="15.75" thickBot="1" x14ac:dyDescent="0.3">
      <c r="A43" s="83" t="s">
        <v>20</v>
      </c>
      <c r="B43" s="84"/>
      <c r="C43" s="72">
        <f>SUM(C6:C42)</f>
        <v>1874735</v>
      </c>
      <c r="D43" s="72">
        <f t="shared" ref="D43:L43" si="0">SUM(D6:D42)</f>
        <v>458502805172</v>
      </c>
      <c r="E43" s="72">
        <f t="shared" si="0"/>
        <v>4528196</v>
      </c>
      <c r="F43" s="72">
        <f t="shared" si="0"/>
        <v>152681921099</v>
      </c>
      <c r="G43" s="72">
        <f t="shared" si="0"/>
        <v>13297</v>
      </c>
      <c r="H43" s="72">
        <f t="shared" si="0"/>
        <v>154924405</v>
      </c>
      <c r="I43" s="72">
        <f t="shared" si="0"/>
        <v>1</v>
      </c>
      <c r="J43" s="72">
        <f t="shared" si="0"/>
        <v>100000</v>
      </c>
      <c r="K43" s="72">
        <f t="shared" si="0"/>
        <v>318280</v>
      </c>
      <c r="L43" s="72">
        <f t="shared" si="0"/>
        <v>747340309</v>
      </c>
      <c r="M43" s="72">
        <f>SUM(M6:M42)</f>
        <v>6734509</v>
      </c>
      <c r="N43" s="72">
        <f>SUM(N6:N42)</f>
        <v>612087090985</v>
      </c>
    </row>
    <row r="45" spans="1:25" x14ac:dyDescent="0.25">
      <c r="N45" s="10"/>
    </row>
    <row r="47" spans="1:25" x14ac:dyDescent="0.25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pans="1:25" x14ac:dyDescent="0.25"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2:14" x14ac:dyDescent="0.25">
      <c r="B49" s="11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</sheetData>
  <mergeCells count="10">
    <mergeCell ref="B1:N2"/>
    <mergeCell ref="M4:N4"/>
    <mergeCell ref="A43:B43"/>
    <mergeCell ref="A4:A5"/>
    <mergeCell ref="B4:B5"/>
    <mergeCell ref="C4:D4"/>
    <mergeCell ref="E4:F4"/>
    <mergeCell ref="G4:H4"/>
    <mergeCell ref="I4:J4"/>
    <mergeCell ref="K4:L4"/>
  </mergeCells>
  <phoneticPr fontId="6" type="noConversion"/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21"/>
  <sheetViews>
    <sheetView showGridLines="0" topLeftCell="A3" zoomScale="85" zoomScaleNormal="85" workbookViewId="0">
      <selection activeCell="C6" sqref="C6:N43"/>
    </sheetView>
  </sheetViews>
  <sheetFormatPr defaultRowHeight="15" x14ac:dyDescent="0.25"/>
  <cols>
    <col min="1" max="1" width="4.85546875" style="1" bestFit="1" customWidth="1"/>
    <col min="2" max="2" width="30.5703125" style="1" bestFit="1" customWidth="1"/>
    <col min="3" max="3" width="15.7109375" style="1" customWidth="1"/>
    <col min="4" max="4" width="22.42578125" style="1" bestFit="1" customWidth="1"/>
    <col min="5" max="5" width="21" style="1" bestFit="1" customWidth="1"/>
    <col min="6" max="6" width="21.140625" style="1" bestFit="1" customWidth="1"/>
    <col min="7" max="7" width="14.28515625" style="1" customWidth="1"/>
    <col min="8" max="8" width="17.140625" style="1" customWidth="1"/>
    <col min="9" max="9" width="10.28515625" style="1" customWidth="1"/>
    <col min="10" max="10" width="17" style="1" bestFit="1" customWidth="1"/>
    <col min="11" max="11" width="14.28515625" style="1" customWidth="1"/>
    <col min="12" max="12" width="19.85546875" style="1" bestFit="1" customWidth="1"/>
    <col min="13" max="13" width="18.7109375" style="1" bestFit="1" customWidth="1"/>
    <col min="14" max="14" width="22.42578125" style="1" bestFit="1" customWidth="1"/>
    <col min="15" max="15" width="12.28515625" style="1" bestFit="1" customWidth="1"/>
    <col min="16" max="16" width="18" style="1" bestFit="1" customWidth="1"/>
    <col min="17" max="17" width="12.28515625" style="1" bestFit="1" customWidth="1"/>
    <col min="18" max="22" width="9.140625" style="1"/>
    <col min="23" max="23" width="10.28515625" style="1" bestFit="1" customWidth="1"/>
    <col min="24" max="24" width="9.140625" style="1"/>
    <col min="25" max="25" width="14.42578125" style="1" bestFit="1" customWidth="1"/>
    <col min="26" max="16384" width="9.140625" style="1"/>
  </cols>
  <sheetData>
    <row r="1" spans="1:43" ht="15" customHeight="1" x14ac:dyDescent="0.25">
      <c r="B1" s="73" t="s">
        <v>122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43" ht="15" customHeight="1" x14ac:dyDescent="0.25"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43" ht="15.75" thickBot="1" x14ac:dyDescent="0.3">
      <c r="M3" s="7"/>
      <c r="N3" s="8" t="s">
        <v>31</v>
      </c>
    </row>
    <row r="4" spans="1:43" s="2" customFormat="1" ht="15.75" thickBot="1" x14ac:dyDescent="0.3">
      <c r="A4" s="76" t="s">
        <v>6</v>
      </c>
      <c r="B4" s="76" t="s">
        <v>7</v>
      </c>
      <c r="C4" s="79" t="s">
        <v>3</v>
      </c>
      <c r="D4" s="80"/>
      <c r="E4" s="79" t="s">
        <v>33</v>
      </c>
      <c r="F4" s="80"/>
      <c r="G4" s="79" t="s">
        <v>34</v>
      </c>
      <c r="H4" s="80"/>
      <c r="I4" s="79" t="s">
        <v>35</v>
      </c>
      <c r="J4" s="80"/>
      <c r="K4" s="79" t="s">
        <v>2</v>
      </c>
      <c r="L4" s="80"/>
      <c r="M4" s="81" t="s">
        <v>5</v>
      </c>
      <c r="N4" s="80"/>
    </row>
    <row r="5" spans="1:43" ht="15.75" thickBot="1" x14ac:dyDescent="0.3">
      <c r="A5" s="78"/>
      <c r="B5" s="77"/>
      <c r="C5" s="23" t="s">
        <v>0</v>
      </c>
      <c r="D5" s="24" t="s">
        <v>1</v>
      </c>
      <c r="E5" s="23" t="s">
        <v>0</v>
      </c>
      <c r="F5" s="24" t="s">
        <v>1</v>
      </c>
      <c r="G5" s="23" t="s">
        <v>0</v>
      </c>
      <c r="H5" s="24" t="s">
        <v>1</v>
      </c>
      <c r="I5" s="23" t="s">
        <v>0</v>
      </c>
      <c r="J5" s="24" t="s">
        <v>1</v>
      </c>
      <c r="K5" s="23" t="s">
        <v>0</v>
      </c>
      <c r="L5" s="24" t="s">
        <v>1</v>
      </c>
      <c r="M5" s="17" t="s">
        <v>0</v>
      </c>
      <c r="N5" s="27" t="s">
        <v>1</v>
      </c>
    </row>
    <row r="6" spans="1:43" x14ac:dyDescent="0.25">
      <c r="A6" s="19">
        <v>1</v>
      </c>
      <c r="B6" s="49" t="s">
        <v>8</v>
      </c>
      <c r="C6" s="62">
        <v>26191</v>
      </c>
      <c r="D6" s="63">
        <v>351256734151</v>
      </c>
      <c r="E6" s="64">
        <v>2116675</v>
      </c>
      <c r="F6" s="65">
        <v>77377630503</v>
      </c>
      <c r="G6" s="41">
        <v>0</v>
      </c>
      <c r="H6" s="38">
        <v>0</v>
      </c>
      <c r="I6" s="30">
        <v>0</v>
      </c>
      <c r="J6" s="35">
        <v>0</v>
      </c>
      <c r="K6" s="72">
        <v>19</v>
      </c>
      <c r="L6" s="72">
        <v>379189</v>
      </c>
      <c r="M6" s="72">
        <v>2142885</v>
      </c>
      <c r="N6" s="72">
        <v>428634743843</v>
      </c>
      <c r="O6" s="10"/>
      <c r="P6" s="10"/>
      <c r="Y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</row>
    <row r="7" spans="1:43" x14ac:dyDescent="0.25">
      <c r="A7" s="4">
        <v>2</v>
      </c>
      <c r="B7" s="50" t="s">
        <v>48</v>
      </c>
      <c r="C7" s="66">
        <v>66428</v>
      </c>
      <c r="D7" s="67">
        <v>8048675060</v>
      </c>
      <c r="E7" s="68">
        <v>139630</v>
      </c>
      <c r="F7" s="69">
        <v>10924584851</v>
      </c>
      <c r="G7" s="72">
        <v>1118</v>
      </c>
      <c r="H7" s="72">
        <v>18593765</v>
      </c>
      <c r="I7" s="3">
        <v>0</v>
      </c>
      <c r="J7" s="36">
        <v>0</v>
      </c>
      <c r="K7" s="72">
        <v>16693</v>
      </c>
      <c r="L7" s="72">
        <v>50998816</v>
      </c>
      <c r="M7" s="72">
        <v>223869</v>
      </c>
      <c r="N7" s="72">
        <v>19042852492</v>
      </c>
      <c r="Y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</row>
    <row r="8" spans="1:43" x14ac:dyDescent="0.25">
      <c r="A8" s="48">
        <v>3</v>
      </c>
      <c r="B8" s="50" t="s">
        <v>49</v>
      </c>
      <c r="C8" s="66">
        <v>49070</v>
      </c>
      <c r="D8" s="67">
        <v>10081014186</v>
      </c>
      <c r="E8" s="68">
        <v>92274</v>
      </c>
      <c r="F8" s="69">
        <v>4419227604</v>
      </c>
      <c r="G8" s="72">
        <v>1299</v>
      </c>
      <c r="H8" s="72">
        <v>46940620</v>
      </c>
      <c r="I8" s="3">
        <v>0</v>
      </c>
      <c r="J8" s="36">
        <v>0</v>
      </c>
      <c r="K8" s="72">
        <v>14911</v>
      </c>
      <c r="L8" s="72">
        <v>156685341</v>
      </c>
      <c r="M8" s="72">
        <v>157554</v>
      </c>
      <c r="N8" s="72">
        <v>14703867751</v>
      </c>
      <c r="Y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</row>
    <row r="9" spans="1:43" x14ac:dyDescent="0.25">
      <c r="A9" s="4">
        <v>4</v>
      </c>
      <c r="B9" s="50" t="s">
        <v>50</v>
      </c>
      <c r="C9" s="66">
        <v>171383</v>
      </c>
      <c r="D9" s="67">
        <v>10254267763</v>
      </c>
      <c r="E9" s="68">
        <v>269527</v>
      </c>
      <c r="F9" s="69">
        <v>3690115447</v>
      </c>
      <c r="G9" s="72">
        <v>1126</v>
      </c>
      <c r="H9" s="72">
        <v>12962000</v>
      </c>
      <c r="I9" s="3">
        <v>0</v>
      </c>
      <c r="J9" s="36">
        <v>0</v>
      </c>
      <c r="K9" s="72">
        <v>69289</v>
      </c>
      <c r="L9" s="72">
        <v>150925022</v>
      </c>
      <c r="M9" s="72">
        <v>511325</v>
      </c>
      <c r="N9" s="72">
        <v>14108270232</v>
      </c>
      <c r="Y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</row>
    <row r="10" spans="1:43" x14ac:dyDescent="0.25">
      <c r="A10" s="48">
        <v>5</v>
      </c>
      <c r="B10" s="50" t="s">
        <v>51</v>
      </c>
      <c r="C10" s="66">
        <v>69523</v>
      </c>
      <c r="D10" s="67">
        <v>1406718450</v>
      </c>
      <c r="E10" s="68">
        <v>82947</v>
      </c>
      <c r="F10" s="69">
        <v>729590264</v>
      </c>
      <c r="G10" s="72">
        <v>675</v>
      </c>
      <c r="H10" s="72">
        <v>3315407</v>
      </c>
      <c r="I10" s="3">
        <v>0</v>
      </c>
      <c r="J10" s="36">
        <v>0</v>
      </c>
      <c r="K10" s="72">
        <v>19980</v>
      </c>
      <c r="L10" s="72">
        <v>18400131</v>
      </c>
      <c r="M10" s="72">
        <v>173125</v>
      </c>
      <c r="N10" s="72">
        <v>2158024252</v>
      </c>
      <c r="Y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</row>
    <row r="11" spans="1:43" x14ac:dyDescent="0.25">
      <c r="A11" s="4">
        <v>6</v>
      </c>
      <c r="B11" s="50" t="s">
        <v>52</v>
      </c>
      <c r="C11" s="66">
        <v>93655</v>
      </c>
      <c r="D11" s="67">
        <v>7889970430</v>
      </c>
      <c r="E11" s="68">
        <v>88440</v>
      </c>
      <c r="F11" s="69">
        <v>605705094</v>
      </c>
      <c r="G11" s="72">
        <v>764</v>
      </c>
      <c r="H11" s="72">
        <v>3516302</v>
      </c>
      <c r="I11" s="3">
        <v>0</v>
      </c>
      <c r="J11" s="36">
        <v>0</v>
      </c>
      <c r="K11" s="72">
        <v>32578</v>
      </c>
      <c r="L11" s="72">
        <v>25120032</v>
      </c>
      <c r="M11" s="72">
        <v>215437</v>
      </c>
      <c r="N11" s="72">
        <v>8524311858</v>
      </c>
      <c r="Y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</row>
    <row r="12" spans="1:43" x14ac:dyDescent="0.25">
      <c r="A12" s="48">
        <v>7</v>
      </c>
      <c r="B12" s="50" t="s">
        <v>108</v>
      </c>
      <c r="C12" s="66">
        <v>12237</v>
      </c>
      <c r="D12" s="67">
        <v>620309939</v>
      </c>
      <c r="E12" s="68">
        <v>21771</v>
      </c>
      <c r="F12" s="69">
        <v>155428469</v>
      </c>
      <c r="G12" s="72">
        <v>231</v>
      </c>
      <c r="H12" s="72">
        <v>476528</v>
      </c>
      <c r="I12" s="3">
        <v>0</v>
      </c>
      <c r="J12" s="36">
        <v>0</v>
      </c>
      <c r="K12" s="72">
        <v>3299</v>
      </c>
      <c r="L12" s="72">
        <v>2084110</v>
      </c>
      <c r="M12" s="72">
        <v>37538</v>
      </c>
      <c r="N12" s="72">
        <v>778299046</v>
      </c>
      <c r="Y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</row>
    <row r="13" spans="1:43" x14ac:dyDescent="0.25">
      <c r="A13" s="4">
        <v>8</v>
      </c>
      <c r="B13" s="50" t="s">
        <v>116</v>
      </c>
      <c r="C13" s="66">
        <v>69147</v>
      </c>
      <c r="D13" s="67">
        <v>3022811066</v>
      </c>
      <c r="E13" s="68">
        <v>112831</v>
      </c>
      <c r="F13" s="69">
        <v>2609780394</v>
      </c>
      <c r="G13" s="72">
        <v>447</v>
      </c>
      <c r="H13" s="72">
        <v>2829495</v>
      </c>
      <c r="I13" s="3">
        <v>0</v>
      </c>
      <c r="J13" s="36">
        <v>0</v>
      </c>
      <c r="K13" s="72">
        <v>15468</v>
      </c>
      <c r="L13" s="72">
        <v>15742797</v>
      </c>
      <c r="M13" s="72">
        <v>197893</v>
      </c>
      <c r="N13" s="72">
        <v>5651163752</v>
      </c>
      <c r="Y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</row>
    <row r="14" spans="1:43" x14ac:dyDescent="0.25">
      <c r="A14" s="48">
        <v>9</v>
      </c>
      <c r="B14" s="50" t="s">
        <v>53</v>
      </c>
      <c r="C14" s="66">
        <v>44276</v>
      </c>
      <c r="D14" s="67">
        <v>2365294870</v>
      </c>
      <c r="E14" s="68">
        <v>74902</v>
      </c>
      <c r="F14" s="69">
        <v>1645801043</v>
      </c>
      <c r="G14" s="72">
        <v>115</v>
      </c>
      <c r="H14" s="72">
        <v>830997</v>
      </c>
      <c r="I14" s="3">
        <v>0</v>
      </c>
      <c r="J14" s="36">
        <v>0</v>
      </c>
      <c r="K14" s="72">
        <v>7025</v>
      </c>
      <c r="L14" s="72">
        <v>11057647</v>
      </c>
      <c r="M14" s="72">
        <v>126318</v>
      </c>
      <c r="N14" s="72">
        <v>4022984557</v>
      </c>
      <c r="Y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</row>
    <row r="15" spans="1:43" x14ac:dyDescent="0.25">
      <c r="A15" s="48">
        <v>10</v>
      </c>
      <c r="B15" s="50" t="s">
        <v>54</v>
      </c>
      <c r="C15" s="66">
        <v>57162</v>
      </c>
      <c r="D15" s="67">
        <v>1948333901</v>
      </c>
      <c r="E15" s="68">
        <v>111131</v>
      </c>
      <c r="F15" s="69">
        <v>1256430165</v>
      </c>
      <c r="G15" s="72">
        <v>798</v>
      </c>
      <c r="H15" s="72">
        <v>13591367</v>
      </c>
      <c r="I15" s="3">
        <v>0</v>
      </c>
      <c r="J15" s="36">
        <v>0</v>
      </c>
      <c r="K15" s="72">
        <v>24867</v>
      </c>
      <c r="L15" s="72">
        <v>32795772</v>
      </c>
      <c r="M15" s="72">
        <v>193958</v>
      </c>
      <c r="N15" s="72">
        <v>3251151205</v>
      </c>
      <c r="Y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</row>
    <row r="16" spans="1:43" x14ac:dyDescent="0.25">
      <c r="A16" s="4">
        <v>11</v>
      </c>
      <c r="B16" s="50" t="s">
        <v>102</v>
      </c>
      <c r="C16" s="66">
        <v>47231</v>
      </c>
      <c r="D16" s="67">
        <v>8253177811</v>
      </c>
      <c r="E16" s="68">
        <v>48603</v>
      </c>
      <c r="F16" s="69">
        <v>1542450043</v>
      </c>
      <c r="G16" s="72">
        <v>353</v>
      </c>
      <c r="H16" s="72">
        <v>3440149</v>
      </c>
      <c r="I16" s="3">
        <v>0</v>
      </c>
      <c r="J16" s="36">
        <v>0</v>
      </c>
      <c r="K16" s="72">
        <v>9770</v>
      </c>
      <c r="L16" s="72">
        <v>20676645</v>
      </c>
      <c r="M16" s="72">
        <v>105957</v>
      </c>
      <c r="N16" s="72">
        <v>9819744648</v>
      </c>
      <c r="Y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</row>
    <row r="17" spans="1:40" x14ac:dyDescent="0.25">
      <c r="A17" s="48">
        <v>12</v>
      </c>
      <c r="B17" s="50" t="s">
        <v>105</v>
      </c>
      <c r="C17" s="66">
        <v>41435</v>
      </c>
      <c r="D17" s="67">
        <v>8919161635</v>
      </c>
      <c r="E17" s="68">
        <v>179258</v>
      </c>
      <c r="F17" s="69">
        <v>4687825165</v>
      </c>
      <c r="G17" s="72">
        <v>451</v>
      </c>
      <c r="H17" s="72">
        <v>5363241</v>
      </c>
      <c r="I17" s="3">
        <v>0</v>
      </c>
      <c r="J17" s="36">
        <v>0</v>
      </c>
      <c r="K17" s="72">
        <v>15957</v>
      </c>
      <c r="L17" s="72">
        <v>20263269</v>
      </c>
      <c r="M17" s="72">
        <v>237101</v>
      </c>
      <c r="N17" s="72">
        <v>13632613310</v>
      </c>
      <c r="Y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</row>
    <row r="18" spans="1:40" x14ac:dyDescent="0.25">
      <c r="A18" s="4">
        <v>13</v>
      </c>
      <c r="B18" s="50" t="s">
        <v>93</v>
      </c>
      <c r="C18" s="66">
        <v>1935</v>
      </c>
      <c r="D18" s="67">
        <v>1075269755</v>
      </c>
      <c r="E18" s="68">
        <v>18439</v>
      </c>
      <c r="F18" s="69">
        <v>915242670</v>
      </c>
      <c r="G18" s="72">
        <v>133</v>
      </c>
      <c r="H18" s="72">
        <v>655468</v>
      </c>
      <c r="I18" s="3">
        <v>0</v>
      </c>
      <c r="J18" s="36">
        <v>0</v>
      </c>
      <c r="K18" s="72">
        <v>689</v>
      </c>
      <c r="L18" s="72">
        <v>4509680</v>
      </c>
      <c r="M18" s="72">
        <v>21196</v>
      </c>
      <c r="N18" s="72">
        <v>1995677573</v>
      </c>
      <c r="Y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</row>
    <row r="19" spans="1:40" x14ac:dyDescent="0.25">
      <c r="A19" s="48">
        <v>14</v>
      </c>
      <c r="B19" s="50" t="s">
        <v>55</v>
      </c>
      <c r="C19" s="66">
        <v>251381</v>
      </c>
      <c r="D19" s="67">
        <v>4026550847</v>
      </c>
      <c r="E19" s="68">
        <v>176566</v>
      </c>
      <c r="F19" s="69">
        <v>8267710158</v>
      </c>
      <c r="G19" s="72">
        <v>514</v>
      </c>
      <c r="H19" s="72">
        <v>2154033</v>
      </c>
      <c r="I19" s="3">
        <v>0</v>
      </c>
      <c r="J19" s="36">
        <v>0</v>
      </c>
      <c r="K19" s="72">
        <v>8172</v>
      </c>
      <c r="L19" s="72">
        <v>20946283</v>
      </c>
      <c r="M19" s="72">
        <v>436633</v>
      </c>
      <c r="N19" s="72">
        <v>12317361321</v>
      </c>
      <c r="Y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</row>
    <row r="20" spans="1:40" s="16" customFormat="1" x14ac:dyDescent="0.25">
      <c r="A20" s="4">
        <v>15</v>
      </c>
      <c r="B20" s="51" t="s">
        <v>56</v>
      </c>
      <c r="C20" s="66">
        <v>92290</v>
      </c>
      <c r="D20" s="67">
        <v>5628474780</v>
      </c>
      <c r="E20" s="68">
        <v>65943</v>
      </c>
      <c r="F20" s="69">
        <v>2188796430</v>
      </c>
      <c r="G20" s="72">
        <v>410</v>
      </c>
      <c r="H20" s="72">
        <v>5805123</v>
      </c>
      <c r="I20" s="3">
        <v>0</v>
      </c>
      <c r="J20" s="36">
        <v>0</v>
      </c>
      <c r="K20" s="72">
        <v>7775</v>
      </c>
      <c r="L20" s="72">
        <v>11911388</v>
      </c>
      <c r="M20" s="72">
        <v>166418</v>
      </c>
      <c r="N20" s="72">
        <v>7834987721</v>
      </c>
      <c r="Y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</row>
    <row r="21" spans="1:40" x14ac:dyDescent="0.25">
      <c r="A21" s="48">
        <v>16</v>
      </c>
      <c r="B21" s="50" t="s">
        <v>57</v>
      </c>
      <c r="C21" s="66">
        <v>88375</v>
      </c>
      <c r="D21" s="67">
        <v>7785536108</v>
      </c>
      <c r="E21" s="68">
        <v>304274</v>
      </c>
      <c r="F21" s="72">
        <v>7867552474</v>
      </c>
      <c r="G21" s="72">
        <v>874</v>
      </c>
      <c r="H21" s="72">
        <v>12549507</v>
      </c>
      <c r="I21" s="72">
        <v>1</v>
      </c>
      <c r="J21" s="72">
        <v>100000</v>
      </c>
      <c r="K21" s="72">
        <v>29059</v>
      </c>
      <c r="L21" s="72">
        <v>41176319</v>
      </c>
      <c r="M21" s="72">
        <v>422583</v>
      </c>
      <c r="N21" s="72">
        <v>15706914408</v>
      </c>
      <c r="Y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</row>
    <row r="22" spans="1:40" x14ac:dyDescent="0.25">
      <c r="A22" s="4">
        <v>17</v>
      </c>
      <c r="B22" s="50" t="s">
        <v>58</v>
      </c>
      <c r="C22" s="66">
        <v>477</v>
      </c>
      <c r="D22" s="67">
        <v>1676772383</v>
      </c>
      <c r="E22" s="68">
        <v>16513</v>
      </c>
      <c r="F22" s="69">
        <v>1893010476</v>
      </c>
      <c r="G22" s="72">
        <v>80</v>
      </c>
      <c r="H22" s="72">
        <v>295929</v>
      </c>
      <c r="I22" s="3">
        <v>0</v>
      </c>
      <c r="J22" s="36">
        <v>0</v>
      </c>
      <c r="K22" s="72">
        <v>241</v>
      </c>
      <c r="L22" s="72">
        <v>4831786</v>
      </c>
      <c r="M22" s="72">
        <v>17311</v>
      </c>
      <c r="N22" s="72">
        <v>3574910574</v>
      </c>
      <c r="Y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</row>
    <row r="23" spans="1:40" x14ac:dyDescent="0.25">
      <c r="A23" s="48">
        <v>18</v>
      </c>
      <c r="B23" s="50" t="s">
        <v>59</v>
      </c>
      <c r="C23" s="66">
        <v>684</v>
      </c>
      <c r="D23" s="67">
        <v>29986679</v>
      </c>
      <c r="E23" s="68">
        <v>870</v>
      </c>
      <c r="F23" s="69">
        <v>47482532</v>
      </c>
      <c r="G23" s="72">
        <v>6</v>
      </c>
      <c r="H23" s="72">
        <v>19430</v>
      </c>
      <c r="I23" s="3">
        <v>0</v>
      </c>
      <c r="J23" s="36">
        <v>0</v>
      </c>
      <c r="K23" s="72">
        <v>19</v>
      </c>
      <c r="L23" s="72">
        <v>16376</v>
      </c>
      <c r="M23" s="72">
        <v>1579</v>
      </c>
      <c r="N23" s="72">
        <v>77505017</v>
      </c>
      <c r="Y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</row>
    <row r="24" spans="1:40" x14ac:dyDescent="0.25">
      <c r="A24" s="48">
        <v>19</v>
      </c>
      <c r="B24" s="50" t="s">
        <v>60</v>
      </c>
      <c r="C24" s="66">
        <v>247799</v>
      </c>
      <c r="D24" s="67">
        <v>966240193</v>
      </c>
      <c r="E24" s="68">
        <v>27035</v>
      </c>
      <c r="F24" s="69">
        <v>417428499</v>
      </c>
      <c r="G24" s="72">
        <v>106</v>
      </c>
      <c r="H24" s="72">
        <v>714730</v>
      </c>
      <c r="I24" s="3">
        <v>0</v>
      </c>
      <c r="J24" s="36">
        <v>0</v>
      </c>
      <c r="K24" s="72">
        <v>5431</v>
      </c>
      <c r="L24" s="72">
        <v>6099746</v>
      </c>
      <c r="M24" s="72">
        <v>280371</v>
      </c>
      <c r="N24" s="72">
        <v>1390483168</v>
      </c>
      <c r="Y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</row>
    <row r="25" spans="1:40" x14ac:dyDescent="0.25">
      <c r="A25" s="4">
        <v>20</v>
      </c>
      <c r="B25" s="50" t="s">
        <v>61</v>
      </c>
      <c r="C25" s="66">
        <v>47778</v>
      </c>
      <c r="D25" s="67">
        <v>6476634438</v>
      </c>
      <c r="E25" s="68">
        <v>229444</v>
      </c>
      <c r="F25" s="69">
        <v>9239047195</v>
      </c>
      <c r="G25" s="72">
        <v>1247</v>
      </c>
      <c r="H25" s="72">
        <v>3071816</v>
      </c>
      <c r="I25" s="3">
        <v>0</v>
      </c>
      <c r="J25" s="36">
        <v>0</v>
      </c>
      <c r="K25" s="72">
        <v>14554</v>
      </c>
      <c r="L25" s="72">
        <v>31674566</v>
      </c>
      <c r="M25" s="72">
        <v>293023</v>
      </c>
      <c r="N25" s="72">
        <v>15750428015</v>
      </c>
      <c r="Y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</row>
    <row r="26" spans="1:40" x14ac:dyDescent="0.25">
      <c r="A26" s="48">
        <v>21</v>
      </c>
      <c r="B26" s="50" t="s">
        <v>120</v>
      </c>
      <c r="C26" s="66">
        <v>1630</v>
      </c>
      <c r="D26" s="67">
        <v>410448558</v>
      </c>
      <c r="E26" s="68">
        <v>27061</v>
      </c>
      <c r="F26" s="69">
        <v>1041019818</v>
      </c>
      <c r="G26" s="72">
        <v>87</v>
      </c>
      <c r="H26" s="72">
        <v>145100</v>
      </c>
      <c r="I26" s="3">
        <v>0</v>
      </c>
      <c r="J26" s="36">
        <v>0</v>
      </c>
      <c r="K26" s="72">
        <v>260</v>
      </c>
      <c r="L26" s="72">
        <v>647658</v>
      </c>
      <c r="M26" s="72">
        <v>29038</v>
      </c>
      <c r="N26" s="72">
        <v>1452261134</v>
      </c>
      <c r="Y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</row>
    <row r="27" spans="1:40" x14ac:dyDescent="0.25">
      <c r="A27" s="4">
        <v>22</v>
      </c>
      <c r="B27" s="50" t="s">
        <v>62</v>
      </c>
      <c r="C27" s="66">
        <v>80267</v>
      </c>
      <c r="D27" s="67">
        <v>939313612</v>
      </c>
      <c r="E27" s="68">
        <v>98511</v>
      </c>
      <c r="F27" s="69">
        <v>1537499463</v>
      </c>
      <c r="G27" s="72">
        <v>829</v>
      </c>
      <c r="H27" s="72">
        <v>1147457</v>
      </c>
      <c r="I27" s="3">
        <v>0</v>
      </c>
      <c r="J27" s="36">
        <v>0</v>
      </c>
      <c r="K27" s="72">
        <v>5990</v>
      </c>
      <c r="L27" s="72">
        <v>8917092</v>
      </c>
      <c r="M27" s="72">
        <v>185597</v>
      </c>
      <c r="N27" s="72">
        <v>2486877624</v>
      </c>
      <c r="Y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</row>
    <row r="28" spans="1:40" x14ac:dyDescent="0.25">
      <c r="A28" s="48">
        <v>23</v>
      </c>
      <c r="B28" s="50" t="s">
        <v>96</v>
      </c>
      <c r="C28" s="66">
        <v>24484</v>
      </c>
      <c r="D28" s="67">
        <v>1877044027</v>
      </c>
      <c r="E28" s="68">
        <v>107439</v>
      </c>
      <c r="F28" s="69">
        <v>3878597762</v>
      </c>
      <c r="G28" s="72">
        <v>624</v>
      </c>
      <c r="H28" s="72">
        <v>1559648</v>
      </c>
      <c r="I28" s="3">
        <v>0</v>
      </c>
      <c r="J28" s="36">
        <v>0</v>
      </c>
      <c r="K28" s="72">
        <v>8204</v>
      </c>
      <c r="L28" s="72">
        <v>12403234</v>
      </c>
      <c r="M28" s="72">
        <v>140751</v>
      </c>
      <c r="N28" s="72">
        <v>5769604671</v>
      </c>
      <c r="Y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</row>
    <row r="29" spans="1:40" x14ac:dyDescent="0.25">
      <c r="A29" s="4">
        <v>24</v>
      </c>
      <c r="B29" s="50" t="s">
        <v>97</v>
      </c>
      <c r="C29" s="66">
        <v>19808</v>
      </c>
      <c r="D29" s="67">
        <v>2627125514</v>
      </c>
      <c r="E29" s="68">
        <v>30897</v>
      </c>
      <c r="F29" s="69">
        <v>706711121</v>
      </c>
      <c r="G29" s="72">
        <v>307</v>
      </c>
      <c r="H29" s="72">
        <v>1208123</v>
      </c>
      <c r="I29" s="3">
        <v>0</v>
      </c>
      <c r="J29" s="36">
        <v>0</v>
      </c>
      <c r="K29" s="72">
        <v>1233</v>
      </c>
      <c r="L29" s="72">
        <v>9140429</v>
      </c>
      <c r="M29" s="72">
        <v>52245</v>
      </c>
      <c r="N29" s="72">
        <v>3344185187</v>
      </c>
      <c r="Y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</row>
    <row r="30" spans="1:40" x14ac:dyDescent="0.25">
      <c r="A30" s="48">
        <v>25</v>
      </c>
      <c r="B30" s="50" t="s">
        <v>106</v>
      </c>
      <c r="C30" s="66">
        <v>53468</v>
      </c>
      <c r="D30" s="67">
        <v>2374088759</v>
      </c>
      <c r="E30" s="68">
        <v>46657</v>
      </c>
      <c r="F30" s="69">
        <v>2021318872</v>
      </c>
      <c r="G30" s="72">
        <v>593</v>
      </c>
      <c r="H30" s="72">
        <v>3094768</v>
      </c>
      <c r="I30" s="3">
        <v>0</v>
      </c>
      <c r="J30" s="36">
        <v>0</v>
      </c>
      <c r="K30" s="72">
        <v>4066</v>
      </c>
      <c r="L30" s="72">
        <v>74327085</v>
      </c>
      <c r="M30" s="72">
        <v>104784</v>
      </c>
      <c r="N30" s="72">
        <v>4472829484</v>
      </c>
      <c r="Y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</row>
    <row r="31" spans="1:40" x14ac:dyDescent="0.25">
      <c r="A31" s="4">
        <v>26</v>
      </c>
      <c r="B31" s="50" t="s">
        <v>104</v>
      </c>
      <c r="C31" s="66">
        <v>554</v>
      </c>
      <c r="D31" s="67">
        <v>19185945</v>
      </c>
      <c r="E31" s="68">
        <v>1708</v>
      </c>
      <c r="F31" s="69">
        <v>48716940</v>
      </c>
      <c r="G31" s="72">
        <v>2</v>
      </c>
      <c r="H31" s="72">
        <v>2741</v>
      </c>
      <c r="I31" s="3">
        <v>0</v>
      </c>
      <c r="J31" s="36">
        <v>0</v>
      </c>
      <c r="K31" s="72">
        <v>409</v>
      </c>
      <c r="L31" s="72">
        <v>5582029</v>
      </c>
      <c r="M31" s="72">
        <v>2673</v>
      </c>
      <c r="N31" s="72">
        <v>73487655</v>
      </c>
      <c r="Y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</row>
    <row r="32" spans="1:40" x14ac:dyDescent="0.25">
      <c r="A32" s="48">
        <v>27</v>
      </c>
      <c r="B32" s="50" t="s">
        <v>115</v>
      </c>
      <c r="C32" s="66">
        <v>241</v>
      </c>
      <c r="D32" s="67">
        <v>95416691</v>
      </c>
      <c r="E32" s="68">
        <v>2</v>
      </c>
      <c r="F32" s="69">
        <v>1131000</v>
      </c>
      <c r="G32" s="42">
        <v>0</v>
      </c>
      <c r="H32" s="39">
        <v>0</v>
      </c>
      <c r="I32" s="3">
        <v>0</v>
      </c>
      <c r="J32" s="36">
        <v>0</v>
      </c>
      <c r="K32" s="72">
        <v>2</v>
      </c>
      <c r="L32" s="72">
        <v>13100</v>
      </c>
      <c r="M32" s="72">
        <v>245</v>
      </c>
      <c r="N32" s="72">
        <v>96560791</v>
      </c>
      <c r="Y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</row>
    <row r="33" spans="1:40" x14ac:dyDescent="0.25">
      <c r="A33" s="48">
        <v>28</v>
      </c>
      <c r="B33" s="50" t="s">
        <v>64</v>
      </c>
      <c r="C33" s="66">
        <v>865</v>
      </c>
      <c r="D33" s="67">
        <v>91921218</v>
      </c>
      <c r="E33" s="68">
        <v>1641</v>
      </c>
      <c r="F33" s="72">
        <v>24905573</v>
      </c>
      <c r="G33" s="72">
        <v>11</v>
      </c>
      <c r="H33" s="72">
        <v>13401</v>
      </c>
      <c r="I33" s="3">
        <v>0</v>
      </c>
      <c r="J33" s="36">
        <v>0</v>
      </c>
      <c r="K33" s="72">
        <v>233</v>
      </c>
      <c r="L33" s="72">
        <v>418349</v>
      </c>
      <c r="M33" s="72">
        <v>2750</v>
      </c>
      <c r="N33" s="72">
        <v>117258541</v>
      </c>
      <c r="Y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</row>
    <row r="34" spans="1:40" x14ac:dyDescent="0.25">
      <c r="A34" s="4">
        <v>29</v>
      </c>
      <c r="B34" s="50" t="s">
        <v>65</v>
      </c>
      <c r="C34" s="66">
        <v>3426</v>
      </c>
      <c r="D34" s="67">
        <v>2237668087</v>
      </c>
      <c r="E34" s="68">
        <v>18911</v>
      </c>
      <c r="F34" s="72">
        <v>1556199527</v>
      </c>
      <c r="G34" s="72">
        <v>42</v>
      </c>
      <c r="H34" s="72">
        <v>361097</v>
      </c>
      <c r="I34" s="3">
        <v>0</v>
      </c>
      <c r="J34" s="36">
        <v>0</v>
      </c>
      <c r="K34" s="72">
        <v>780</v>
      </c>
      <c r="L34" s="72">
        <v>3435426</v>
      </c>
      <c r="M34" s="72">
        <v>23159</v>
      </c>
      <c r="N34" s="72">
        <v>3797664137</v>
      </c>
      <c r="Y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</row>
    <row r="35" spans="1:40" x14ac:dyDescent="0.25">
      <c r="A35" s="48">
        <v>30</v>
      </c>
      <c r="B35" s="50" t="s">
        <v>90</v>
      </c>
      <c r="C35" s="66">
        <v>138595</v>
      </c>
      <c r="D35" s="67">
        <v>406668060</v>
      </c>
      <c r="E35" s="68">
        <v>30</v>
      </c>
      <c r="F35" s="69">
        <v>39782878</v>
      </c>
      <c r="G35" s="42">
        <v>0</v>
      </c>
      <c r="H35" s="39">
        <v>0</v>
      </c>
      <c r="I35" s="3">
        <v>0</v>
      </c>
      <c r="J35" s="36">
        <v>0</v>
      </c>
      <c r="K35" s="42">
        <v>0</v>
      </c>
      <c r="L35" s="39">
        <v>0</v>
      </c>
      <c r="M35" s="72">
        <v>138625</v>
      </c>
      <c r="N35" s="72">
        <v>446450938</v>
      </c>
      <c r="Y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</row>
    <row r="36" spans="1:40" x14ac:dyDescent="0.25">
      <c r="A36" s="4">
        <v>31</v>
      </c>
      <c r="B36" s="50" t="s">
        <v>107</v>
      </c>
      <c r="C36" s="70">
        <v>4406</v>
      </c>
      <c r="D36" s="71">
        <v>428517548</v>
      </c>
      <c r="E36" s="72">
        <v>13568</v>
      </c>
      <c r="F36" s="72">
        <v>723914815</v>
      </c>
      <c r="G36" s="72">
        <v>19</v>
      </c>
      <c r="H36" s="72">
        <v>4063840</v>
      </c>
      <c r="I36" s="25">
        <v>0</v>
      </c>
      <c r="J36" s="37">
        <v>0</v>
      </c>
      <c r="K36" s="72">
        <v>1251</v>
      </c>
      <c r="L36" s="72">
        <v>5845217</v>
      </c>
      <c r="M36" s="72">
        <v>19244</v>
      </c>
      <c r="N36" s="72">
        <v>1162341420</v>
      </c>
      <c r="Y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</row>
    <row r="37" spans="1:40" x14ac:dyDescent="0.25">
      <c r="A37" s="48">
        <v>32</v>
      </c>
      <c r="B37" s="50" t="s">
        <v>109</v>
      </c>
      <c r="C37" s="72">
        <v>68090</v>
      </c>
      <c r="D37" s="72">
        <v>323583204</v>
      </c>
      <c r="E37" s="25">
        <v>0</v>
      </c>
      <c r="F37" s="37">
        <v>0</v>
      </c>
      <c r="G37" s="43">
        <v>0</v>
      </c>
      <c r="H37" s="40">
        <v>0</v>
      </c>
      <c r="I37" s="25">
        <v>0</v>
      </c>
      <c r="J37" s="37">
        <v>0</v>
      </c>
      <c r="K37" s="43">
        <v>0</v>
      </c>
      <c r="L37" s="40">
        <v>0</v>
      </c>
      <c r="M37" s="72">
        <v>68090</v>
      </c>
      <c r="N37" s="72">
        <v>323583204</v>
      </c>
      <c r="Y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</row>
    <row r="38" spans="1:40" x14ac:dyDescent="0.25">
      <c r="A38" s="48">
        <v>33</v>
      </c>
      <c r="B38" s="50" t="s">
        <v>112</v>
      </c>
      <c r="C38" s="72">
        <v>131</v>
      </c>
      <c r="D38" s="72">
        <v>199566976</v>
      </c>
      <c r="E38" s="72">
        <v>104</v>
      </c>
      <c r="F38" s="72">
        <v>62395846</v>
      </c>
      <c r="G38" s="72">
        <v>25</v>
      </c>
      <c r="H38" s="72">
        <v>6202323</v>
      </c>
      <c r="I38" s="25">
        <v>0</v>
      </c>
      <c r="J38" s="37">
        <v>0</v>
      </c>
      <c r="K38" s="43">
        <v>0</v>
      </c>
      <c r="L38" s="40">
        <v>0</v>
      </c>
      <c r="M38" s="72">
        <v>260</v>
      </c>
      <c r="N38" s="72">
        <v>268165145</v>
      </c>
      <c r="Y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</row>
    <row r="39" spans="1:40" x14ac:dyDescent="0.25">
      <c r="A39" s="48">
        <v>34</v>
      </c>
      <c r="B39" s="52" t="s">
        <v>111</v>
      </c>
      <c r="C39" s="72">
        <v>51</v>
      </c>
      <c r="D39" s="72">
        <v>4727456888</v>
      </c>
      <c r="E39" s="72">
        <v>77</v>
      </c>
      <c r="F39" s="72">
        <v>63601</v>
      </c>
      <c r="G39" s="72">
        <v>11</v>
      </c>
      <c r="H39" s="40">
        <v>0</v>
      </c>
      <c r="I39" s="25">
        <v>0</v>
      </c>
      <c r="J39" s="37">
        <v>0</v>
      </c>
      <c r="K39" s="43">
        <v>0</v>
      </c>
      <c r="L39" s="40">
        <v>0</v>
      </c>
      <c r="M39" s="72">
        <v>139</v>
      </c>
      <c r="N39" s="72">
        <v>4727520489</v>
      </c>
      <c r="Y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</row>
    <row r="40" spans="1:40" x14ac:dyDescent="0.25">
      <c r="A40" s="56">
        <v>35</v>
      </c>
      <c r="B40" s="52" t="s">
        <v>114</v>
      </c>
      <c r="C40" s="72">
        <v>46</v>
      </c>
      <c r="D40" s="72">
        <v>2892412</v>
      </c>
      <c r="E40" s="72">
        <v>170</v>
      </c>
      <c r="F40" s="72">
        <v>37744545</v>
      </c>
      <c r="G40" s="43">
        <v>0</v>
      </c>
      <c r="H40" s="40">
        <v>0</v>
      </c>
      <c r="I40" s="25">
        <v>0</v>
      </c>
      <c r="J40" s="37">
        <v>0</v>
      </c>
      <c r="K40" s="72">
        <v>3</v>
      </c>
      <c r="L40" s="72">
        <v>913</v>
      </c>
      <c r="M40" s="72">
        <v>219</v>
      </c>
      <c r="N40" s="72">
        <v>40637870</v>
      </c>
      <c r="Y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</row>
    <row r="41" spans="1:40" x14ac:dyDescent="0.25">
      <c r="A41" s="48">
        <v>36</v>
      </c>
      <c r="B41" s="52" t="s">
        <v>113</v>
      </c>
      <c r="C41" s="72">
        <v>216</v>
      </c>
      <c r="D41" s="72">
        <v>9973228</v>
      </c>
      <c r="E41" s="72">
        <v>4339</v>
      </c>
      <c r="F41" s="72">
        <v>521062142</v>
      </c>
      <c r="G41" s="43">
        <v>0</v>
      </c>
      <c r="H41" s="40">
        <v>0</v>
      </c>
      <c r="I41" s="25">
        <v>0</v>
      </c>
      <c r="J41" s="37">
        <v>0</v>
      </c>
      <c r="K41" s="72">
        <v>53</v>
      </c>
      <c r="L41" s="72">
        <v>314862</v>
      </c>
      <c r="M41" s="72">
        <v>4608</v>
      </c>
      <c r="N41" s="72">
        <v>531350232</v>
      </c>
      <c r="Y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</row>
    <row r="42" spans="1:40" ht="15.75" thickBot="1" x14ac:dyDescent="0.3">
      <c r="A42" s="61">
        <v>37</v>
      </c>
      <c r="B42" s="53" t="s">
        <v>121</v>
      </c>
      <c r="C42" s="72" t="s">
        <v>126</v>
      </c>
      <c r="D42" s="72" t="s">
        <v>126</v>
      </c>
      <c r="E42" s="72">
        <v>8</v>
      </c>
      <c r="F42" s="72">
        <v>17720</v>
      </c>
      <c r="G42" s="43">
        <v>0</v>
      </c>
      <c r="H42" s="40">
        <v>0</v>
      </c>
      <c r="I42" s="25">
        <v>0</v>
      </c>
      <c r="J42" s="37">
        <v>0</v>
      </c>
      <c r="K42" s="43">
        <v>0</v>
      </c>
      <c r="L42" s="40">
        <v>0</v>
      </c>
      <c r="M42" s="72">
        <v>8</v>
      </c>
      <c r="N42" s="72">
        <v>17720</v>
      </c>
      <c r="Y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</row>
    <row r="43" spans="1:40" s="16" customFormat="1" ht="15.75" thickBot="1" x14ac:dyDescent="0.3">
      <c r="A43" s="74" t="s">
        <v>4</v>
      </c>
      <c r="B43" s="75"/>
      <c r="C43" s="72">
        <f>SUM(C6:C42)</f>
        <v>1874735</v>
      </c>
      <c r="D43" s="72">
        <f t="shared" ref="D43:L43" si="0">SUM(D6:D42)</f>
        <v>458502805172</v>
      </c>
      <c r="E43" s="72">
        <f t="shared" si="0"/>
        <v>4528196</v>
      </c>
      <c r="F43" s="72">
        <f t="shared" si="0"/>
        <v>152681921099</v>
      </c>
      <c r="G43" s="72">
        <f t="shared" si="0"/>
        <v>13297</v>
      </c>
      <c r="H43" s="72">
        <f t="shared" si="0"/>
        <v>154924405</v>
      </c>
      <c r="I43" s="72">
        <f t="shared" si="0"/>
        <v>1</v>
      </c>
      <c r="J43" s="72">
        <f t="shared" si="0"/>
        <v>100000</v>
      </c>
      <c r="K43" s="72">
        <f t="shared" si="0"/>
        <v>318280</v>
      </c>
      <c r="L43" s="72">
        <f t="shared" si="0"/>
        <v>747340309</v>
      </c>
      <c r="M43" s="72">
        <f>SUM(M6:M42)</f>
        <v>6734509</v>
      </c>
      <c r="N43" s="72">
        <f>SUM(N6:N42)</f>
        <v>612087090985</v>
      </c>
    </row>
    <row r="45" spans="1:40" x14ac:dyDescent="0.25">
      <c r="C45" s="46"/>
      <c r="D45" s="46"/>
      <c r="E45" s="46"/>
      <c r="F45" s="46"/>
      <c r="G45" s="46"/>
      <c r="H45" s="46"/>
      <c r="I45" s="46"/>
      <c r="J45" s="46"/>
      <c r="K45" s="46"/>
      <c r="L45" s="46"/>
      <c r="N45" s="32"/>
    </row>
    <row r="46" spans="1:40" x14ac:dyDescent="0.25"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4"/>
      <c r="N46" s="44"/>
    </row>
    <row r="47" spans="1:40" x14ac:dyDescent="0.25"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10"/>
      <c r="N47" s="10"/>
    </row>
    <row r="48" spans="1:40" x14ac:dyDescent="0.25"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</row>
    <row r="49" spans="3:14" x14ac:dyDescent="0.25"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</row>
    <row r="50" spans="3:14" x14ac:dyDescent="0.25"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</row>
    <row r="51" spans="3:14" x14ac:dyDescent="0.25"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3:14" x14ac:dyDescent="0.25">
      <c r="C52" s="46"/>
      <c r="D52" s="46"/>
      <c r="E52" s="46"/>
      <c r="F52" s="46"/>
      <c r="G52" s="46"/>
      <c r="H52" s="46"/>
      <c r="I52" s="46"/>
      <c r="J52" s="46"/>
      <c r="K52" s="46"/>
      <c r="L52" s="46"/>
    </row>
    <row r="53" spans="3:14" x14ac:dyDescent="0.25">
      <c r="C53" s="46"/>
      <c r="D53" s="46"/>
      <c r="E53" s="46"/>
      <c r="F53" s="46"/>
      <c r="G53" s="46"/>
      <c r="H53" s="46"/>
      <c r="I53" s="46"/>
      <c r="J53" s="46"/>
      <c r="K53" s="46"/>
      <c r="L53" s="46"/>
    </row>
    <row r="54" spans="3:14" x14ac:dyDescent="0.25">
      <c r="C54" s="46"/>
      <c r="D54" s="46"/>
      <c r="E54" s="46"/>
      <c r="F54" s="46"/>
      <c r="G54" s="46"/>
      <c r="H54" s="46"/>
      <c r="I54" s="46"/>
      <c r="J54" s="46"/>
      <c r="K54" s="46"/>
      <c r="L54" s="46"/>
    </row>
    <row r="55" spans="3:14" x14ac:dyDescent="0.25">
      <c r="C55" s="46"/>
      <c r="D55" s="46"/>
      <c r="E55" s="46"/>
      <c r="F55" s="46"/>
      <c r="G55" s="46"/>
      <c r="H55" s="46"/>
      <c r="I55" s="46"/>
      <c r="J55" s="46"/>
      <c r="K55" s="46"/>
      <c r="L55" s="46"/>
    </row>
    <row r="56" spans="3:14" x14ac:dyDescent="0.25"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3:14" x14ac:dyDescent="0.25">
      <c r="C57" s="46"/>
      <c r="D57" s="46"/>
      <c r="E57" s="46"/>
      <c r="F57" s="46"/>
      <c r="G57" s="46"/>
      <c r="H57" s="46"/>
      <c r="I57" s="46"/>
      <c r="J57" s="46"/>
      <c r="K57" s="46"/>
      <c r="L57" s="46"/>
    </row>
    <row r="58" spans="3:14" x14ac:dyDescent="0.25">
      <c r="C58" s="46"/>
      <c r="D58" s="46"/>
      <c r="E58" s="46"/>
      <c r="F58" s="46"/>
      <c r="G58" s="46"/>
      <c r="H58" s="46"/>
      <c r="I58" s="46"/>
      <c r="J58" s="46"/>
      <c r="K58" s="46"/>
      <c r="L58" s="46"/>
    </row>
    <row r="59" spans="3:14" x14ac:dyDescent="0.25">
      <c r="C59" s="46"/>
      <c r="D59" s="46"/>
      <c r="E59" s="46"/>
      <c r="F59" s="46"/>
      <c r="G59" s="46"/>
      <c r="H59" s="46"/>
      <c r="I59" s="46"/>
      <c r="J59" s="46"/>
      <c r="K59" s="46"/>
      <c r="L59" s="46"/>
    </row>
    <row r="60" spans="3:14" x14ac:dyDescent="0.25">
      <c r="C60" s="46"/>
      <c r="D60" s="46"/>
      <c r="E60" s="46"/>
      <c r="F60" s="46"/>
      <c r="G60" s="46"/>
      <c r="H60" s="46"/>
      <c r="I60" s="46"/>
      <c r="J60" s="46"/>
      <c r="K60" s="46"/>
      <c r="L60" s="46"/>
    </row>
    <row r="61" spans="3:14" x14ac:dyDescent="0.25">
      <c r="C61" s="46"/>
      <c r="D61" s="46"/>
      <c r="E61" s="46"/>
      <c r="F61" s="46"/>
      <c r="G61" s="46"/>
      <c r="H61" s="46"/>
      <c r="I61" s="46"/>
      <c r="J61" s="46"/>
      <c r="K61" s="46"/>
      <c r="L61" s="46"/>
    </row>
    <row r="62" spans="3:14" x14ac:dyDescent="0.25">
      <c r="C62" s="46"/>
      <c r="D62" s="46"/>
      <c r="E62" s="46"/>
      <c r="F62" s="46"/>
      <c r="G62" s="46"/>
      <c r="H62" s="46"/>
      <c r="I62" s="46"/>
      <c r="J62" s="46"/>
      <c r="K62" s="46"/>
      <c r="L62" s="46"/>
    </row>
    <row r="63" spans="3:14" x14ac:dyDescent="0.25">
      <c r="C63" s="46"/>
      <c r="D63" s="46"/>
      <c r="E63" s="46"/>
      <c r="F63" s="46"/>
      <c r="G63" s="46"/>
      <c r="H63" s="46"/>
      <c r="I63" s="46"/>
      <c r="J63" s="46"/>
      <c r="K63" s="46"/>
      <c r="L63" s="46"/>
    </row>
    <row r="64" spans="3:14" x14ac:dyDescent="0.25">
      <c r="C64" s="46"/>
      <c r="D64" s="46"/>
      <c r="E64" s="46"/>
      <c r="F64" s="46"/>
      <c r="G64" s="46"/>
      <c r="H64" s="46"/>
      <c r="I64" s="46"/>
      <c r="J64" s="46"/>
      <c r="K64" s="46"/>
      <c r="L64" s="46"/>
    </row>
    <row r="65" spans="3:12" x14ac:dyDescent="0.25">
      <c r="C65" s="46"/>
      <c r="D65" s="46"/>
      <c r="E65" s="46"/>
      <c r="F65" s="46"/>
      <c r="G65" s="46"/>
      <c r="H65" s="46"/>
      <c r="I65" s="46"/>
      <c r="J65" s="46"/>
      <c r="K65" s="46"/>
      <c r="L65" s="46"/>
    </row>
    <row r="66" spans="3:12" x14ac:dyDescent="0.25"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3:12" x14ac:dyDescent="0.25">
      <c r="C67" s="46"/>
      <c r="D67" s="46"/>
      <c r="E67" s="46"/>
      <c r="F67" s="46"/>
      <c r="G67" s="46"/>
      <c r="H67" s="46"/>
      <c r="I67" s="46"/>
      <c r="J67" s="46"/>
      <c r="K67" s="46"/>
      <c r="L67" s="46"/>
    </row>
    <row r="68" spans="3:12" x14ac:dyDescent="0.25">
      <c r="C68" s="46"/>
      <c r="D68" s="46"/>
      <c r="E68" s="46"/>
      <c r="F68" s="46"/>
      <c r="G68" s="46"/>
      <c r="H68" s="46"/>
      <c r="I68" s="46"/>
      <c r="J68" s="46"/>
      <c r="K68" s="46"/>
      <c r="L68" s="46"/>
    </row>
    <row r="69" spans="3:12" x14ac:dyDescent="0.25"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3:12" x14ac:dyDescent="0.25"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3:12" x14ac:dyDescent="0.25">
      <c r="C71" s="46"/>
      <c r="D71" s="46"/>
      <c r="E71" s="46"/>
      <c r="F71" s="46"/>
      <c r="G71" s="46"/>
      <c r="H71" s="46"/>
      <c r="I71" s="46"/>
      <c r="J71" s="46"/>
      <c r="K71" s="46"/>
      <c r="L71" s="46"/>
    </row>
    <row r="72" spans="3:12" x14ac:dyDescent="0.25">
      <c r="C72" s="46"/>
      <c r="D72" s="46"/>
      <c r="E72" s="46"/>
      <c r="F72" s="46"/>
      <c r="G72" s="46"/>
      <c r="H72" s="46"/>
      <c r="I72" s="46"/>
      <c r="J72" s="46"/>
      <c r="K72" s="46"/>
      <c r="L72" s="46"/>
    </row>
    <row r="73" spans="3:12" x14ac:dyDescent="0.25">
      <c r="C73" s="46"/>
      <c r="D73" s="46"/>
      <c r="E73" s="46"/>
      <c r="F73" s="46"/>
      <c r="G73" s="46"/>
      <c r="H73" s="46"/>
      <c r="I73" s="46"/>
      <c r="J73" s="46"/>
      <c r="K73" s="46"/>
      <c r="L73" s="46"/>
    </row>
    <row r="74" spans="3:12" x14ac:dyDescent="0.25">
      <c r="C74" s="46"/>
      <c r="D74" s="46"/>
      <c r="E74" s="46"/>
      <c r="F74" s="46"/>
      <c r="G74" s="46"/>
      <c r="H74" s="46"/>
      <c r="I74" s="46"/>
      <c r="J74" s="46"/>
      <c r="K74" s="46"/>
      <c r="L74" s="46"/>
    </row>
    <row r="75" spans="3:12" x14ac:dyDescent="0.25">
      <c r="C75" s="46"/>
      <c r="D75" s="46"/>
      <c r="E75" s="46"/>
      <c r="F75" s="46"/>
      <c r="G75" s="46"/>
      <c r="H75" s="46"/>
      <c r="I75" s="46"/>
      <c r="J75" s="46"/>
      <c r="K75" s="46"/>
      <c r="L75" s="46"/>
    </row>
    <row r="76" spans="3:12" x14ac:dyDescent="0.25">
      <c r="C76" s="46"/>
      <c r="D76" s="46"/>
      <c r="E76" s="46"/>
      <c r="F76" s="46"/>
      <c r="G76" s="46"/>
      <c r="H76" s="46"/>
      <c r="I76" s="46"/>
      <c r="J76" s="46"/>
      <c r="K76" s="46"/>
      <c r="L76" s="46"/>
    </row>
    <row r="77" spans="3:12" x14ac:dyDescent="0.25">
      <c r="C77" s="46"/>
      <c r="D77" s="46"/>
      <c r="E77" s="46"/>
      <c r="F77" s="46"/>
      <c r="G77" s="46"/>
      <c r="H77" s="46"/>
      <c r="I77" s="46"/>
      <c r="J77" s="46"/>
      <c r="K77" s="46"/>
      <c r="L77" s="46"/>
    </row>
    <row r="78" spans="3:12" x14ac:dyDescent="0.25">
      <c r="C78" s="46"/>
      <c r="D78" s="46"/>
      <c r="E78" s="46"/>
      <c r="F78" s="46"/>
      <c r="G78" s="46"/>
      <c r="H78" s="46"/>
      <c r="I78" s="46"/>
      <c r="J78" s="46"/>
      <c r="K78" s="46"/>
      <c r="L78" s="46"/>
    </row>
    <row r="80" spans="3:12" x14ac:dyDescent="0.25">
      <c r="C80" s="10"/>
      <c r="D80" s="10"/>
      <c r="E80" s="10"/>
      <c r="F80" s="10"/>
      <c r="G80" s="10"/>
      <c r="H80" s="10"/>
      <c r="I80" s="10"/>
      <c r="J80" s="10"/>
      <c r="K80" s="10"/>
      <c r="L80" s="10"/>
    </row>
    <row r="81" spans="3:12" x14ac:dyDescent="0.25">
      <c r="C81" s="10"/>
      <c r="D81" s="10"/>
      <c r="E81" s="10"/>
      <c r="F81" s="10"/>
      <c r="G81" s="10"/>
      <c r="H81" s="10"/>
      <c r="I81" s="10"/>
      <c r="J81" s="10"/>
      <c r="K81" s="10"/>
      <c r="L81" s="10"/>
    </row>
    <row r="82" spans="3:12" x14ac:dyDescent="0.25">
      <c r="C82" s="10"/>
      <c r="D82" s="10"/>
      <c r="E82" s="10"/>
      <c r="F82" s="10"/>
      <c r="G82" s="10"/>
      <c r="H82" s="10"/>
      <c r="I82" s="10"/>
      <c r="J82" s="10"/>
      <c r="K82" s="10"/>
      <c r="L82" s="10"/>
    </row>
    <row r="83" spans="3:12" x14ac:dyDescent="0.25">
      <c r="C83" s="10"/>
      <c r="D83" s="10"/>
      <c r="E83" s="10"/>
      <c r="F83" s="10"/>
      <c r="G83" s="10"/>
      <c r="H83" s="10"/>
      <c r="I83" s="10"/>
      <c r="J83" s="10"/>
      <c r="K83" s="10"/>
      <c r="L83" s="10"/>
    </row>
    <row r="84" spans="3:12" x14ac:dyDescent="0.25">
      <c r="C84" s="10"/>
      <c r="D84" s="10"/>
      <c r="E84" s="10"/>
      <c r="F84" s="10"/>
      <c r="G84" s="10"/>
      <c r="H84" s="10"/>
      <c r="I84" s="10"/>
      <c r="J84" s="10"/>
      <c r="K84" s="10"/>
      <c r="L84" s="10"/>
    </row>
    <row r="85" spans="3:12" x14ac:dyDescent="0.25">
      <c r="C85" s="10"/>
      <c r="D85" s="10"/>
      <c r="E85" s="10"/>
      <c r="F85" s="10"/>
      <c r="G85" s="10"/>
      <c r="H85" s="10"/>
      <c r="I85" s="10"/>
      <c r="J85" s="10"/>
      <c r="K85" s="10"/>
      <c r="L85" s="10"/>
    </row>
    <row r="86" spans="3:12" x14ac:dyDescent="0.25">
      <c r="C86" s="10"/>
      <c r="D86" s="10"/>
      <c r="E86" s="10"/>
      <c r="F86" s="10"/>
      <c r="G86" s="10"/>
      <c r="H86" s="10"/>
      <c r="I86" s="10"/>
      <c r="J86" s="10"/>
      <c r="K86" s="10"/>
      <c r="L86" s="10"/>
    </row>
    <row r="87" spans="3:12" x14ac:dyDescent="0.25">
      <c r="C87" s="10"/>
      <c r="D87" s="10"/>
      <c r="E87" s="10"/>
      <c r="F87" s="10"/>
      <c r="G87" s="10"/>
      <c r="H87" s="10"/>
      <c r="I87" s="10"/>
      <c r="J87" s="10"/>
      <c r="K87" s="10"/>
      <c r="L87" s="10"/>
    </row>
    <row r="88" spans="3:12" x14ac:dyDescent="0.25">
      <c r="C88" s="10"/>
      <c r="D88" s="10"/>
      <c r="E88" s="10"/>
      <c r="F88" s="10"/>
      <c r="G88" s="10"/>
      <c r="H88" s="10"/>
      <c r="I88" s="10"/>
      <c r="J88" s="10"/>
      <c r="K88" s="10"/>
      <c r="L88" s="10"/>
    </row>
    <row r="89" spans="3:12" x14ac:dyDescent="0.25">
      <c r="C89" s="10"/>
      <c r="D89" s="10"/>
      <c r="E89" s="10"/>
      <c r="F89" s="10"/>
      <c r="G89" s="10"/>
      <c r="H89" s="10"/>
      <c r="I89" s="10"/>
      <c r="J89" s="10"/>
      <c r="K89" s="10"/>
      <c r="L89" s="10"/>
    </row>
    <row r="90" spans="3:12" x14ac:dyDescent="0.25">
      <c r="C90" s="10"/>
      <c r="D90" s="10"/>
      <c r="E90" s="10"/>
      <c r="F90" s="10"/>
      <c r="G90" s="10"/>
      <c r="H90" s="10"/>
      <c r="I90" s="10"/>
      <c r="J90" s="10"/>
      <c r="K90" s="10"/>
      <c r="L90" s="10"/>
    </row>
    <row r="91" spans="3:12" x14ac:dyDescent="0.25">
      <c r="C91" s="10"/>
      <c r="D91" s="10"/>
      <c r="E91" s="10"/>
      <c r="F91" s="10"/>
      <c r="G91" s="10"/>
      <c r="H91" s="10"/>
      <c r="I91" s="10"/>
      <c r="J91" s="10"/>
      <c r="K91" s="10"/>
      <c r="L91" s="10"/>
    </row>
    <row r="92" spans="3:12" x14ac:dyDescent="0.25">
      <c r="C92" s="10"/>
      <c r="D92" s="10"/>
      <c r="E92" s="10"/>
      <c r="F92" s="10"/>
      <c r="G92" s="10"/>
      <c r="H92" s="10"/>
      <c r="I92" s="10"/>
      <c r="J92" s="10"/>
      <c r="K92" s="10"/>
      <c r="L92" s="10"/>
    </row>
    <row r="93" spans="3:12" x14ac:dyDescent="0.25">
      <c r="C93" s="10"/>
      <c r="D93" s="10"/>
      <c r="E93" s="10"/>
      <c r="F93" s="10"/>
      <c r="G93" s="10"/>
      <c r="H93" s="10"/>
      <c r="I93" s="10"/>
      <c r="J93" s="10"/>
      <c r="K93" s="10"/>
      <c r="L93" s="10"/>
    </row>
    <row r="94" spans="3:12" x14ac:dyDescent="0.25">
      <c r="C94" s="10"/>
      <c r="D94" s="10"/>
      <c r="E94" s="10"/>
      <c r="F94" s="10"/>
      <c r="G94" s="10"/>
      <c r="H94" s="10"/>
      <c r="I94" s="10"/>
      <c r="J94" s="10"/>
      <c r="K94" s="10"/>
      <c r="L94" s="10"/>
    </row>
    <row r="95" spans="3:12" x14ac:dyDescent="0.25">
      <c r="C95" s="10"/>
      <c r="D95" s="10"/>
      <c r="E95" s="10"/>
      <c r="F95" s="10"/>
      <c r="G95" s="10"/>
      <c r="H95" s="10"/>
      <c r="I95" s="10"/>
      <c r="J95" s="10"/>
      <c r="K95" s="10"/>
      <c r="L95" s="10"/>
    </row>
    <row r="96" spans="3:12" x14ac:dyDescent="0.25">
      <c r="C96" s="10"/>
      <c r="D96" s="10"/>
      <c r="E96" s="10"/>
      <c r="F96" s="10"/>
      <c r="G96" s="10"/>
      <c r="H96" s="10"/>
      <c r="I96" s="10"/>
      <c r="J96" s="10"/>
      <c r="K96" s="10"/>
      <c r="L96" s="10"/>
    </row>
    <row r="97" spans="3:12" x14ac:dyDescent="0.25">
      <c r="C97" s="10"/>
      <c r="D97" s="10"/>
      <c r="E97" s="10"/>
      <c r="F97" s="10"/>
      <c r="G97" s="10"/>
      <c r="H97" s="10"/>
      <c r="I97" s="10"/>
      <c r="J97" s="10"/>
      <c r="K97" s="10"/>
      <c r="L97" s="10"/>
    </row>
    <row r="98" spans="3:12" x14ac:dyDescent="0.25">
      <c r="C98" s="10"/>
      <c r="D98" s="10"/>
      <c r="E98" s="10"/>
      <c r="F98" s="10"/>
      <c r="G98" s="10"/>
      <c r="H98" s="10"/>
      <c r="I98" s="10"/>
      <c r="J98" s="10"/>
      <c r="K98" s="10"/>
      <c r="L98" s="10"/>
    </row>
    <row r="99" spans="3:12" x14ac:dyDescent="0.25">
      <c r="C99" s="10"/>
      <c r="D99" s="10"/>
      <c r="E99" s="10"/>
      <c r="F99" s="10"/>
      <c r="G99" s="10"/>
      <c r="H99" s="10"/>
      <c r="I99" s="10"/>
      <c r="J99" s="10"/>
      <c r="K99" s="10"/>
      <c r="L99" s="10"/>
    </row>
    <row r="100" spans="3:12" x14ac:dyDescent="0.25">
      <c r="C100" s="10"/>
      <c r="D100" s="10"/>
      <c r="E100" s="10"/>
      <c r="F100" s="10"/>
      <c r="G100" s="10"/>
      <c r="H100" s="10"/>
      <c r="I100" s="10"/>
      <c r="J100" s="10"/>
      <c r="K100" s="10"/>
      <c r="L100" s="10"/>
    </row>
    <row r="101" spans="3:12" x14ac:dyDescent="0.25">
      <c r="C101" s="10"/>
      <c r="D101" s="10"/>
      <c r="E101" s="10"/>
      <c r="F101" s="10"/>
      <c r="G101" s="10"/>
      <c r="H101" s="10"/>
      <c r="I101" s="10"/>
      <c r="J101" s="10"/>
      <c r="K101" s="10"/>
      <c r="L101" s="10"/>
    </row>
    <row r="102" spans="3:12" x14ac:dyDescent="0.25">
      <c r="C102" s="10"/>
      <c r="D102" s="10"/>
      <c r="E102" s="10"/>
      <c r="F102" s="10"/>
      <c r="G102" s="10"/>
      <c r="H102" s="10"/>
      <c r="I102" s="10"/>
      <c r="J102" s="10"/>
      <c r="K102" s="10"/>
      <c r="L102" s="10"/>
    </row>
    <row r="103" spans="3:12" x14ac:dyDescent="0.25">
      <c r="C103" s="10"/>
      <c r="D103" s="10"/>
      <c r="E103" s="10"/>
      <c r="F103" s="10"/>
      <c r="G103" s="10"/>
      <c r="H103" s="10"/>
      <c r="I103" s="10"/>
      <c r="J103" s="10"/>
      <c r="K103" s="10"/>
      <c r="L103" s="10"/>
    </row>
    <row r="104" spans="3:12" x14ac:dyDescent="0.25">
      <c r="C104" s="10"/>
      <c r="D104" s="10"/>
      <c r="E104" s="10"/>
      <c r="F104" s="10"/>
      <c r="G104" s="10"/>
      <c r="H104" s="10"/>
      <c r="I104" s="10"/>
      <c r="J104" s="10"/>
      <c r="K104" s="10"/>
      <c r="L104" s="10"/>
    </row>
    <row r="105" spans="3:12" x14ac:dyDescent="0.25">
      <c r="C105" s="10"/>
      <c r="D105" s="10"/>
      <c r="E105" s="10"/>
      <c r="F105" s="10"/>
      <c r="G105" s="10"/>
      <c r="H105" s="10"/>
      <c r="I105" s="10"/>
      <c r="J105" s="10"/>
      <c r="K105" s="10"/>
      <c r="L105" s="10"/>
    </row>
    <row r="106" spans="3:12" x14ac:dyDescent="0.25">
      <c r="C106" s="10"/>
      <c r="D106" s="10"/>
      <c r="E106" s="10"/>
      <c r="F106" s="10"/>
      <c r="G106" s="10"/>
      <c r="H106" s="10"/>
      <c r="I106" s="10"/>
      <c r="J106" s="10"/>
      <c r="K106" s="10"/>
      <c r="L106" s="10"/>
    </row>
    <row r="107" spans="3:12" x14ac:dyDescent="0.25">
      <c r="C107" s="10"/>
      <c r="D107" s="10"/>
      <c r="E107" s="10"/>
      <c r="F107" s="10"/>
      <c r="G107" s="10"/>
      <c r="H107" s="10"/>
      <c r="I107" s="10"/>
      <c r="J107" s="10"/>
      <c r="K107" s="10"/>
      <c r="L107" s="10"/>
    </row>
    <row r="108" spans="3:12" x14ac:dyDescent="0.25">
      <c r="C108" s="10"/>
      <c r="D108" s="10"/>
      <c r="E108" s="10"/>
      <c r="F108" s="10"/>
      <c r="G108" s="10"/>
      <c r="H108" s="10"/>
      <c r="I108" s="10"/>
      <c r="J108" s="10"/>
      <c r="K108" s="10"/>
      <c r="L108" s="10"/>
    </row>
    <row r="109" spans="3:12" x14ac:dyDescent="0.25">
      <c r="C109" s="10"/>
      <c r="D109" s="10"/>
      <c r="E109" s="10"/>
      <c r="F109" s="10"/>
      <c r="G109" s="10"/>
      <c r="H109" s="10"/>
      <c r="I109" s="10"/>
      <c r="J109" s="10"/>
      <c r="K109" s="10"/>
      <c r="L109" s="10"/>
    </row>
    <row r="110" spans="3:12" x14ac:dyDescent="0.25">
      <c r="C110" s="10"/>
      <c r="D110" s="10"/>
      <c r="E110" s="10"/>
      <c r="F110" s="10"/>
      <c r="G110" s="10"/>
      <c r="H110" s="10"/>
      <c r="I110" s="10"/>
      <c r="J110" s="10"/>
      <c r="K110" s="10"/>
      <c r="L110" s="10"/>
    </row>
    <row r="111" spans="3:12" x14ac:dyDescent="0.25">
      <c r="C111" s="10"/>
      <c r="D111" s="10"/>
      <c r="E111" s="10"/>
      <c r="F111" s="10"/>
      <c r="G111" s="10"/>
      <c r="H111" s="10"/>
      <c r="I111" s="10"/>
      <c r="J111" s="10"/>
      <c r="K111" s="10"/>
      <c r="L111" s="10"/>
    </row>
    <row r="112" spans="3:12" x14ac:dyDescent="0.25">
      <c r="C112" s="10"/>
      <c r="D112" s="10"/>
      <c r="E112" s="10"/>
      <c r="F112" s="10"/>
      <c r="G112" s="10"/>
      <c r="H112" s="10"/>
      <c r="I112" s="10"/>
      <c r="J112" s="10"/>
      <c r="K112" s="10"/>
      <c r="L112" s="10"/>
    </row>
    <row r="113" spans="3:12" x14ac:dyDescent="0.25">
      <c r="C113" s="10"/>
      <c r="D113" s="10"/>
      <c r="E113" s="10"/>
      <c r="F113" s="10"/>
      <c r="G113" s="10"/>
      <c r="H113" s="10"/>
      <c r="I113" s="10"/>
      <c r="J113" s="10"/>
      <c r="K113" s="10"/>
      <c r="L113" s="10"/>
    </row>
    <row r="114" spans="3:12" x14ac:dyDescent="0.25">
      <c r="C114" s="10"/>
      <c r="D114" s="10"/>
      <c r="E114" s="10"/>
      <c r="F114" s="10"/>
      <c r="G114" s="10"/>
      <c r="H114" s="10"/>
      <c r="I114" s="10"/>
      <c r="J114" s="10"/>
      <c r="K114" s="10"/>
      <c r="L114" s="10"/>
    </row>
    <row r="115" spans="3:12" x14ac:dyDescent="0.25">
      <c r="C115" s="10"/>
    </row>
    <row r="116" spans="3:12" x14ac:dyDescent="0.25">
      <c r="C116" s="10"/>
    </row>
    <row r="117" spans="3:12" x14ac:dyDescent="0.25">
      <c r="C117" s="10"/>
    </row>
    <row r="118" spans="3:12" x14ac:dyDescent="0.25">
      <c r="C118" s="10"/>
    </row>
    <row r="119" spans="3:12" x14ac:dyDescent="0.25">
      <c r="C119" s="10"/>
    </row>
    <row r="120" spans="3:12" x14ac:dyDescent="0.25">
      <c r="C120" s="10"/>
    </row>
    <row r="121" spans="3:12" x14ac:dyDescent="0.25">
      <c r="C121" s="10"/>
    </row>
  </sheetData>
  <mergeCells count="10">
    <mergeCell ref="B1:N2"/>
    <mergeCell ref="A43:B43"/>
    <mergeCell ref="B4:B5"/>
    <mergeCell ref="A4:A5"/>
    <mergeCell ref="C4:D4"/>
    <mergeCell ref="M4:N4"/>
    <mergeCell ref="E4:F4"/>
    <mergeCell ref="G4:H4"/>
    <mergeCell ref="I4:J4"/>
    <mergeCell ref="K4:L4"/>
  </mergeCells>
  <phoneticPr fontId="6" type="noConversion"/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9"/>
  <sheetViews>
    <sheetView showGridLines="0" topLeftCell="A2" zoomScale="85" zoomScaleNormal="85" workbookViewId="0">
      <selection activeCell="P6" sqref="P6"/>
    </sheetView>
  </sheetViews>
  <sheetFormatPr defaultRowHeight="15" x14ac:dyDescent="0.25"/>
  <cols>
    <col min="1" max="1" width="4.7109375" style="1" customWidth="1"/>
    <col min="2" max="2" width="30.5703125" style="1" bestFit="1" customWidth="1"/>
    <col min="3" max="3" width="14.28515625" style="1" customWidth="1"/>
    <col min="4" max="4" width="19.85546875" style="1" bestFit="1" customWidth="1"/>
    <col min="5" max="5" width="18.7109375" style="1" bestFit="1" customWidth="1"/>
    <col min="6" max="6" width="19" style="1" bestFit="1" customWidth="1"/>
    <col min="7" max="7" width="14.28515625" style="1" customWidth="1"/>
    <col min="8" max="8" width="17.140625" style="1" customWidth="1"/>
    <col min="9" max="11" width="14.28515625" style="1" customWidth="1"/>
    <col min="12" max="12" width="16.42578125" style="1" customWidth="1"/>
    <col min="13" max="13" width="18.7109375" style="1" bestFit="1" customWidth="1"/>
    <col min="14" max="14" width="19.85546875" style="1" bestFit="1" customWidth="1"/>
    <col min="15" max="16384" width="9.140625" style="1"/>
  </cols>
  <sheetData>
    <row r="1" spans="1:14" ht="15" customHeight="1" x14ac:dyDescent="0.25">
      <c r="B1" s="82" t="s">
        <v>123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15" customHeight="1" x14ac:dyDescent="0.25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4" ht="15.75" thickBot="1" x14ac:dyDescent="0.3">
      <c r="M3" s="7"/>
      <c r="N3" s="8" t="s">
        <v>36</v>
      </c>
    </row>
    <row r="4" spans="1:14" s="2" customFormat="1" ht="15.75" thickBot="1" x14ac:dyDescent="0.3">
      <c r="A4" s="76" t="s">
        <v>6</v>
      </c>
      <c r="B4" s="85" t="s">
        <v>9</v>
      </c>
      <c r="C4" s="79" t="s">
        <v>10</v>
      </c>
      <c r="D4" s="80"/>
      <c r="E4" s="87" t="s">
        <v>11</v>
      </c>
      <c r="F4" s="88"/>
      <c r="G4" s="79" t="s">
        <v>12</v>
      </c>
      <c r="H4" s="80"/>
      <c r="I4" s="87" t="s">
        <v>13</v>
      </c>
      <c r="J4" s="88"/>
      <c r="K4" s="79" t="s">
        <v>14</v>
      </c>
      <c r="L4" s="80"/>
      <c r="M4" s="79" t="s">
        <v>15</v>
      </c>
      <c r="N4" s="80"/>
    </row>
    <row r="5" spans="1:14" ht="15.75" thickBot="1" x14ac:dyDescent="0.3">
      <c r="A5" s="78"/>
      <c r="B5" s="86"/>
      <c r="C5" s="26" t="s">
        <v>16</v>
      </c>
      <c r="D5" s="27" t="s">
        <v>17</v>
      </c>
      <c r="E5" s="23" t="s">
        <v>16</v>
      </c>
      <c r="F5" s="24" t="s">
        <v>17</v>
      </c>
      <c r="G5" s="26" t="s">
        <v>16</v>
      </c>
      <c r="H5" s="27" t="s">
        <v>17</v>
      </c>
      <c r="I5" s="23" t="s">
        <v>16</v>
      </c>
      <c r="J5" s="24" t="s">
        <v>17</v>
      </c>
      <c r="K5" s="26" t="s">
        <v>16</v>
      </c>
      <c r="L5" s="27" t="s">
        <v>17</v>
      </c>
      <c r="M5" s="26" t="s">
        <v>16</v>
      </c>
      <c r="N5" s="27" t="s">
        <v>17</v>
      </c>
    </row>
    <row r="6" spans="1:14" x14ac:dyDescent="0.25">
      <c r="A6" s="19">
        <v>1</v>
      </c>
      <c r="B6" s="49" t="s">
        <v>19</v>
      </c>
      <c r="C6" s="17">
        <v>26191</v>
      </c>
      <c r="D6" s="18">
        <v>351256734151</v>
      </c>
      <c r="E6" s="17">
        <v>2116675</v>
      </c>
      <c r="F6" s="18">
        <v>77377630503</v>
      </c>
      <c r="G6" s="17">
        <v>0</v>
      </c>
      <c r="H6" s="18">
        <v>0</v>
      </c>
      <c r="I6" s="17">
        <v>0</v>
      </c>
      <c r="J6" s="18">
        <v>0</v>
      </c>
      <c r="K6" s="17">
        <v>19</v>
      </c>
      <c r="L6" s="22">
        <v>379189</v>
      </c>
      <c r="M6" s="17">
        <v>2142885</v>
      </c>
      <c r="N6" s="18">
        <v>428634743843</v>
      </c>
    </row>
    <row r="7" spans="1:14" x14ac:dyDescent="0.25">
      <c r="A7" s="4">
        <v>2</v>
      </c>
      <c r="B7" s="50" t="s">
        <v>66</v>
      </c>
      <c r="C7" s="3">
        <v>66428</v>
      </c>
      <c r="D7" s="6">
        <v>8048675060</v>
      </c>
      <c r="E7" s="3">
        <v>139630</v>
      </c>
      <c r="F7" s="6">
        <v>10924584851</v>
      </c>
      <c r="G7" s="3">
        <v>1118</v>
      </c>
      <c r="H7" s="6">
        <v>18593765</v>
      </c>
      <c r="I7" s="3">
        <v>0</v>
      </c>
      <c r="J7" s="6">
        <v>0</v>
      </c>
      <c r="K7" s="3">
        <v>16693</v>
      </c>
      <c r="L7" s="5">
        <v>50998816</v>
      </c>
      <c r="M7" s="33">
        <v>223869</v>
      </c>
      <c r="N7" s="6">
        <v>19042852492</v>
      </c>
    </row>
    <row r="8" spans="1:14" x14ac:dyDescent="0.25">
      <c r="A8" s="4">
        <v>3</v>
      </c>
      <c r="B8" s="50" t="s">
        <v>67</v>
      </c>
      <c r="C8" s="3">
        <v>49070</v>
      </c>
      <c r="D8" s="6">
        <v>10081014186</v>
      </c>
      <c r="E8" s="3">
        <v>92274</v>
      </c>
      <c r="F8" s="6">
        <v>4419227604</v>
      </c>
      <c r="G8" s="3">
        <v>1299</v>
      </c>
      <c r="H8" s="6">
        <v>46940620</v>
      </c>
      <c r="I8" s="3">
        <v>0</v>
      </c>
      <c r="J8" s="6">
        <v>0</v>
      </c>
      <c r="K8" s="3">
        <v>14911</v>
      </c>
      <c r="L8" s="5">
        <v>156685341</v>
      </c>
      <c r="M8" s="33">
        <v>157554</v>
      </c>
      <c r="N8" s="6">
        <v>14703867751</v>
      </c>
    </row>
    <row r="9" spans="1:14" x14ac:dyDescent="0.25">
      <c r="A9" s="4">
        <v>4</v>
      </c>
      <c r="B9" s="50" t="s">
        <v>50</v>
      </c>
      <c r="C9" s="3">
        <v>171383</v>
      </c>
      <c r="D9" s="6">
        <v>10254267763</v>
      </c>
      <c r="E9" s="3">
        <v>269527</v>
      </c>
      <c r="F9" s="6">
        <v>3690115447</v>
      </c>
      <c r="G9" s="3">
        <v>1126</v>
      </c>
      <c r="H9" s="6">
        <v>12962000</v>
      </c>
      <c r="I9" s="3">
        <v>0</v>
      </c>
      <c r="J9" s="6">
        <v>0</v>
      </c>
      <c r="K9" s="3">
        <v>69289</v>
      </c>
      <c r="L9" s="5">
        <v>150925022</v>
      </c>
      <c r="M9" s="33">
        <v>511325</v>
      </c>
      <c r="N9" s="6">
        <v>14108270232</v>
      </c>
    </row>
    <row r="10" spans="1:14" x14ac:dyDescent="0.25">
      <c r="A10" s="4">
        <v>5</v>
      </c>
      <c r="B10" s="50" t="s">
        <v>51</v>
      </c>
      <c r="C10" s="3">
        <v>69523</v>
      </c>
      <c r="D10" s="6">
        <v>1406718450</v>
      </c>
      <c r="E10" s="3">
        <v>82947</v>
      </c>
      <c r="F10" s="6">
        <v>729590264</v>
      </c>
      <c r="G10" s="3">
        <v>675</v>
      </c>
      <c r="H10" s="6">
        <v>3315407</v>
      </c>
      <c r="I10" s="3">
        <v>0</v>
      </c>
      <c r="J10" s="6">
        <v>0</v>
      </c>
      <c r="K10" s="3">
        <v>19980</v>
      </c>
      <c r="L10" s="5">
        <v>18400131</v>
      </c>
      <c r="M10" s="33">
        <v>173125</v>
      </c>
      <c r="N10" s="6">
        <v>2158024252</v>
      </c>
    </row>
    <row r="11" spans="1:14" x14ac:dyDescent="0.25">
      <c r="A11" s="4">
        <v>6</v>
      </c>
      <c r="B11" s="50" t="s">
        <v>68</v>
      </c>
      <c r="C11" s="3">
        <v>93655</v>
      </c>
      <c r="D11" s="6">
        <v>7889970430</v>
      </c>
      <c r="E11" s="3">
        <v>88440</v>
      </c>
      <c r="F11" s="6">
        <v>605705094</v>
      </c>
      <c r="G11" s="3">
        <v>764</v>
      </c>
      <c r="H11" s="6">
        <v>3516302</v>
      </c>
      <c r="I11" s="3">
        <v>0</v>
      </c>
      <c r="J11" s="6">
        <v>0</v>
      </c>
      <c r="K11" s="3">
        <v>32578</v>
      </c>
      <c r="L11" s="5">
        <v>25120032</v>
      </c>
      <c r="M11" s="33">
        <v>215437</v>
      </c>
      <c r="N11" s="6">
        <v>8524311858</v>
      </c>
    </row>
    <row r="12" spans="1:14" x14ac:dyDescent="0.25">
      <c r="A12" s="4">
        <v>7</v>
      </c>
      <c r="B12" s="50" t="s">
        <v>108</v>
      </c>
      <c r="C12" s="3">
        <v>12237</v>
      </c>
      <c r="D12" s="6">
        <v>620309939</v>
      </c>
      <c r="E12" s="3">
        <v>21771</v>
      </c>
      <c r="F12" s="6">
        <v>155428469</v>
      </c>
      <c r="G12" s="3">
        <v>231</v>
      </c>
      <c r="H12" s="6">
        <v>476528</v>
      </c>
      <c r="I12" s="3">
        <v>0</v>
      </c>
      <c r="J12" s="6">
        <v>0</v>
      </c>
      <c r="K12" s="3">
        <v>3299</v>
      </c>
      <c r="L12" s="5">
        <v>2084110</v>
      </c>
      <c r="M12" s="33">
        <v>37538</v>
      </c>
      <c r="N12" s="6">
        <v>778299046</v>
      </c>
    </row>
    <row r="13" spans="1:14" x14ac:dyDescent="0.25">
      <c r="A13" s="4">
        <v>8</v>
      </c>
      <c r="B13" s="50" t="s">
        <v>118</v>
      </c>
      <c r="C13" s="3">
        <v>69147</v>
      </c>
      <c r="D13" s="6">
        <v>3022811066</v>
      </c>
      <c r="E13" s="3">
        <v>112831</v>
      </c>
      <c r="F13" s="6">
        <v>2609780394</v>
      </c>
      <c r="G13" s="3">
        <v>447</v>
      </c>
      <c r="H13" s="6">
        <v>2829495</v>
      </c>
      <c r="I13" s="3">
        <v>0</v>
      </c>
      <c r="J13" s="6">
        <v>0</v>
      </c>
      <c r="K13" s="3">
        <v>15468</v>
      </c>
      <c r="L13" s="5">
        <v>15742797</v>
      </c>
      <c r="M13" s="33">
        <v>197893</v>
      </c>
      <c r="N13" s="6">
        <v>5651163752</v>
      </c>
    </row>
    <row r="14" spans="1:14" x14ac:dyDescent="0.25">
      <c r="A14" s="4">
        <v>9</v>
      </c>
      <c r="B14" s="50" t="s">
        <v>53</v>
      </c>
      <c r="C14" s="3">
        <v>44276</v>
      </c>
      <c r="D14" s="6">
        <v>2365294870</v>
      </c>
      <c r="E14" s="3">
        <v>74902</v>
      </c>
      <c r="F14" s="6">
        <v>1645801043</v>
      </c>
      <c r="G14" s="3">
        <v>115</v>
      </c>
      <c r="H14" s="6">
        <v>830997</v>
      </c>
      <c r="I14" s="3">
        <v>0</v>
      </c>
      <c r="J14" s="6">
        <v>0</v>
      </c>
      <c r="K14" s="3">
        <v>7025</v>
      </c>
      <c r="L14" s="5">
        <v>11057647</v>
      </c>
      <c r="M14" s="33">
        <v>126318</v>
      </c>
      <c r="N14" s="6">
        <v>4022984557</v>
      </c>
    </row>
    <row r="15" spans="1:14" x14ac:dyDescent="0.25">
      <c r="A15" s="4">
        <v>10</v>
      </c>
      <c r="B15" s="50" t="s">
        <v>54</v>
      </c>
      <c r="C15" s="3">
        <v>57162</v>
      </c>
      <c r="D15" s="6">
        <v>1948333901</v>
      </c>
      <c r="E15" s="3">
        <v>111131</v>
      </c>
      <c r="F15" s="6">
        <v>1256430165</v>
      </c>
      <c r="G15" s="3">
        <v>798</v>
      </c>
      <c r="H15" s="6">
        <v>13591367</v>
      </c>
      <c r="I15" s="3">
        <v>0</v>
      </c>
      <c r="J15" s="6">
        <v>0</v>
      </c>
      <c r="K15" s="3">
        <v>24867</v>
      </c>
      <c r="L15" s="5">
        <v>32795772</v>
      </c>
      <c r="M15" s="33">
        <v>193958</v>
      </c>
      <c r="N15" s="6">
        <v>3251151205</v>
      </c>
    </row>
    <row r="16" spans="1:14" x14ac:dyDescent="0.25">
      <c r="A16" s="4">
        <v>11</v>
      </c>
      <c r="B16" s="50" t="s">
        <v>102</v>
      </c>
      <c r="C16" s="3">
        <v>47231</v>
      </c>
      <c r="D16" s="6">
        <v>8253177811</v>
      </c>
      <c r="E16" s="3">
        <v>48603</v>
      </c>
      <c r="F16" s="6">
        <v>1542450043</v>
      </c>
      <c r="G16" s="3">
        <v>353</v>
      </c>
      <c r="H16" s="6">
        <v>3440149</v>
      </c>
      <c r="I16" s="3">
        <v>0</v>
      </c>
      <c r="J16" s="6">
        <v>0</v>
      </c>
      <c r="K16" s="3">
        <v>9770</v>
      </c>
      <c r="L16" s="5">
        <v>20676645</v>
      </c>
      <c r="M16" s="33">
        <v>105957</v>
      </c>
      <c r="N16" s="6">
        <v>9819744648</v>
      </c>
    </row>
    <row r="17" spans="1:14" x14ac:dyDescent="0.25">
      <c r="A17" s="4">
        <v>12</v>
      </c>
      <c r="B17" s="50" t="s">
        <v>103</v>
      </c>
      <c r="C17" s="3">
        <v>41435</v>
      </c>
      <c r="D17" s="6">
        <v>8919161635</v>
      </c>
      <c r="E17" s="3">
        <v>179258</v>
      </c>
      <c r="F17" s="6">
        <v>4687825165</v>
      </c>
      <c r="G17" s="3">
        <v>451</v>
      </c>
      <c r="H17" s="6">
        <v>5363241</v>
      </c>
      <c r="I17" s="3">
        <v>0</v>
      </c>
      <c r="J17" s="6">
        <v>0</v>
      </c>
      <c r="K17" s="3">
        <v>15957</v>
      </c>
      <c r="L17" s="5">
        <v>20263269</v>
      </c>
      <c r="M17" s="33">
        <v>237101</v>
      </c>
      <c r="N17" s="6">
        <v>13632613310</v>
      </c>
    </row>
    <row r="18" spans="1:14" x14ac:dyDescent="0.25">
      <c r="A18" s="4">
        <v>13</v>
      </c>
      <c r="B18" s="50" t="s">
        <v>93</v>
      </c>
      <c r="C18" s="3">
        <v>1935</v>
      </c>
      <c r="D18" s="6">
        <v>1075269755</v>
      </c>
      <c r="E18" s="3">
        <v>18439</v>
      </c>
      <c r="F18" s="6">
        <v>915242670</v>
      </c>
      <c r="G18" s="3">
        <v>133</v>
      </c>
      <c r="H18" s="6">
        <v>655468</v>
      </c>
      <c r="I18" s="3">
        <v>0</v>
      </c>
      <c r="J18" s="6">
        <v>0</v>
      </c>
      <c r="K18" s="3">
        <v>689</v>
      </c>
      <c r="L18" s="5">
        <v>4509680</v>
      </c>
      <c r="M18" s="33">
        <v>21196</v>
      </c>
      <c r="N18" s="6">
        <v>1995677573</v>
      </c>
    </row>
    <row r="19" spans="1:14" x14ac:dyDescent="0.25">
      <c r="A19" s="4">
        <v>14</v>
      </c>
      <c r="B19" s="50" t="s">
        <v>55</v>
      </c>
      <c r="C19" s="3">
        <v>251381</v>
      </c>
      <c r="D19" s="6">
        <v>4026550847</v>
      </c>
      <c r="E19" s="3">
        <v>176566</v>
      </c>
      <c r="F19" s="6">
        <v>8267710158</v>
      </c>
      <c r="G19" s="3">
        <v>514</v>
      </c>
      <c r="H19" s="6">
        <v>2154033</v>
      </c>
      <c r="I19" s="3">
        <v>0</v>
      </c>
      <c r="J19" s="6">
        <v>0</v>
      </c>
      <c r="K19" s="3">
        <v>8172</v>
      </c>
      <c r="L19" s="5">
        <v>20946283</v>
      </c>
      <c r="M19" s="33">
        <v>436633</v>
      </c>
      <c r="N19" s="6">
        <v>12317361321</v>
      </c>
    </row>
    <row r="20" spans="1:14" x14ac:dyDescent="0.25">
      <c r="A20" s="4">
        <v>15</v>
      </c>
      <c r="B20" s="50" t="s">
        <v>69</v>
      </c>
      <c r="C20" s="13">
        <v>92290</v>
      </c>
      <c r="D20" s="14">
        <v>5628474780</v>
      </c>
      <c r="E20" s="13">
        <v>65943</v>
      </c>
      <c r="F20" s="14">
        <v>2188796430</v>
      </c>
      <c r="G20" s="13">
        <v>410</v>
      </c>
      <c r="H20" s="14">
        <v>5805123</v>
      </c>
      <c r="I20" s="13">
        <v>0</v>
      </c>
      <c r="J20" s="14">
        <v>0</v>
      </c>
      <c r="K20" s="13">
        <v>7775</v>
      </c>
      <c r="L20" s="15">
        <v>11911388</v>
      </c>
      <c r="M20" s="33">
        <v>166418</v>
      </c>
      <c r="N20" s="6">
        <v>7834987721</v>
      </c>
    </row>
    <row r="21" spans="1:14" s="16" customFormat="1" x14ac:dyDescent="0.25">
      <c r="A21" s="12">
        <v>16</v>
      </c>
      <c r="B21" s="51" t="s">
        <v>57</v>
      </c>
      <c r="C21" s="3">
        <v>88375</v>
      </c>
      <c r="D21" s="6">
        <v>7785536108</v>
      </c>
      <c r="E21" s="3">
        <v>304274</v>
      </c>
      <c r="F21" s="6">
        <v>7867552474</v>
      </c>
      <c r="G21" s="3">
        <v>874</v>
      </c>
      <c r="H21" s="6">
        <v>12549507</v>
      </c>
      <c r="I21" s="3">
        <v>1</v>
      </c>
      <c r="J21" s="6">
        <v>100000</v>
      </c>
      <c r="K21" s="3">
        <v>29059</v>
      </c>
      <c r="L21" s="5">
        <v>41176319</v>
      </c>
      <c r="M21" s="33">
        <v>422583</v>
      </c>
      <c r="N21" s="6">
        <v>15706914408</v>
      </c>
    </row>
    <row r="22" spans="1:14" x14ac:dyDescent="0.25">
      <c r="A22" s="4">
        <v>17</v>
      </c>
      <c r="B22" s="50" t="s">
        <v>70</v>
      </c>
      <c r="C22" s="3">
        <v>477</v>
      </c>
      <c r="D22" s="6">
        <v>1676772383</v>
      </c>
      <c r="E22" s="3">
        <v>16513</v>
      </c>
      <c r="F22" s="6">
        <v>1893010476</v>
      </c>
      <c r="G22" s="3">
        <v>80</v>
      </c>
      <c r="H22" s="6">
        <v>295929</v>
      </c>
      <c r="I22" s="3">
        <v>0</v>
      </c>
      <c r="J22" s="6">
        <v>0</v>
      </c>
      <c r="K22" s="3">
        <v>241</v>
      </c>
      <c r="L22" s="5">
        <v>4831786</v>
      </c>
      <c r="M22" s="33">
        <v>17311</v>
      </c>
      <c r="N22" s="6">
        <v>3574910574</v>
      </c>
    </row>
    <row r="23" spans="1:14" x14ac:dyDescent="0.25">
      <c r="A23" s="48">
        <v>18</v>
      </c>
      <c r="B23" s="50" t="s">
        <v>71</v>
      </c>
      <c r="C23" s="3">
        <v>684</v>
      </c>
      <c r="D23" s="6">
        <v>29986679</v>
      </c>
      <c r="E23" s="3">
        <v>870</v>
      </c>
      <c r="F23" s="6">
        <v>47482532</v>
      </c>
      <c r="G23" s="3">
        <v>6</v>
      </c>
      <c r="H23" s="6">
        <v>19430</v>
      </c>
      <c r="I23" s="3">
        <v>0</v>
      </c>
      <c r="J23" s="6">
        <v>0</v>
      </c>
      <c r="K23" s="3">
        <v>19</v>
      </c>
      <c r="L23" s="5">
        <v>16376</v>
      </c>
      <c r="M23" s="33">
        <v>1579</v>
      </c>
      <c r="N23" s="6">
        <v>77505017</v>
      </c>
    </row>
    <row r="24" spans="1:14" x14ac:dyDescent="0.25">
      <c r="A24" s="4">
        <v>19</v>
      </c>
      <c r="B24" s="50" t="s">
        <v>60</v>
      </c>
      <c r="C24" s="3">
        <v>247799</v>
      </c>
      <c r="D24" s="6">
        <v>966240193</v>
      </c>
      <c r="E24" s="3">
        <v>27035</v>
      </c>
      <c r="F24" s="6">
        <v>417428499</v>
      </c>
      <c r="G24" s="3">
        <v>106</v>
      </c>
      <c r="H24" s="6">
        <v>714730</v>
      </c>
      <c r="I24" s="3">
        <v>0</v>
      </c>
      <c r="J24" s="6">
        <v>0</v>
      </c>
      <c r="K24" s="3">
        <v>5431</v>
      </c>
      <c r="L24" s="5">
        <v>6099746</v>
      </c>
      <c r="M24" s="33">
        <v>280371</v>
      </c>
      <c r="N24" s="6">
        <v>1390483168</v>
      </c>
    </row>
    <row r="25" spans="1:14" x14ac:dyDescent="0.25">
      <c r="A25" s="4">
        <v>20</v>
      </c>
      <c r="B25" s="50" t="s">
        <v>61</v>
      </c>
      <c r="C25" s="3">
        <v>47778</v>
      </c>
      <c r="D25" s="6">
        <v>6476634438</v>
      </c>
      <c r="E25" s="3">
        <v>229444</v>
      </c>
      <c r="F25" s="6">
        <v>9239047195</v>
      </c>
      <c r="G25" s="3">
        <v>1247</v>
      </c>
      <c r="H25" s="6">
        <v>3071816</v>
      </c>
      <c r="I25" s="3">
        <v>0</v>
      </c>
      <c r="J25" s="6">
        <v>0</v>
      </c>
      <c r="K25" s="3">
        <v>14554</v>
      </c>
      <c r="L25" s="5">
        <v>31674566</v>
      </c>
      <c r="M25" s="33">
        <v>293023</v>
      </c>
      <c r="N25" s="6">
        <v>15750428015</v>
      </c>
    </row>
    <row r="26" spans="1:14" x14ac:dyDescent="0.25">
      <c r="A26" s="4">
        <v>21</v>
      </c>
      <c r="B26" s="50" t="s">
        <v>120</v>
      </c>
      <c r="C26" s="3">
        <v>1630</v>
      </c>
      <c r="D26" s="6">
        <v>410448558</v>
      </c>
      <c r="E26" s="3">
        <v>27061</v>
      </c>
      <c r="F26" s="6">
        <v>1041019818</v>
      </c>
      <c r="G26" s="3">
        <v>87</v>
      </c>
      <c r="H26" s="6">
        <v>145100</v>
      </c>
      <c r="I26" s="3">
        <v>0</v>
      </c>
      <c r="J26" s="6">
        <v>0</v>
      </c>
      <c r="K26" s="3">
        <v>260</v>
      </c>
      <c r="L26" s="5">
        <v>647658</v>
      </c>
      <c r="M26" s="33">
        <v>29038</v>
      </c>
      <c r="N26" s="6">
        <v>1452261134</v>
      </c>
    </row>
    <row r="27" spans="1:14" x14ac:dyDescent="0.25">
      <c r="A27" s="4">
        <v>22</v>
      </c>
      <c r="B27" s="50" t="s">
        <v>62</v>
      </c>
      <c r="C27" s="3">
        <v>80267</v>
      </c>
      <c r="D27" s="6">
        <v>939313612</v>
      </c>
      <c r="E27" s="3">
        <v>98511</v>
      </c>
      <c r="F27" s="6">
        <v>1537499463</v>
      </c>
      <c r="G27" s="3">
        <v>829</v>
      </c>
      <c r="H27" s="6">
        <v>1147457</v>
      </c>
      <c r="I27" s="3">
        <v>0</v>
      </c>
      <c r="J27" s="6">
        <v>0</v>
      </c>
      <c r="K27" s="3">
        <v>5990</v>
      </c>
      <c r="L27" s="5">
        <v>8917092</v>
      </c>
      <c r="M27" s="33">
        <v>185597</v>
      </c>
      <c r="N27" s="6">
        <v>2486877624</v>
      </c>
    </row>
    <row r="28" spans="1:14" x14ac:dyDescent="0.25">
      <c r="A28" s="4">
        <v>23</v>
      </c>
      <c r="B28" s="50" t="s">
        <v>96</v>
      </c>
      <c r="C28" s="3">
        <v>24484</v>
      </c>
      <c r="D28" s="6">
        <v>1877044027</v>
      </c>
      <c r="E28" s="3">
        <v>107439</v>
      </c>
      <c r="F28" s="6">
        <v>3878597762</v>
      </c>
      <c r="G28" s="3">
        <v>624</v>
      </c>
      <c r="H28" s="6">
        <v>1559648</v>
      </c>
      <c r="I28" s="3">
        <v>0</v>
      </c>
      <c r="J28" s="6">
        <v>0</v>
      </c>
      <c r="K28" s="3">
        <v>8204</v>
      </c>
      <c r="L28" s="5">
        <v>12403234</v>
      </c>
      <c r="M28" s="33">
        <v>140751</v>
      </c>
      <c r="N28" s="6">
        <v>5769604671</v>
      </c>
    </row>
    <row r="29" spans="1:14" x14ac:dyDescent="0.25">
      <c r="A29" s="4">
        <v>24</v>
      </c>
      <c r="B29" s="50" t="s">
        <v>97</v>
      </c>
      <c r="C29" s="3">
        <v>19808</v>
      </c>
      <c r="D29" s="6">
        <v>2627125514</v>
      </c>
      <c r="E29" s="3">
        <v>30897</v>
      </c>
      <c r="F29" s="6">
        <v>706711121</v>
      </c>
      <c r="G29" s="3">
        <v>307</v>
      </c>
      <c r="H29" s="6">
        <v>1208123</v>
      </c>
      <c r="I29" s="3">
        <v>0</v>
      </c>
      <c r="J29" s="6">
        <v>0</v>
      </c>
      <c r="K29" s="3">
        <v>1233</v>
      </c>
      <c r="L29" s="5">
        <v>9140429</v>
      </c>
      <c r="M29" s="33">
        <v>52245</v>
      </c>
      <c r="N29" s="6">
        <v>3344185187</v>
      </c>
    </row>
    <row r="30" spans="1:14" x14ac:dyDescent="0.25">
      <c r="A30" s="4">
        <v>25</v>
      </c>
      <c r="B30" s="50" t="s">
        <v>63</v>
      </c>
      <c r="C30" s="3">
        <v>53468</v>
      </c>
      <c r="D30" s="6">
        <v>2374088759</v>
      </c>
      <c r="E30" s="3">
        <v>46657</v>
      </c>
      <c r="F30" s="6">
        <v>2021318872</v>
      </c>
      <c r="G30" s="3">
        <v>593</v>
      </c>
      <c r="H30" s="6">
        <v>3094768</v>
      </c>
      <c r="I30" s="3">
        <v>0</v>
      </c>
      <c r="J30" s="6">
        <v>0</v>
      </c>
      <c r="K30" s="3">
        <v>4066</v>
      </c>
      <c r="L30" s="5">
        <v>74327085</v>
      </c>
      <c r="M30" s="33">
        <v>104784</v>
      </c>
      <c r="N30" s="6">
        <v>4472829484</v>
      </c>
    </row>
    <row r="31" spans="1:14" x14ac:dyDescent="0.25">
      <c r="A31" s="4">
        <v>26</v>
      </c>
      <c r="B31" s="50" t="s">
        <v>104</v>
      </c>
      <c r="C31" s="3">
        <v>554</v>
      </c>
      <c r="D31" s="6">
        <v>19185945</v>
      </c>
      <c r="E31" s="3">
        <v>1708</v>
      </c>
      <c r="F31" s="6">
        <v>48716940</v>
      </c>
      <c r="G31" s="3">
        <v>2</v>
      </c>
      <c r="H31" s="6">
        <v>2741</v>
      </c>
      <c r="I31" s="3">
        <v>0</v>
      </c>
      <c r="J31" s="6">
        <v>0</v>
      </c>
      <c r="K31" s="3">
        <v>409</v>
      </c>
      <c r="L31" s="5">
        <v>5582029</v>
      </c>
      <c r="M31" s="33">
        <v>2673</v>
      </c>
      <c r="N31" s="6">
        <v>73487655</v>
      </c>
    </row>
    <row r="32" spans="1:14" x14ac:dyDescent="0.25">
      <c r="A32" s="4">
        <v>27</v>
      </c>
      <c r="B32" s="50" t="s">
        <v>115</v>
      </c>
      <c r="C32" s="3">
        <v>241</v>
      </c>
      <c r="D32" s="6">
        <v>95416691</v>
      </c>
      <c r="E32" s="3">
        <v>2</v>
      </c>
      <c r="F32" s="6">
        <v>1131000</v>
      </c>
      <c r="G32" s="3">
        <v>0</v>
      </c>
      <c r="H32" s="6">
        <v>0</v>
      </c>
      <c r="I32" s="3">
        <v>0</v>
      </c>
      <c r="J32" s="6">
        <v>0</v>
      </c>
      <c r="K32" s="3">
        <v>2</v>
      </c>
      <c r="L32" s="5">
        <v>13100</v>
      </c>
      <c r="M32" s="33">
        <v>245</v>
      </c>
      <c r="N32" s="6">
        <v>96560791</v>
      </c>
    </row>
    <row r="33" spans="1:25" x14ac:dyDescent="0.25">
      <c r="A33" s="4">
        <v>28</v>
      </c>
      <c r="B33" s="50" t="s">
        <v>64</v>
      </c>
      <c r="C33" s="3">
        <v>865</v>
      </c>
      <c r="D33" s="6">
        <v>91921218</v>
      </c>
      <c r="E33" s="3">
        <v>1641</v>
      </c>
      <c r="F33" s="6">
        <v>24905573</v>
      </c>
      <c r="G33" s="3">
        <v>11</v>
      </c>
      <c r="H33" s="6">
        <v>13401</v>
      </c>
      <c r="I33" s="3">
        <v>0</v>
      </c>
      <c r="J33" s="6">
        <v>0</v>
      </c>
      <c r="K33" s="3">
        <v>233</v>
      </c>
      <c r="L33" s="5">
        <v>418349</v>
      </c>
      <c r="M33" s="33">
        <v>2750</v>
      </c>
      <c r="N33" s="6">
        <v>117258541</v>
      </c>
    </row>
    <row r="34" spans="1:25" x14ac:dyDescent="0.25">
      <c r="A34" s="4">
        <v>29</v>
      </c>
      <c r="B34" s="50" t="s">
        <v>65</v>
      </c>
      <c r="C34" s="25">
        <v>3426</v>
      </c>
      <c r="D34" s="20">
        <v>2237668087</v>
      </c>
      <c r="E34" s="25">
        <v>18911</v>
      </c>
      <c r="F34" s="20">
        <v>1556199527</v>
      </c>
      <c r="G34" s="25">
        <v>42</v>
      </c>
      <c r="H34" s="20">
        <v>361097</v>
      </c>
      <c r="I34" s="25">
        <v>0</v>
      </c>
      <c r="J34" s="20">
        <v>0</v>
      </c>
      <c r="K34" s="25">
        <v>780</v>
      </c>
      <c r="L34" s="34">
        <v>3435426</v>
      </c>
      <c r="M34" s="33">
        <v>23159</v>
      </c>
      <c r="N34" s="6">
        <v>3797664137</v>
      </c>
    </row>
    <row r="35" spans="1:25" x14ac:dyDescent="0.25">
      <c r="A35" s="4">
        <v>30</v>
      </c>
      <c r="B35" s="55" t="s">
        <v>90</v>
      </c>
      <c r="C35" s="25">
        <v>138595</v>
      </c>
      <c r="D35" s="20">
        <v>406668060</v>
      </c>
      <c r="E35" s="25">
        <v>30</v>
      </c>
      <c r="F35" s="20">
        <v>39782878</v>
      </c>
      <c r="G35" s="25">
        <v>0</v>
      </c>
      <c r="H35" s="20">
        <v>0</v>
      </c>
      <c r="I35" s="25">
        <v>0</v>
      </c>
      <c r="J35" s="20">
        <v>0</v>
      </c>
      <c r="K35" s="25">
        <v>0</v>
      </c>
      <c r="L35" s="34">
        <v>0</v>
      </c>
      <c r="M35" s="33">
        <v>138625</v>
      </c>
      <c r="N35" s="6">
        <v>446450938</v>
      </c>
    </row>
    <row r="36" spans="1:25" x14ac:dyDescent="0.25">
      <c r="A36" s="4">
        <v>31</v>
      </c>
      <c r="B36" s="55" t="s">
        <v>107</v>
      </c>
      <c r="C36" s="25">
        <v>4406</v>
      </c>
      <c r="D36" s="20">
        <v>428517548</v>
      </c>
      <c r="E36" s="25">
        <v>13568</v>
      </c>
      <c r="F36" s="20">
        <v>723914815</v>
      </c>
      <c r="G36" s="25">
        <v>19</v>
      </c>
      <c r="H36" s="20">
        <v>4063840</v>
      </c>
      <c r="I36" s="25">
        <v>0</v>
      </c>
      <c r="J36" s="20">
        <v>0</v>
      </c>
      <c r="K36" s="25">
        <v>1251</v>
      </c>
      <c r="L36" s="34">
        <v>5845217</v>
      </c>
      <c r="M36" s="33">
        <v>19244</v>
      </c>
      <c r="N36" s="6">
        <v>1162341420</v>
      </c>
    </row>
    <row r="37" spans="1:25" x14ac:dyDescent="0.25">
      <c r="A37" s="4">
        <v>32</v>
      </c>
      <c r="B37" s="55" t="s">
        <v>109</v>
      </c>
      <c r="C37" s="25">
        <v>68090</v>
      </c>
      <c r="D37" s="20">
        <v>323583204</v>
      </c>
      <c r="E37" s="25">
        <v>0</v>
      </c>
      <c r="F37" s="20">
        <v>0</v>
      </c>
      <c r="G37" s="25">
        <v>0</v>
      </c>
      <c r="H37" s="20">
        <v>0</v>
      </c>
      <c r="I37" s="25">
        <v>0</v>
      </c>
      <c r="J37" s="20">
        <v>0</v>
      </c>
      <c r="K37" s="25">
        <v>0</v>
      </c>
      <c r="L37" s="34">
        <v>0</v>
      </c>
      <c r="M37" s="33">
        <v>68090</v>
      </c>
      <c r="N37" s="6">
        <v>323583204</v>
      </c>
    </row>
    <row r="38" spans="1:25" x14ac:dyDescent="0.25">
      <c r="A38" s="48">
        <v>33</v>
      </c>
      <c r="B38" s="55" t="s">
        <v>112</v>
      </c>
      <c r="C38" s="25">
        <v>131</v>
      </c>
      <c r="D38" s="20">
        <v>199566976</v>
      </c>
      <c r="E38" s="25">
        <v>104</v>
      </c>
      <c r="F38" s="20">
        <v>62395846</v>
      </c>
      <c r="G38" s="25">
        <v>25</v>
      </c>
      <c r="H38" s="20">
        <v>6202323</v>
      </c>
      <c r="I38" s="25">
        <v>0</v>
      </c>
      <c r="J38" s="20">
        <v>0</v>
      </c>
      <c r="K38" s="25">
        <v>0</v>
      </c>
      <c r="L38" s="34">
        <v>0</v>
      </c>
      <c r="M38" s="33">
        <v>260</v>
      </c>
      <c r="N38" s="6">
        <v>268165145</v>
      </c>
    </row>
    <row r="39" spans="1:25" x14ac:dyDescent="0.25">
      <c r="A39" s="4">
        <v>34</v>
      </c>
      <c r="B39" s="55" t="s">
        <v>111</v>
      </c>
      <c r="C39" s="43">
        <v>51</v>
      </c>
      <c r="D39" s="40">
        <v>4727456888</v>
      </c>
      <c r="E39" s="25">
        <v>77</v>
      </c>
      <c r="F39" s="37">
        <v>63601</v>
      </c>
      <c r="G39" s="43">
        <v>11</v>
      </c>
      <c r="H39" s="40">
        <v>0</v>
      </c>
      <c r="I39" s="25">
        <v>0</v>
      </c>
      <c r="J39" s="37">
        <v>0</v>
      </c>
      <c r="K39" s="43">
        <v>0</v>
      </c>
      <c r="L39" s="40">
        <v>0</v>
      </c>
      <c r="M39" s="33">
        <v>139</v>
      </c>
      <c r="N39" s="6">
        <v>4727520489</v>
      </c>
    </row>
    <row r="40" spans="1:25" x14ac:dyDescent="0.25">
      <c r="A40" s="4">
        <v>35</v>
      </c>
      <c r="B40" s="55" t="s">
        <v>114</v>
      </c>
      <c r="C40" s="43">
        <v>46</v>
      </c>
      <c r="D40" s="40">
        <v>2892412</v>
      </c>
      <c r="E40" s="25">
        <v>170</v>
      </c>
      <c r="F40" s="37">
        <v>37744545</v>
      </c>
      <c r="G40" s="43">
        <v>0</v>
      </c>
      <c r="H40" s="40">
        <v>0</v>
      </c>
      <c r="I40" s="25">
        <v>0</v>
      </c>
      <c r="J40" s="37">
        <v>0</v>
      </c>
      <c r="K40" s="43">
        <v>3</v>
      </c>
      <c r="L40" s="40">
        <v>913</v>
      </c>
      <c r="M40" s="33">
        <v>219</v>
      </c>
      <c r="N40" s="6">
        <v>40637870</v>
      </c>
    </row>
    <row r="41" spans="1:25" x14ac:dyDescent="0.25">
      <c r="A41" s="4">
        <v>36</v>
      </c>
      <c r="B41" s="52" t="s">
        <v>113</v>
      </c>
      <c r="C41" s="43">
        <v>216</v>
      </c>
      <c r="D41" s="40">
        <v>9973228</v>
      </c>
      <c r="E41" s="25">
        <v>4339</v>
      </c>
      <c r="F41" s="37">
        <v>521062142</v>
      </c>
      <c r="G41" s="43">
        <v>0</v>
      </c>
      <c r="H41" s="40">
        <v>0</v>
      </c>
      <c r="I41" s="25">
        <v>0</v>
      </c>
      <c r="J41" s="37">
        <v>0</v>
      </c>
      <c r="K41" s="43">
        <v>53</v>
      </c>
      <c r="L41" s="40">
        <v>314862</v>
      </c>
      <c r="M41" s="33">
        <v>4608</v>
      </c>
      <c r="N41" s="6">
        <v>531350232</v>
      </c>
    </row>
    <row r="42" spans="1:25" ht="15.75" thickBot="1" x14ac:dyDescent="0.3">
      <c r="A42" s="4">
        <v>37</v>
      </c>
      <c r="B42" s="53" t="s">
        <v>121</v>
      </c>
      <c r="C42" s="43">
        <v>0</v>
      </c>
      <c r="D42" s="40">
        <v>0</v>
      </c>
      <c r="E42" s="25">
        <v>8</v>
      </c>
      <c r="F42" s="37">
        <v>17720</v>
      </c>
      <c r="G42" s="43">
        <v>0</v>
      </c>
      <c r="H42" s="40">
        <v>0</v>
      </c>
      <c r="I42" s="25">
        <v>0</v>
      </c>
      <c r="J42" s="37">
        <v>0</v>
      </c>
      <c r="K42" s="43">
        <v>0</v>
      </c>
      <c r="L42" s="40">
        <v>0</v>
      </c>
      <c r="M42" s="33">
        <v>8</v>
      </c>
      <c r="N42" s="6">
        <v>17720</v>
      </c>
      <c r="Y42" s="10"/>
    </row>
    <row r="43" spans="1:25" s="16" customFormat="1" ht="15.75" thickBot="1" x14ac:dyDescent="0.3">
      <c r="A43" s="83" t="s">
        <v>18</v>
      </c>
      <c r="B43" s="84"/>
      <c r="C43" s="47">
        <f>SUM(C6:C42)</f>
        <v>1874735</v>
      </c>
      <c r="D43" s="47">
        <f t="shared" ref="D43:N43" si="0">SUM(D6:D42)</f>
        <v>458502805172</v>
      </c>
      <c r="E43" s="47">
        <f t="shared" si="0"/>
        <v>4528196</v>
      </c>
      <c r="F43" s="47">
        <f t="shared" si="0"/>
        <v>152681921099</v>
      </c>
      <c r="G43" s="47">
        <f t="shared" si="0"/>
        <v>13297</v>
      </c>
      <c r="H43" s="47">
        <f t="shared" si="0"/>
        <v>154924405</v>
      </c>
      <c r="I43" s="47">
        <f t="shared" si="0"/>
        <v>1</v>
      </c>
      <c r="J43" s="47">
        <f t="shared" si="0"/>
        <v>100000</v>
      </c>
      <c r="K43" s="47">
        <f t="shared" si="0"/>
        <v>318280</v>
      </c>
      <c r="L43" s="47">
        <f t="shared" si="0"/>
        <v>747340309</v>
      </c>
      <c r="M43" s="47">
        <f t="shared" si="0"/>
        <v>6734509</v>
      </c>
      <c r="N43" s="47">
        <f t="shared" si="0"/>
        <v>612087090985</v>
      </c>
    </row>
    <row r="47" spans="1:25" x14ac:dyDescent="0.25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9" spans="3:14" x14ac:dyDescent="0.25"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</sheetData>
  <mergeCells count="10">
    <mergeCell ref="B1:N2"/>
    <mergeCell ref="M4:N4"/>
    <mergeCell ref="A43:B43"/>
    <mergeCell ref="A4:A5"/>
    <mergeCell ref="B4:B5"/>
    <mergeCell ref="C4:D4"/>
    <mergeCell ref="E4:F4"/>
    <mergeCell ref="G4:H4"/>
    <mergeCell ref="I4:J4"/>
    <mergeCell ref="K4:L4"/>
  </mergeCells>
  <phoneticPr fontId="6" type="noConversion"/>
  <pageMargins left="0.7" right="0.7" top="0.75" bottom="0.75" header="0.3" footer="0.3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0"/>
  <sheetViews>
    <sheetView showGridLines="0" topLeftCell="A2" zoomScale="85" zoomScaleNormal="85" workbookViewId="0">
      <selection activeCell="P6" sqref="P6"/>
    </sheetView>
  </sheetViews>
  <sheetFormatPr defaultRowHeight="15" x14ac:dyDescent="0.25"/>
  <cols>
    <col min="1" max="1" width="4.7109375" style="1" bestFit="1" customWidth="1"/>
    <col min="2" max="2" width="42.85546875" style="1" customWidth="1"/>
    <col min="3" max="3" width="14.28515625" style="1" customWidth="1"/>
    <col min="4" max="4" width="19.85546875" style="1" bestFit="1" customWidth="1"/>
    <col min="5" max="5" width="14.28515625" style="1" customWidth="1"/>
    <col min="6" max="6" width="19" style="1" bestFit="1" customWidth="1"/>
    <col min="7" max="7" width="11.42578125" style="1" customWidth="1"/>
    <col min="8" max="8" width="16.42578125" style="1" customWidth="1"/>
    <col min="9" max="9" width="8.5703125" style="1" customWidth="1"/>
    <col min="10" max="10" width="14.28515625" style="1" customWidth="1"/>
    <col min="11" max="11" width="12.85546875" style="1" customWidth="1"/>
    <col min="12" max="12" width="16.42578125" style="1" customWidth="1"/>
    <col min="13" max="13" width="14.28515625" style="1" customWidth="1"/>
    <col min="14" max="14" width="19.85546875" style="1" bestFit="1" customWidth="1"/>
    <col min="15" max="26" width="9.140625" style="1"/>
    <col min="27" max="27" width="21.140625" style="46" bestFit="1" customWidth="1"/>
    <col min="28" max="28" width="9.140625" style="1"/>
    <col min="29" max="29" width="17.42578125" style="1" bestFit="1" customWidth="1"/>
    <col min="30" max="30" width="23.5703125" style="1" bestFit="1" customWidth="1"/>
    <col min="31" max="31" width="17.42578125" style="1" bestFit="1" customWidth="1"/>
    <col min="32" max="32" width="23.5703125" style="1" bestFit="1" customWidth="1"/>
    <col min="33" max="33" width="14.85546875" style="1" bestFit="1" customWidth="1"/>
    <col min="34" max="34" width="19.7109375" style="1" bestFit="1" customWidth="1"/>
    <col min="35" max="35" width="10" style="1" bestFit="1" customWidth="1"/>
    <col min="36" max="36" width="17.42578125" style="1" bestFit="1" customWidth="1"/>
    <col min="37" max="37" width="15.85546875" style="1" bestFit="1" customWidth="1"/>
    <col min="38" max="38" width="19.7109375" style="1" bestFit="1" customWidth="1"/>
    <col min="39" max="39" width="17.42578125" style="1" bestFit="1" customWidth="1"/>
    <col min="40" max="40" width="23.5703125" style="1" bestFit="1" customWidth="1"/>
    <col min="41" max="16384" width="9.140625" style="1"/>
  </cols>
  <sheetData>
    <row r="1" spans="1:40" ht="15" customHeight="1" x14ac:dyDescent="0.25">
      <c r="B1" s="73" t="s">
        <v>125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40" ht="15" customHeight="1" x14ac:dyDescent="0.25"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40" ht="15.75" thickBot="1" x14ac:dyDescent="0.3">
      <c r="M3" s="7"/>
      <c r="N3" s="9" t="s">
        <v>41</v>
      </c>
    </row>
    <row r="4" spans="1:40" s="2" customFormat="1" ht="15.75" thickBot="1" x14ac:dyDescent="0.3">
      <c r="A4" s="76" t="s">
        <v>6</v>
      </c>
      <c r="B4" s="89" t="s">
        <v>38</v>
      </c>
      <c r="C4" s="91" t="s">
        <v>23</v>
      </c>
      <c r="D4" s="92"/>
      <c r="E4" s="91" t="s">
        <v>37</v>
      </c>
      <c r="F4" s="92"/>
      <c r="G4" s="91" t="s">
        <v>39</v>
      </c>
      <c r="H4" s="92"/>
      <c r="I4" s="91" t="s">
        <v>47</v>
      </c>
      <c r="J4" s="92"/>
      <c r="K4" s="91" t="s">
        <v>40</v>
      </c>
      <c r="L4" s="92"/>
      <c r="M4" s="91" t="s">
        <v>44</v>
      </c>
      <c r="N4" s="92"/>
      <c r="AA4" s="58"/>
    </row>
    <row r="5" spans="1:40" ht="15.75" thickBot="1" x14ac:dyDescent="0.3">
      <c r="A5" s="78"/>
      <c r="B5" s="90"/>
      <c r="C5" s="26" t="s">
        <v>43</v>
      </c>
      <c r="D5" s="27" t="s">
        <v>42</v>
      </c>
      <c r="E5" s="28" t="s">
        <v>43</v>
      </c>
      <c r="F5" s="29" t="s">
        <v>42</v>
      </c>
      <c r="G5" s="26" t="s">
        <v>43</v>
      </c>
      <c r="H5" s="27" t="s">
        <v>42</v>
      </c>
      <c r="I5" s="26" t="s">
        <v>43</v>
      </c>
      <c r="J5" s="27" t="s">
        <v>42</v>
      </c>
      <c r="K5" s="26" t="s">
        <v>43</v>
      </c>
      <c r="L5" s="27" t="s">
        <v>42</v>
      </c>
      <c r="M5" s="26" t="s">
        <v>43</v>
      </c>
      <c r="N5" s="27" t="s">
        <v>42</v>
      </c>
    </row>
    <row r="6" spans="1:40" x14ac:dyDescent="0.25">
      <c r="A6" s="19">
        <v>1</v>
      </c>
      <c r="B6" s="49" t="s">
        <v>46</v>
      </c>
      <c r="C6" s="17">
        <v>26191</v>
      </c>
      <c r="D6" s="18">
        <v>351256734151</v>
      </c>
      <c r="E6" s="17">
        <v>2116675</v>
      </c>
      <c r="F6" s="18">
        <v>77377630503</v>
      </c>
      <c r="G6" s="17">
        <v>0</v>
      </c>
      <c r="H6" s="18">
        <v>0</v>
      </c>
      <c r="I6" s="30">
        <v>0</v>
      </c>
      <c r="J6" s="21">
        <v>0</v>
      </c>
      <c r="K6" s="17">
        <v>19</v>
      </c>
      <c r="L6" s="22">
        <v>379189</v>
      </c>
      <c r="M6" s="17">
        <v>2142885</v>
      </c>
      <c r="N6" s="18">
        <v>428634743843</v>
      </c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</row>
    <row r="7" spans="1:40" x14ac:dyDescent="0.25">
      <c r="A7" s="4">
        <v>2</v>
      </c>
      <c r="B7" s="50" t="s">
        <v>86</v>
      </c>
      <c r="C7" s="3">
        <v>66428</v>
      </c>
      <c r="D7" s="6">
        <v>8048675060</v>
      </c>
      <c r="E7" s="3">
        <v>139630</v>
      </c>
      <c r="F7" s="6">
        <v>10924584851</v>
      </c>
      <c r="G7" s="3">
        <v>1118</v>
      </c>
      <c r="H7" s="6">
        <v>18593765</v>
      </c>
      <c r="I7" s="31">
        <v>0</v>
      </c>
      <c r="J7" s="6">
        <v>0</v>
      </c>
      <c r="K7" s="3">
        <v>16693</v>
      </c>
      <c r="L7" s="5">
        <v>50998816</v>
      </c>
      <c r="M7" s="33">
        <v>223869</v>
      </c>
      <c r="N7" s="6">
        <v>19042852492</v>
      </c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</row>
    <row r="8" spans="1:40" x14ac:dyDescent="0.25">
      <c r="A8" s="4">
        <v>3</v>
      </c>
      <c r="B8" s="50" t="s">
        <v>87</v>
      </c>
      <c r="C8" s="3">
        <v>49070</v>
      </c>
      <c r="D8" s="6">
        <v>10081014186</v>
      </c>
      <c r="E8" s="3">
        <v>92274</v>
      </c>
      <c r="F8" s="6">
        <v>4419227604</v>
      </c>
      <c r="G8" s="3">
        <v>1299</v>
      </c>
      <c r="H8" s="6">
        <v>46940620</v>
      </c>
      <c r="I8" s="3">
        <v>0</v>
      </c>
      <c r="J8" s="6">
        <v>0</v>
      </c>
      <c r="K8" s="3">
        <v>14911</v>
      </c>
      <c r="L8" s="5">
        <v>156685341</v>
      </c>
      <c r="M8" s="33">
        <v>157554</v>
      </c>
      <c r="N8" s="6">
        <v>14703867751</v>
      </c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</row>
    <row r="9" spans="1:40" x14ac:dyDescent="0.25">
      <c r="A9" s="4">
        <v>4</v>
      </c>
      <c r="B9" s="50" t="s">
        <v>73</v>
      </c>
      <c r="C9" s="3">
        <v>171383</v>
      </c>
      <c r="D9" s="6">
        <v>10254267763</v>
      </c>
      <c r="E9" s="3">
        <v>269527</v>
      </c>
      <c r="F9" s="6">
        <v>3690115447</v>
      </c>
      <c r="G9" s="3">
        <v>1126</v>
      </c>
      <c r="H9" s="6">
        <v>12962000</v>
      </c>
      <c r="I9" s="3">
        <v>0</v>
      </c>
      <c r="J9" s="6">
        <v>0</v>
      </c>
      <c r="K9" s="3">
        <v>69289</v>
      </c>
      <c r="L9" s="5">
        <v>150925022</v>
      </c>
      <c r="M9" s="33">
        <v>511325</v>
      </c>
      <c r="N9" s="6">
        <v>14108270232</v>
      </c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</row>
    <row r="10" spans="1:40" x14ac:dyDescent="0.25">
      <c r="A10" s="4">
        <v>5</v>
      </c>
      <c r="B10" s="50" t="s">
        <v>74</v>
      </c>
      <c r="C10" s="3">
        <v>69523</v>
      </c>
      <c r="D10" s="6">
        <v>1406718450</v>
      </c>
      <c r="E10" s="3">
        <v>82947</v>
      </c>
      <c r="F10" s="6">
        <v>729590264</v>
      </c>
      <c r="G10" s="3">
        <v>675</v>
      </c>
      <c r="H10" s="6">
        <v>3315407</v>
      </c>
      <c r="I10" s="3">
        <v>0</v>
      </c>
      <c r="J10" s="6">
        <v>0</v>
      </c>
      <c r="K10" s="3">
        <v>19980</v>
      </c>
      <c r="L10" s="5">
        <v>18400131</v>
      </c>
      <c r="M10" s="33">
        <v>173125</v>
      </c>
      <c r="N10" s="6">
        <v>2158024252</v>
      </c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</row>
    <row r="11" spans="1:40" x14ac:dyDescent="0.25">
      <c r="A11" s="48">
        <v>6</v>
      </c>
      <c r="B11" s="50" t="s">
        <v>88</v>
      </c>
      <c r="C11" s="3">
        <v>93655</v>
      </c>
      <c r="D11" s="6">
        <v>7889970430</v>
      </c>
      <c r="E11" s="3">
        <v>88440</v>
      </c>
      <c r="F11" s="6">
        <v>605705094</v>
      </c>
      <c r="G11" s="3">
        <v>764</v>
      </c>
      <c r="H11" s="6">
        <v>3516302</v>
      </c>
      <c r="I11" s="3">
        <v>0</v>
      </c>
      <c r="J11" s="6">
        <v>0</v>
      </c>
      <c r="K11" s="3">
        <v>32578</v>
      </c>
      <c r="L11" s="5">
        <v>25120032</v>
      </c>
      <c r="M11" s="33">
        <v>215437</v>
      </c>
      <c r="N11" s="6">
        <v>8524311858</v>
      </c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</row>
    <row r="12" spans="1:40" x14ac:dyDescent="0.25">
      <c r="A12" s="4">
        <v>7</v>
      </c>
      <c r="B12" s="50" t="s">
        <v>110</v>
      </c>
      <c r="C12" s="3">
        <v>12237</v>
      </c>
      <c r="D12" s="6">
        <v>620309939</v>
      </c>
      <c r="E12" s="3">
        <v>21771</v>
      </c>
      <c r="F12" s="6">
        <v>155428469</v>
      </c>
      <c r="G12" s="3">
        <v>231</v>
      </c>
      <c r="H12" s="6">
        <v>476528</v>
      </c>
      <c r="I12" s="3">
        <v>0</v>
      </c>
      <c r="J12" s="6">
        <v>0</v>
      </c>
      <c r="K12" s="3">
        <v>3299</v>
      </c>
      <c r="L12" s="5">
        <v>2084110</v>
      </c>
      <c r="M12" s="33">
        <v>37538</v>
      </c>
      <c r="N12" s="6">
        <v>778299046</v>
      </c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</row>
    <row r="13" spans="1:40" x14ac:dyDescent="0.25">
      <c r="A13" s="4">
        <v>8</v>
      </c>
      <c r="B13" s="50" t="s">
        <v>119</v>
      </c>
      <c r="C13" s="3">
        <v>69147</v>
      </c>
      <c r="D13" s="6">
        <v>3022811066</v>
      </c>
      <c r="E13" s="3">
        <v>112831</v>
      </c>
      <c r="F13" s="6">
        <v>2609780394</v>
      </c>
      <c r="G13" s="3">
        <v>447</v>
      </c>
      <c r="H13" s="6">
        <v>2829495</v>
      </c>
      <c r="I13" s="3">
        <v>0</v>
      </c>
      <c r="J13" s="6">
        <v>0</v>
      </c>
      <c r="K13" s="3">
        <v>15468</v>
      </c>
      <c r="L13" s="5">
        <v>15742797</v>
      </c>
      <c r="M13" s="33">
        <v>197893</v>
      </c>
      <c r="N13" s="6">
        <v>5651163752</v>
      </c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</row>
    <row r="14" spans="1:40" x14ac:dyDescent="0.25">
      <c r="A14" s="4">
        <v>9</v>
      </c>
      <c r="B14" s="50" t="s">
        <v>76</v>
      </c>
      <c r="C14" s="3">
        <v>44276</v>
      </c>
      <c r="D14" s="6">
        <v>2365294870</v>
      </c>
      <c r="E14" s="3">
        <v>74902</v>
      </c>
      <c r="F14" s="6">
        <v>1645801043</v>
      </c>
      <c r="G14" s="3">
        <v>115</v>
      </c>
      <c r="H14" s="6">
        <v>830997</v>
      </c>
      <c r="I14" s="3">
        <v>0</v>
      </c>
      <c r="J14" s="6">
        <v>0</v>
      </c>
      <c r="K14" s="3">
        <v>7025</v>
      </c>
      <c r="L14" s="5">
        <v>11057647</v>
      </c>
      <c r="M14" s="33">
        <v>126318</v>
      </c>
      <c r="N14" s="6">
        <v>4022984557</v>
      </c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</row>
    <row r="15" spans="1:40" x14ac:dyDescent="0.25">
      <c r="A15" s="4">
        <v>10</v>
      </c>
      <c r="B15" s="50" t="s">
        <v>54</v>
      </c>
      <c r="C15" s="3">
        <v>57162</v>
      </c>
      <c r="D15" s="6">
        <v>1948333901</v>
      </c>
      <c r="E15" s="3">
        <v>111131</v>
      </c>
      <c r="F15" s="6">
        <v>1256430165</v>
      </c>
      <c r="G15" s="3">
        <v>798</v>
      </c>
      <c r="H15" s="6">
        <v>13591367</v>
      </c>
      <c r="I15" s="3">
        <v>0</v>
      </c>
      <c r="J15" s="6">
        <v>0</v>
      </c>
      <c r="K15" s="3">
        <v>24867</v>
      </c>
      <c r="L15" s="5">
        <v>32795772</v>
      </c>
      <c r="M15" s="33">
        <v>193958</v>
      </c>
      <c r="N15" s="6">
        <v>3251151205</v>
      </c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</row>
    <row r="16" spans="1:40" x14ac:dyDescent="0.25">
      <c r="A16" s="48">
        <v>11</v>
      </c>
      <c r="B16" s="50" t="s">
        <v>91</v>
      </c>
      <c r="C16" s="3">
        <v>47231</v>
      </c>
      <c r="D16" s="6">
        <v>8253177811</v>
      </c>
      <c r="E16" s="3">
        <v>48603</v>
      </c>
      <c r="F16" s="6">
        <v>1542450043</v>
      </c>
      <c r="G16" s="3">
        <v>353</v>
      </c>
      <c r="H16" s="6">
        <v>3440149</v>
      </c>
      <c r="I16" s="3">
        <v>0</v>
      </c>
      <c r="J16" s="6">
        <v>0</v>
      </c>
      <c r="K16" s="3">
        <v>9770</v>
      </c>
      <c r="L16" s="5">
        <v>20676645</v>
      </c>
      <c r="M16" s="33">
        <v>105957</v>
      </c>
      <c r="N16" s="6">
        <v>9819744648</v>
      </c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</row>
    <row r="17" spans="1:40" x14ac:dyDescent="0.25">
      <c r="A17" s="4">
        <v>12</v>
      </c>
      <c r="B17" s="50" t="s">
        <v>92</v>
      </c>
      <c r="C17" s="3">
        <v>41435</v>
      </c>
      <c r="D17" s="6">
        <v>8919161635</v>
      </c>
      <c r="E17" s="3">
        <v>179258</v>
      </c>
      <c r="F17" s="6">
        <v>4687825165</v>
      </c>
      <c r="G17" s="3">
        <v>451</v>
      </c>
      <c r="H17" s="6">
        <v>5363241</v>
      </c>
      <c r="I17" s="3">
        <v>0</v>
      </c>
      <c r="J17" s="6">
        <v>0</v>
      </c>
      <c r="K17" s="3">
        <v>15957</v>
      </c>
      <c r="L17" s="5">
        <v>20263269</v>
      </c>
      <c r="M17" s="33">
        <v>237101</v>
      </c>
      <c r="N17" s="6">
        <v>13632613310</v>
      </c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</row>
    <row r="18" spans="1:40" x14ac:dyDescent="0.25">
      <c r="A18" s="4">
        <v>13</v>
      </c>
      <c r="B18" s="50" t="s">
        <v>93</v>
      </c>
      <c r="C18" s="3">
        <v>1935</v>
      </c>
      <c r="D18" s="6">
        <v>1075269755</v>
      </c>
      <c r="E18" s="3">
        <v>18439</v>
      </c>
      <c r="F18" s="6">
        <v>915242670</v>
      </c>
      <c r="G18" s="3">
        <v>133</v>
      </c>
      <c r="H18" s="6">
        <v>655468</v>
      </c>
      <c r="I18" s="3">
        <v>0</v>
      </c>
      <c r="J18" s="6">
        <v>0</v>
      </c>
      <c r="K18" s="3">
        <v>689</v>
      </c>
      <c r="L18" s="5">
        <v>4509680</v>
      </c>
      <c r="M18" s="33">
        <v>21196</v>
      </c>
      <c r="N18" s="6">
        <v>1995677573</v>
      </c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</row>
    <row r="19" spans="1:40" x14ac:dyDescent="0.25">
      <c r="A19" s="4">
        <v>14</v>
      </c>
      <c r="B19" s="50" t="s">
        <v>77</v>
      </c>
      <c r="C19" s="3">
        <v>251381</v>
      </c>
      <c r="D19" s="6">
        <v>4026550847</v>
      </c>
      <c r="E19" s="3">
        <v>176566</v>
      </c>
      <c r="F19" s="6">
        <v>8267710158</v>
      </c>
      <c r="G19" s="3">
        <v>514</v>
      </c>
      <c r="H19" s="6">
        <v>2154033</v>
      </c>
      <c r="I19" s="3">
        <v>0</v>
      </c>
      <c r="J19" s="6">
        <v>0</v>
      </c>
      <c r="K19" s="3">
        <v>8172</v>
      </c>
      <c r="L19" s="5">
        <v>20946283</v>
      </c>
      <c r="M19" s="33">
        <v>436633</v>
      </c>
      <c r="N19" s="6">
        <v>12317361321</v>
      </c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</row>
    <row r="20" spans="1:40" x14ac:dyDescent="0.25">
      <c r="A20" s="4">
        <v>15</v>
      </c>
      <c r="B20" s="50" t="s">
        <v>78</v>
      </c>
      <c r="C20" s="13">
        <v>92290</v>
      </c>
      <c r="D20" s="14">
        <v>5628474780</v>
      </c>
      <c r="E20" s="13">
        <v>65943</v>
      </c>
      <c r="F20" s="14">
        <v>2188796430</v>
      </c>
      <c r="G20" s="13">
        <v>410</v>
      </c>
      <c r="H20" s="14">
        <v>5805123</v>
      </c>
      <c r="I20" s="13">
        <v>0</v>
      </c>
      <c r="J20" s="14">
        <v>0</v>
      </c>
      <c r="K20" s="13">
        <v>7775</v>
      </c>
      <c r="L20" s="15">
        <v>11911388</v>
      </c>
      <c r="M20" s="33">
        <v>166418</v>
      </c>
      <c r="N20" s="6">
        <v>7834987721</v>
      </c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</row>
    <row r="21" spans="1:40" s="16" customFormat="1" x14ac:dyDescent="0.25">
      <c r="A21" s="48">
        <v>16</v>
      </c>
      <c r="B21" s="51" t="s">
        <v>79</v>
      </c>
      <c r="C21" s="3">
        <v>88375</v>
      </c>
      <c r="D21" s="6">
        <v>7785536108</v>
      </c>
      <c r="E21" s="3">
        <v>304274</v>
      </c>
      <c r="F21" s="6">
        <v>7867552474</v>
      </c>
      <c r="G21" s="3">
        <v>874</v>
      </c>
      <c r="H21" s="6">
        <v>12549507</v>
      </c>
      <c r="I21" s="3">
        <v>1</v>
      </c>
      <c r="J21" s="6">
        <v>100000</v>
      </c>
      <c r="K21" s="3">
        <v>29059</v>
      </c>
      <c r="L21" s="5">
        <v>41176319</v>
      </c>
      <c r="M21" s="33">
        <v>422583</v>
      </c>
      <c r="N21" s="6">
        <v>15706914408</v>
      </c>
      <c r="AA21" s="59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</row>
    <row r="22" spans="1:40" x14ac:dyDescent="0.25">
      <c r="A22" s="4">
        <v>17</v>
      </c>
      <c r="B22" s="50" t="s">
        <v>94</v>
      </c>
      <c r="C22" s="3">
        <v>477</v>
      </c>
      <c r="D22" s="6">
        <v>1676772383</v>
      </c>
      <c r="E22" s="3">
        <v>16513</v>
      </c>
      <c r="F22" s="6">
        <v>1893010476</v>
      </c>
      <c r="G22" s="3">
        <v>80</v>
      </c>
      <c r="H22" s="6">
        <v>295929</v>
      </c>
      <c r="I22" s="3">
        <v>0</v>
      </c>
      <c r="J22" s="6">
        <v>0</v>
      </c>
      <c r="K22" s="3">
        <v>241</v>
      </c>
      <c r="L22" s="5">
        <v>4831786</v>
      </c>
      <c r="M22" s="33">
        <v>17311</v>
      </c>
      <c r="N22" s="6">
        <v>3574910574</v>
      </c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</row>
    <row r="23" spans="1:40" x14ac:dyDescent="0.25">
      <c r="A23" s="4">
        <v>18</v>
      </c>
      <c r="B23" s="50" t="s">
        <v>89</v>
      </c>
      <c r="C23" s="3">
        <v>684</v>
      </c>
      <c r="D23" s="6">
        <v>29986679</v>
      </c>
      <c r="E23" s="3">
        <v>870</v>
      </c>
      <c r="F23" s="6">
        <v>47482532</v>
      </c>
      <c r="G23" s="3">
        <v>6</v>
      </c>
      <c r="H23" s="6">
        <v>19430</v>
      </c>
      <c r="I23" s="3">
        <v>0</v>
      </c>
      <c r="J23" s="6">
        <v>0</v>
      </c>
      <c r="K23" s="3">
        <v>19</v>
      </c>
      <c r="L23" s="5">
        <v>16376</v>
      </c>
      <c r="M23" s="33">
        <v>1579</v>
      </c>
      <c r="N23" s="6">
        <v>77505017</v>
      </c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</row>
    <row r="24" spans="1:40" x14ac:dyDescent="0.25">
      <c r="A24" s="4">
        <v>19</v>
      </c>
      <c r="B24" s="50" t="s">
        <v>82</v>
      </c>
      <c r="C24" s="3">
        <v>247799</v>
      </c>
      <c r="D24" s="6">
        <v>966240193</v>
      </c>
      <c r="E24" s="3">
        <v>27035</v>
      </c>
      <c r="F24" s="6">
        <v>417428499</v>
      </c>
      <c r="G24" s="3">
        <v>106</v>
      </c>
      <c r="H24" s="6">
        <v>714730</v>
      </c>
      <c r="I24" s="3">
        <v>0</v>
      </c>
      <c r="J24" s="6">
        <v>0</v>
      </c>
      <c r="K24" s="3">
        <v>5431</v>
      </c>
      <c r="L24" s="5">
        <v>6099746</v>
      </c>
      <c r="M24" s="33">
        <v>280371</v>
      </c>
      <c r="N24" s="6">
        <v>1390483168</v>
      </c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</row>
    <row r="25" spans="1:40" x14ac:dyDescent="0.25">
      <c r="A25" s="4">
        <v>20</v>
      </c>
      <c r="B25" s="50" t="s">
        <v>83</v>
      </c>
      <c r="C25" s="3">
        <v>47778</v>
      </c>
      <c r="D25" s="6">
        <v>6476634438</v>
      </c>
      <c r="E25" s="3">
        <v>229444</v>
      </c>
      <c r="F25" s="6">
        <v>9239047195</v>
      </c>
      <c r="G25" s="3">
        <v>1247</v>
      </c>
      <c r="H25" s="6">
        <v>3071816</v>
      </c>
      <c r="I25" s="3">
        <v>0</v>
      </c>
      <c r="J25" s="6">
        <v>0</v>
      </c>
      <c r="K25" s="3">
        <v>14554</v>
      </c>
      <c r="L25" s="5">
        <v>31674566</v>
      </c>
      <c r="M25" s="33">
        <v>293023</v>
      </c>
      <c r="N25" s="6">
        <v>15750428015</v>
      </c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</row>
    <row r="26" spans="1:40" x14ac:dyDescent="0.25">
      <c r="A26" s="48">
        <v>21</v>
      </c>
      <c r="B26" s="50" t="s">
        <v>120</v>
      </c>
      <c r="C26" s="3">
        <v>1630</v>
      </c>
      <c r="D26" s="6">
        <v>410448558</v>
      </c>
      <c r="E26" s="3">
        <v>27061</v>
      </c>
      <c r="F26" s="6">
        <v>1041019818</v>
      </c>
      <c r="G26" s="3">
        <v>87</v>
      </c>
      <c r="H26" s="6">
        <v>145100</v>
      </c>
      <c r="I26" s="3">
        <v>0</v>
      </c>
      <c r="J26" s="6">
        <v>0</v>
      </c>
      <c r="K26" s="3">
        <v>260</v>
      </c>
      <c r="L26" s="5">
        <v>647658</v>
      </c>
      <c r="M26" s="33">
        <v>29038</v>
      </c>
      <c r="N26" s="6">
        <v>1452261134</v>
      </c>
      <c r="S26" s="16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</row>
    <row r="27" spans="1:40" x14ac:dyDescent="0.25">
      <c r="A27" s="4">
        <v>22</v>
      </c>
      <c r="B27" s="50" t="s">
        <v>95</v>
      </c>
      <c r="C27" s="3">
        <v>80267</v>
      </c>
      <c r="D27" s="6">
        <v>939313612</v>
      </c>
      <c r="E27" s="3">
        <v>98511</v>
      </c>
      <c r="F27" s="6">
        <v>1537499463</v>
      </c>
      <c r="G27" s="3">
        <v>829</v>
      </c>
      <c r="H27" s="6">
        <v>1147457</v>
      </c>
      <c r="I27" s="3">
        <v>0</v>
      </c>
      <c r="J27" s="6">
        <v>0</v>
      </c>
      <c r="K27" s="3">
        <v>5990</v>
      </c>
      <c r="L27" s="5">
        <v>8917092</v>
      </c>
      <c r="M27" s="33">
        <v>185597</v>
      </c>
      <c r="N27" s="6">
        <v>2486877624</v>
      </c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</row>
    <row r="28" spans="1:40" x14ac:dyDescent="0.25">
      <c r="A28" s="4">
        <v>23</v>
      </c>
      <c r="B28" s="50" t="s">
        <v>96</v>
      </c>
      <c r="C28" s="3">
        <v>24484</v>
      </c>
      <c r="D28" s="6">
        <v>1877044027</v>
      </c>
      <c r="E28" s="3">
        <v>107439</v>
      </c>
      <c r="F28" s="6">
        <v>3878597762</v>
      </c>
      <c r="G28" s="3">
        <v>624</v>
      </c>
      <c r="H28" s="6">
        <v>1559648</v>
      </c>
      <c r="I28" s="3">
        <v>0</v>
      </c>
      <c r="J28" s="6">
        <v>0</v>
      </c>
      <c r="K28" s="3">
        <v>8204</v>
      </c>
      <c r="L28" s="5">
        <v>12403234</v>
      </c>
      <c r="M28" s="33">
        <v>140751</v>
      </c>
      <c r="N28" s="6">
        <v>5769604671</v>
      </c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</row>
    <row r="29" spans="1:40" x14ac:dyDescent="0.25">
      <c r="A29" s="4">
        <v>24</v>
      </c>
      <c r="B29" s="50" t="s">
        <v>97</v>
      </c>
      <c r="C29" s="3">
        <v>19808</v>
      </c>
      <c r="D29" s="6">
        <v>2627125514</v>
      </c>
      <c r="E29" s="3">
        <v>30897</v>
      </c>
      <c r="F29" s="6">
        <v>706711121</v>
      </c>
      <c r="G29" s="3">
        <v>307</v>
      </c>
      <c r="H29" s="6">
        <v>1208123</v>
      </c>
      <c r="I29" s="3">
        <v>0</v>
      </c>
      <c r="J29" s="6">
        <v>0</v>
      </c>
      <c r="K29" s="3">
        <v>1233</v>
      </c>
      <c r="L29" s="5">
        <v>9140429</v>
      </c>
      <c r="M29" s="33">
        <v>52245</v>
      </c>
      <c r="N29" s="6">
        <v>3344185187</v>
      </c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</row>
    <row r="30" spans="1:40" x14ac:dyDescent="0.25">
      <c r="A30" s="4">
        <v>25</v>
      </c>
      <c r="B30" s="50" t="s">
        <v>98</v>
      </c>
      <c r="C30" s="3">
        <v>53468</v>
      </c>
      <c r="D30" s="6">
        <v>2374088759</v>
      </c>
      <c r="E30" s="3">
        <v>46657</v>
      </c>
      <c r="F30" s="6">
        <v>2021318872</v>
      </c>
      <c r="G30" s="3">
        <v>593</v>
      </c>
      <c r="H30" s="6">
        <v>3094768</v>
      </c>
      <c r="I30" s="3">
        <v>0</v>
      </c>
      <c r="J30" s="6">
        <v>0</v>
      </c>
      <c r="K30" s="3">
        <v>4066</v>
      </c>
      <c r="L30" s="5">
        <v>74327085</v>
      </c>
      <c r="M30" s="33">
        <v>104784</v>
      </c>
      <c r="N30" s="6">
        <v>4472829484</v>
      </c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0" x14ac:dyDescent="0.25">
      <c r="A31" s="48">
        <v>26</v>
      </c>
      <c r="B31" s="50" t="s">
        <v>99</v>
      </c>
      <c r="C31" s="3">
        <v>554</v>
      </c>
      <c r="D31" s="6">
        <v>19185945</v>
      </c>
      <c r="E31" s="3">
        <v>1708</v>
      </c>
      <c r="F31" s="6">
        <v>48716940</v>
      </c>
      <c r="G31" s="3">
        <v>2</v>
      </c>
      <c r="H31" s="6">
        <v>2741</v>
      </c>
      <c r="I31" s="3">
        <v>0</v>
      </c>
      <c r="J31" s="6">
        <v>0</v>
      </c>
      <c r="K31" s="3">
        <v>409</v>
      </c>
      <c r="L31" s="5">
        <v>5582029</v>
      </c>
      <c r="M31" s="33">
        <v>2673</v>
      </c>
      <c r="N31" s="6">
        <v>73487655</v>
      </c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</row>
    <row r="32" spans="1:40" x14ac:dyDescent="0.25">
      <c r="A32" s="4">
        <v>27</v>
      </c>
      <c r="B32" s="50" t="s">
        <v>115</v>
      </c>
      <c r="C32" s="3">
        <v>241</v>
      </c>
      <c r="D32" s="6">
        <v>95416691</v>
      </c>
      <c r="E32" s="3">
        <v>2</v>
      </c>
      <c r="F32" s="6">
        <v>1131000</v>
      </c>
      <c r="G32" s="3">
        <v>0</v>
      </c>
      <c r="H32" s="6">
        <v>0</v>
      </c>
      <c r="I32" s="3">
        <v>0</v>
      </c>
      <c r="J32" s="6">
        <v>0</v>
      </c>
      <c r="K32" s="3">
        <v>2</v>
      </c>
      <c r="L32" s="5">
        <v>13100</v>
      </c>
      <c r="M32" s="33">
        <v>245</v>
      </c>
      <c r="N32" s="6">
        <v>96560791</v>
      </c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</row>
    <row r="33" spans="1:40" x14ac:dyDescent="0.25">
      <c r="A33" s="4">
        <v>28</v>
      </c>
      <c r="B33" s="50" t="s">
        <v>85</v>
      </c>
      <c r="C33" s="3">
        <v>865</v>
      </c>
      <c r="D33" s="6">
        <v>91921218</v>
      </c>
      <c r="E33" s="3">
        <v>1641</v>
      </c>
      <c r="F33" s="6">
        <v>24905573</v>
      </c>
      <c r="G33" s="3">
        <v>11</v>
      </c>
      <c r="H33" s="6">
        <v>13401</v>
      </c>
      <c r="I33" s="3">
        <v>0</v>
      </c>
      <c r="J33" s="6">
        <v>0</v>
      </c>
      <c r="K33" s="3">
        <v>233</v>
      </c>
      <c r="L33" s="5">
        <v>418349</v>
      </c>
      <c r="M33" s="33">
        <v>2750</v>
      </c>
      <c r="N33" s="6">
        <v>117258541</v>
      </c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</row>
    <row r="34" spans="1:40" x14ac:dyDescent="0.25">
      <c r="A34" s="4">
        <v>29</v>
      </c>
      <c r="B34" s="50" t="s">
        <v>65</v>
      </c>
      <c r="C34" s="3">
        <v>3426</v>
      </c>
      <c r="D34" s="6">
        <v>2237668087</v>
      </c>
      <c r="E34" s="3">
        <v>18911</v>
      </c>
      <c r="F34" s="6">
        <v>1556199527</v>
      </c>
      <c r="G34" s="3">
        <v>42</v>
      </c>
      <c r="H34" s="6">
        <v>361097</v>
      </c>
      <c r="I34" s="3">
        <v>0</v>
      </c>
      <c r="J34" s="6">
        <v>0</v>
      </c>
      <c r="K34" s="3">
        <v>780</v>
      </c>
      <c r="L34" s="5">
        <v>3435426</v>
      </c>
      <c r="M34" s="33">
        <v>23159</v>
      </c>
      <c r="N34" s="6">
        <v>3797664137</v>
      </c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</row>
    <row r="35" spans="1:40" x14ac:dyDescent="0.25">
      <c r="A35" s="4">
        <v>30</v>
      </c>
      <c r="B35" s="52" t="s">
        <v>90</v>
      </c>
      <c r="C35" s="25">
        <v>138595</v>
      </c>
      <c r="D35" s="20">
        <v>406668060</v>
      </c>
      <c r="E35" s="25">
        <v>30</v>
      </c>
      <c r="F35" s="20">
        <v>39782878</v>
      </c>
      <c r="G35" s="25">
        <v>0</v>
      </c>
      <c r="H35" s="20">
        <v>0</v>
      </c>
      <c r="I35" s="25">
        <v>0</v>
      </c>
      <c r="J35" s="20">
        <v>0</v>
      </c>
      <c r="K35" s="25">
        <v>0</v>
      </c>
      <c r="L35" s="34">
        <v>0</v>
      </c>
      <c r="M35" s="33">
        <v>138625</v>
      </c>
      <c r="N35" s="6">
        <v>446450938</v>
      </c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</row>
    <row r="36" spans="1:40" x14ac:dyDescent="0.25">
      <c r="A36" s="4">
        <v>31</v>
      </c>
      <c r="B36" s="52" t="s">
        <v>107</v>
      </c>
      <c r="C36" s="25">
        <v>4406</v>
      </c>
      <c r="D36" s="20">
        <v>428517548</v>
      </c>
      <c r="E36" s="25">
        <v>13568</v>
      </c>
      <c r="F36" s="20">
        <v>723914815</v>
      </c>
      <c r="G36" s="25">
        <v>19</v>
      </c>
      <c r="H36" s="20">
        <v>4063840</v>
      </c>
      <c r="I36" s="25">
        <v>0</v>
      </c>
      <c r="J36" s="20">
        <v>0</v>
      </c>
      <c r="K36" s="25">
        <v>1251</v>
      </c>
      <c r="L36" s="34">
        <v>5845217</v>
      </c>
      <c r="M36" s="33">
        <v>19244</v>
      </c>
      <c r="N36" s="6">
        <v>1162341420</v>
      </c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</row>
    <row r="37" spans="1:40" x14ac:dyDescent="0.25">
      <c r="A37" s="4">
        <v>32</v>
      </c>
      <c r="B37" s="52" t="s">
        <v>109</v>
      </c>
      <c r="C37" s="25">
        <v>68090</v>
      </c>
      <c r="D37" s="20">
        <v>323583204</v>
      </c>
      <c r="E37" s="25">
        <v>0</v>
      </c>
      <c r="F37" s="20">
        <v>0</v>
      </c>
      <c r="G37" s="25">
        <v>0</v>
      </c>
      <c r="H37" s="20">
        <v>0</v>
      </c>
      <c r="I37" s="25">
        <v>0</v>
      </c>
      <c r="J37" s="20">
        <v>0</v>
      </c>
      <c r="K37" s="25">
        <v>0</v>
      </c>
      <c r="L37" s="34">
        <v>0</v>
      </c>
      <c r="M37" s="33">
        <v>68090</v>
      </c>
      <c r="N37" s="6">
        <v>323583204</v>
      </c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</row>
    <row r="38" spans="1:40" x14ac:dyDescent="0.25">
      <c r="A38" s="48">
        <v>33</v>
      </c>
      <c r="B38" s="52" t="s">
        <v>112</v>
      </c>
      <c r="C38" s="25">
        <v>131</v>
      </c>
      <c r="D38" s="20">
        <v>199566976</v>
      </c>
      <c r="E38" s="25">
        <v>104</v>
      </c>
      <c r="F38" s="20">
        <v>62395846</v>
      </c>
      <c r="G38" s="25">
        <v>25</v>
      </c>
      <c r="H38" s="20">
        <v>6202323</v>
      </c>
      <c r="I38" s="25">
        <v>0</v>
      </c>
      <c r="J38" s="20">
        <v>0</v>
      </c>
      <c r="K38" s="25">
        <v>0</v>
      </c>
      <c r="L38" s="34">
        <v>0</v>
      </c>
      <c r="M38" s="33">
        <v>260</v>
      </c>
      <c r="N38" s="6">
        <v>268165145</v>
      </c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</row>
    <row r="39" spans="1:40" x14ac:dyDescent="0.25">
      <c r="A39" s="4">
        <v>34</v>
      </c>
      <c r="B39" s="52" t="s">
        <v>111</v>
      </c>
      <c r="C39" s="25">
        <v>51</v>
      </c>
      <c r="D39" s="20">
        <v>4727456888</v>
      </c>
      <c r="E39" s="25">
        <v>77</v>
      </c>
      <c r="F39" s="20">
        <v>63601</v>
      </c>
      <c r="G39" s="25">
        <v>11</v>
      </c>
      <c r="H39" s="20">
        <v>0</v>
      </c>
      <c r="I39" s="25">
        <v>0</v>
      </c>
      <c r="J39" s="20">
        <v>0</v>
      </c>
      <c r="K39" s="25">
        <v>0</v>
      </c>
      <c r="L39" s="34">
        <v>0</v>
      </c>
      <c r="M39" s="33">
        <v>139</v>
      </c>
      <c r="N39" s="6">
        <v>4727520489</v>
      </c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</row>
    <row r="40" spans="1:40" x14ac:dyDescent="0.25">
      <c r="A40" s="4">
        <v>35</v>
      </c>
      <c r="B40" s="52" t="s">
        <v>114</v>
      </c>
      <c r="C40" s="25">
        <v>46</v>
      </c>
      <c r="D40" s="20">
        <v>2892412</v>
      </c>
      <c r="E40" s="25">
        <v>170</v>
      </c>
      <c r="F40" s="20">
        <v>37744545</v>
      </c>
      <c r="G40" s="25">
        <v>0</v>
      </c>
      <c r="H40" s="20">
        <v>0</v>
      </c>
      <c r="I40" s="25">
        <v>0</v>
      </c>
      <c r="J40" s="20">
        <v>0</v>
      </c>
      <c r="K40" s="25">
        <v>3</v>
      </c>
      <c r="L40" s="34">
        <v>913</v>
      </c>
      <c r="M40" s="33">
        <v>219</v>
      </c>
      <c r="N40" s="6">
        <v>40637870</v>
      </c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</row>
    <row r="41" spans="1:40" x14ac:dyDescent="0.25">
      <c r="A41" s="4">
        <v>36</v>
      </c>
      <c r="B41" s="52" t="s">
        <v>113</v>
      </c>
      <c r="C41" s="25">
        <v>216</v>
      </c>
      <c r="D41" s="20">
        <v>9973228</v>
      </c>
      <c r="E41" s="25">
        <v>4339</v>
      </c>
      <c r="F41" s="20">
        <v>521062142</v>
      </c>
      <c r="G41" s="25">
        <v>0</v>
      </c>
      <c r="H41" s="20">
        <v>0</v>
      </c>
      <c r="I41" s="25">
        <v>0</v>
      </c>
      <c r="J41" s="20">
        <v>0</v>
      </c>
      <c r="K41" s="25">
        <v>53</v>
      </c>
      <c r="L41" s="34">
        <v>314862</v>
      </c>
      <c r="M41" s="33">
        <v>4608</v>
      </c>
      <c r="N41" s="6">
        <v>531350232</v>
      </c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</row>
    <row r="42" spans="1:40" ht="15.75" thickBot="1" x14ac:dyDescent="0.3">
      <c r="A42" s="4">
        <v>37</v>
      </c>
      <c r="B42" s="53" t="s">
        <v>121</v>
      </c>
      <c r="C42" s="25">
        <v>0</v>
      </c>
      <c r="D42" s="20">
        <v>0</v>
      </c>
      <c r="E42" s="25">
        <v>8</v>
      </c>
      <c r="F42" s="20">
        <v>17720</v>
      </c>
      <c r="G42" s="25">
        <v>0</v>
      </c>
      <c r="H42" s="20">
        <v>0</v>
      </c>
      <c r="I42" s="25">
        <v>0</v>
      </c>
      <c r="J42" s="20">
        <v>0</v>
      </c>
      <c r="K42" s="25">
        <v>0</v>
      </c>
      <c r="L42" s="34">
        <v>0</v>
      </c>
      <c r="M42" s="33">
        <v>8</v>
      </c>
      <c r="N42" s="6">
        <v>17720</v>
      </c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</row>
    <row r="43" spans="1:40" s="45" customFormat="1" ht="15.75" thickBot="1" x14ac:dyDescent="0.3">
      <c r="A43" s="93" t="s">
        <v>45</v>
      </c>
      <c r="B43" s="94"/>
      <c r="C43" s="54">
        <f>SUM(C6:C42)</f>
        <v>1874735</v>
      </c>
      <c r="D43" s="54">
        <f t="shared" ref="D43:N43" si="0">SUM(D6:D42)</f>
        <v>458502805172</v>
      </c>
      <c r="E43" s="54">
        <f t="shared" si="0"/>
        <v>4528196</v>
      </c>
      <c r="F43" s="54">
        <f t="shared" si="0"/>
        <v>152681921099</v>
      </c>
      <c r="G43" s="54">
        <f t="shared" si="0"/>
        <v>13297</v>
      </c>
      <c r="H43" s="54">
        <f t="shared" si="0"/>
        <v>154924405</v>
      </c>
      <c r="I43" s="54">
        <f t="shared" si="0"/>
        <v>1</v>
      </c>
      <c r="J43" s="54">
        <f t="shared" si="0"/>
        <v>100000</v>
      </c>
      <c r="K43" s="54">
        <f t="shared" si="0"/>
        <v>318280</v>
      </c>
      <c r="L43" s="54">
        <f t="shared" si="0"/>
        <v>747340309</v>
      </c>
      <c r="M43" s="54">
        <f t="shared" si="0"/>
        <v>6734509</v>
      </c>
      <c r="N43" s="54">
        <f t="shared" si="0"/>
        <v>612087090985</v>
      </c>
      <c r="AA43" s="60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</row>
    <row r="45" spans="1:40" x14ac:dyDescent="0.25">
      <c r="N45" s="10"/>
    </row>
    <row r="46" spans="1:40" x14ac:dyDescent="0.25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7" spans="1:40" x14ac:dyDescent="0.25">
      <c r="B47" s="11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9" spans="3:14" x14ac:dyDescent="0.25"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3:14" x14ac:dyDescent="0.25"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</sheetData>
  <mergeCells count="10">
    <mergeCell ref="B1:N2"/>
    <mergeCell ref="M4:N4"/>
    <mergeCell ref="A43:B43"/>
    <mergeCell ref="A4:A5"/>
    <mergeCell ref="B4:B5"/>
    <mergeCell ref="C4:D4"/>
    <mergeCell ref="E4:F4"/>
    <mergeCell ref="G4:H4"/>
    <mergeCell ref="I4:J4"/>
    <mergeCell ref="K4:L4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To'lov hujjatlari soni-summasi</vt:lpstr>
      <vt:lpstr>Тўлов ҳужжатлари сони-суммаси</vt:lpstr>
      <vt:lpstr>Количество-сумма плат.докум.</vt:lpstr>
      <vt:lpstr>Number-amount of payment doc.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daminov Jonibek</cp:lastModifiedBy>
  <cp:lastPrinted>2023-12-25T09:26:36Z</cp:lastPrinted>
  <dcterms:created xsi:type="dcterms:W3CDTF">2017-12-16T12:53:03Z</dcterms:created>
  <dcterms:modified xsi:type="dcterms:W3CDTF">2024-05-29T10:10:17Z</dcterms:modified>
</cp:coreProperties>
</file>