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<sst xmlns="http://schemas.openxmlformats.org/spreadsheetml/2006/main" count="180" uniqueCount="109">
  <si>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</si>
  <si>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</si>
  <si>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</si>
  <si>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</si>
  <si>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</si>
  <si>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</si>
  <si>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</si>
  <si>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</si>
  <si>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</si>
  <si>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</si>
  <si>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</si>
  <si>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</si>
  <si>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</si>
  <si>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</si>
  <si>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</si>
  <si>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</si>
  <si>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</si>
  <si>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</si>
  <si>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</si>
  <si>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</si>
  <si>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</si>
  <si>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</si>
  <si>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</si>
  <si>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</si>
  <si>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</si>
  <si>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</si>
  <si>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</si>
  <si>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</si>
  <si>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</si>
  <si>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</si>
  <si>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</si>
  <si>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</si>
  <si>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</si>
  <si>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</si>
  <si>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</si>
  <si>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</si>
  <si>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</si>
  <si>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</si>
  <si>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</si>
  <si>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</si>
  <si>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</si>
  <si>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</si>
  <si>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</si>
  <si>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</si>
  <si>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</si>
  <si>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</si>
  <si>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</si>
  <si>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</si>
  <si>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</si>
  <si>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</si>
  <si>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</si>
  <si>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</si>
  <si>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</si>
  <si>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</si>
  <si>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</si>
  <si>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</si>
  <si>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</si>
  <si>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</si>
  <si>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</si>
  <si>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</si>
  <si>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</si>
  <si>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</si>
  <si>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</si>
  <si>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</si>
  <si>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</si>
  <si>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</si>
  <si>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</si>
  <si>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</si>
  <si>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</si>
  <si>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</si>
  <si>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</si>
  <si>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</si>
  <si>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</si>
  <si>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</si>
  <si>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</si>
  <si>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</si>
  <si>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</si>
  <si>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</si>
  <si>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</si>
  <si>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</si>
  <si>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</si>
  <si>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</si>
  <si>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</si>
  <si>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</si>
  <si>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</si>
  <si>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</si>
  <si>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</si>
  <si>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</si>
  <si>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</si>
  <si>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</si>
  <si>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</si>
  <si>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</si>
  <si>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</si>
  <si>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</si>
  <si>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</si>
  <si>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</si>
  <si>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</si>
  <si>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</si>
  <si>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</si>
  <si>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</si>
  <si>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</si>
  <si>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2025 йил январь-март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</si>
  <si>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2025 йил 1 апрель ҳолатига муомаладаги банк пластик карталари, терминаллар, банкомат ва инфокиосклар ҳамда 2025 йил январь-март ойлари давомида тўлов терминаллари орқали тушган тушумлар тўғрисида маълумот</t>
  </si>
  <si>
    <r>
      <t xml:space="preserve">2025-yil yanvar-mart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</si>
  <si>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2025-yil 1-aprel holatiga muomaladagi bank plastik kartalari, terminallar, bankomat va infokiosklar hamda 2025-yil yanvar-mart oylari davomida to'lov terminallari orqali tushgan tushumlar to'g'risida ma'lumot</t>
  </si>
  <si>
    <t>Информация о банковских пластиковых картах, терминалах, банкоматах и инфокиосках в обращении по состоянию на                                       1 апреля 2025 года, а также поступлениях через платежные терминалы в течение января-марта 2025 года</t>
  </si>
  <si>
    <r>
      <t xml:space="preserve">Поступления через платежные терминалы в течение
января-марта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</si>
  <si>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Information about issued banking cards, POS-terminals, ATM's and Self-Service Kiosks as of  1 April 2025, also transactions carried out through POS-terminals in January-March of 2025</t>
  </si>
  <si>
    <r>
      <t xml:space="preserve">The amount of transactions carried out through POS-terminals in January-March 2025
</t>
    </r>
    <r>
      <rPr>
        <i/>
        <sz val="12"/>
        <rFont val="Times New Roman"/>
        <family val="1"/>
        <charset val="204"/>
      </rPr>
      <t>(in mln. sum)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</si>
</sst>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р_._-;\-* #,##0.00_р_._-;_-* &quot;-&quot;??_р_._-;_-@_-"/>
    <numFmt numFmtId="199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87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99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0" t="s">
        <v>102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1</v>
      </c>
      <c r="C3" s="44" t="s">
        <v>79</v>
      </c>
      <c r="D3" s="47" t="s">
        <v>2</v>
      </c>
      <c r="E3" s="44" t="s">
        <v>3</v>
      </c>
      <c r="F3" s="49" t="s">
        <v>101</v>
      </c>
    </row>
    <row r="4" spans="1:6" ht="63.75" customHeight="1" thickBot="1" x14ac:dyDescent="0.3">
      <c r="A4" s="43"/>
      <c r="B4" s="45"/>
      <c r="C4" s="46"/>
      <c r="D4" s="48"/>
      <c r="E4" s="46"/>
      <c r="F4" s="50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4043670</v>
      </c>
      <c r="D6" s="17">
        <v>39177</v>
      </c>
      <c r="E6" s="14">
        <v>882</v>
      </c>
      <c r="F6" s="29">
        <v>5742280.7707293397</v>
      </c>
    </row>
    <row r="7" spans="1:6" ht="16.5" customHeight="1" x14ac:dyDescent="0.25">
      <c r="A7" s="5">
        <v>3</v>
      </c>
      <c r="B7" s="33" t="s">
        <v>19</v>
      </c>
      <c r="C7" s="5">
        <v>2810347</v>
      </c>
      <c r="D7" s="17">
        <v>31396</v>
      </c>
      <c r="E7" s="14">
        <v>680</v>
      </c>
      <c r="F7" s="29">
        <v>3410716.5432492504</v>
      </c>
    </row>
    <row r="8" spans="1:6" ht="16.5" customHeight="1" x14ac:dyDescent="0.25">
      <c r="A8" s="5">
        <v>4</v>
      </c>
      <c r="B8" s="33" t="s">
        <v>20</v>
      </c>
      <c r="C8" s="5">
        <v>5640859</v>
      </c>
      <c r="D8" s="17">
        <v>34585</v>
      </c>
      <c r="E8" s="14">
        <v>2164</v>
      </c>
      <c r="F8" s="29">
        <v>4350507.6840367401</v>
      </c>
    </row>
    <row r="9" spans="1:6" ht="16.5" customHeight="1" x14ac:dyDescent="0.25">
      <c r="A9" s="5">
        <v>5</v>
      </c>
      <c r="B9" s="33" t="s">
        <v>21</v>
      </c>
      <c r="C9" s="5">
        <v>1779212</v>
      </c>
      <c r="D9" s="17">
        <v>20259</v>
      </c>
      <c r="E9" s="14">
        <v>811</v>
      </c>
      <c r="F9" s="29">
        <v>5405097.2119058296</v>
      </c>
    </row>
    <row r="10" spans="1:6" ht="16.5" customHeight="1" x14ac:dyDescent="0.25">
      <c r="A10" s="5">
        <v>6</v>
      </c>
      <c r="B10" s="33" t="s">
        <v>22</v>
      </c>
      <c r="C10" s="5">
        <v>10792240</v>
      </c>
      <c r="D10" s="17">
        <v>45658</v>
      </c>
      <c r="E10" s="14">
        <v>3041</v>
      </c>
      <c r="F10" s="29">
        <v>2876996.13447023</v>
      </c>
    </row>
    <row r="11" spans="1:6" ht="16.5" customHeight="1" x14ac:dyDescent="0.25">
      <c r="A11" s="5">
        <v>7</v>
      </c>
      <c r="B11" s="33" t="s">
        <v>84</v>
      </c>
      <c r="C11" s="5">
        <v>415481</v>
      </c>
      <c r="D11" s="17">
        <v>6455</v>
      </c>
      <c r="E11" s="14">
        <v>265</v>
      </c>
      <c r="F11" s="29">
        <v>285245.62984031998</v>
      </c>
    </row>
    <row r="12" spans="1:6" ht="16.5" customHeight="1" x14ac:dyDescent="0.25">
      <c r="A12" s="5">
        <v>8</v>
      </c>
      <c r="B12" s="34" t="s">
        <v>95</v>
      </c>
      <c r="C12" s="5">
        <v>738724</v>
      </c>
      <c r="D12" s="17">
        <v>19314</v>
      </c>
      <c r="E12" s="14">
        <v>645</v>
      </c>
      <c r="F12" s="29">
        <v>1371842.1175873699</v>
      </c>
    </row>
    <row r="13" spans="1:6" ht="16.5" customHeight="1" x14ac:dyDescent="0.25">
      <c r="A13" s="5">
        <v>9</v>
      </c>
      <c r="B13" s="34" t="s">
        <v>23</v>
      </c>
      <c r="C13" s="5">
        <v>548050</v>
      </c>
      <c r="D13" s="17">
        <v>12417</v>
      </c>
      <c r="E13" s="14">
        <v>426</v>
      </c>
      <c r="F13" s="29">
        <v>1410180.2777806201</v>
      </c>
    </row>
    <row r="14" spans="1:6" ht="16.5" customHeight="1" x14ac:dyDescent="0.25">
      <c r="A14" s="5">
        <v>10</v>
      </c>
      <c r="B14" s="34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</row>
    <row r="15" spans="1:6" ht="16.5" customHeight="1" x14ac:dyDescent="0.25">
      <c r="A15" s="5">
        <v>11</v>
      </c>
      <c r="B15" s="34" t="s">
        <v>58</v>
      </c>
      <c r="C15" s="5">
        <v>1546401</v>
      </c>
      <c r="D15" s="17">
        <v>14660</v>
      </c>
      <c r="E15" s="14">
        <v>268</v>
      </c>
      <c r="F15" s="29">
        <v>3167706.0111251902</v>
      </c>
    </row>
    <row r="16" spans="1:6" ht="16.5" customHeight="1" x14ac:dyDescent="0.25">
      <c r="A16" s="5">
        <v>12</v>
      </c>
      <c r="B16" s="34" t="s">
        <v>59</v>
      </c>
      <c r="C16" s="5">
        <v>3204345</v>
      </c>
      <c r="D16" s="17">
        <v>22254</v>
      </c>
      <c r="E16" s="14">
        <v>969</v>
      </c>
      <c r="F16" s="29">
        <v>3046822.1547313202</v>
      </c>
    </row>
    <row r="17" spans="1:6" ht="16.5" customHeight="1" x14ac:dyDescent="0.25">
      <c r="A17" s="5">
        <v>13</v>
      </c>
      <c r="B17" s="34" t="s">
        <v>60</v>
      </c>
      <c r="C17" s="5">
        <v>85362</v>
      </c>
      <c r="D17" s="17">
        <v>1198</v>
      </c>
      <c r="E17" s="14">
        <v>8</v>
      </c>
      <c r="F17" s="29">
        <v>185640.55173476998</v>
      </c>
    </row>
    <row r="18" spans="1:6" ht="16.5" customHeight="1" x14ac:dyDescent="0.25">
      <c r="A18" s="5">
        <v>14</v>
      </c>
      <c r="B18" s="34" t="s">
        <v>25</v>
      </c>
      <c r="C18" s="5">
        <v>1007739</v>
      </c>
      <c r="D18" s="17">
        <v>15257</v>
      </c>
      <c r="E18" s="14">
        <v>483</v>
      </c>
      <c r="F18" s="29">
        <v>3826725.0267805401</v>
      </c>
    </row>
    <row r="19" spans="1:6" ht="16.5" customHeight="1" x14ac:dyDescent="0.25">
      <c r="A19" s="5">
        <v>15</v>
      </c>
      <c r="B19" s="34" t="s">
        <v>26</v>
      </c>
      <c r="C19" s="5">
        <v>2024591</v>
      </c>
      <c r="D19" s="17">
        <v>14085</v>
      </c>
      <c r="E19" s="14">
        <v>244</v>
      </c>
      <c r="F19" s="29">
        <v>11351583.093030119</v>
      </c>
    </row>
    <row r="20" spans="1:6" ht="16.5" customHeight="1" x14ac:dyDescent="0.25">
      <c r="A20" s="5">
        <v>16</v>
      </c>
      <c r="B20" s="34" t="s">
        <v>27</v>
      </c>
      <c r="C20" s="5">
        <v>4882402</v>
      </c>
      <c r="D20" s="17">
        <v>34691</v>
      </c>
      <c r="E20" s="14">
        <v>876</v>
      </c>
      <c r="F20" s="29">
        <v>6436944.1150229601</v>
      </c>
    </row>
    <row r="21" spans="1:6" ht="16.5" customHeight="1" x14ac:dyDescent="0.25">
      <c r="A21" s="5">
        <v>17</v>
      </c>
      <c r="B21" s="34" t="s">
        <v>28</v>
      </c>
      <c r="C21" s="5">
        <v>109713</v>
      </c>
      <c r="D21" s="17">
        <v>688</v>
      </c>
      <c r="E21" s="14">
        <v>8</v>
      </c>
      <c r="F21" s="29">
        <v>224309.49975994998</v>
      </c>
    </row>
    <row r="22" spans="1:6" ht="16.5" customHeight="1" x14ac:dyDescent="0.25">
      <c r="A22" s="5">
        <v>18</v>
      </c>
      <c r="B22" s="34" t="s">
        <v>29</v>
      </c>
      <c r="C22" s="5">
        <v>2250</v>
      </c>
      <c r="D22" s="17">
        <v>27</v>
      </c>
      <c r="E22" s="14">
        <v>2</v>
      </c>
      <c r="F22" s="29">
        <v>3093206.5353308604</v>
      </c>
    </row>
    <row r="23" spans="1:6" ht="16.5" customHeight="1" x14ac:dyDescent="0.25">
      <c r="A23" s="5">
        <v>19</v>
      </c>
      <c r="B23" s="34" t="s">
        <v>30</v>
      </c>
      <c r="C23" s="5">
        <v>445373</v>
      </c>
      <c r="D23" s="17">
        <v>12254</v>
      </c>
      <c r="E23" s="14">
        <v>253</v>
      </c>
      <c r="F23" s="29">
        <v>2135060.3372106799</v>
      </c>
    </row>
    <row r="24" spans="1:6" ht="16.5" customHeight="1" x14ac:dyDescent="0.25">
      <c r="A24" s="5">
        <v>20</v>
      </c>
      <c r="B24" s="34" t="s">
        <v>31</v>
      </c>
      <c r="C24" s="5">
        <v>811780</v>
      </c>
      <c r="D24" s="17">
        <v>13274</v>
      </c>
      <c r="E24" s="14">
        <v>1482</v>
      </c>
      <c r="F24" s="29">
        <v>5552432.2173578702</v>
      </c>
    </row>
    <row r="25" spans="1:6" ht="16.5" customHeight="1" x14ac:dyDescent="0.25">
      <c r="A25" s="5">
        <v>21</v>
      </c>
      <c r="B25" s="3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</row>
    <row r="26" spans="1:6" ht="16.5" customHeight="1" x14ac:dyDescent="0.25">
      <c r="A26" s="5">
        <v>22</v>
      </c>
      <c r="B26" s="33" t="s">
        <v>32</v>
      </c>
      <c r="C26" s="5">
        <v>753528</v>
      </c>
      <c r="D26" s="17">
        <v>10020</v>
      </c>
      <c r="E26" s="14">
        <v>85</v>
      </c>
      <c r="F26" s="29">
        <v>2132362.1004595598</v>
      </c>
    </row>
    <row r="27" spans="1:6" ht="16.5" customHeight="1" x14ac:dyDescent="0.25">
      <c r="A27" s="5">
        <v>23</v>
      </c>
      <c r="B27" s="3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</row>
    <row r="28" spans="1:6" ht="16.5" customHeight="1" x14ac:dyDescent="0.25">
      <c r="A28" s="5">
        <v>24</v>
      </c>
      <c r="B28" s="3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</row>
    <row r="29" spans="1:6" ht="16.5" customHeight="1" x14ac:dyDescent="0.25">
      <c r="A29" s="5">
        <v>25</v>
      </c>
      <c r="B29" s="33" t="s">
        <v>63</v>
      </c>
      <c r="C29" s="5">
        <v>834784</v>
      </c>
      <c r="D29" s="17">
        <v>10568</v>
      </c>
      <c r="E29" s="14">
        <v>244</v>
      </c>
      <c r="F29" s="29">
        <v>2283320.1882419698</v>
      </c>
    </row>
    <row r="30" spans="1:6" ht="16.5" customHeight="1" x14ac:dyDescent="0.25">
      <c r="A30" s="5">
        <v>26</v>
      </c>
      <c r="B30" s="33" t="s">
        <v>64</v>
      </c>
      <c r="C30" s="5">
        <v>17138</v>
      </c>
      <c r="D30" s="17">
        <v>398</v>
      </c>
      <c r="E30" s="14">
        <v>11</v>
      </c>
      <c r="F30" s="29">
        <v>43438.906275360001</v>
      </c>
    </row>
    <row r="31" spans="1:6" ht="16.5" customHeight="1" x14ac:dyDescent="0.25">
      <c r="A31" s="5">
        <v>27</v>
      </c>
      <c r="B31" s="33" t="s">
        <v>94</v>
      </c>
      <c r="C31" s="5">
        <v>78508</v>
      </c>
      <c r="D31" s="17">
        <v>0</v>
      </c>
      <c r="E31" s="14">
        <v>59</v>
      </c>
      <c r="F31" s="29">
        <v>1156293.0505144501</v>
      </c>
    </row>
    <row r="32" spans="1:6" ht="16.5" customHeight="1" x14ac:dyDescent="0.25">
      <c r="A32" s="5">
        <v>28</v>
      </c>
      <c r="B32" s="33" t="s">
        <v>33</v>
      </c>
      <c r="C32" s="5">
        <v>29686</v>
      </c>
      <c r="D32" s="17">
        <v>583</v>
      </c>
      <c r="E32" s="14">
        <v>37</v>
      </c>
      <c r="F32" s="29">
        <v>64623.973158909997</v>
      </c>
    </row>
    <row r="33" spans="1:6" ht="16.5" customHeight="1" x14ac:dyDescent="0.25">
      <c r="A33" s="5">
        <v>29</v>
      </c>
      <c r="B33" s="3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</row>
    <row r="34" spans="1:6" ht="16.5" customHeight="1" x14ac:dyDescent="0.25">
      <c r="A34" s="5">
        <v>30</v>
      </c>
      <c r="B34" s="33" t="s">
        <v>74</v>
      </c>
      <c r="C34" s="5">
        <v>4732820</v>
      </c>
      <c r="D34" s="17">
        <v>27</v>
      </c>
      <c r="E34" s="14">
        <v>0</v>
      </c>
      <c r="F34" s="29">
        <v>6802676.1808543801</v>
      </c>
    </row>
    <row r="35" spans="1:6" ht="16.5" customHeight="1" x14ac:dyDescent="0.25">
      <c r="A35" s="5">
        <v>31</v>
      </c>
      <c r="B35" s="3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</row>
    <row r="36" spans="1:6" ht="16.5" customHeight="1" x14ac:dyDescent="0.25">
      <c r="A36" s="5">
        <v>32</v>
      </c>
      <c r="B36" s="33" t="s">
        <v>90</v>
      </c>
      <c r="C36" s="14">
        <v>1412168</v>
      </c>
      <c r="D36" s="18">
        <v>0</v>
      </c>
      <c r="E36" s="14">
        <v>0</v>
      </c>
      <c r="F36" s="29">
        <v>3216665.4544874802</v>
      </c>
    </row>
    <row r="37" spans="1:6" ht="16.5" customHeight="1" x14ac:dyDescent="0.25">
      <c r="A37" s="5">
        <v>33</v>
      </c>
      <c r="B37" s="33" t="s">
        <v>99</v>
      </c>
      <c r="C37" s="14">
        <v>4212</v>
      </c>
      <c r="D37" s="18">
        <v>223</v>
      </c>
      <c r="E37" s="14">
        <v>139</v>
      </c>
      <c r="F37" s="29">
        <v>25176.630764140002</v>
      </c>
    </row>
    <row r="38" spans="1:6" ht="16.5" customHeight="1" x14ac:dyDescent="0.25">
      <c r="A38" s="5">
        <v>34</v>
      </c>
      <c r="B38" s="36" t="s">
        <v>91</v>
      </c>
      <c r="C38" s="14">
        <v>64762</v>
      </c>
      <c r="D38" s="18">
        <v>0</v>
      </c>
      <c r="E38" s="14"/>
      <c r="F38" s="29">
        <v>23601.605712960001</v>
      </c>
    </row>
    <row r="39" spans="1:6" ht="16.5" customHeight="1" x14ac:dyDescent="0.25">
      <c r="A39" s="5">
        <v>35</v>
      </c>
      <c r="B39" s="33" t="s">
        <v>100</v>
      </c>
      <c r="C39" s="14">
        <v>184070</v>
      </c>
      <c r="D39" s="18">
        <v>327</v>
      </c>
      <c r="E39" s="14"/>
      <c r="F39" s="29">
        <v>161564.10237358999</v>
      </c>
    </row>
    <row r="40" spans="1:6" ht="16.5" customHeight="1" x14ac:dyDescent="0.25">
      <c r="A40" s="5">
        <v>36</v>
      </c>
      <c r="B40" s="33" t="s">
        <v>92</v>
      </c>
      <c r="C40" s="14">
        <v>43982</v>
      </c>
      <c r="D40" s="18">
        <v>234</v>
      </c>
      <c r="E40" s="14"/>
      <c r="F40" s="29">
        <v>34644.120625579999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17007</v>
      </c>
      <c r="F41" s="29"/>
    </row>
    <row r="42" spans="1:6" ht="21.75" customHeight="1" thickBot="1" x14ac:dyDescent="0.3">
      <c r="A42" s="38" t="s">
        <v>4</v>
      </c>
      <c r="B42" s="39"/>
      <c r="C42" s="20">
        <f>SUM(C5:C41)</f>
        <v>62351457</v>
      </c>
      <c r="D42" s="21">
        <f>SUM(D5:D41)</f>
        <v>424143</v>
      </c>
      <c r="E42" s="20">
        <f>SUM(E5:E41)</f>
        <v>33650</v>
      </c>
      <c r="F42" s="31">
        <f>SUM(F5:F41)</f>
        <v>95439055.166625008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B4" zoomScale="75" zoomScaleNormal="75" workbookViewId="0">
      <selection activeCell="C9" sqref="C9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2" t="s">
        <v>105</v>
      </c>
      <c r="C1" s="52"/>
      <c r="D1" s="52"/>
      <c r="E1" s="52"/>
      <c r="F1" s="52"/>
    </row>
    <row r="2" spans="1:15" ht="47.25" customHeight="1" thickBot="1" x14ac:dyDescent="0.3">
      <c r="B2" s="53"/>
      <c r="C2" s="53"/>
      <c r="D2" s="53"/>
      <c r="E2" s="53"/>
      <c r="F2" s="53"/>
    </row>
    <row r="3" spans="1:15" ht="15.75" customHeight="1" x14ac:dyDescent="0.25">
      <c r="A3" s="42" t="s">
        <v>0</v>
      </c>
      <c r="B3" s="54" t="s">
        <v>5</v>
      </c>
      <c r="C3" s="44" t="s">
        <v>78</v>
      </c>
      <c r="D3" s="47" t="s">
        <v>6</v>
      </c>
      <c r="E3" s="44" t="s">
        <v>7</v>
      </c>
      <c r="F3" s="56" t="s">
        <v>106</v>
      </c>
    </row>
    <row r="4" spans="1:15" ht="63.75" customHeight="1" thickBot="1" x14ac:dyDescent="0.3">
      <c r="A4" s="43"/>
      <c r="B4" s="55"/>
      <c r="C4" s="45"/>
      <c r="D4" s="48"/>
      <c r="E4" s="45"/>
      <c r="F4" s="57"/>
    </row>
    <row r="5" spans="1:15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4043670</v>
      </c>
      <c r="D6" s="17">
        <v>39177</v>
      </c>
      <c r="E6" s="14">
        <v>882</v>
      </c>
      <c r="F6" s="29">
        <v>5742280.7707293397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2810347</v>
      </c>
      <c r="D7" s="17">
        <v>31396</v>
      </c>
      <c r="E7" s="14">
        <v>680</v>
      </c>
      <c r="F7" s="29">
        <v>3410716.5432492504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5640859</v>
      </c>
      <c r="D8" s="17">
        <v>34585</v>
      </c>
      <c r="E8" s="14">
        <v>2164</v>
      </c>
      <c r="F8" s="29">
        <v>4350507.6840367401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1779212</v>
      </c>
      <c r="D9" s="17">
        <v>20259</v>
      </c>
      <c r="E9" s="14">
        <v>811</v>
      </c>
      <c r="F9" s="29">
        <v>5405097.2119058296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10792240</v>
      </c>
      <c r="D10" s="17">
        <v>45658</v>
      </c>
      <c r="E10" s="14">
        <v>3041</v>
      </c>
      <c r="F10" s="29">
        <v>2876996.13447023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415481</v>
      </c>
      <c r="D11" s="17">
        <v>6455</v>
      </c>
      <c r="E11" s="14">
        <v>265</v>
      </c>
      <c r="F11" s="29">
        <v>285245.62984031998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738724</v>
      </c>
      <c r="D12" s="17">
        <v>19314</v>
      </c>
      <c r="E12" s="14">
        <v>645</v>
      </c>
      <c r="F12" s="29">
        <v>1371842.1175873699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548050</v>
      </c>
      <c r="D13" s="17">
        <v>12417</v>
      </c>
      <c r="E13" s="14">
        <v>426</v>
      </c>
      <c r="F13" s="29">
        <v>1410180.2777806201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1546401</v>
      </c>
      <c r="D15" s="17">
        <v>14660</v>
      </c>
      <c r="E15" s="14">
        <v>268</v>
      </c>
      <c r="F15" s="29">
        <v>3167706.0111251902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3204345</v>
      </c>
      <c r="D16" s="17">
        <v>22254</v>
      </c>
      <c r="E16" s="14">
        <v>969</v>
      </c>
      <c r="F16" s="29">
        <v>3046822.1547313202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1007739</v>
      </c>
      <c r="D18" s="17">
        <v>15257</v>
      </c>
      <c r="E18" s="14">
        <v>483</v>
      </c>
      <c r="F18" s="29">
        <v>3826725.0267805401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2024591</v>
      </c>
      <c r="D19" s="17">
        <v>14085</v>
      </c>
      <c r="E19" s="14">
        <v>244</v>
      </c>
      <c r="F19" s="29">
        <v>11351583.093030119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4882402</v>
      </c>
      <c r="D20" s="17">
        <v>34691</v>
      </c>
      <c r="E20" s="14">
        <v>876</v>
      </c>
      <c r="F20" s="29">
        <v>6436944.1150229601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109713</v>
      </c>
      <c r="D21" s="17">
        <v>688</v>
      </c>
      <c r="E21" s="14">
        <v>8</v>
      </c>
      <c r="F21" s="29">
        <v>224309.49975994998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2250</v>
      </c>
      <c r="D22" s="17">
        <v>27</v>
      </c>
      <c r="E22" s="14">
        <v>2</v>
      </c>
      <c r="F22" s="29">
        <v>3093206.5353308604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445373</v>
      </c>
      <c r="D23" s="17">
        <v>12254</v>
      </c>
      <c r="E23" s="14">
        <v>253</v>
      </c>
      <c r="F23" s="29">
        <v>2135060.3372106799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811780</v>
      </c>
      <c r="D24" s="17">
        <v>13274</v>
      </c>
      <c r="E24" s="14">
        <v>1482</v>
      </c>
      <c r="F24" s="29">
        <v>5552432.2173578702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753528</v>
      </c>
      <c r="D26" s="17">
        <v>10020</v>
      </c>
      <c r="E26" s="14">
        <v>85</v>
      </c>
      <c r="F26" s="29">
        <v>2132362.1004595598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834784</v>
      </c>
      <c r="D29" s="17">
        <v>10568</v>
      </c>
      <c r="E29" s="14">
        <v>244</v>
      </c>
      <c r="F29" s="29">
        <v>2283320.1882419698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17138</v>
      </c>
      <c r="D30" s="17">
        <v>398</v>
      </c>
      <c r="E30" s="14">
        <v>11</v>
      </c>
      <c r="F30" s="29">
        <v>43438.906275360001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29686</v>
      </c>
      <c r="D32" s="17">
        <v>583</v>
      </c>
      <c r="E32" s="14">
        <v>37</v>
      </c>
      <c r="F32" s="29">
        <v>64623.973158909997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64762</v>
      </c>
      <c r="D38" s="18">
        <v>0</v>
      </c>
      <c r="E38" s="14"/>
      <c r="F38" s="29">
        <v>23601.605712960001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184070</v>
      </c>
      <c r="D39" s="18">
        <v>327</v>
      </c>
      <c r="E39" s="14"/>
      <c r="F39" s="29">
        <v>161564.10237358999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43982</v>
      </c>
      <c r="D40" s="18">
        <v>234</v>
      </c>
      <c r="E40" s="14"/>
      <c r="F40" s="29">
        <v>34644.120625579999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/>
      <c r="D41" s="18"/>
      <c r="E41" s="15">
        <v>17007</v>
      </c>
      <c r="F41" s="29"/>
      <c r="J41" s="2"/>
      <c r="O41" s="2"/>
    </row>
    <row r="42" spans="1:15" ht="21.75" customHeight="1" thickBot="1" x14ac:dyDescent="0.3">
      <c r="A42" s="38" t="s">
        <v>8</v>
      </c>
      <c r="B42" s="51"/>
      <c r="C42" s="21">
        <f>SUM(C5:C41)</f>
        <v>62351457</v>
      </c>
      <c r="D42" s="20">
        <f>SUM(D5:D41)</f>
        <v>424143</v>
      </c>
      <c r="E42" s="21">
        <f>SUM(E5:E41)</f>
        <v>33650</v>
      </c>
      <c r="F42" s="30">
        <f>SUM(F5:F41)</f>
        <v>95439055.166625008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75" zoomScaleNormal="75" workbookViewId="0">
      <selection activeCell="C21" sqref="C2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2" t="s">
        <v>104</v>
      </c>
      <c r="C1" s="52"/>
      <c r="D1" s="52"/>
      <c r="E1" s="52"/>
      <c r="F1" s="52"/>
    </row>
    <row r="2" spans="1:15" ht="44.25" customHeight="1" thickBot="1" x14ac:dyDescent="0.3">
      <c r="B2" s="53"/>
      <c r="C2" s="53"/>
      <c r="D2" s="53"/>
      <c r="E2" s="53"/>
      <c r="F2" s="53"/>
    </row>
    <row r="3" spans="1:15" ht="15.75" customHeight="1" x14ac:dyDescent="0.25">
      <c r="A3" s="42" t="s">
        <v>0</v>
      </c>
      <c r="B3" s="47" t="s">
        <v>9</v>
      </c>
      <c r="C3" s="44" t="s">
        <v>77</v>
      </c>
      <c r="D3" s="47" t="s">
        <v>10</v>
      </c>
      <c r="E3" s="44" t="s">
        <v>11</v>
      </c>
      <c r="F3" s="59" t="s">
        <v>103</v>
      </c>
    </row>
    <row r="4" spans="1:15" ht="63.75" customHeight="1" thickBot="1" x14ac:dyDescent="0.3">
      <c r="A4" s="43"/>
      <c r="B4" s="58"/>
      <c r="C4" s="46"/>
      <c r="D4" s="58"/>
      <c r="E4" s="46"/>
      <c r="F4" s="60"/>
    </row>
    <row r="5" spans="1:15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  <c r="O5" s="2"/>
    </row>
    <row r="6" spans="1:15" ht="16.5" customHeight="1" x14ac:dyDescent="0.25">
      <c r="A6" s="6">
        <v>2</v>
      </c>
      <c r="B6" s="23" t="s">
        <v>41</v>
      </c>
      <c r="C6" s="5">
        <v>4043670</v>
      </c>
      <c r="D6" s="17">
        <v>39177</v>
      </c>
      <c r="E6" s="14">
        <v>882</v>
      </c>
      <c r="F6" s="29">
        <v>5742280.7707293397</v>
      </c>
      <c r="O6" s="2"/>
    </row>
    <row r="7" spans="1:15" ht="16.5" customHeight="1" x14ac:dyDescent="0.25">
      <c r="A7" s="8">
        <v>3</v>
      </c>
      <c r="B7" s="23" t="s">
        <v>66</v>
      </c>
      <c r="C7" s="5">
        <v>2810347</v>
      </c>
      <c r="D7" s="17">
        <v>31396</v>
      </c>
      <c r="E7" s="14">
        <v>680</v>
      </c>
      <c r="F7" s="29">
        <v>3410716.5432492504</v>
      </c>
      <c r="O7" s="2"/>
    </row>
    <row r="8" spans="1:15" ht="16.5" customHeight="1" x14ac:dyDescent="0.25">
      <c r="A8" s="24">
        <v>4</v>
      </c>
      <c r="B8" s="23" t="s">
        <v>42</v>
      </c>
      <c r="C8" s="5">
        <v>5640859</v>
      </c>
      <c r="D8" s="17">
        <v>34585</v>
      </c>
      <c r="E8" s="14">
        <v>2164</v>
      </c>
      <c r="F8" s="29">
        <v>4350507.6840367401</v>
      </c>
      <c r="O8" s="2"/>
    </row>
    <row r="9" spans="1:15" ht="16.5" customHeight="1" x14ac:dyDescent="0.25">
      <c r="A9" s="6">
        <v>5</v>
      </c>
      <c r="B9" s="23" t="s">
        <v>43</v>
      </c>
      <c r="C9" s="5">
        <v>1779212</v>
      </c>
      <c r="D9" s="17">
        <v>20259</v>
      </c>
      <c r="E9" s="14">
        <v>811</v>
      </c>
      <c r="F9" s="29">
        <v>5405097.2119058296</v>
      </c>
      <c r="O9" s="2"/>
    </row>
    <row r="10" spans="1:15" ht="16.5" customHeight="1" x14ac:dyDescent="0.25">
      <c r="A10" s="8">
        <v>6</v>
      </c>
      <c r="B10" s="23" t="s">
        <v>44</v>
      </c>
      <c r="C10" s="5">
        <v>10792240</v>
      </c>
      <c r="D10" s="17">
        <v>45658</v>
      </c>
      <c r="E10" s="14">
        <v>3041</v>
      </c>
      <c r="F10" s="29">
        <v>2876996.13447023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415481</v>
      </c>
      <c r="D11" s="17">
        <v>6455</v>
      </c>
      <c r="E11" s="14">
        <v>265</v>
      </c>
      <c r="F11" s="29">
        <v>285245.62984031998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738724</v>
      </c>
      <c r="D12" s="17">
        <v>19314</v>
      </c>
      <c r="E12" s="14">
        <v>645</v>
      </c>
      <c r="F12" s="29">
        <v>1371842.1175873699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548050</v>
      </c>
      <c r="D13" s="17">
        <v>12417</v>
      </c>
      <c r="E13" s="14">
        <v>426</v>
      </c>
      <c r="F13" s="29">
        <v>1410180.2777806201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1546401</v>
      </c>
      <c r="D15" s="17">
        <v>14660</v>
      </c>
      <c r="E15" s="14">
        <v>268</v>
      </c>
      <c r="F15" s="29">
        <v>3167706.0111251902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3204345</v>
      </c>
      <c r="D16" s="17">
        <v>22254</v>
      </c>
      <c r="E16" s="14">
        <v>969</v>
      </c>
      <c r="F16" s="29">
        <v>3046822.1547313202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1007739</v>
      </c>
      <c r="D18" s="17">
        <v>15257</v>
      </c>
      <c r="E18" s="14">
        <v>483</v>
      </c>
      <c r="F18" s="29">
        <v>3826725.0267805401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2024591</v>
      </c>
      <c r="D19" s="17">
        <v>14085</v>
      </c>
      <c r="E19" s="14">
        <v>244</v>
      </c>
      <c r="F19" s="29">
        <v>11351583.093030119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4882402</v>
      </c>
      <c r="D20" s="17">
        <v>34691</v>
      </c>
      <c r="E20" s="14">
        <v>876</v>
      </c>
      <c r="F20" s="29">
        <v>6436944.1150229601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109713</v>
      </c>
      <c r="D21" s="17">
        <v>688</v>
      </c>
      <c r="E21" s="14">
        <v>8</v>
      </c>
      <c r="F21" s="29">
        <v>224309.49975994998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2250</v>
      </c>
      <c r="D22" s="17">
        <v>27</v>
      </c>
      <c r="E22" s="14">
        <v>2</v>
      </c>
      <c r="F22" s="29">
        <v>3093206.5353308604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445373</v>
      </c>
      <c r="D23" s="17">
        <v>12254</v>
      </c>
      <c r="E23" s="14">
        <v>253</v>
      </c>
      <c r="F23" s="29">
        <v>2135060.3372106799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811780</v>
      </c>
      <c r="D24" s="17">
        <v>13274</v>
      </c>
      <c r="E24" s="14">
        <v>1482</v>
      </c>
      <c r="F24" s="29">
        <v>5552432.2173578702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753528</v>
      </c>
      <c r="D26" s="17">
        <v>10020</v>
      </c>
      <c r="E26" s="14">
        <v>85</v>
      </c>
      <c r="F26" s="29">
        <v>2132362.1004595598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834784</v>
      </c>
      <c r="D29" s="17">
        <v>10568</v>
      </c>
      <c r="E29" s="14">
        <v>244</v>
      </c>
      <c r="F29" s="29">
        <v>2283320.1882419698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17138</v>
      </c>
      <c r="D30" s="17">
        <v>398</v>
      </c>
      <c r="E30" s="14">
        <v>11</v>
      </c>
      <c r="F30" s="29">
        <v>43438.906275360001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29686</v>
      </c>
      <c r="D32" s="17">
        <v>583</v>
      </c>
      <c r="E32" s="14">
        <v>37</v>
      </c>
      <c r="F32" s="29">
        <v>64623.973158909997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64762</v>
      </c>
      <c r="D38" s="18">
        <v>0</v>
      </c>
      <c r="E38" s="14"/>
      <c r="F38" s="29">
        <v>23601.605712960001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184070</v>
      </c>
      <c r="D39" s="18">
        <v>327</v>
      </c>
      <c r="E39" s="14"/>
      <c r="F39" s="29">
        <v>161564.10237358999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43982</v>
      </c>
      <c r="D40" s="18">
        <v>234</v>
      </c>
      <c r="E40" s="14"/>
      <c r="F40" s="29">
        <v>34644.120625579999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/>
      <c r="D41" s="18"/>
      <c r="E41" s="15">
        <v>17007</v>
      </c>
      <c r="F41" s="29"/>
      <c r="O41" s="2"/>
    </row>
    <row r="42" spans="1:15" ht="21.75" customHeight="1" thickBot="1" x14ac:dyDescent="0.3">
      <c r="A42" s="38" t="s">
        <v>12</v>
      </c>
      <c r="B42" s="51"/>
      <c r="C42" s="21">
        <f>SUM(C5:C41)</f>
        <v>62351457</v>
      </c>
      <c r="D42" s="20">
        <f>SUM(D5:D41)</f>
        <v>424143</v>
      </c>
      <c r="E42" s="21">
        <f>SUM(E5:E41)</f>
        <v>33650</v>
      </c>
      <c r="F42" s="30">
        <f>SUM(F5:F41)</f>
        <v>95439055.166625008</v>
      </c>
    </row>
    <row r="43" spans="1:15" x14ac:dyDescent="0.25">
      <c r="C43" s="2"/>
    </row>
    <row r="44" spans="1:15" x14ac:dyDescent="0.25">
      <c r="C44" s="2"/>
      <c r="D44" s="2"/>
      <c r="E44" s="2"/>
      <c r="F44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4" zoomScale="75" zoomScaleNormal="75" workbookViewId="0">
      <selection activeCell="C10" sqref="C10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2" t="s">
        <v>107</v>
      </c>
      <c r="C1" s="52"/>
      <c r="D1" s="52"/>
      <c r="E1" s="52"/>
      <c r="F1" s="52"/>
    </row>
    <row r="2" spans="1:17" ht="47.25" customHeight="1" thickBot="1" x14ac:dyDescent="0.3">
      <c r="B2" s="53"/>
      <c r="C2" s="53"/>
      <c r="D2" s="53"/>
      <c r="E2" s="53"/>
      <c r="F2" s="53"/>
    </row>
    <row r="3" spans="1:17" ht="15.75" customHeight="1" x14ac:dyDescent="0.25">
      <c r="A3" s="61" t="s">
        <v>0</v>
      </c>
      <c r="B3" s="44" t="s">
        <v>13</v>
      </c>
      <c r="C3" s="44" t="s">
        <v>14</v>
      </c>
      <c r="D3" s="47" t="s">
        <v>15</v>
      </c>
      <c r="E3" s="44" t="s">
        <v>16</v>
      </c>
      <c r="F3" s="59" t="s">
        <v>108</v>
      </c>
    </row>
    <row r="4" spans="1:17" ht="63.75" customHeight="1" thickBot="1" x14ac:dyDescent="0.3">
      <c r="A4" s="62"/>
      <c r="B4" s="45"/>
      <c r="C4" s="46"/>
      <c r="D4" s="48"/>
      <c r="E4" s="46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4043670</v>
      </c>
      <c r="D6" s="17">
        <v>39177</v>
      </c>
      <c r="E6" s="14">
        <v>882</v>
      </c>
      <c r="F6" s="29">
        <v>5742280.7707293397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2810347</v>
      </c>
      <c r="D7" s="17">
        <v>31396</v>
      </c>
      <c r="E7" s="14">
        <v>680</v>
      </c>
      <c r="F7" s="29">
        <v>3410716.5432492504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5640859</v>
      </c>
      <c r="D8" s="17">
        <v>34585</v>
      </c>
      <c r="E8" s="14">
        <v>2164</v>
      </c>
      <c r="F8" s="29">
        <v>4350507.6840367401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1779212</v>
      </c>
      <c r="D9" s="17">
        <v>20259</v>
      </c>
      <c r="E9" s="14">
        <v>811</v>
      </c>
      <c r="F9" s="29">
        <v>5405097.2119058296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10792240</v>
      </c>
      <c r="D10" s="17">
        <v>45658</v>
      </c>
      <c r="E10" s="14">
        <v>3041</v>
      </c>
      <c r="F10" s="29">
        <v>2876996.13447023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415481</v>
      </c>
      <c r="D11" s="17">
        <v>6455</v>
      </c>
      <c r="E11" s="14">
        <v>265</v>
      </c>
      <c r="F11" s="29">
        <v>285245.62984031998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738724</v>
      </c>
      <c r="D12" s="17">
        <v>19314</v>
      </c>
      <c r="E12" s="14">
        <v>645</v>
      </c>
      <c r="F12" s="29">
        <v>1371842.1175873699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548050</v>
      </c>
      <c r="D13" s="17">
        <v>12417</v>
      </c>
      <c r="E13" s="14">
        <v>426</v>
      </c>
      <c r="F13" s="29">
        <v>1410180.2777806201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1546401</v>
      </c>
      <c r="D15" s="17">
        <v>14660</v>
      </c>
      <c r="E15" s="14">
        <v>268</v>
      </c>
      <c r="F15" s="29">
        <v>3167706.0111251902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3204345</v>
      </c>
      <c r="D16" s="17">
        <v>22254</v>
      </c>
      <c r="E16" s="14">
        <v>969</v>
      </c>
      <c r="F16" s="29">
        <v>3046822.1547313202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1007739</v>
      </c>
      <c r="D18" s="17">
        <v>15257</v>
      </c>
      <c r="E18" s="14">
        <v>483</v>
      </c>
      <c r="F18" s="29">
        <v>3826725.0267805401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2024591</v>
      </c>
      <c r="D19" s="17">
        <v>14085</v>
      </c>
      <c r="E19" s="14">
        <v>244</v>
      </c>
      <c r="F19" s="29">
        <v>11351583.093030119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4882402</v>
      </c>
      <c r="D20" s="17">
        <v>34691</v>
      </c>
      <c r="E20" s="14">
        <v>876</v>
      </c>
      <c r="F20" s="29">
        <v>6436944.1150229601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109713</v>
      </c>
      <c r="D21" s="17">
        <v>688</v>
      </c>
      <c r="E21" s="14">
        <v>8</v>
      </c>
      <c r="F21" s="29">
        <v>224309.49975994998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2250</v>
      </c>
      <c r="D22" s="17">
        <v>27</v>
      </c>
      <c r="E22" s="14">
        <v>2</v>
      </c>
      <c r="F22" s="29">
        <v>3093206.5353308604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445373</v>
      </c>
      <c r="D23" s="17">
        <v>12254</v>
      </c>
      <c r="E23" s="14">
        <v>253</v>
      </c>
      <c r="F23" s="29">
        <v>2135060.3372106799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811780</v>
      </c>
      <c r="D24" s="17">
        <v>13274</v>
      </c>
      <c r="E24" s="14">
        <v>1482</v>
      </c>
      <c r="F24" s="29">
        <v>5552432.2173578702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753528</v>
      </c>
      <c r="D26" s="17">
        <v>10020</v>
      </c>
      <c r="E26" s="14">
        <v>85</v>
      </c>
      <c r="F26" s="29">
        <v>2132362.1004595598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834784</v>
      </c>
      <c r="D29" s="17">
        <v>10568</v>
      </c>
      <c r="E29" s="14">
        <v>244</v>
      </c>
      <c r="F29" s="29">
        <v>2283320.1882419698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17138</v>
      </c>
      <c r="D30" s="17">
        <v>398</v>
      </c>
      <c r="E30" s="14">
        <v>11</v>
      </c>
      <c r="F30" s="29">
        <v>43438.906275360001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29686</v>
      </c>
      <c r="D32" s="17">
        <v>583</v>
      </c>
      <c r="E32" s="14">
        <v>37</v>
      </c>
      <c r="F32" s="29">
        <v>64623.973158909997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64762</v>
      </c>
      <c r="D38" s="18">
        <v>0</v>
      </c>
      <c r="E38" s="14"/>
      <c r="F38" s="29">
        <v>23601.605712960001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184070</v>
      </c>
      <c r="D39" s="18">
        <v>327</v>
      </c>
      <c r="E39" s="14"/>
      <c r="F39" s="29">
        <v>161564.10237358999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43982</v>
      </c>
      <c r="D40" s="18">
        <v>234</v>
      </c>
      <c r="E40" s="14"/>
      <c r="F40" s="29">
        <v>34644.120625579999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17007</v>
      </c>
      <c r="F41" s="29"/>
      <c r="O41" s="2"/>
      <c r="Q41" s="2"/>
    </row>
    <row r="42" spans="1:17" ht="21.75" customHeight="1" thickBot="1" x14ac:dyDescent="0.3">
      <c r="A42" s="38" t="s">
        <v>17</v>
      </c>
      <c r="B42" s="39"/>
      <c r="C42" s="20">
        <f>SUM(C5:C41)</f>
        <v>62351457</v>
      </c>
      <c r="D42" s="21">
        <f>SUM(D5:D41)</f>
        <v>424143</v>
      </c>
      <c r="E42" s="20">
        <f>SUM(E5:E41)</f>
        <v>33650</v>
      </c>
      <c r="F42" s="31">
        <f>SUM(F5:F41)</f>
        <v>95439055.166625008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2025-04-21T10:58:00Z</dcterms:modified>
</cp:coreProperties>
</file>