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barnoyev\Desktop\"/>
    </mc:Choice>
  </mc:AlternateContent>
  <xr:revisionPtr revIDLastSave="0" documentId="13_ncr:1_{240935C5-0A21-49CC-A4A0-DCF3E1294761}" xr6:coauthVersionLast="47" xr6:coauthVersionMax="47" xr10:uidLastSave="{00000000-0000-0000-0000-000000000000}"/>
  <bookViews>
    <workbookView xWindow="38280" yWindow="-120" windowWidth="29040" windowHeight="17520" xr2:uid="{00000000-000D-0000-FFFF-FFFF00000000}"/>
  </bookViews>
  <sheets>
    <sheet name="Тўлов ҳужжатлари сони-суммас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C44" i="1"/>
  <c r="F44" i="1" l="1"/>
  <c r="N44" i="1" l="1"/>
  <c r="I44" i="1" l="1"/>
  <c r="J44" i="1"/>
  <c r="M44" i="1" l="1"/>
  <c r="G44" i="1" l="1"/>
  <c r="H44" i="1"/>
  <c r="K44" i="1" l="1"/>
  <c r="L44" i="1"/>
</calcChain>
</file>

<file path=xl/sharedStrings.xml><?xml version="1.0" encoding="utf-8"?>
<sst xmlns="http://schemas.openxmlformats.org/spreadsheetml/2006/main" count="61" uniqueCount="51">
  <si>
    <t>сони</t>
  </si>
  <si>
    <t>суммаси</t>
  </si>
  <si>
    <t>Инкассо топшириқномаси</t>
  </si>
  <si>
    <t>Мемориал ордер</t>
  </si>
  <si>
    <t>Ҳужжат тури бўйича жами</t>
  </si>
  <si>
    <t>Банк бўйича жами</t>
  </si>
  <si>
    <t>№</t>
  </si>
  <si>
    <t>Банк номи</t>
  </si>
  <si>
    <t>Марказий банк</t>
  </si>
  <si>
    <t>Тўлов топшириқномаси</t>
  </si>
  <si>
    <t>Тўлов талабномаси</t>
  </si>
  <si>
    <t>Аккредитивга ариза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</si>
  <si>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</si>
  <si>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</si>
  <si>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</si>
  <si>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</si>
  <si>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</si>
  <si>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</si>
  <si>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Hamkorbank</t>
  </si>
  <si>
    <t>Трастбанк</t>
  </si>
  <si>
    <t>Алоқабанк</t>
  </si>
  <si>
    <t>Ипотека-банк</t>
  </si>
  <si>
    <t>КДБ Банк Ўзбекистон</t>
  </si>
  <si>
    <t>Универсалбанк</t>
  </si>
  <si>
    <t>Капиталбанк</t>
  </si>
  <si>
    <t>Давр-банк</t>
  </si>
  <si>
    <t>Пойтахт банк</t>
  </si>
  <si>
    <t>Tenge bank</t>
  </si>
  <si>
    <t>TBC bank</t>
  </si>
  <si>
    <t>Ziraat bank Uzbekistan</t>
  </si>
  <si>
    <t>Invest Finance bank</t>
  </si>
  <si>
    <t>Asia Alliance bank</t>
  </si>
  <si>
    <t>Асака банк</t>
  </si>
  <si>
    <t>Мадад Инвест банк</t>
  </si>
  <si>
    <t>Ипак Йўли банки</t>
  </si>
  <si>
    <t>Ориент Финанс банк</t>
  </si>
  <si>
    <t>ANOR bank</t>
  </si>
  <si>
    <t>Гарант банк</t>
  </si>
  <si>
    <t xml:space="preserve">UZUM Bank </t>
  </si>
  <si>
    <t>APEX BANK</t>
  </si>
  <si>
    <t>HAYOT BANK</t>
  </si>
  <si>
    <t>AVO bank</t>
  </si>
  <si>
    <t>Бизнесни ривожлантириш банки</t>
  </si>
  <si>
    <t>Octobank</t>
  </si>
  <si>
    <t>Қимматли қоғозлар марказий депозитарийси</t>
  </si>
  <si>
    <t>МИЛЛИЙ КЛИРИНГ МАРКАЗИ</t>
  </si>
  <si>
    <t>Содерот банк</t>
  </si>
  <si>
    <t>OPEN BANK</t>
  </si>
  <si>
    <t>Tayanch Mikromoliya banki</t>
  </si>
  <si>
    <t>млн сўмда</t>
  </si>
  <si>
    <t>Марказий банкнинг Банклараро тўлов тизими орқали амалга оширилган ҳисоб-китобларда қўлланилган тўлов ҳужжатлари бўйича 2026 йил июнь ойи учун таҳлилий 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</si>
</sst>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с_ў_м_-;\-* #,##0\ _с_ў_м_-;_-* &quot;-&quot;\ _с_ў_м_-;_-@_-"/>
    <numFmt numFmtId="165" formatCode="_-* #,##0.00_р_._-;\-* #,##0.00_р_._-;_-* &quot;-&quot;??_р_._-;_-@_-"/>
    <numFmt numFmtId="166" formatCode="_-* #,##0_р_._-;\-* #,##0_р_._-;_-* &quot;-&quot;??_р_._-;_-@_-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14" applyNumberFormat="0" applyAlignment="0" applyProtection="0"/>
    <xf numFmtId="0" fontId="12" fillId="27" borderId="15" applyNumberFormat="0" applyAlignment="0" applyProtection="0"/>
    <xf numFmtId="0" fontId="13" fillId="27" borderId="14" applyNumberFormat="0" applyAlignment="0" applyProtection="0"/>
    <xf numFmtId="0" fontId="14" fillId="0" borderId="16" applyNumberFormat="0" applyFill="0" applyAlignment="0" applyProtection="0"/>
    <xf numFmtId="0" fontId="15" fillId="0" borderId="17" applyNumberFormat="0" applyFill="0" applyAlignment="0" applyProtection="0"/>
    <xf numFmtId="0" fontId="16" fillId="0" borderId="1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9" applyNumberFormat="0" applyFill="0" applyAlignment="0" applyProtection="0"/>
    <xf numFmtId="0" fontId="18" fillId="28" borderId="20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31" borderId="21" applyNumberFormat="0" applyFont="0" applyAlignment="0" applyProtection="0"/>
    <xf numFmtId="0" fontId="23" fillId="0" borderId="22" applyNumberFormat="0" applyFill="0" applyAlignment="0" applyProtection="0"/>
    <xf numFmtId="0" fontId="24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25" fillId="32" borderId="0" applyNumberFormat="0" applyBorder="0" applyAlignment="0" applyProtection="0"/>
    <xf numFmtId="164" fontId="9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29" borderId="0" applyNumberFormat="0" applyBorder="0" applyAlignment="0" applyProtection="0"/>
    <xf numFmtId="0" fontId="9" fillId="31" borderId="21" applyNumberFormat="0" applyFont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7" xfId="0" applyFont="1" applyBorder="1" applyAlignment="1">
      <alignment horizontal="center"/>
    </xf>
    <xf numFmtId="166" fontId="2" fillId="0" borderId="0" xfId="0" applyNumberFormat="1" applyFont="1"/>
    <xf numFmtId="0" fontId="2" fillId="0" borderId="0" xfId="0" applyFont="1" applyFill="1"/>
    <xf numFmtId="166" fontId="7" fillId="0" borderId="9" xfId="41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65" fontId="2" fillId="0" borderId="0" xfId="41" applyFont="1"/>
    <xf numFmtId="166" fontId="7" fillId="0" borderId="1" xfId="41" applyNumberFormat="1" applyFont="1" applyBorder="1" applyAlignment="1">
      <alignment horizontal="center" vertical="center"/>
    </xf>
    <xf numFmtId="164" fontId="2" fillId="0" borderId="0" xfId="0" applyNumberFormat="1" applyFont="1"/>
    <xf numFmtId="164" fontId="2" fillId="0" borderId="0" xfId="43" applyFont="1"/>
    <xf numFmtId="0" fontId="7" fillId="0" borderId="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6" fontId="7" fillId="0" borderId="26" xfId="41" applyNumberFormat="1" applyFont="1" applyBorder="1" applyAlignment="1">
      <alignment horizontal="center" vertical="center"/>
    </xf>
    <xf numFmtId="166" fontId="7" fillId="0" borderId="31" xfId="41" applyNumberFormat="1" applyFont="1" applyBorder="1" applyAlignment="1">
      <alignment horizontal="center" vertical="center"/>
    </xf>
    <xf numFmtId="166" fontId="7" fillId="0" borderId="29" xfId="41" applyNumberFormat="1" applyFont="1" applyBorder="1" applyAlignment="1">
      <alignment horizontal="center" vertical="center"/>
    </xf>
    <xf numFmtId="166" fontId="7" fillId="0" borderId="30" xfId="41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4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0" xfId="0" applyNumberFormat="1" applyFont="1"/>
    <xf numFmtId="166" fontId="28" fillId="0" borderId="37" xfId="41" applyNumberFormat="1" applyFont="1" applyBorder="1" applyAlignment="1">
      <alignment horizontal="center" vertical="center"/>
    </xf>
    <xf numFmtId="166" fontId="28" fillId="0" borderId="38" xfId="41" applyNumberFormat="1" applyFont="1" applyBorder="1" applyAlignment="1">
      <alignment horizontal="center" vertical="center"/>
    </xf>
    <xf numFmtId="166" fontId="28" fillId="0" borderId="39" xfId="41" applyNumberFormat="1" applyFont="1" applyBorder="1" applyAlignment="1">
      <alignment horizontal="center" vertical="center"/>
    </xf>
    <xf numFmtId="166" fontId="28" fillId="0" borderId="40" xfId="41" applyNumberFormat="1" applyFont="1" applyBorder="1" applyAlignment="1">
      <alignment horizontal="center" vertical="center"/>
    </xf>
    <xf numFmtId="166" fontId="2" fillId="0" borderId="10" xfId="0" applyNumberFormat="1" applyFont="1" applyBorder="1"/>
    <xf numFmtId="166" fontId="2" fillId="0" borderId="5" xfId="0" applyNumberFormat="1" applyFont="1" applyBorder="1"/>
    <xf numFmtId="166" fontId="2" fillId="0" borderId="32" xfId="0" applyNumberFormat="1" applyFont="1" applyBorder="1"/>
    <xf numFmtId="166" fontId="2" fillId="0" borderId="24" xfId="0" applyNumberFormat="1" applyFont="1" applyBorder="1"/>
    <xf numFmtId="166" fontId="2" fillId="0" borderId="4" xfId="0" applyNumberFormat="1" applyFont="1" applyBorder="1"/>
    <xf numFmtId="166" fontId="2" fillId="0" borderId="41" xfId="0" applyNumberFormat="1" applyFont="1" applyBorder="1"/>
    <xf numFmtId="166" fontId="7" fillId="0" borderId="42" xfId="4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</cellXfs>
  <cellStyles count="5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1 2" xfId="47" xr:uid="{1C95D976-2140-4ADB-AEB3-643676C9AD99}"/>
    <cellStyle name="60% — акцент2" xfId="14" builtinId="36" customBuiltin="1"/>
    <cellStyle name="60% — акцент2 2" xfId="48" xr:uid="{2DBC7252-A377-4E0C-BCA9-18CC91FC9E5B}"/>
    <cellStyle name="60% — акцент3" xfId="15" builtinId="40" customBuiltin="1"/>
    <cellStyle name="60% — акцент3 2" xfId="49" xr:uid="{9F5E60BC-52BD-4309-B20B-2F2F1A6CB662}"/>
    <cellStyle name="60% — акцент4" xfId="16" builtinId="44" customBuiltin="1"/>
    <cellStyle name="60% — акцент4 2" xfId="50" xr:uid="{7A0CC797-641C-49F0-840F-CEB01B02A125}"/>
    <cellStyle name="60% — акцент5" xfId="17" builtinId="48" customBuiltin="1"/>
    <cellStyle name="60% — акцент5 2" xfId="51" xr:uid="{D02B46AD-3528-43BC-BC60-BF6E2A58E078}"/>
    <cellStyle name="60% — акцент6" xfId="18" builtinId="52" customBuiltin="1"/>
    <cellStyle name="60% — акцент6 2" xfId="52" xr:uid="{FD53D4C3-4E97-44F5-81BF-5034531C399B}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азвание 2" xfId="44" xr:uid="{DCD64542-9B8A-4A77-BAE4-8DB5338DB310}"/>
    <cellStyle name="Нейтральный" xfId="35" builtinId="28" customBuiltin="1"/>
    <cellStyle name="Нейтральный 2" xfId="45" xr:uid="{B34368EE-ACE7-4B05-8AE2-84103F739ACF}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имечание 2" xfId="46" xr:uid="{F7A33ACC-7175-4ED8-AE87-64C7DC8F605F}"/>
    <cellStyle name="Связанная ячейка" xfId="39" builtinId="24" customBuiltin="1"/>
    <cellStyle name="Текст предупреждения" xfId="40" builtinId="11" customBuiltin="1"/>
    <cellStyle name="Финансовый" xfId="41" builtinId="3"/>
    <cellStyle name="Финансовый [0]" xfId="43" builtinId="6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22"/>
  <sheetViews>
    <sheetView showGridLines="0" tabSelected="1" zoomScale="70" zoomScaleNormal="70" workbookViewId="0">
      <selection activeCell="C6" sqref="C6"/>
    </sheetView>
  </sheetViews>
  <sheetFormatPr defaultRowHeight="15" x14ac:dyDescent="0.25"/>
  <cols>
    <col min="1" max="1" width="4.85546875" style="1" bestFit="1" customWidth="1"/>
    <col min="2" max="2" width="42.140625" style="1" bestFit="1" customWidth="1"/>
    <col min="3" max="3" width="15.7109375" style="1" customWidth="1"/>
    <col min="4" max="4" width="22.42578125" style="1" bestFit="1" customWidth="1"/>
    <col min="5" max="5" width="21" style="1" bestFit="1" customWidth="1"/>
    <col min="6" max="6" width="21.140625" style="1" bestFit="1" customWidth="1"/>
    <col min="7" max="7" width="14.28515625" style="1" customWidth="1"/>
    <col min="8" max="8" width="17.140625" style="1" customWidth="1"/>
    <col min="9" max="9" width="10.28515625" style="1" customWidth="1"/>
    <col min="10" max="10" width="17" style="1" bestFit="1" customWidth="1"/>
    <col min="11" max="11" width="14.28515625" style="1" customWidth="1"/>
    <col min="12" max="12" width="19.85546875" style="1" bestFit="1" customWidth="1"/>
    <col min="13" max="13" width="18.7109375" style="1" bestFit="1" customWidth="1"/>
    <col min="14" max="14" width="22.42578125" style="1" bestFit="1" customWidth="1"/>
    <col min="15" max="15" width="12.28515625" style="1" bestFit="1" customWidth="1"/>
    <col min="16" max="16" width="18" style="1" bestFit="1" customWidth="1"/>
    <col min="17" max="17" width="12.28515625" style="1" bestFit="1" customWidth="1"/>
    <col min="18" max="22" width="9.140625" style="1"/>
    <col min="23" max="23" width="10.28515625" style="1" bestFit="1" customWidth="1"/>
    <col min="24" max="24" width="9.140625" style="1"/>
    <col min="25" max="25" width="14.42578125" style="1" bestFit="1" customWidth="1"/>
    <col min="26" max="16384" width="9.140625" style="1"/>
  </cols>
  <sheetData>
    <row r="1" spans="1:43" ht="15" customHeight="1" x14ac:dyDescent="0.25">
      <c r="B1" s="41" t="s">
        <v>50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43" ht="15" customHeight="1" x14ac:dyDescent="0.25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43" ht="15.75" thickBot="1" x14ac:dyDescent="0.3">
      <c r="M3" s="4"/>
      <c r="N3" s="5" t="s">
        <v>49</v>
      </c>
    </row>
    <row r="4" spans="1:43" s="2" customFormat="1" ht="15.75" thickBot="1" x14ac:dyDescent="0.3">
      <c r="A4" s="44" t="s">
        <v>6</v>
      </c>
      <c r="B4" s="44" t="s">
        <v>7</v>
      </c>
      <c r="C4" s="47" t="s">
        <v>3</v>
      </c>
      <c r="D4" s="48"/>
      <c r="E4" s="47" t="s">
        <v>9</v>
      </c>
      <c r="F4" s="48"/>
      <c r="G4" s="47" t="s">
        <v>10</v>
      </c>
      <c r="H4" s="48"/>
      <c r="I4" s="47" t="s">
        <v>11</v>
      </c>
      <c r="J4" s="48"/>
      <c r="K4" s="47" t="s">
        <v>2</v>
      </c>
      <c r="L4" s="48"/>
      <c r="M4" s="49" t="s">
        <v>5</v>
      </c>
      <c r="N4" s="48"/>
    </row>
    <row r="5" spans="1:43" ht="15.75" thickBot="1" x14ac:dyDescent="0.3">
      <c r="A5" s="46"/>
      <c r="B5" s="45"/>
      <c r="C5" s="10" t="s">
        <v>0</v>
      </c>
      <c r="D5" s="11" t="s">
        <v>1</v>
      </c>
      <c r="E5" s="10" t="s">
        <v>0</v>
      </c>
      <c r="F5" s="11" t="s">
        <v>1</v>
      </c>
      <c r="G5" s="10" t="s">
        <v>0</v>
      </c>
      <c r="H5" s="11" t="s">
        <v>1</v>
      </c>
      <c r="I5" s="10" t="s">
        <v>0</v>
      </c>
      <c r="J5" s="11" t="s">
        <v>1</v>
      </c>
      <c r="K5" s="10" t="s">
        <v>0</v>
      </c>
      <c r="L5" s="11" t="s">
        <v>1</v>
      </c>
      <c r="M5" s="20" t="s">
        <v>0</v>
      </c>
      <c r="N5" s="12" t="s">
        <v>1</v>
      </c>
    </row>
    <row r="6" spans="1:43" x14ac:dyDescent="0.25">
      <c r="A6" s="9">
        <v>1</v>
      </c>
      <c r="B6" s="24" t="s">
        <v>8</v>
      </c>
      <c r="C6" s="8">
        <v>38210</v>
      </c>
      <c r="D6" s="37">
        <v>755973829.64600003</v>
      </c>
      <c r="E6" s="8">
        <v>1916031</v>
      </c>
      <c r="F6" s="34">
        <v>534060226.13099998</v>
      </c>
      <c r="G6" s="22">
        <v>0</v>
      </c>
      <c r="H6" s="37">
        <v>0</v>
      </c>
      <c r="I6" s="8">
        <v>0</v>
      </c>
      <c r="J6" s="34">
        <v>0</v>
      </c>
      <c r="K6" s="22">
        <v>194</v>
      </c>
      <c r="L6" s="37">
        <v>2395.9810000000002</v>
      </c>
      <c r="M6" s="8">
        <v>1954435</v>
      </c>
      <c r="N6" s="34">
        <v>1290036451.7579999</v>
      </c>
      <c r="O6" s="6"/>
      <c r="P6" s="6"/>
      <c r="Q6" s="29"/>
      <c r="Y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x14ac:dyDescent="0.25">
      <c r="A7" s="3">
        <v>2</v>
      </c>
      <c r="B7" s="25" t="s">
        <v>12</v>
      </c>
      <c r="C7" s="14">
        <v>69597</v>
      </c>
      <c r="D7" s="38">
        <v>37094562.090000004</v>
      </c>
      <c r="E7" s="14">
        <v>112533</v>
      </c>
      <c r="F7" s="35">
        <v>8323384.6900000004</v>
      </c>
      <c r="G7" s="23">
        <v>1753</v>
      </c>
      <c r="H7" s="38">
        <v>55195.692999999999</v>
      </c>
      <c r="I7" s="14">
        <v>0</v>
      </c>
      <c r="J7" s="35">
        <v>0</v>
      </c>
      <c r="K7" s="23">
        <v>23072</v>
      </c>
      <c r="L7" s="38">
        <v>116078.943</v>
      </c>
      <c r="M7" s="14">
        <v>206955</v>
      </c>
      <c r="N7" s="35">
        <v>45589221.416000001</v>
      </c>
      <c r="P7" s="6"/>
      <c r="Q7" s="29"/>
      <c r="Y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pans="1:43" x14ac:dyDescent="0.25">
      <c r="A8" s="17">
        <v>3</v>
      </c>
      <c r="B8" s="25" t="s">
        <v>13</v>
      </c>
      <c r="C8" s="14">
        <v>23901</v>
      </c>
      <c r="D8" s="38">
        <v>45333076.096000001</v>
      </c>
      <c r="E8" s="14">
        <v>56555</v>
      </c>
      <c r="F8" s="35">
        <v>5812099.5609999998</v>
      </c>
      <c r="G8" s="23">
        <v>1050</v>
      </c>
      <c r="H8" s="38">
        <v>110378.31299999999</v>
      </c>
      <c r="I8" s="14">
        <v>0</v>
      </c>
      <c r="J8" s="35">
        <v>0</v>
      </c>
      <c r="K8" s="23">
        <v>10572</v>
      </c>
      <c r="L8" s="38">
        <v>63978.044000000002</v>
      </c>
      <c r="M8" s="14">
        <v>92078</v>
      </c>
      <c r="N8" s="35">
        <v>51319532.013999999</v>
      </c>
      <c r="P8" s="6"/>
      <c r="Q8" s="29"/>
      <c r="Y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43" x14ac:dyDescent="0.25">
      <c r="A9" s="3">
        <v>4</v>
      </c>
      <c r="B9" s="25" t="s">
        <v>14</v>
      </c>
      <c r="C9" s="14">
        <v>121146</v>
      </c>
      <c r="D9" s="38">
        <v>23798596.239</v>
      </c>
      <c r="E9" s="14">
        <v>294211</v>
      </c>
      <c r="F9" s="35">
        <v>3492097.469</v>
      </c>
      <c r="G9" s="23">
        <v>709</v>
      </c>
      <c r="H9" s="38">
        <v>19469.597000000002</v>
      </c>
      <c r="I9" s="14">
        <v>0</v>
      </c>
      <c r="J9" s="35">
        <v>0</v>
      </c>
      <c r="K9" s="23">
        <v>63579</v>
      </c>
      <c r="L9" s="38">
        <v>78840.816000000006</v>
      </c>
      <c r="M9" s="14">
        <v>479645</v>
      </c>
      <c r="N9" s="35">
        <v>27389004.120999999</v>
      </c>
      <c r="P9" s="6"/>
      <c r="Q9" s="29"/>
      <c r="Y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43" x14ac:dyDescent="0.25">
      <c r="A10" s="17">
        <v>5</v>
      </c>
      <c r="B10" s="25" t="s">
        <v>15</v>
      </c>
      <c r="C10" s="14">
        <v>64043</v>
      </c>
      <c r="D10" s="38">
        <v>3738481.858</v>
      </c>
      <c r="E10" s="14">
        <v>68669</v>
      </c>
      <c r="F10" s="35">
        <v>711355.52800000005</v>
      </c>
      <c r="G10" s="23">
        <v>1297</v>
      </c>
      <c r="H10" s="38">
        <v>8544.3420000000006</v>
      </c>
      <c r="I10" s="14">
        <v>0</v>
      </c>
      <c r="J10" s="35">
        <v>0</v>
      </c>
      <c r="K10" s="23">
        <v>30932</v>
      </c>
      <c r="L10" s="38">
        <v>33149.553999999996</v>
      </c>
      <c r="M10" s="14">
        <v>164941</v>
      </c>
      <c r="N10" s="35">
        <v>4491531.2819999997</v>
      </c>
      <c r="P10" s="6"/>
      <c r="Q10" s="29"/>
      <c r="Y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43" x14ac:dyDescent="0.25">
      <c r="A11" s="3">
        <v>6</v>
      </c>
      <c r="B11" s="25" t="s">
        <v>16</v>
      </c>
      <c r="C11" s="14">
        <v>54893</v>
      </c>
      <c r="D11" s="38">
        <v>25583290.199999999</v>
      </c>
      <c r="E11" s="14">
        <v>43445</v>
      </c>
      <c r="F11" s="35">
        <v>176722.11199999999</v>
      </c>
      <c r="G11" s="23">
        <v>671</v>
      </c>
      <c r="H11" s="38">
        <v>3403.2689999999998</v>
      </c>
      <c r="I11" s="14">
        <v>0</v>
      </c>
      <c r="J11" s="35">
        <v>0</v>
      </c>
      <c r="K11" s="23">
        <v>29585</v>
      </c>
      <c r="L11" s="38">
        <v>24330.358</v>
      </c>
      <c r="M11" s="14">
        <v>128594</v>
      </c>
      <c r="N11" s="35">
        <v>25787745.938999999</v>
      </c>
      <c r="P11" s="6"/>
      <c r="Q11" s="29"/>
      <c r="Y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43" x14ac:dyDescent="0.25">
      <c r="A12" s="17">
        <v>7</v>
      </c>
      <c r="B12" s="25" t="s">
        <v>37</v>
      </c>
      <c r="C12" s="14">
        <v>11259</v>
      </c>
      <c r="D12" s="38">
        <v>3720006.8459999999</v>
      </c>
      <c r="E12" s="14">
        <v>12378</v>
      </c>
      <c r="F12" s="35">
        <v>335484.84100000001</v>
      </c>
      <c r="G12" s="23">
        <v>166</v>
      </c>
      <c r="H12" s="38">
        <v>3415.9430000000002</v>
      </c>
      <c r="I12" s="14">
        <v>0</v>
      </c>
      <c r="J12" s="35">
        <v>0</v>
      </c>
      <c r="K12" s="23">
        <v>3709</v>
      </c>
      <c r="L12" s="38">
        <v>3380.8850000000002</v>
      </c>
      <c r="M12" s="14">
        <v>27512</v>
      </c>
      <c r="N12" s="35">
        <v>4062288.5150000001</v>
      </c>
      <c r="P12" s="6"/>
      <c r="Q12" s="29"/>
      <c r="Y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3" x14ac:dyDescent="0.25">
      <c r="A13" s="3">
        <v>8</v>
      </c>
      <c r="B13" s="25" t="s">
        <v>42</v>
      </c>
      <c r="C13" s="14">
        <v>76771</v>
      </c>
      <c r="D13" s="38">
        <v>8497082.4130000006</v>
      </c>
      <c r="E13" s="14">
        <v>195963</v>
      </c>
      <c r="F13" s="35">
        <v>5677809.0049999999</v>
      </c>
      <c r="G13" s="23">
        <v>1017</v>
      </c>
      <c r="H13" s="38">
        <v>5879.8389999999999</v>
      </c>
      <c r="I13" s="14">
        <v>0</v>
      </c>
      <c r="J13" s="35">
        <v>0</v>
      </c>
      <c r="K13" s="23">
        <v>26966</v>
      </c>
      <c r="L13" s="38">
        <v>51692.597999999998</v>
      </c>
      <c r="M13" s="14">
        <v>300717</v>
      </c>
      <c r="N13" s="35">
        <v>14232463.855</v>
      </c>
      <c r="P13" s="6"/>
      <c r="Q13" s="29"/>
      <c r="Y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43" x14ac:dyDescent="0.25">
      <c r="A14" s="17">
        <v>9</v>
      </c>
      <c r="B14" s="25" t="s">
        <v>17</v>
      </c>
      <c r="C14" s="14">
        <v>35052</v>
      </c>
      <c r="D14" s="38">
        <v>2585881.2080000001</v>
      </c>
      <c r="E14" s="14">
        <v>85152</v>
      </c>
      <c r="F14" s="35">
        <v>2632384.5720000002</v>
      </c>
      <c r="G14" s="23">
        <v>350</v>
      </c>
      <c r="H14" s="38">
        <v>1120.9359999999999</v>
      </c>
      <c r="I14" s="14">
        <v>0</v>
      </c>
      <c r="J14" s="35">
        <v>0</v>
      </c>
      <c r="K14" s="23">
        <v>8789</v>
      </c>
      <c r="L14" s="38">
        <v>17527.089</v>
      </c>
      <c r="M14" s="14">
        <v>129343</v>
      </c>
      <c r="N14" s="35">
        <v>5236913.8049999997</v>
      </c>
      <c r="P14" s="6"/>
      <c r="Q14" s="29"/>
      <c r="Y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43" x14ac:dyDescent="0.25">
      <c r="A15" s="17">
        <v>10</v>
      </c>
      <c r="B15" s="25" t="s">
        <v>18</v>
      </c>
      <c r="C15" s="14">
        <v>199447</v>
      </c>
      <c r="D15" s="38">
        <v>15774898.626</v>
      </c>
      <c r="E15" s="14">
        <v>93118</v>
      </c>
      <c r="F15" s="35">
        <v>2139937.645</v>
      </c>
      <c r="G15" s="23">
        <v>1085</v>
      </c>
      <c r="H15" s="38">
        <v>6783.723</v>
      </c>
      <c r="I15" s="14">
        <v>0</v>
      </c>
      <c r="J15" s="35">
        <v>0</v>
      </c>
      <c r="K15" s="23">
        <v>37891</v>
      </c>
      <c r="L15" s="38">
        <v>55278.010999999999</v>
      </c>
      <c r="M15" s="14">
        <v>331541</v>
      </c>
      <c r="N15" s="35">
        <v>17976898.004999999</v>
      </c>
      <c r="P15" s="6"/>
      <c r="Q15" s="29"/>
      <c r="Y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43" x14ac:dyDescent="0.25">
      <c r="A16" s="3">
        <v>11</v>
      </c>
      <c r="B16" s="25" t="s">
        <v>32</v>
      </c>
      <c r="C16" s="14">
        <v>43854</v>
      </c>
      <c r="D16" s="38">
        <v>21689283.934999999</v>
      </c>
      <c r="E16" s="14">
        <v>39388</v>
      </c>
      <c r="F16" s="35">
        <v>758555.00199999998</v>
      </c>
      <c r="G16" s="23">
        <v>728</v>
      </c>
      <c r="H16" s="38">
        <v>13526.14</v>
      </c>
      <c r="I16" s="14">
        <v>0</v>
      </c>
      <c r="J16" s="35">
        <v>0</v>
      </c>
      <c r="K16" s="23">
        <v>11336</v>
      </c>
      <c r="L16" s="38">
        <v>19661.580999999998</v>
      </c>
      <c r="M16" s="14">
        <v>95306</v>
      </c>
      <c r="N16" s="35">
        <v>22481026.658</v>
      </c>
      <c r="P16" s="6"/>
      <c r="Q16" s="29"/>
      <c r="Y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x14ac:dyDescent="0.25">
      <c r="A17" s="17">
        <v>12</v>
      </c>
      <c r="B17" s="25" t="s">
        <v>34</v>
      </c>
      <c r="C17" s="14">
        <v>64087</v>
      </c>
      <c r="D17" s="38">
        <v>35877588.240000002</v>
      </c>
      <c r="E17" s="14">
        <v>261318</v>
      </c>
      <c r="F17" s="35">
        <v>8578283.0620000008</v>
      </c>
      <c r="G17" s="23">
        <v>853</v>
      </c>
      <c r="H17" s="38">
        <v>3864.8</v>
      </c>
      <c r="I17" s="14">
        <v>0</v>
      </c>
      <c r="J17" s="35">
        <v>0</v>
      </c>
      <c r="K17" s="23">
        <v>23590</v>
      </c>
      <c r="L17" s="38">
        <v>35018.718999999997</v>
      </c>
      <c r="M17" s="14">
        <v>349848</v>
      </c>
      <c r="N17" s="35">
        <v>44494754.821000002</v>
      </c>
      <c r="P17" s="6"/>
      <c r="Q17" s="29"/>
      <c r="Y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x14ac:dyDescent="0.25">
      <c r="A18" s="3">
        <v>13</v>
      </c>
      <c r="B18" s="25" t="s">
        <v>29</v>
      </c>
      <c r="C18" s="14">
        <v>1253</v>
      </c>
      <c r="D18" s="38">
        <v>456852.092</v>
      </c>
      <c r="E18" s="14">
        <v>3626</v>
      </c>
      <c r="F18" s="35">
        <v>90647.525999999998</v>
      </c>
      <c r="G18" s="23">
        <v>7</v>
      </c>
      <c r="H18" s="38">
        <v>27.841999999999999</v>
      </c>
      <c r="I18" s="14">
        <v>0</v>
      </c>
      <c r="J18" s="35">
        <v>0</v>
      </c>
      <c r="K18" s="23">
        <v>597</v>
      </c>
      <c r="L18" s="38">
        <v>2384.8470000000002</v>
      </c>
      <c r="M18" s="14">
        <v>5483</v>
      </c>
      <c r="N18" s="35">
        <v>549912.30700000003</v>
      </c>
      <c r="P18" s="6"/>
      <c r="Q18" s="29"/>
      <c r="Y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x14ac:dyDescent="0.25">
      <c r="A19" s="17">
        <v>14</v>
      </c>
      <c r="B19" s="25" t="s">
        <v>19</v>
      </c>
      <c r="C19" s="14">
        <v>557867</v>
      </c>
      <c r="D19" s="38">
        <v>26932426.771000002</v>
      </c>
      <c r="E19" s="14">
        <v>204582</v>
      </c>
      <c r="F19" s="35">
        <v>11381511.345000001</v>
      </c>
      <c r="G19" s="23">
        <v>1100</v>
      </c>
      <c r="H19" s="38">
        <v>4518.2920000000004</v>
      </c>
      <c r="I19" s="14">
        <v>0</v>
      </c>
      <c r="J19" s="35">
        <v>0</v>
      </c>
      <c r="K19" s="23">
        <v>10122</v>
      </c>
      <c r="L19" s="38">
        <v>25869.001</v>
      </c>
      <c r="M19" s="14">
        <v>773671</v>
      </c>
      <c r="N19" s="35">
        <v>38344325.409000002</v>
      </c>
      <c r="P19" s="6"/>
      <c r="Q19" s="29"/>
      <c r="Y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s="7" customFormat="1" x14ac:dyDescent="0.25">
      <c r="A20" s="3">
        <v>15</v>
      </c>
      <c r="B20" s="26" t="s">
        <v>20</v>
      </c>
      <c r="C20" s="14">
        <v>387249</v>
      </c>
      <c r="D20" s="38">
        <v>8689487.1769999992</v>
      </c>
      <c r="E20" s="14">
        <v>90232</v>
      </c>
      <c r="F20" s="35">
        <v>5907455.7630000003</v>
      </c>
      <c r="G20" s="23">
        <v>677</v>
      </c>
      <c r="H20" s="38">
        <v>9303.69</v>
      </c>
      <c r="I20" s="14">
        <v>0</v>
      </c>
      <c r="J20" s="35">
        <v>0</v>
      </c>
      <c r="K20" s="23">
        <v>12690</v>
      </c>
      <c r="L20" s="38">
        <v>30285.409</v>
      </c>
      <c r="M20" s="14">
        <v>490848</v>
      </c>
      <c r="N20" s="35">
        <v>14636532.039000001</v>
      </c>
      <c r="P20" s="6"/>
      <c r="Q20" s="29"/>
      <c r="Y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x14ac:dyDescent="0.25">
      <c r="A21" s="17">
        <v>16</v>
      </c>
      <c r="B21" s="25" t="s">
        <v>21</v>
      </c>
      <c r="C21" s="14">
        <v>102317</v>
      </c>
      <c r="D21" s="38">
        <v>52659679.259999998</v>
      </c>
      <c r="E21" s="14">
        <v>329225</v>
      </c>
      <c r="F21" s="35">
        <v>10974851.618000001</v>
      </c>
      <c r="G21" s="23">
        <v>1303</v>
      </c>
      <c r="H21" s="38">
        <v>11874.048000000001</v>
      </c>
      <c r="I21" s="14">
        <v>0</v>
      </c>
      <c r="J21" s="35">
        <v>0</v>
      </c>
      <c r="K21" s="23">
        <v>29359</v>
      </c>
      <c r="L21" s="38">
        <v>62364.525999999998</v>
      </c>
      <c r="M21" s="14">
        <v>462204</v>
      </c>
      <c r="N21" s="35">
        <v>63708769.452</v>
      </c>
      <c r="P21" s="6"/>
      <c r="Q21" s="29"/>
      <c r="Y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x14ac:dyDescent="0.25">
      <c r="A22" s="3">
        <v>17</v>
      </c>
      <c r="B22" s="25" t="s">
        <v>22</v>
      </c>
      <c r="C22" s="14">
        <v>664</v>
      </c>
      <c r="D22" s="38">
        <v>14085898.41</v>
      </c>
      <c r="E22" s="14">
        <v>28707</v>
      </c>
      <c r="F22" s="35">
        <v>2610585.679</v>
      </c>
      <c r="G22" s="23">
        <v>86</v>
      </c>
      <c r="H22" s="38">
        <v>354.13</v>
      </c>
      <c r="I22" s="14">
        <v>0</v>
      </c>
      <c r="J22" s="35">
        <v>0</v>
      </c>
      <c r="K22" s="23">
        <v>282</v>
      </c>
      <c r="L22" s="38">
        <v>5081.2790000000005</v>
      </c>
      <c r="M22" s="14">
        <v>29739</v>
      </c>
      <c r="N22" s="35">
        <v>16701919.498</v>
      </c>
      <c r="P22" s="6"/>
      <c r="Q22" s="29"/>
      <c r="Y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x14ac:dyDescent="0.25">
      <c r="A23" s="17">
        <v>18</v>
      </c>
      <c r="B23" s="25" t="s">
        <v>46</v>
      </c>
      <c r="C23" s="14">
        <v>63957</v>
      </c>
      <c r="D23" s="38">
        <v>724941.68500000006</v>
      </c>
      <c r="E23" s="14">
        <v>12365</v>
      </c>
      <c r="F23" s="35">
        <v>103404.075</v>
      </c>
      <c r="G23" s="23">
        <v>4</v>
      </c>
      <c r="H23" s="38">
        <v>0.86099999999999999</v>
      </c>
      <c r="I23" s="14">
        <v>0</v>
      </c>
      <c r="J23" s="35">
        <v>0</v>
      </c>
      <c r="K23" s="23">
        <v>9</v>
      </c>
      <c r="L23" s="38">
        <v>3.585</v>
      </c>
      <c r="M23" s="14">
        <v>76335</v>
      </c>
      <c r="N23" s="35">
        <v>828350.20600000001</v>
      </c>
      <c r="P23" s="6"/>
      <c r="Q23" s="29"/>
      <c r="Y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x14ac:dyDescent="0.25">
      <c r="A24" s="17">
        <v>19</v>
      </c>
      <c r="B24" s="25" t="s">
        <v>23</v>
      </c>
      <c r="C24" s="14">
        <v>142294</v>
      </c>
      <c r="D24" s="38">
        <v>2078115.213</v>
      </c>
      <c r="E24" s="14">
        <v>23988</v>
      </c>
      <c r="F24" s="35">
        <v>807139.2</v>
      </c>
      <c r="G24" s="23">
        <v>265</v>
      </c>
      <c r="H24" s="38">
        <v>5029.5240000000003</v>
      </c>
      <c r="I24" s="14">
        <v>0</v>
      </c>
      <c r="J24" s="35">
        <v>0</v>
      </c>
      <c r="K24" s="23">
        <v>5450</v>
      </c>
      <c r="L24" s="38">
        <v>12033.976000000001</v>
      </c>
      <c r="M24" s="14">
        <v>171997</v>
      </c>
      <c r="N24" s="35">
        <v>2902317.9130000002</v>
      </c>
      <c r="P24" s="6"/>
      <c r="Q24" s="29"/>
      <c r="Y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x14ac:dyDescent="0.25">
      <c r="A25" s="3">
        <v>20</v>
      </c>
      <c r="B25" s="25" t="s">
        <v>24</v>
      </c>
      <c r="C25" s="14">
        <v>57402</v>
      </c>
      <c r="D25" s="38">
        <v>9679518.5189999994</v>
      </c>
      <c r="E25" s="14">
        <v>493083</v>
      </c>
      <c r="F25" s="35">
        <v>18636862.409000002</v>
      </c>
      <c r="G25" s="23">
        <v>1779</v>
      </c>
      <c r="H25" s="38">
        <v>14543.157999999999</v>
      </c>
      <c r="I25" s="14">
        <v>0</v>
      </c>
      <c r="J25" s="35">
        <v>0</v>
      </c>
      <c r="K25" s="23">
        <v>25531</v>
      </c>
      <c r="L25" s="38">
        <v>58213.497000000003</v>
      </c>
      <c r="M25" s="14">
        <v>577795</v>
      </c>
      <c r="N25" s="35">
        <v>28389137.583000001</v>
      </c>
      <c r="P25" s="6"/>
      <c r="Q25" s="29"/>
      <c r="Y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x14ac:dyDescent="0.25">
      <c r="A26" s="17">
        <v>21</v>
      </c>
      <c r="B26" s="25" t="s">
        <v>43</v>
      </c>
      <c r="C26" s="14">
        <v>1936</v>
      </c>
      <c r="D26" s="38">
        <v>37010826.009999998</v>
      </c>
      <c r="E26" s="14">
        <v>68678</v>
      </c>
      <c r="F26" s="35">
        <v>3521683.861</v>
      </c>
      <c r="G26" s="23">
        <v>6</v>
      </c>
      <c r="H26" s="38">
        <v>12.125999999999999</v>
      </c>
      <c r="I26" s="14">
        <v>0</v>
      </c>
      <c r="J26" s="35">
        <v>0</v>
      </c>
      <c r="K26" s="23">
        <v>558</v>
      </c>
      <c r="L26" s="38">
        <v>34403.069000000003</v>
      </c>
      <c r="M26" s="14">
        <v>71178</v>
      </c>
      <c r="N26" s="35">
        <v>40566925.066</v>
      </c>
      <c r="P26" s="6"/>
      <c r="Q26" s="29"/>
      <c r="Y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x14ac:dyDescent="0.25">
      <c r="A27" s="3">
        <v>22</v>
      </c>
      <c r="B27" s="25" t="s">
        <v>25</v>
      </c>
      <c r="C27" s="14">
        <v>59848</v>
      </c>
      <c r="D27" s="38">
        <v>4186060.9890000001</v>
      </c>
      <c r="E27" s="14">
        <v>117834</v>
      </c>
      <c r="F27" s="35">
        <v>2304832.0639999998</v>
      </c>
      <c r="G27" s="23">
        <v>1137</v>
      </c>
      <c r="H27" s="38">
        <v>2747.2739999999999</v>
      </c>
      <c r="I27" s="14">
        <v>0</v>
      </c>
      <c r="J27" s="35">
        <v>0</v>
      </c>
      <c r="K27" s="23">
        <v>8115</v>
      </c>
      <c r="L27" s="38">
        <v>14842.114</v>
      </c>
      <c r="M27" s="14">
        <v>186934</v>
      </c>
      <c r="N27" s="35">
        <v>6508482.4409999996</v>
      </c>
      <c r="P27" s="6"/>
      <c r="Q27" s="29"/>
      <c r="Y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x14ac:dyDescent="0.25">
      <c r="A28" s="17">
        <v>23</v>
      </c>
      <c r="B28" s="25" t="s">
        <v>30</v>
      </c>
      <c r="C28" s="14">
        <v>26634</v>
      </c>
      <c r="D28" s="38">
        <v>3987732.8190000001</v>
      </c>
      <c r="E28" s="14">
        <v>137051</v>
      </c>
      <c r="F28" s="35">
        <v>5370003.1129999999</v>
      </c>
      <c r="G28" s="23">
        <v>807</v>
      </c>
      <c r="H28" s="38">
        <v>4705.7910000000002</v>
      </c>
      <c r="I28" s="14">
        <v>0</v>
      </c>
      <c r="J28" s="35">
        <v>0</v>
      </c>
      <c r="K28" s="23">
        <v>9873</v>
      </c>
      <c r="L28" s="38">
        <v>19123.901000000002</v>
      </c>
      <c r="M28" s="14">
        <v>174365</v>
      </c>
      <c r="N28" s="35">
        <v>9381565.6239999998</v>
      </c>
      <c r="P28" s="6"/>
      <c r="Q28" s="29"/>
      <c r="Y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x14ac:dyDescent="0.25">
      <c r="A29" s="3">
        <v>24</v>
      </c>
      <c r="B29" s="25" t="s">
        <v>31</v>
      </c>
      <c r="C29" s="14">
        <v>204362</v>
      </c>
      <c r="D29" s="38">
        <v>7260386.551</v>
      </c>
      <c r="E29" s="14">
        <v>23319</v>
      </c>
      <c r="F29" s="35">
        <v>473553.26799999998</v>
      </c>
      <c r="G29" s="23">
        <v>581</v>
      </c>
      <c r="H29" s="38">
        <v>7563.9409999999998</v>
      </c>
      <c r="I29" s="14">
        <v>0</v>
      </c>
      <c r="J29" s="35">
        <v>0</v>
      </c>
      <c r="K29" s="23">
        <v>2946</v>
      </c>
      <c r="L29" s="38">
        <v>8258.7649999999994</v>
      </c>
      <c r="M29" s="14">
        <v>231208</v>
      </c>
      <c r="N29" s="35">
        <v>7749762.5250000004</v>
      </c>
      <c r="P29" s="6"/>
      <c r="Q29" s="29"/>
      <c r="Y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x14ac:dyDescent="0.25">
      <c r="A30" s="17">
        <v>25</v>
      </c>
      <c r="B30" s="25" t="s">
        <v>35</v>
      </c>
      <c r="C30" s="14">
        <v>24243</v>
      </c>
      <c r="D30" s="38">
        <v>6312088.9850000003</v>
      </c>
      <c r="E30" s="14">
        <v>90240</v>
      </c>
      <c r="F30" s="35">
        <v>2847150.5639999998</v>
      </c>
      <c r="G30" s="23">
        <v>664</v>
      </c>
      <c r="H30" s="38">
        <v>3729.547</v>
      </c>
      <c r="I30" s="14">
        <v>0</v>
      </c>
      <c r="J30" s="35">
        <v>0</v>
      </c>
      <c r="K30" s="23">
        <v>5773</v>
      </c>
      <c r="L30" s="38">
        <v>28030.162</v>
      </c>
      <c r="M30" s="14">
        <v>120920</v>
      </c>
      <c r="N30" s="35">
        <v>9190999.2579999994</v>
      </c>
      <c r="P30" s="6"/>
      <c r="Q30" s="29"/>
      <c r="Y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x14ac:dyDescent="0.25">
      <c r="A31" s="3">
        <v>26</v>
      </c>
      <c r="B31" s="25" t="s">
        <v>33</v>
      </c>
      <c r="C31" s="14">
        <v>817</v>
      </c>
      <c r="D31" s="38">
        <v>189839.73</v>
      </c>
      <c r="E31" s="14">
        <v>2924</v>
      </c>
      <c r="F31" s="35">
        <v>140691.17600000001</v>
      </c>
      <c r="G31" s="23">
        <v>6</v>
      </c>
      <c r="H31" s="38">
        <v>27.26</v>
      </c>
      <c r="I31" s="14">
        <v>0</v>
      </c>
      <c r="J31" s="35">
        <v>0</v>
      </c>
      <c r="K31" s="23">
        <v>522</v>
      </c>
      <c r="L31" s="38">
        <v>2480.6959999999999</v>
      </c>
      <c r="M31" s="14">
        <v>4269</v>
      </c>
      <c r="N31" s="35">
        <v>333038.86200000002</v>
      </c>
      <c r="P31" s="6"/>
      <c r="Q31" s="29"/>
      <c r="Y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x14ac:dyDescent="0.25">
      <c r="A32" s="17">
        <v>27</v>
      </c>
      <c r="B32" s="25" t="s">
        <v>41</v>
      </c>
      <c r="C32" s="14">
        <v>610</v>
      </c>
      <c r="D32" s="38">
        <v>1253195.402</v>
      </c>
      <c r="E32" s="14">
        <v>17</v>
      </c>
      <c r="F32" s="35">
        <v>29144.987000000001</v>
      </c>
      <c r="G32" s="23">
        <v>0</v>
      </c>
      <c r="H32" s="38">
        <v>0</v>
      </c>
      <c r="I32" s="14">
        <v>0</v>
      </c>
      <c r="J32" s="35">
        <v>0</v>
      </c>
      <c r="K32" s="23">
        <v>0</v>
      </c>
      <c r="L32" s="38">
        <v>0</v>
      </c>
      <c r="M32" s="14">
        <v>627</v>
      </c>
      <c r="N32" s="35">
        <v>1282340.389</v>
      </c>
      <c r="P32" s="6"/>
      <c r="Q32" s="29"/>
      <c r="Y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x14ac:dyDescent="0.25">
      <c r="A33" s="17">
        <v>28</v>
      </c>
      <c r="B33" s="25" t="s">
        <v>26</v>
      </c>
      <c r="C33" s="14">
        <v>1675</v>
      </c>
      <c r="D33" s="38">
        <v>1453434.6669999999</v>
      </c>
      <c r="E33" s="14">
        <v>2188</v>
      </c>
      <c r="F33" s="35">
        <v>161482.10200000001</v>
      </c>
      <c r="G33" s="23">
        <v>36</v>
      </c>
      <c r="H33" s="38">
        <v>103.441</v>
      </c>
      <c r="I33" s="14">
        <v>0</v>
      </c>
      <c r="J33" s="35">
        <v>0</v>
      </c>
      <c r="K33" s="23">
        <v>460</v>
      </c>
      <c r="L33" s="38">
        <v>988.17399999999998</v>
      </c>
      <c r="M33" s="14">
        <v>4359</v>
      </c>
      <c r="N33" s="35">
        <v>1616008.3840000001</v>
      </c>
      <c r="P33" s="6"/>
      <c r="Q33" s="29"/>
      <c r="Y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</row>
    <row r="34" spans="1:40" x14ac:dyDescent="0.25">
      <c r="A34" s="3">
        <v>29</v>
      </c>
      <c r="B34" s="25" t="s">
        <v>27</v>
      </c>
      <c r="C34" s="14">
        <v>10783</v>
      </c>
      <c r="D34" s="38">
        <v>9098992.1899999995</v>
      </c>
      <c r="E34" s="14">
        <v>26932</v>
      </c>
      <c r="F34" s="35">
        <v>3570886.41</v>
      </c>
      <c r="G34" s="23">
        <v>19</v>
      </c>
      <c r="H34" s="38">
        <v>11.871</v>
      </c>
      <c r="I34" s="14">
        <v>0</v>
      </c>
      <c r="J34" s="35">
        <v>0</v>
      </c>
      <c r="K34" s="23">
        <v>1459</v>
      </c>
      <c r="L34" s="38">
        <v>2796.2249999999999</v>
      </c>
      <c r="M34" s="14">
        <v>39193</v>
      </c>
      <c r="N34" s="35">
        <v>12672686.696</v>
      </c>
      <c r="P34" s="6"/>
      <c r="Q34" s="29"/>
      <c r="Y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x14ac:dyDescent="0.25">
      <c r="A35" s="17">
        <v>30</v>
      </c>
      <c r="B35" s="25" t="s">
        <v>28</v>
      </c>
      <c r="C35" s="14">
        <v>6841</v>
      </c>
      <c r="D35" s="38">
        <v>401178.364</v>
      </c>
      <c r="E35" s="14">
        <v>118</v>
      </c>
      <c r="F35" s="35">
        <v>22011.754000000001</v>
      </c>
      <c r="G35" s="23">
        <v>2</v>
      </c>
      <c r="H35" s="38">
        <v>0.44800000000000001</v>
      </c>
      <c r="I35" s="14">
        <v>0</v>
      </c>
      <c r="J35" s="35">
        <v>0</v>
      </c>
      <c r="K35" s="23">
        <v>67</v>
      </c>
      <c r="L35" s="38">
        <v>20.786999999999999</v>
      </c>
      <c r="M35" s="14">
        <v>7028</v>
      </c>
      <c r="N35" s="35">
        <v>423211.353</v>
      </c>
      <c r="P35" s="6"/>
      <c r="Q35" s="29"/>
      <c r="Y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x14ac:dyDescent="0.25">
      <c r="A36" s="3">
        <v>31</v>
      </c>
      <c r="B36" s="25" t="s">
        <v>36</v>
      </c>
      <c r="C36" s="14">
        <v>5701</v>
      </c>
      <c r="D36" s="38">
        <v>12641896.095000001</v>
      </c>
      <c r="E36" s="14">
        <v>42764</v>
      </c>
      <c r="F36" s="35">
        <v>3094873.2820000001</v>
      </c>
      <c r="G36" s="23">
        <v>77</v>
      </c>
      <c r="H36" s="38">
        <v>681359.98199999996</v>
      </c>
      <c r="I36" s="14">
        <v>0</v>
      </c>
      <c r="J36" s="35">
        <v>0</v>
      </c>
      <c r="K36" s="23">
        <v>2196</v>
      </c>
      <c r="L36" s="38">
        <v>4331.3710000000001</v>
      </c>
      <c r="M36" s="14">
        <v>50738</v>
      </c>
      <c r="N36" s="35">
        <v>16422460.73</v>
      </c>
      <c r="P36" s="6"/>
      <c r="Q36" s="29"/>
      <c r="Y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x14ac:dyDescent="0.25">
      <c r="A37" s="17">
        <v>32</v>
      </c>
      <c r="B37" s="25" t="s">
        <v>38</v>
      </c>
      <c r="C37" s="14">
        <v>156912</v>
      </c>
      <c r="D37" s="38">
        <v>9672180.5879999995</v>
      </c>
      <c r="E37" s="14">
        <v>0</v>
      </c>
      <c r="F37" s="35">
        <v>0</v>
      </c>
      <c r="G37" s="23">
        <v>0</v>
      </c>
      <c r="H37" s="38">
        <v>0</v>
      </c>
      <c r="I37" s="14">
        <v>0</v>
      </c>
      <c r="J37" s="35">
        <v>0</v>
      </c>
      <c r="K37" s="23">
        <v>0</v>
      </c>
      <c r="L37" s="38">
        <v>0</v>
      </c>
      <c r="M37" s="14">
        <v>156912</v>
      </c>
      <c r="N37" s="35">
        <v>9672180.5879999995</v>
      </c>
      <c r="P37" s="6"/>
      <c r="Q37" s="29"/>
      <c r="Y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x14ac:dyDescent="0.25">
      <c r="A38" s="17">
        <v>33</v>
      </c>
      <c r="B38" s="25" t="s">
        <v>39</v>
      </c>
      <c r="C38" s="14">
        <v>1741</v>
      </c>
      <c r="D38" s="38">
        <v>1848187.15</v>
      </c>
      <c r="E38" s="14">
        <v>9302</v>
      </c>
      <c r="F38" s="35">
        <v>1945063.939</v>
      </c>
      <c r="G38" s="23">
        <v>1</v>
      </c>
      <c r="H38" s="38">
        <v>113.85</v>
      </c>
      <c r="I38" s="14">
        <v>0</v>
      </c>
      <c r="J38" s="35">
        <v>0</v>
      </c>
      <c r="K38" s="23">
        <v>318</v>
      </c>
      <c r="L38" s="38">
        <v>505.12</v>
      </c>
      <c r="M38" s="14">
        <v>11362</v>
      </c>
      <c r="N38" s="35">
        <v>3793870.0589999999</v>
      </c>
      <c r="P38" s="6"/>
      <c r="Q38" s="29"/>
      <c r="Y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x14ac:dyDescent="0.25">
      <c r="A39" s="17">
        <v>34</v>
      </c>
      <c r="B39" s="27" t="s">
        <v>47</v>
      </c>
      <c r="C39" s="14">
        <v>185</v>
      </c>
      <c r="D39" s="38">
        <v>48399.819000000003</v>
      </c>
      <c r="E39" s="14">
        <v>484</v>
      </c>
      <c r="F39" s="35">
        <v>107208.128</v>
      </c>
      <c r="G39" s="23">
        <v>42</v>
      </c>
      <c r="H39" s="38">
        <v>154.649</v>
      </c>
      <c r="I39" s="14">
        <v>0</v>
      </c>
      <c r="J39" s="35">
        <v>0</v>
      </c>
      <c r="K39" s="23">
        <v>0</v>
      </c>
      <c r="L39" s="38">
        <v>0</v>
      </c>
      <c r="M39" s="14">
        <v>711</v>
      </c>
      <c r="N39" s="35">
        <v>155762.59599999999</v>
      </c>
      <c r="P39" s="6"/>
      <c r="Q39" s="29"/>
      <c r="Y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x14ac:dyDescent="0.25">
      <c r="A40" s="17">
        <v>35</v>
      </c>
      <c r="B40" s="27" t="s">
        <v>40</v>
      </c>
      <c r="C40" s="14">
        <v>2368</v>
      </c>
      <c r="D40" s="38">
        <v>2416035.29</v>
      </c>
      <c r="E40" s="14">
        <v>14949</v>
      </c>
      <c r="F40" s="35">
        <v>1408560.5379999999</v>
      </c>
      <c r="G40" s="23">
        <v>30</v>
      </c>
      <c r="H40" s="38">
        <v>13968.746999999999</v>
      </c>
      <c r="I40" s="14">
        <v>0</v>
      </c>
      <c r="J40" s="35">
        <v>0</v>
      </c>
      <c r="K40" s="23">
        <v>274</v>
      </c>
      <c r="L40" s="38">
        <v>1059.902</v>
      </c>
      <c r="M40" s="14">
        <v>17621</v>
      </c>
      <c r="N40" s="35">
        <v>3839624.477</v>
      </c>
      <c r="P40" s="6"/>
      <c r="Q40" s="29"/>
      <c r="Y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x14ac:dyDescent="0.25">
      <c r="A41" s="18">
        <v>36</v>
      </c>
      <c r="B41" s="27" t="s">
        <v>45</v>
      </c>
      <c r="C41" s="14">
        <v>0</v>
      </c>
      <c r="D41" s="38">
        <v>0</v>
      </c>
      <c r="E41" s="14">
        <v>6</v>
      </c>
      <c r="F41" s="35">
        <v>10.313000000000001</v>
      </c>
      <c r="G41" s="23">
        <v>0</v>
      </c>
      <c r="H41" s="38">
        <v>0</v>
      </c>
      <c r="I41" s="14">
        <v>0</v>
      </c>
      <c r="J41" s="35">
        <v>0</v>
      </c>
      <c r="K41" s="23">
        <v>0</v>
      </c>
      <c r="L41" s="38">
        <v>0</v>
      </c>
      <c r="M41" s="14">
        <v>6</v>
      </c>
      <c r="N41" s="35">
        <v>10.313000000000001</v>
      </c>
      <c r="P41" s="6"/>
      <c r="Q41" s="29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x14ac:dyDescent="0.25">
      <c r="A42" s="18">
        <v>37</v>
      </c>
      <c r="B42" s="27" t="s">
        <v>44</v>
      </c>
      <c r="C42" s="14">
        <v>3908</v>
      </c>
      <c r="D42" s="38">
        <v>478320.82799999998</v>
      </c>
      <c r="E42" s="14">
        <v>115</v>
      </c>
      <c r="F42" s="35">
        <v>6961.9009999999998</v>
      </c>
      <c r="G42" s="23">
        <v>0</v>
      </c>
      <c r="H42" s="38">
        <v>0</v>
      </c>
      <c r="I42" s="14">
        <v>0</v>
      </c>
      <c r="J42" s="35">
        <v>0</v>
      </c>
      <c r="K42" s="23">
        <v>0</v>
      </c>
      <c r="L42" s="38">
        <v>0</v>
      </c>
      <c r="M42" s="14">
        <v>4023</v>
      </c>
      <c r="N42" s="35">
        <v>485282.72899999999</v>
      </c>
      <c r="P42" s="6"/>
      <c r="Q42" s="29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5.75" thickBot="1" x14ac:dyDescent="0.3">
      <c r="A43" s="19">
        <v>38</v>
      </c>
      <c r="B43" s="28" t="s">
        <v>48</v>
      </c>
      <c r="C43" s="21">
        <v>471</v>
      </c>
      <c r="D43" s="39">
        <v>35286.146000000001</v>
      </c>
      <c r="E43" s="21">
        <v>78</v>
      </c>
      <c r="F43" s="36">
        <v>14373.232</v>
      </c>
      <c r="G43" s="40">
        <v>0</v>
      </c>
      <c r="H43" s="39">
        <v>0</v>
      </c>
      <c r="I43" s="21">
        <v>0</v>
      </c>
      <c r="J43" s="36">
        <v>0</v>
      </c>
      <c r="K43" s="40">
        <v>5</v>
      </c>
      <c r="L43" s="39">
        <v>1.4890000000000001</v>
      </c>
      <c r="M43" s="21">
        <v>554</v>
      </c>
      <c r="N43" s="36">
        <v>49660.866999999998</v>
      </c>
      <c r="P43" s="6"/>
      <c r="Q43" s="29"/>
      <c r="Y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s="7" customFormat="1" ht="15.75" thickBot="1" x14ac:dyDescent="0.3">
      <c r="A44" s="42" t="s">
        <v>4</v>
      </c>
      <c r="B44" s="43"/>
      <c r="C44" s="30">
        <f t="shared" ref="C44:N44" si="0">SUM(C6:C43)</f>
        <v>2624298</v>
      </c>
      <c r="D44" s="31">
        <f t="shared" si="0"/>
        <v>1193267538.1470006</v>
      </c>
      <c r="E44" s="30">
        <f t="shared" si="0"/>
        <v>4901568</v>
      </c>
      <c r="F44" s="32">
        <f t="shared" si="0"/>
        <v>648229287.86500001</v>
      </c>
      <c r="G44" s="33">
        <f t="shared" si="0"/>
        <v>18308</v>
      </c>
      <c r="H44" s="31">
        <f t="shared" si="0"/>
        <v>991733.06699999981</v>
      </c>
      <c r="I44" s="30">
        <f t="shared" si="0"/>
        <v>0</v>
      </c>
      <c r="J44" s="32">
        <f t="shared" si="0"/>
        <v>0</v>
      </c>
      <c r="K44" s="33">
        <f t="shared" si="0"/>
        <v>386821</v>
      </c>
      <c r="L44" s="31">
        <f t="shared" si="0"/>
        <v>814410.47399999981</v>
      </c>
      <c r="M44" s="30">
        <f t="shared" si="0"/>
        <v>7930995</v>
      </c>
      <c r="N44" s="32">
        <f t="shared" si="0"/>
        <v>1843302969.5530002</v>
      </c>
      <c r="P44" s="6"/>
      <c r="Q44" s="29"/>
      <c r="R44" s="1"/>
      <c r="S44" s="1"/>
      <c r="T44" s="1"/>
      <c r="U44" s="1"/>
      <c r="V44" s="1"/>
      <c r="W44" s="1"/>
      <c r="X44" s="1"/>
      <c r="Y44" s="6"/>
      <c r="Z44" s="1"/>
      <c r="AA44" s="1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6" spans="1:40" x14ac:dyDescent="0.25">
      <c r="C46" s="16"/>
      <c r="D46" s="16"/>
      <c r="E46" s="16"/>
      <c r="F46" s="16"/>
      <c r="G46" s="16"/>
      <c r="H46" s="16"/>
      <c r="I46" s="16"/>
      <c r="J46" s="16"/>
      <c r="K46" s="16"/>
      <c r="L46" s="16"/>
      <c r="N46" s="13"/>
    </row>
    <row r="47" spans="1:40" x14ac:dyDescent="0.25"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5"/>
      <c r="N47" s="15"/>
    </row>
    <row r="48" spans="1:40" x14ac:dyDescent="0.25"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6"/>
      <c r="N48" s="6"/>
    </row>
    <row r="49" spans="3:14" x14ac:dyDescent="0.25"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</row>
    <row r="50" spans="3:14" x14ac:dyDescent="0.25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</row>
    <row r="51" spans="3:14" x14ac:dyDescent="0.25"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</row>
    <row r="52" spans="3:14" x14ac:dyDescent="0.25"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3:14" x14ac:dyDescent="0.25"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3:14" x14ac:dyDescent="0.25"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3:14" x14ac:dyDescent="0.25"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3:14" x14ac:dyDescent="0.25"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3:14" x14ac:dyDescent="0.25"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3:14" x14ac:dyDescent="0.25"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3:14" x14ac:dyDescent="0.25"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3:14" x14ac:dyDescent="0.25"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3:14" x14ac:dyDescent="0.25"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3:14" x14ac:dyDescent="0.25"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3:14" x14ac:dyDescent="0.25"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3:14" x14ac:dyDescent="0.25"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3:12" x14ac:dyDescent="0.25"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3:12" x14ac:dyDescent="0.25"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3:12" x14ac:dyDescent="0.25"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3:12" x14ac:dyDescent="0.25"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3:12" x14ac:dyDescent="0.25"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3:12" x14ac:dyDescent="0.25"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3:12" x14ac:dyDescent="0.25"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3:12" x14ac:dyDescent="0.25"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3:12" x14ac:dyDescent="0.25"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3:12" x14ac:dyDescent="0.25"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3:12" x14ac:dyDescent="0.25"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3:12" x14ac:dyDescent="0.25"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3:12" x14ac:dyDescent="0.25"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3:12" x14ac:dyDescent="0.25"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3:12" x14ac:dyDescent="0.25"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1" spans="3:12" x14ac:dyDescent="0.25"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3:12" x14ac:dyDescent="0.25"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3:12" x14ac:dyDescent="0.25"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3:12" x14ac:dyDescent="0.25"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3:12" x14ac:dyDescent="0.25"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3:12" x14ac:dyDescent="0.25"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3:12" x14ac:dyDescent="0.25"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3:12" x14ac:dyDescent="0.25"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3:12" x14ac:dyDescent="0.25"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3:12" x14ac:dyDescent="0.25"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3:12" x14ac:dyDescent="0.25"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3:12" x14ac:dyDescent="0.25"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3:12" x14ac:dyDescent="0.25"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3:12" x14ac:dyDescent="0.25"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3:12" x14ac:dyDescent="0.25"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3:12" x14ac:dyDescent="0.25"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3:12" x14ac:dyDescent="0.25"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3:12" x14ac:dyDescent="0.25"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3:12" x14ac:dyDescent="0.25"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3:12" x14ac:dyDescent="0.25"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3:12" x14ac:dyDescent="0.25"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3:12" x14ac:dyDescent="0.25"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3:12" x14ac:dyDescent="0.25"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3:12" x14ac:dyDescent="0.25"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3:12" x14ac:dyDescent="0.25"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3:12" x14ac:dyDescent="0.25"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3:12" x14ac:dyDescent="0.25"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3:12" x14ac:dyDescent="0.25"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pans="3:12" x14ac:dyDescent="0.25"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3:12" x14ac:dyDescent="0.25"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3:12" x14ac:dyDescent="0.25"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pans="3:12" x14ac:dyDescent="0.25"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pans="3:12" x14ac:dyDescent="0.25"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3:12" x14ac:dyDescent="0.25"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3:12" x14ac:dyDescent="0.25"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pans="3:12" x14ac:dyDescent="0.25">
      <c r="C116" s="6"/>
    </row>
    <row r="117" spans="3:12" x14ac:dyDescent="0.25">
      <c r="C117" s="6"/>
    </row>
    <row r="118" spans="3:12" x14ac:dyDescent="0.25">
      <c r="C118" s="6"/>
    </row>
    <row r="119" spans="3:12" x14ac:dyDescent="0.25">
      <c r="C119" s="6"/>
    </row>
    <row r="120" spans="3:12" x14ac:dyDescent="0.25">
      <c r="C120" s="6"/>
    </row>
    <row r="121" spans="3:12" x14ac:dyDescent="0.25">
      <c r="C121" s="6"/>
    </row>
    <row r="122" spans="3:12" x14ac:dyDescent="0.25">
      <c r="C122" s="6"/>
    </row>
  </sheetData>
  <mergeCells count="10">
    <mergeCell ref="B1:N2"/>
    <mergeCell ref="A44:B44"/>
    <mergeCell ref="B4:B5"/>
    <mergeCell ref="A4:A5"/>
    <mergeCell ref="C4:D4"/>
    <mergeCell ref="M4:N4"/>
    <mergeCell ref="E4:F4"/>
    <mergeCell ref="G4:H4"/>
    <mergeCell ref="I4:J4"/>
    <mergeCell ref="K4:L4"/>
  </mergeCells>
  <phoneticPr fontId="6" type="noConversion"/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Тўлов ҳужжатлари сони-суммаси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Ramazon Barnoyev</cp:lastModifiedBy>
  <cp:lastPrinted>2025-01-29T13:33:25Z</cp:lastPrinted>
  <dcterms:created xsi:type="dcterms:W3CDTF">2017-12-16T12:53:03Z</dcterms:created>
  <dcterms:modified xsi:type="dcterms:W3CDTF">2026-07-15T14:06:51Z</dcterms:modified>
</cp:coreProperties>
</file>