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codeName="ЭтаКнига" defaultThemeVersion="124226"/>
  <xr:revisionPtr revIDLastSave="0" documentId="13_ncr:1_{F80A63C6-F2D2-42E7-89BC-30E4DDBDF383}" xr6:coauthVersionLast="45" xr6:coauthVersionMax="45" xr10:uidLastSave="{00000000-0000-0000-0000-000000000000}"/>
  <bookViews>
    <workbookView xWindow="30" yWindow="330" windowWidth="28800" windowHeight="15330" xr2:uid="{00000000-000D-0000-FFFF-FFFF00000000}"/>
  </bookViews>
  <sheets>
    <sheet name="ПК-АТМ-ТЕРМ-ОБОРОТ РУС" sheetId="2" r:id="rId1"/>
    <sheet name="ПК-АТМ-ТЕРМ-ОБОРОТ ЎЗБ" sheetId="1" r:id="rId2"/>
    <sheet name="BC-ATM-TERM-TURNOVER Eng" sheetId="4" r:id="rId3"/>
    <sheet name="PK-ATM-TERM-OBOROT O'zb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1" l="1"/>
  <c r="E36" i="1"/>
  <c r="D36" i="1"/>
  <c r="C36" i="1"/>
  <c r="F36" i="2"/>
  <c r="E36" i="2"/>
  <c r="D36" i="2"/>
  <c r="C36" i="2"/>
  <c r="F36" i="3"/>
  <c r="E36" i="3"/>
  <c r="D36" i="3"/>
  <c r="C36" i="3"/>
  <c r="F36" i="4"/>
  <c r="E36" i="4"/>
  <c r="D36" i="4"/>
  <c r="C36" i="4"/>
</calcChain>
</file>

<file path=xl/sharedStrings.xml><?xml version="1.0" encoding="utf-8"?>
<sst xmlns="http://schemas.openxmlformats.org/spreadsheetml/2006/main" count="160" uniqueCount="99">
  <si>
    <t>№</t>
  </si>
  <si>
    <t>Тижорат банклари</t>
  </si>
  <si>
    <t>Ўрнатилган тўлов терминаллари
сони</t>
  </si>
  <si>
    <t>Ўрнатилган банкомат ва инфокиосклар сони</t>
  </si>
  <si>
    <t>Жами</t>
  </si>
  <si>
    <t>Коммерческие банки</t>
  </si>
  <si>
    <t xml:space="preserve">Количество установленных платежных терминалов </t>
  </si>
  <si>
    <t>Количество установленных банкоматов и инфокиосков</t>
  </si>
  <si>
    <t>Всего</t>
  </si>
  <si>
    <t>Tijorat banklari</t>
  </si>
  <si>
    <t>O'rnatilgan to'lov terminallari soni</t>
  </si>
  <si>
    <t>O'rnatilgan bankomat va infokiosklar soni</t>
  </si>
  <si>
    <t>Jami</t>
  </si>
  <si>
    <t>Commercial banks</t>
  </si>
  <si>
    <t xml:space="preserve">Number of bank cards issued into circulation </t>
  </si>
  <si>
    <t>Number of installed POS-terminals</t>
  </si>
  <si>
    <t>Number of installed ATMs and Self-Service Kiosks</t>
  </si>
  <si>
    <t>Total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</si>
  <si>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</si>
  <si>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</si>
  <si>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</si>
  <si>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</si>
  <si>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</si>
  <si>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</si>
  <si>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</si>
  <si>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</si>
  <si>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</si>
  <si>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</si>
  <si>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</si>
  <si>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</si>
  <si>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</si>
  <si>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</si>
  <si>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Равнақ-банк</t>
  </si>
  <si>
    <t>Давр-банк</t>
  </si>
  <si>
    <t>Ўзагроэкспортбанк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</si>
  <si>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</si>
  <si>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</si>
  <si>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</si>
  <si>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</si>
  <si>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</si>
  <si>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</si>
  <si>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</si>
  <si>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</si>
  <si>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Узагроэкспортбанк</t>
  </si>
  <si>
    <t>Milliy bank</t>
  </si>
  <si>
    <t>Agrobank</t>
  </si>
  <si>
    <t>Mikrokreditbank</t>
  </si>
  <si>
    <t>Xalq banki</t>
  </si>
  <si>
    <t>Qishloq qurilish bank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</si>
  <si>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</si>
  <si>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</si>
  <si>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</si>
  <si>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</si>
  <si>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</si>
  <si>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</si>
  <si>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</si>
  <si>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</si>
  <si>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Ravnaqbank</t>
  </si>
  <si>
    <t>O'zagroeksportbank</t>
  </si>
  <si>
    <t>Poytaxt bank</t>
  </si>
  <si>
    <t>National bank</t>
  </si>
  <si>
    <t>Uzbek Industrial and Construction Bank</t>
  </si>
  <si>
    <t>KDB Bank Uzbekiston</t>
  </si>
  <si>
    <t>Saderat bank Tashkent</t>
  </si>
  <si>
    <t>Uzagroeksportbank</t>
  </si>
  <si>
    <t>Савдогар банк</t>
  </si>
  <si>
    <t>Қишлоқ Қурилиш банк</t>
  </si>
  <si>
    <t>Асака банк</t>
  </si>
  <si>
    <t>Ипак Йўли банки</t>
  </si>
  <si>
    <t>Ziraat Bank Uzbekistan</t>
  </si>
  <si>
    <t>Туркистонбанк</t>
  </si>
  <si>
    <t>Invest Finance bank</t>
  </si>
  <si>
    <t>Asia Alliance bank</t>
  </si>
  <si>
    <t>Hi-Tech bank</t>
  </si>
  <si>
    <t>Ориент Финанс банк</t>
  </si>
  <si>
    <t>Мадад Инвест банк</t>
  </si>
  <si>
    <t>Кишлок Курилиш банк</t>
  </si>
  <si>
    <t>Ипак Йули банки</t>
  </si>
  <si>
    <t>O‘zsanoatqurilishbanki</t>
  </si>
  <si>
    <t>Savdogar bank</t>
  </si>
  <si>
    <t>Asaka bank</t>
  </si>
  <si>
    <t>Ipak Yo‘li banki</t>
  </si>
  <si>
    <t>Turkistonbank</t>
  </si>
  <si>
    <t>Davr-bank</t>
  </si>
  <si>
    <t>Orient Finans bank</t>
  </si>
  <si>
    <t>Madad Invest bank</t>
  </si>
  <si>
    <t>Xalq bank</t>
  </si>
  <si>
    <t>Ipak Yuli bank</t>
  </si>
  <si>
    <t>TBC bank</t>
  </si>
  <si>
    <t xml:space="preserve">TBC bank </t>
  </si>
  <si>
    <t>Anor bank</t>
  </si>
  <si>
    <t>Muomaladagi bank  kartalari soni</t>
  </si>
  <si>
    <t>Количество банковских  карт в обращении</t>
  </si>
  <si>
    <t>Муомаладаги банк  карталари сони</t>
  </si>
  <si>
    <r>
      <t xml:space="preserve">2022 йил январь-февраль ойи давомида тўлов терминаллари орқали тушган тушумлар </t>
    </r>
    <r>
      <rPr>
        <i/>
        <sz val="12"/>
        <rFont val="Times New Roman"/>
        <family val="1"/>
        <charset val="204"/>
      </rPr>
      <t xml:space="preserve">(млн.сўмда) </t>
    </r>
  </si>
  <si>
    <r>
      <t xml:space="preserve">2022-yil yanvar-fevral oyi davomida to'lov terminallari orqali tushgan tushumlar                                         </t>
    </r>
    <r>
      <rPr>
        <i/>
        <sz val="12"/>
        <rFont val="Times New Roman"/>
        <family val="1"/>
        <charset val="204"/>
      </rPr>
      <t>(mln. so'mda)</t>
    </r>
  </si>
  <si>
    <r>
      <t xml:space="preserve">Поступления через платежные терминалы в течение января-февраля 2022 года </t>
    </r>
    <r>
      <rPr>
        <i/>
        <sz val="12"/>
        <color indexed="8"/>
        <rFont val="Times New Roman"/>
        <family val="1"/>
        <charset val="204"/>
      </rPr>
      <t>(в млн.сумов)</t>
    </r>
  </si>
  <si>
    <r>
      <t xml:space="preserve">The amount of transactions carried out through POS-terminals in Yanuary-February of 2022 </t>
    </r>
    <r>
      <rPr>
        <i/>
        <sz val="12"/>
        <rFont val="Times New Roman"/>
        <family val="1"/>
        <charset val="204"/>
      </rPr>
      <t>(in mln. sum)</t>
    </r>
  </si>
  <si>
    <t>Bank Apelsin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</si>
</sst>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</font>
    <font>
      <sz val="11.5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 indent="1"/>
    </xf>
    <xf numFmtId="3" fontId="5" fillId="0" borderId="10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6" xfId="0" applyFont="1" applyBorder="1"/>
    <xf numFmtId="0" fontId="5" fillId="0" borderId="3" xfId="0" applyFont="1" applyBorder="1"/>
    <xf numFmtId="3" fontId="5" fillId="0" borderId="11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0" fontId="5" fillId="0" borderId="13" xfId="0" applyFont="1" applyBorder="1" applyAlignment="1">
      <alignment horizontal="left" indent="1"/>
    </xf>
    <xf numFmtId="0" fontId="5" fillId="0" borderId="14" xfId="0" applyFont="1" applyBorder="1" applyAlignment="1">
      <alignment horizontal="left" indent="1"/>
    </xf>
    <xf numFmtId="0" fontId="5" fillId="2" borderId="14" xfId="0" applyFont="1" applyFill="1" applyBorder="1" applyAlignment="1">
      <alignment horizontal="left" indent="1"/>
    </xf>
    <xf numFmtId="0" fontId="5" fillId="0" borderId="15" xfId="0" applyFont="1" applyBorder="1" applyAlignment="1">
      <alignment horizontal="left" indent="1"/>
    </xf>
    <xf numFmtId="0" fontId="5" fillId="2" borderId="9" xfId="0" applyFont="1" applyFill="1" applyBorder="1" applyAlignment="1">
      <alignment horizontal="left" indent="1"/>
    </xf>
    <xf numFmtId="0" fontId="5" fillId="0" borderId="16" xfId="0" applyFont="1" applyBorder="1" applyAlignment="1">
      <alignment horizontal="left" indent="1"/>
    </xf>
    <xf numFmtId="0" fontId="5" fillId="0" borderId="17" xfId="0" applyFont="1" applyBorder="1" applyAlignment="1">
      <alignment horizontal="left" indent="1"/>
    </xf>
    <xf numFmtId="0" fontId="5" fillId="2" borderId="17" xfId="0" applyFont="1" applyFill="1" applyBorder="1" applyAlignment="1">
      <alignment horizontal="left" indent="1"/>
    </xf>
    <xf numFmtId="0" fontId="5" fillId="0" borderId="18" xfId="0" applyFont="1" applyBorder="1" applyAlignment="1">
      <alignment horizontal="left" inden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F36"/>
  <sheetViews>
    <sheetView tabSelected="1" zoomScale="85" zoomScaleNormal="85" workbookViewId="0">
      <selection sqref="A1:A2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1.42578125" style="1" customWidth="1"/>
    <col min="7" max="16384" width="10.28515625" style="1"/>
  </cols>
  <sheetData>
    <row r="1" spans="1:6" ht="15.75" customHeight="1" x14ac:dyDescent="0.25">
      <c r="A1" s="31" t="s">
        <v>0</v>
      </c>
      <c r="B1" s="33" t="s">
        <v>5</v>
      </c>
      <c r="C1" s="35" t="s">
        <v>92</v>
      </c>
      <c r="D1" s="35" t="s">
        <v>6</v>
      </c>
      <c r="E1" s="35" t="s">
        <v>7</v>
      </c>
      <c r="F1" s="37" t="s">
        <v>96</v>
      </c>
    </row>
    <row r="2" spans="1:6" ht="75" customHeight="1" thickBot="1" x14ac:dyDescent="0.3">
      <c r="A2" s="32"/>
      <c r="B2" s="34"/>
      <c r="C2" s="36"/>
      <c r="D2" s="36"/>
      <c r="E2" s="36"/>
      <c r="F2" s="38"/>
    </row>
    <row r="3" spans="1:6" ht="16.5" customHeight="1" x14ac:dyDescent="0.25">
      <c r="A3" s="15">
        <v>1</v>
      </c>
      <c r="B3" s="18" t="s">
        <v>37</v>
      </c>
      <c r="C3" s="6">
        <v>2798379</v>
      </c>
      <c r="D3" s="6">
        <v>40346</v>
      </c>
      <c r="E3" s="6">
        <v>655</v>
      </c>
      <c r="F3" s="7">
        <v>1317923.7752997898</v>
      </c>
    </row>
    <row r="4" spans="1:6" ht="16.5" customHeight="1" x14ac:dyDescent="0.25">
      <c r="A4" s="14">
        <v>2</v>
      </c>
      <c r="B4" s="19" t="s">
        <v>38</v>
      </c>
      <c r="C4" s="9">
        <v>1617600</v>
      </c>
      <c r="D4" s="9">
        <v>33472</v>
      </c>
      <c r="E4" s="9">
        <v>470</v>
      </c>
      <c r="F4" s="10">
        <v>1077278.4844251801</v>
      </c>
    </row>
    <row r="5" spans="1:6" ht="16.5" customHeight="1" x14ac:dyDescent="0.25">
      <c r="A5" s="14">
        <v>3</v>
      </c>
      <c r="B5" s="19" t="s">
        <v>20</v>
      </c>
      <c r="C5" s="9">
        <v>3410014</v>
      </c>
      <c r="D5" s="9">
        <v>43392</v>
      </c>
      <c r="E5" s="9">
        <v>1971</v>
      </c>
      <c r="F5" s="10">
        <v>743202.97323481005</v>
      </c>
    </row>
    <row r="6" spans="1:6" ht="16.5" customHeight="1" x14ac:dyDescent="0.25">
      <c r="A6" s="14">
        <v>4</v>
      </c>
      <c r="B6" s="19" t="s">
        <v>21</v>
      </c>
      <c r="C6" s="9">
        <v>1015791</v>
      </c>
      <c r="D6" s="9">
        <v>23402</v>
      </c>
      <c r="E6" s="9">
        <v>252</v>
      </c>
      <c r="F6" s="10">
        <v>755127.83434084011</v>
      </c>
    </row>
    <row r="7" spans="1:6" ht="16.5" customHeight="1" x14ac:dyDescent="0.25">
      <c r="A7" s="14">
        <v>5</v>
      </c>
      <c r="B7" s="19" t="s">
        <v>39</v>
      </c>
      <c r="C7" s="9">
        <v>5928654.1199999992</v>
      </c>
      <c r="D7" s="9">
        <v>51462</v>
      </c>
      <c r="E7" s="9">
        <v>1373</v>
      </c>
      <c r="F7" s="10">
        <v>1322087.47793193</v>
      </c>
    </row>
    <row r="8" spans="1:6" ht="16.5" customHeight="1" x14ac:dyDescent="0.25">
      <c r="A8" s="14">
        <v>6</v>
      </c>
      <c r="B8" s="19" t="s">
        <v>65</v>
      </c>
      <c r="C8" s="9">
        <v>267610</v>
      </c>
      <c r="D8" s="9">
        <v>9855</v>
      </c>
      <c r="E8" s="9">
        <v>246</v>
      </c>
      <c r="F8" s="10">
        <v>222015.68123297003</v>
      </c>
    </row>
    <row r="9" spans="1:6" ht="16.5" customHeight="1" x14ac:dyDescent="0.25">
      <c r="A9" s="14">
        <v>7</v>
      </c>
      <c r="B9" s="20" t="s">
        <v>76</v>
      </c>
      <c r="C9" s="9">
        <v>480401</v>
      </c>
      <c r="D9" s="9">
        <v>17213</v>
      </c>
      <c r="E9" s="9">
        <v>263</v>
      </c>
      <c r="F9" s="10">
        <v>570375.51370601007</v>
      </c>
    </row>
    <row r="10" spans="1:6" ht="16.5" customHeight="1" x14ac:dyDescent="0.25">
      <c r="A10" s="14">
        <v>8</v>
      </c>
      <c r="B10" s="20" t="s">
        <v>23</v>
      </c>
      <c r="C10" s="9">
        <v>582049</v>
      </c>
      <c r="D10" s="9">
        <v>14773</v>
      </c>
      <c r="E10" s="9">
        <v>478</v>
      </c>
      <c r="F10" s="10">
        <v>562639.86641849997</v>
      </c>
    </row>
    <row r="11" spans="1:6" ht="16.5" customHeight="1" x14ac:dyDescent="0.25">
      <c r="A11" s="14">
        <v>9</v>
      </c>
      <c r="B11" s="20" t="s">
        <v>24</v>
      </c>
      <c r="C11" s="9">
        <v>1226471</v>
      </c>
      <c r="D11" s="9">
        <v>31742</v>
      </c>
      <c r="E11" s="9">
        <v>785</v>
      </c>
      <c r="F11" s="10">
        <v>1019513.64200551</v>
      </c>
    </row>
    <row r="12" spans="1:6" ht="16.5" customHeight="1" x14ac:dyDescent="0.25">
      <c r="A12" s="14">
        <v>10</v>
      </c>
      <c r="B12" s="20" t="s">
        <v>67</v>
      </c>
      <c r="C12" s="9">
        <v>979412</v>
      </c>
      <c r="D12" s="9">
        <v>15382</v>
      </c>
      <c r="E12" s="9">
        <v>257</v>
      </c>
      <c r="F12" s="10">
        <v>636096.50914099999</v>
      </c>
    </row>
    <row r="13" spans="1:6" ht="16.5" customHeight="1" x14ac:dyDescent="0.25">
      <c r="A13" s="14">
        <v>11</v>
      </c>
      <c r="B13" s="20" t="s">
        <v>77</v>
      </c>
      <c r="C13" s="9">
        <v>1560649</v>
      </c>
      <c r="D13" s="9">
        <v>24047</v>
      </c>
      <c r="E13" s="9">
        <v>537</v>
      </c>
      <c r="F13" s="10">
        <v>905722.80380381993</v>
      </c>
    </row>
    <row r="14" spans="1:6" ht="16.5" customHeight="1" x14ac:dyDescent="0.25">
      <c r="A14" s="14">
        <v>12</v>
      </c>
      <c r="B14" s="20" t="s">
        <v>69</v>
      </c>
      <c r="C14" s="9">
        <v>69546</v>
      </c>
      <c r="D14" s="9">
        <v>653</v>
      </c>
      <c r="E14" s="9">
        <v>8</v>
      </c>
      <c r="F14" s="10">
        <v>46655.919922889996</v>
      </c>
    </row>
    <row r="15" spans="1:6" ht="16.5" customHeight="1" x14ac:dyDescent="0.25">
      <c r="A15" s="14">
        <v>13</v>
      </c>
      <c r="B15" s="20" t="s">
        <v>25</v>
      </c>
      <c r="C15" s="9">
        <v>307063</v>
      </c>
      <c r="D15" s="9">
        <v>11997</v>
      </c>
      <c r="E15" s="9">
        <v>265</v>
      </c>
      <c r="F15" s="10">
        <v>869934.92853371007</v>
      </c>
    </row>
    <row r="16" spans="1:6" ht="16.5" customHeight="1" x14ac:dyDescent="0.25">
      <c r="A16" s="14">
        <v>14</v>
      </c>
      <c r="B16" s="20" t="s">
        <v>40</v>
      </c>
      <c r="C16" s="9">
        <v>1095534</v>
      </c>
      <c r="D16" s="9">
        <v>12897</v>
      </c>
      <c r="E16" s="9">
        <v>275</v>
      </c>
      <c r="F16" s="10">
        <v>3923085.0828426001</v>
      </c>
    </row>
    <row r="17" spans="1:6" ht="16.5" customHeight="1" x14ac:dyDescent="0.25">
      <c r="A17" s="14">
        <v>15</v>
      </c>
      <c r="B17" s="20" t="s">
        <v>27</v>
      </c>
      <c r="C17" s="9">
        <v>2792893</v>
      </c>
      <c r="D17" s="9">
        <v>42094</v>
      </c>
      <c r="E17" s="9">
        <v>634</v>
      </c>
      <c r="F17" s="10">
        <v>1705531.8658543602</v>
      </c>
    </row>
    <row r="18" spans="1:6" ht="16.5" customHeight="1" x14ac:dyDescent="0.25">
      <c r="A18" s="14">
        <v>16</v>
      </c>
      <c r="B18" s="20" t="s">
        <v>41</v>
      </c>
      <c r="C18" s="9">
        <v>64301</v>
      </c>
      <c r="D18" s="9">
        <v>591</v>
      </c>
      <c r="E18" s="9">
        <v>9</v>
      </c>
      <c r="F18" s="10">
        <v>35752.383244090001</v>
      </c>
    </row>
    <row r="19" spans="1:6" ht="16.5" customHeight="1" x14ac:dyDescent="0.25">
      <c r="A19" s="14">
        <v>17</v>
      </c>
      <c r="B19" s="20" t="s">
        <v>70</v>
      </c>
      <c r="C19" s="9">
        <v>32637</v>
      </c>
      <c r="D19" s="9">
        <v>1298</v>
      </c>
      <c r="E19" s="9">
        <v>35</v>
      </c>
      <c r="F19" s="10">
        <v>25137.033443870001</v>
      </c>
    </row>
    <row r="20" spans="1:6" ht="16.5" customHeight="1" x14ac:dyDescent="0.25">
      <c r="A20" s="14">
        <v>18</v>
      </c>
      <c r="B20" s="20" t="s">
        <v>42</v>
      </c>
      <c r="C20" s="9">
        <v>1300</v>
      </c>
      <c r="D20" s="9">
        <v>30</v>
      </c>
      <c r="E20" s="9">
        <v>1</v>
      </c>
      <c r="F20" s="10">
        <v>33295.277195910006</v>
      </c>
    </row>
    <row r="21" spans="1:6" ht="16.5" customHeight="1" x14ac:dyDescent="0.25">
      <c r="A21" s="14">
        <v>19</v>
      </c>
      <c r="B21" s="20" t="s">
        <v>30</v>
      </c>
      <c r="C21" s="9">
        <v>211028</v>
      </c>
      <c r="D21" s="9">
        <v>5943</v>
      </c>
      <c r="E21" s="9">
        <v>165</v>
      </c>
      <c r="F21" s="10">
        <v>792356.7302264499</v>
      </c>
    </row>
    <row r="22" spans="1:6" ht="16.5" customHeight="1" x14ac:dyDescent="0.25">
      <c r="A22" s="14">
        <v>20</v>
      </c>
      <c r="B22" s="20" t="s">
        <v>31</v>
      </c>
      <c r="C22" s="9">
        <v>581420</v>
      </c>
      <c r="D22" s="9">
        <v>12916</v>
      </c>
      <c r="E22" s="9">
        <v>3292</v>
      </c>
      <c r="F22" s="10">
        <v>1163590.0489087501</v>
      </c>
    </row>
    <row r="23" spans="1:6" ht="16.5" customHeight="1" x14ac:dyDescent="0.25">
      <c r="A23" s="14">
        <v>21</v>
      </c>
      <c r="B23" s="19" t="s">
        <v>32</v>
      </c>
      <c r="C23" s="9">
        <v>661880</v>
      </c>
      <c r="D23" s="9">
        <v>866</v>
      </c>
      <c r="E23" s="9">
        <v>52</v>
      </c>
      <c r="F23" s="10">
        <v>264438.92587908998</v>
      </c>
    </row>
    <row r="24" spans="1:6" ht="16.5" customHeight="1" x14ac:dyDescent="0.25">
      <c r="A24" s="14">
        <v>22</v>
      </c>
      <c r="B24" s="19" t="s">
        <v>33</v>
      </c>
      <c r="C24" s="9">
        <v>242594</v>
      </c>
      <c r="D24" s="9">
        <v>7386</v>
      </c>
      <c r="E24" s="9">
        <v>45</v>
      </c>
      <c r="F24" s="10">
        <v>506280.01649000007</v>
      </c>
    </row>
    <row r="25" spans="1:6" ht="16.5" customHeight="1" x14ac:dyDescent="0.25">
      <c r="A25" s="14">
        <v>23</v>
      </c>
      <c r="B25" s="19" t="s">
        <v>71</v>
      </c>
      <c r="C25" s="9">
        <v>469488</v>
      </c>
      <c r="D25" s="9">
        <v>11903</v>
      </c>
      <c r="E25" s="9">
        <v>431</v>
      </c>
      <c r="F25" s="10">
        <v>531526.35017138999</v>
      </c>
    </row>
    <row r="26" spans="1:6" ht="16.5" customHeight="1" x14ac:dyDescent="0.25">
      <c r="A26" s="14">
        <v>24</v>
      </c>
      <c r="B26" s="19" t="s">
        <v>72</v>
      </c>
      <c r="C26" s="9">
        <v>286418</v>
      </c>
      <c r="D26" s="9">
        <v>7525</v>
      </c>
      <c r="E26" s="9">
        <v>268</v>
      </c>
      <c r="F26" s="10">
        <v>693793.69681652996</v>
      </c>
    </row>
    <row r="27" spans="1:6" ht="16.5" customHeight="1" x14ac:dyDescent="0.25">
      <c r="A27" s="14">
        <v>25</v>
      </c>
      <c r="B27" s="19" t="s">
        <v>73</v>
      </c>
      <c r="C27" s="9">
        <v>26943</v>
      </c>
      <c r="D27" s="9">
        <v>413</v>
      </c>
      <c r="E27" s="9">
        <v>9</v>
      </c>
      <c r="F27" s="10">
        <v>7926.4671240600001</v>
      </c>
    </row>
    <row r="28" spans="1:6" ht="16.5" customHeight="1" x14ac:dyDescent="0.25">
      <c r="A28" s="14">
        <v>26</v>
      </c>
      <c r="B28" s="19" t="s">
        <v>74</v>
      </c>
      <c r="C28" s="9">
        <v>469797</v>
      </c>
      <c r="D28" s="9">
        <v>10190</v>
      </c>
      <c r="E28" s="9">
        <v>277</v>
      </c>
      <c r="F28" s="10">
        <v>548303.39531032997</v>
      </c>
    </row>
    <row r="29" spans="1:6" ht="16.5" customHeight="1" x14ac:dyDescent="0.25">
      <c r="A29" s="14">
        <v>27</v>
      </c>
      <c r="B29" s="19" t="s">
        <v>75</v>
      </c>
      <c r="C29" s="9">
        <v>10392</v>
      </c>
      <c r="D29" s="9">
        <v>332</v>
      </c>
      <c r="E29" s="9">
        <v>11</v>
      </c>
      <c r="F29" s="10">
        <v>7127.7187084900006</v>
      </c>
    </row>
    <row r="30" spans="1:6" ht="16.5" customHeight="1" x14ac:dyDescent="0.25">
      <c r="A30" s="14">
        <v>28</v>
      </c>
      <c r="B30" s="19" t="s">
        <v>43</v>
      </c>
      <c r="C30" s="9">
        <v>1296</v>
      </c>
      <c r="D30" s="9">
        <v>59</v>
      </c>
      <c r="E30" s="9">
        <v>7</v>
      </c>
      <c r="F30" s="10">
        <v>4124.7318671200001</v>
      </c>
    </row>
    <row r="31" spans="1:6" ht="16.5" customHeight="1" x14ac:dyDescent="0.25">
      <c r="A31" s="14">
        <v>29</v>
      </c>
      <c r="B31" s="19" t="s">
        <v>35</v>
      </c>
      <c r="C31" s="9">
        <v>14282</v>
      </c>
      <c r="D31" s="9">
        <v>425</v>
      </c>
      <c r="E31" s="9">
        <v>39</v>
      </c>
      <c r="F31" s="10">
        <v>21661.518472429998</v>
      </c>
    </row>
    <row r="32" spans="1:6" ht="16.5" customHeight="1" x14ac:dyDescent="0.25">
      <c r="A32" s="14">
        <v>30</v>
      </c>
      <c r="B32" s="19" t="s">
        <v>36</v>
      </c>
      <c r="C32" s="9">
        <v>35019</v>
      </c>
      <c r="D32" s="9">
        <v>851</v>
      </c>
      <c r="E32" s="9">
        <v>46</v>
      </c>
      <c r="F32" s="10">
        <v>102121.63546286001</v>
      </c>
    </row>
    <row r="33" spans="1:6" ht="16.5" customHeight="1" x14ac:dyDescent="0.25">
      <c r="A33" s="14">
        <v>31</v>
      </c>
      <c r="B33" s="19" t="s">
        <v>89</v>
      </c>
      <c r="C33" s="9">
        <v>377520</v>
      </c>
      <c r="D33" s="9">
        <v>28</v>
      </c>
      <c r="E33" s="9">
        <v>0</v>
      </c>
      <c r="F33" s="10">
        <v>98226.724431199997</v>
      </c>
    </row>
    <row r="34" spans="1:6" ht="16.5" customHeight="1" x14ac:dyDescent="0.25">
      <c r="A34" s="14">
        <v>32</v>
      </c>
      <c r="B34" s="19" t="s">
        <v>90</v>
      </c>
      <c r="C34" s="9">
        <v>220926</v>
      </c>
      <c r="D34" s="9">
        <v>503</v>
      </c>
      <c r="E34" s="9">
        <v>0</v>
      </c>
      <c r="F34" s="10">
        <v>18703.926396759998</v>
      </c>
    </row>
    <row r="35" spans="1:6" ht="16.5" customHeight="1" thickBot="1" x14ac:dyDescent="0.3">
      <c r="A35" s="13">
        <v>33</v>
      </c>
      <c r="B35" s="26" t="s">
        <v>98</v>
      </c>
      <c r="C35" s="16">
        <v>0</v>
      </c>
      <c r="D35" s="16">
        <v>0</v>
      </c>
      <c r="E35" s="16">
        <v>0</v>
      </c>
      <c r="F35" s="17">
        <v>10367.400442730001</v>
      </c>
    </row>
    <row r="36" spans="1:6" ht="21.75" customHeight="1" thickBot="1" x14ac:dyDescent="0.3">
      <c r="A36" s="29" t="s">
        <v>8</v>
      </c>
      <c r="B36" s="30"/>
      <c r="C36" s="3">
        <f>SUM(C3:C35)</f>
        <v>27839307.119999997</v>
      </c>
      <c r="D36" s="3">
        <f>SUM(D3:D35)</f>
        <v>433986</v>
      </c>
      <c r="E36" s="3">
        <f>SUM(E3:E35)</f>
        <v>13156</v>
      </c>
      <c r="F36" s="4">
        <f>SUM(F3:F35)</f>
        <v>20541926.339285988</v>
      </c>
    </row>
  </sheetData>
  <mergeCells count="7">
    <mergeCell ref="F1:F2"/>
    <mergeCell ref="A36:B36"/>
    <mergeCell ref="A1:A2"/>
    <mergeCell ref="B1:B2"/>
    <mergeCell ref="C1:C2"/>
    <mergeCell ref="D1:D2"/>
    <mergeCell ref="E1:E2"/>
  </mergeCells>
  <phoneticPr fontId="4" type="noConversion"/>
  <pageMargins left="1.1399999999999999" right="0.7" top="0.75" bottom="0.75" header="0.3" footer="0.3"/>
  <pageSetup paperSize="9" scale="71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F36"/>
  <sheetViews>
    <sheetView zoomScale="85" zoomScaleNormal="85" workbookViewId="0">
      <selection sqref="A1:A2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6" style="1" customWidth="1"/>
    <col min="7" max="16384" width="10.28515625" style="1"/>
  </cols>
  <sheetData>
    <row r="1" spans="1:6" ht="15.75" customHeight="1" x14ac:dyDescent="0.25">
      <c r="A1" s="31" t="s">
        <v>0</v>
      </c>
      <c r="B1" s="33" t="s">
        <v>1</v>
      </c>
      <c r="C1" s="35" t="s">
        <v>93</v>
      </c>
      <c r="D1" s="35" t="s">
        <v>2</v>
      </c>
      <c r="E1" s="35" t="s">
        <v>3</v>
      </c>
      <c r="F1" s="27" t="s">
        <v>94</v>
      </c>
    </row>
    <row r="2" spans="1:6" ht="75" customHeight="1" thickBot="1" x14ac:dyDescent="0.3">
      <c r="A2" s="32"/>
      <c r="B2" s="34"/>
      <c r="C2" s="36"/>
      <c r="D2" s="36"/>
      <c r="E2" s="36"/>
      <c r="F2" s="28"/>
    </row>
    <row r="3" spans="1:6" ht="16.5" customHeight="1" x14ac:dyDescent="0.25">
      <c r="A3" s="5">
        <v>1</v>
      </c>
      <c r="B3" s="23" t="s">
        <v>18</v>
      </c>
      <c r="C3" s="6">
        <v>2798379</v>
      </c>
      <c r="D3" s="6">
        <v>40346</v>
      </c>
      <c r="E3" s="6">
        <v>655</v>
      </c>
      <c r="F3" s="7">
        <v>1317923.7752997898</v>
      </c>
    </row>
    <row r="4" spans="1:6" ht="16.5" customHeight="1" x14ac:dyDescent="0.25">
      <c r="A4" s="8">
        <v>2</v>
      </c>
      <c r="B4" s="24" t="s">
        <v>19</v>
      </c>
      <c r="C4" s="9">
        <v>1617600</v>
      </c>
      <c r="D4" s="9">
        <v>33472</v>
      </c>
      <c r="E4" s="9">
        <v>470</v>
      </c>
      <c r="F4" s="10">
        <v>1077278.4844251801</v>
      </c>
    </row>
    <row r="5" spans="1:6" ht="16.5" customHeight="1" x14ac:dyDescent="0.25">
      <c r="A5" s="8">
        <v>3</v>
      </c>
      <c r="B5" s="24" t="s">
        <v>20</v>
      </c>
      <c r="C5" s="9">
        <v>3410014</v>
      </c>
      <c r="D5" s="9">
        <v>43392</v>
      </c>
      <c r="E5" s="9">
        <v>1971</v>
      </c>
      <c r="F5" s="10">
        <v>743202.97323481005</v>
      </c>
    </row>
    <row r="6" spans="1:6" ht="16.5" customHeight="1" x14ac:dyDescent="0.25">
      <c r="A6" s="8">
        <v>4</v>
      </c>
      <c r="B6" s="24" t="s">
        <v>21</v>
      </c>
      <c r="C6" s="9">
        <v>1015791</v>
      </c>
      <c r="D6" s="9">
        <v>23402</v>
      </c>
      <c r="E6" s="9">
        <v>252</v>
      </c>
      <c r="F6" s="10">
        <v>755127.83434084011</v>
      </c>
    </row>
    <row r="7" spans="1:6" ht="16.5" customHeight="1" x14ac:dyDescent="0.25">
      <c r="A7" s="8">
        <v>5</v>
      </c>
      <c r="B7" s="24" t="s">
        <v>22</v>
      </c>
      <c r="C7" s="9">
        <v>5928654.1199999992</v>
      </c>
      <c r="D7" s="9">
        <v>51462</v>
      </c>
      <c r="E7" s="9">
        <v>1373</v>
      </c>
      <c r="F7" s="10">
        <v>1322087.47793193</v>
      </c>
    </row>
    <row r="8" spans="1:6" ht="16.5" customHeight="1" x14ac:dyDescent="0.25">
      <c r="A8" s="8">
        <v>6</v>
      </c>
      <c r="B8" s="24" t="s">
        <v>65</v>
      </c>
      <c r="C8" s="9">
        <v>267610</v>
      </c>
      <c r="D8" s="9">
        <v>9855</v>
      </c>
      <c r="E8" s="9">
        <v>246</v>
      </c>
      <c r="F8" s="10">
        <v>222015.68123297003</v>
      </c>
    </row>
    <row r="9" spans="1:6" ht="16.5" customHeight="1" x14ac:dyDescent="0.25">
      <c r="A9" s="8">
        <v>7</v>
      </c>
      <c r="B9" s="25" t="s">
        <v>66</v>
      </c>
      <c r="C9" s="9">
        <v>480401</v>
      </c>
      <c r="D9" s="9">
        <v>17213</v>
      </c>
      <c r="E9" s="9">
        <v>263</v>
      </c>
      <c r="F9" s="10">
        <v>570375.51370601007</v>
      </c>
    </row>
    <row r="10" spans="1:6" ht="16.5" customHeight="1" x14ac:dyDescent="0.25">
      <c r="A10" s="8">
        <v>8</v>
      </c>
      <c r="B10" s="25" t="s">
        <v>23</v>
      </c>
      <c r="C10" s="9">
        <v>582049</v>
      </c>
      <c r="D10" s="9">
        <v>14773</v>
      </c>
      <c r="E10" s="9">
        <v>478</v>
      </c>
      <c r="F10" s="10">
        <v>562639.86641849997</v>
      </c>
    </row>
    <row r="11" spans="1:6" ht="16.5" customHeight="1" x14ac:dyDescent="0.25">
      <c r="A11" s="8">
        <v>9</v>
      </c>
      <c r="B11" s="25" t="s">
        <v>24</v>
      </c>
      <c r="C11" s="9">
        <v>1226471</v>
      </c>
      <c r="D11" s="9">
        <v>31742</v>
      </c>
      <c r="E11" s="9">
        <v>785</v>
      </c>
      <c r="F11" s="10">
        <v>1019513.64200551</v>
      </c>
    </row>
    <row r="12" spans="1:6" ht="16.5" customHeight="1" x14ac:dyDescent="0.25">
      <c r="A12" s="8">
        <v>10</v>
      </c>
      <c r="B12" s="25" t="s">
        <v>67</v>
      </c>
      <c r="C12" s="9">
        <v>979412</v>
      </c>
      <c r="D12" s="9">
        <v>15382</v>
      </c>
      <c r="E12" s="9">
        <v>257</v>
      </c>
      <c r="F12" s="10">
        <v>636096.50914099999</v>
      </c>
    </row>
    <row r="13" spans="1:6" ht="16.5" customHeight="1" x14ac:dyDescent="0.25">
      <c r="A13" s="8">
        <v>11</v>
      </c>
      <c r="B13" s="25" t="s">
        <v>68</v>
      </c>
      <c r="C13" s="9">
        <v>1560649</v>
      </c>
      <c r="D13" s="9">
        <v>24047</v>
      </c>
      <c r="E13" s="9">
        <v>537</v>
      </c>
      <c r="F13" s="10">
        <v>905722.80380381993</v>
      </c>
    </row>
    <row r="14" spans="1:6" ht="16.5" customHeight="1" x14ac:dyDescent="0.25">
      <c r="A14" s="8">
        <v>12</v>
      </c>
      <c r="B14" s="25" t="s">
        <v>69</v>
      </c>
      <c r="C14" s="9">
        <v>69546</v>
      </c>
      <c r="D14" s="9">
        <v>653</v>
      </c>
      <c r="E14" s="9">
        <v>8</v>
      </c>
      <c r="F14" s="10">
        <v>46655.919922889996</v>
      </c>
    </row>
    <row r="15" spans="1:6" ht="16.5" customHeight="1" x14ac:dyDescent="0.25">
      <c r="A15" s="8">
        <v>13</v>
      </c>
      <c r="B15" s="25" t="s">
        <v>25</v>
      </c>
      <c r="C15" s="9">
        <v>307063</v>
      </c>
      <c r="D15" s="9">
        <v>11997</v>
      </c>
      <c r="E15" s="9">
        <v>265</v>
      </c>
      <c r="F15" s="10">
        <v>869934.92853371007</v>
      </c>
    </row>
    <row r="16" spans="1:6" ht="16.5" customHeight="1" x14ac:dyDescent="0.25">
      <c r="A16" s="8">
        <v>14</v>
      </c>
      <c r="B16" s="25" t="s">
        <v>26</v>
      </c>
      <c r="C16" s="9">
        <v>1095534</v>
      </c>
      <c r="D16" s="9">
        <v>12897</v>
      </c>
      <c r="E16" s="9">
        <v>275</v>
      </c>
      <c r="F16" s="10">
        <v>3923085.0828426001</v>
      </c>
    </row>
    <row r="17" spans="1:6" ht="16.5" customHeight="1" x14ac:dyDescent="0.25">
      <c r="A17" s="8">
        <v>15</v>
      </c>
      <c r="B17" s="25" t="s">
        <v>27</v>
      </c>
      <c r="C17" s="9">
        <v>2792893</v>
      </c>
      <c r="D17" s="9">
        <v>42094</v>
      </c>
      <c r="E17" s="9">
        <v>634</v>
      </c>
      <c r="F17" s="10">
        <v>1705531.8658543602</v>
      </c>
    </row>
    <row r="18" spans="1:6" ht="16.5" customHeight="1" x14ac:dyDescent="0.25">
      <c r="A18" s="8">
        <v>16</v>
      </c>
      <c r="B18" s="25" t="s">
        <v>28</v>
      </c>
      <c r="C18" s="9">
        <v>64301</v>
      </c>
      <c r="D18" s="9">
        <v>591</v>
      </c>
      <c r="E18" s="9">
        <v>9</v>
      </c>
      <c r="F18" s="10">
        <v>35752.383244090001</v>
      </c>
    </row>
    <row r="19" spans="1:6" ht="16.5" customHeight="1" x14ac:dyDescent="0.25">
      <c r="A19" s="8">
        <v>17</v>
      </c>
      <c r="B19" s="25" t="s">
        <v>70</v>
      </c>
      <c r="C19" s="9">
        <v>32637</v>
      </c>
      <c r="D19" s="9">
        <v>1298</v>
      </c>
      <c r="E19" s="9">
        <v>35</v>
      </c>
      <c r="F19" s="10">
        <v>25137.033443870001</v>
      </c>
    </row>
    <row r="20" spans="1:6" ht="16.5" customHeight="1" x14ac:dyDescent="0.25">
      <c r="A20" s="8">
        <v>18</v>
      </c>
      <c r="B20" s="25" t="s">
        <v>29</v>
      </c>
      <c r="C20" s="9">
        <v>1300</v>
      </c>
      <c r="D20" s="9">
        <v>30</v>
      </c>
      <c r="E20" s="9">
        <v>1</v>
      </c>
      <c r="F20" s="10">
        <v>33295.277195910006</v>
      </c>
    </row>
    <row r="21" spans="1:6" ht="16.5" customHeight="1" x14ac:dyDescent="0.25">
      <c r="A21" s="8">
        <v>19</v>
      </c>
      <c r="B21" s="25" t="s">
        <v>30</v>
      </c>
      <c r="C21" s="9">
        <v>211028</v>
      </c>
      <c r="D21" s="9">
        <v>5943</v>
      </c>
      <c r="E21" s="9">
        <v>165</v>
      </c>
      <c r="F21" s="10">
        <v>792356.7302264499</v>
      </c>
    </row>
    <row r="22" spans="1:6" ht="16.5" customHeight="1" x14ac:dyDescent="0.25">
      <c r="A22" s="8">
        <v>20</v>
      </c>
      <c r="B22" s="25" t="s">
        <v>31</v>
      </c>
      <c r="C22" s="9">
        <v>581420</v>
      </c>
      <c r="D22" s="9">
        <v>12916</v>
      </c>
      <c r="E22" s="9">
        <v>3292</v>
      </c>
      <c r="F22" s="10">
        <v>1163590.0489087501</v>
      </c>
    </row>
    <row r="23" spans="1:6" ht="16.5" customHeight="1" x14ac:dyDescent="0.25">
      <c r="A23" s="8">
        <v>21</v>
      </c>
      <c r="B23" s="24" t="s">
        <v>32</v>
      </c>
      <c r="C23" s="9">
        <v>661880</v>
      </c>
      <c r="D23" s="9">
        <v>866</v>
      </c>
      <c r="E23" s="9">
        <v>52</v>
      </c>
      <c r="F23" s="10">
        <v>264438.92587908998</v>
      </c>
    </row>
    <row r="24" spans="1:6" ht="16.5" customHeight="1" x14ac:dyDescent="0.25">
      <c r="A24" s="8">
        <v>22</v>
      </c>
      <c r="B24" s="24" t="s">
        <v>33</v>
      </c>
      <c r="C24" s="9">
        <v>242594</v>
      </c>
      <c r="D24" s="9">
        <v>7386</v>
      </c>
      <c r="E24" s="9">
        <v>45</v>
      </c>
      <c r="F24" s="10">
        <v>506280.01649000007</v>
      </c>
    </row>
    <row r="25" spans="1:6" ht="16.5" customHeight="1" x14ac:dyDescent="0.25">
      <c r="A25" s="8">
        <v>23</v>
      </c>
      <c r="B25" s="24" t="s">
        <v>71</v>
      </c>
      <c r="C25" s="9">
        <v>469488</v>
      </c>
      <c r="D25" s="9">
        <v>11903</v>
      </c>
      <c r="E25" s="9">
        <v>431</v>
      </c>
      <c r="F25" s="10">
        <v>531526.35017138999</v>
      </c>
    </row>
    <row r="26" spans="1:6" ht="16.5" customHeight="1" x14ac:dyDescent="0.25">
      <c r="A26" s="8">
        <v>24</v>
      </c>
      <c r="B26" s="24" t="s">
        <v>72</v>
      </c>
      <c r="C26" s="9">
        <v>286418</v>
      </c>
      <c r="D26" s="9">
        <v>7525</v>
      </c>
      <c r="E26" s="9">
        <v>268</v>
      </c>
      <c r="F26" s="10">
        <v>693793.69681652996</v>
      </c>
    </row>
    <row r="27" spans="1:6" ht="16.5" customHeight="1" x14ac:dyDescent="0.25">
      <c r="A27" s="8">
        <v>25</v>
      </c>
      <c r="B27" s="24" t="s">
        <v>73</v>
      </c>
      <c r="C27" s="9">
        <v>26943</v>
      </c>
      <c r="D27" s="9">
        <v>413</v>
      </c>
      <c r="E27" s="9">
        <v>9</v>
      </c>
      <c r="F27" s="10">
        <v>7926.4671240600001</v>
      </c>
    </row>
    <row r="28" spans="1:6" ht="16.5" customHeight="1" x14ac:dyDescent="0.25">
      <c r="A28" s="8">
        <v>26</v>
      </c>
      <c r="B28" s="24" t="s">
        <v>74</v>
      </c>
      <c r="C28" s="9">
        <v>469797</v>
      </c>
      <c r="D28" s="9">
        <v>10190</v>
      </c>
      <c r="E28" s="9">
        <v>277</v>
      </c>
      <c r="F28" s="10">
        <v>548303.39531032997</v>
      </c>
    </row>
    <row r="29" spans="1:6" ht="16.5" customHeight="1" x14ac:dyDescent="0.25">
      <c r="A29" s="8">
        <v>27</v>
      </c>
      <c r="B29" s="24" t="s">
        <v>75</v>
      </c>
      <c r="C29" s="9">
        <v>10392</v>
      </c>
      <c r="D29" s="9">
        <v>332</v>
      </c>
      <c r="E29" s="9">
        <v>11</v>
      </c>
      <c r="F29" s="10">
        <v>7127.7187084900006</v>
      </c>
    </row>
    <row r="30" spans="1:6" ht="16.5" customHeight="1" x14ac:dyDescent="0.25">
      <c r="A30" s="8">
        <v>28</v>
      </c>
      <c r="B30" s="24" t="s">
        <v>34</v>
      </c>
      <c r="C30" s="9">
        <v>1296</v>
      </c>
      <c r="D30" s="9">
        <v>59</v>
      </c>
      <c r="E30" s="9">
        <v>7</v>
      </c>
      <c r="F30" s="10">
        <v>4124.7318671200001</v>
      </c>
    </row>
    <row r="31" spans="1:6" ht="16.5" customHeight="1" x14ac:dyDescent="0.25">
      <c r="A31" s="8">
        <v>29</v>
      </c>
      <c r="B31" s="24" t="s">
        <v>35</v>
      </c>
      <c r="C31" s="9">
        <v>14282</v>
      </c>
      <c r="D31" s="9">
        <v>425</v>
      </c>
      <c r="E31" s="9">
        <v>39</v>
      </c>
      <c r="F31" s="10">
        <v>21661.518472429998</v>
      </c>
    </row>
    <row r="32" spans="1:6" ht="16.5" customHeight="1" x14ac:dyDescent="0.25">
      <c r="A32" s="8">
        <v>30</v>
      </c>
      <c r="B32" s="24" t="s">
        <v>36</v>
      </c>
      <c r="C32" s="9">
        <v>35019</v>
      </c>
      <c r="D32" s="9">
        <v>851</v>
      </c>
      <c r="E32" s="9">
        <v>46</v>
      </c>
      <c r="F32" s="10">
        <v>102121.63546286001</v>
      </c>
    </row>
    <row r="33" spans="1:6" ht="16.5" customHeight="1" x14ac:dyDescent="0.25">
      <c r="A33" s="8">
        <v>31</v>
      </c>
      <c r="B33" s="24" t="s">
        <v>88</v>
      </c>
      <c r="C33" s="9">
        <v>377520</v>
      </c>
      <c r="D33" s="9">
        <v>28</v>
      </c>
      <c r="E33" s="9">
        <v>0</v>
      </c>
      <c r="F33" s="10">
        <v>98226.724431199997</v>
      </c>
    </row>
    <row r="34" spans="1:6" ht="16.5" customHeight="1" x14ac:dyDescent="0.25">
      <c r="A34" s="8">
        <v>32</v>
      </c>
      <c r="B34" s="24" t="s">
        <v>90</v>
      </c>
      <c r="C34" s="9">
        <v>220926</v>
      </c>
      <c r="D34" s="9">
        <v>503</v>
      </c>
      <c r="E34" s="9">
        <v>0</v>
      </c>
      <c r="F34" s="10">
        <v>18703.926396759998</v>
      </c>
    </row>
    <row r="35" spans="1:6" ht="16.5" customHeight="1" thickBot="1" x14ac:dyDescent="0.3">
      <c r="A35" s="12">
        <v>33</v>
      </c>
      <c r="B35" s="26" t="s">
        <v>98</v>
      </c>
      <c r="C35" s="16">
        <v>0</v>
      </c>
      <c r="D35" s="16">
        <v>0</v>
      </c>
      <c r="E35" s="16">
        <v>0</v>
      </c>
      <c r="F35" s="17">
        <v>10367.400442730001</v>
      </c>
    </row>
    <row r="36" spans="1:6" ht="21.75" customHeight="1" thickBot="1" x14ac:dyDescent="0.3">
      <c r="A36" s="29" t="s">
        <v>4</v>
      </c>
      <c r="B36" s="30"/>
      <c r="C36" s="3">
        <f>SUM(C3:C35)</f>
        <v>27839307.119999997</v>
      </c>
      <c r="D36" s="3">
        <f>SUM(D3:D35)</f>
        <v>433986</v>
      </c>
      <c r="E36" s="3">
        <f>SUM(E3:E35)</f>
        <v>13156</v>
      </c>
      <c r="F36" s="4">
        <f>SUM(F3:F35)</f>
        <v>20541926.339285988</v>
      </c>
    </row>
  </sheetData>
  <mergeCells count="7">
    <mergeCell ref="F1:F2"/>
    <mergeCell ref="A36:B36"/>
    <mergeCell ref="A1:A2"/>
    <mergeCell ref="B1:B2"/>
    <mergeCell ref="C1:C2"/>
    <mergeCell ref="D1:D2"/>
    <mergeCell ref="E1:E2"/>
  </mergeCells>
  <phoneticPr fontId="4" type="noConversion"/>
  <pageMargins left="1.1499999999999999" right="0.7" top="0.75" bottom="0.75" header="0.3" footer="0.3"/>
  <pageSetup paperSize="9" scale="71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pageSetUpPr fitToPage="1"/>
  </sheetPr>
  <dimension ref="A1:F40"/>
  <sheetViews>
    <sheetView topLeftCell="A7" zoomScale="85" zoomScaleNormal="85" workbookViewId="0">
      <selection activeCell="B22" sqref="B22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5.85546875" style="1" customWidth="1"/>
    <col min="7" max="16384" width="10.28515625" style="1"/>
  </cols>
  <sheetData>
    <row r="1" spans="1:6" ht="15.75" customHeight="1" x14ac:dyDescent="0.25">
      <c r="A1" s="31" t="s">
        <v>0</v>
      </c>
      <c r="B1" s="33" t="s">
        <v>13</v>
      </c>
      <c r="C1" s="35" t="s">
        <v>14</v>
      </c>
      <c r="D1" s="35" t="s">
        <v>15</v>
      </c>
      <c r="E1" s="35" t="s">
        <v>16</v>
      </c>
      <c r="F1" s="27" t="s">
        <v>97</v>
      </c>
    </row>
    <row r="2" spans="1:6" ht="75" customHeight="1" thickBot="1" x14ac:dyDescent="0.3">
      <c r="A2" s="32"/>
      <c r="B2" s="34"/>
      <c r="C2" s="36"/>
      <c r="D2" s="36"/>
      <c r="E2" s="36"/>
      <c r="F2" s="28"/>
    </row>
    <row r="3" spans="1:6" ht="16.5" customHeight="1" x14ac:dyDescent="0.25">
      <c r="A3" s="15">
        <v>1</v>
      </c>
      <c r="B3" s="23" t="s">
        <v>60</v>
      </c>
      <c r="C3" s="6">
        <v>2798379</v>
      </c>
      <c r="D3" s="6">
        <v>40346</v>
      </c>
      <c r="E3" s="6">
        <v>655</v>
      </c>
      <c r="F3" s="7">
        <v>1317923.7752997898</v>
      </c>
    </row>
    <row r="4" spans="1:6" ht="16.5" customHeight="1" x14ac:dyDescent="0.25">
      <c r="A4" s="14">
        <v>2</v>
      </c>
      <c r="B4" s="24" t="s">
        <v>61</v>
      </c>
      <c r="C4" s="9">
        <v>1617600</v>
      </c>
      <c r="D4" s="9">
        <v>33472</v>
      </c>
      <c r="E4" s="9">
        <v>470</v>
      </c>
      <c r="F4" s="10">
        <v>1077278.4844251801</v>
      </c>
    </row>
    <row r="5" spans="1:6" ht="16.5" customHeight="1" x14ac:dyDescent="0.25">
      <c r="A5" s="14">
        <v>3</v>
      </c>
      <c r="B5" s="24" t="s">
        <v>45</v>
      </c>
      <c r="C5" s="9">
        <v>3410014</v>
      </c>
      <c r="D5" s="9">
        <v>43392</v>
      </c>
      <c r="E5" s="9">
        <v>1971</v>
      </c>
      <c r="F5" s="10">
        <v>743202.97323481005</v>
      </c>
    </row>
    <row r="6" spans="1:6" ht="16.5" customHeight="1" x14ac:dyDescent="0.25">
      <c r="A6" s="14">
        <v>4</v>
      </c>
      <c r="B6" s="24" t="s">
        <v>46</v>
      </c>
      <c r="C6" s="9">
        <v>1015791</v>
      </c>
      <c r="D6" s="9">
        <v>23402</v>
      </c>
      <c r="E6" s="9">
        <v>252</v>
      </c>
      <c r="F6" s="10">
        <v>755127.83434084011</v>
      </c>
    </row>
    <row r="7" spans="1:6" ht="16.5" customHeight="1" x14ac:dyDescent="0.25">
      <c r="A7" s="14">
        <v>5</v>
      </c>
      <c r="B7" s="24" t="s">
        <v>86</v>
      </c>
      <c r="C7" s="9">
        <v>5928654.1199999992</v>
      </c>
      <c r="D7" s="9">
        <v>51462</v>
      </c>
      <c r="E7" s="9">
        <v>1373</v>
      </c>
      <c r="F7" s="10">
        <v>1322087.47793193</v>
      </c>
    </row>
    <row r="8" spans="1:6" ht="16.5" customHeight="1" x14ac:dyDescent="0.25">
      <c r="A8" s="14">
        <v>6</v>
      </c>
      <c r="B8" s="24" t="s">
        <v>79</v>
      </c>
      <c r="C8" s="9">
        <v>267610</v>
      </c>
      <c r="D8" s="9">
        <v>9855</v>
      </c>
      <c r="E8" s="9">
        <v>246</v>
      </c>
      <c r="F8" s="10">
        <v>222015.68123297003</v>
      </c>
    </row>
    <row r="9" spans="1:6" ht="16.5" customHeight="1" x14ac:dyDescent="0.25">
      <c r="A9" s="14">
        <v>7</v>
      </c>
      <c r="B9" s="25" t="s">
        <v>48</v>
      </c>
      <c r="C9" s="9">
        <v>480401</v>
      </c>
      <c r="D9" s="9">
        <v>17213</v>
      </c>
      <c r="E9" s="9">
        <v>263</v>
      </c>
      <c r="F9" s="10">
        <v>570375.51370601007</v>
      </c>
    </row>
    <row r="10" spans="1:6" ht="16.5" customHeight="1" x14ac:dyDescent="0.25">
      <c r="A10" s="14">
        <v>8</v>
      </c>
      <c r="B10" s="25" t="s">
        <v>49</v>
      </c>
      <c r="C10" s="9">
        <v>582049</v>
      </c>
      <c r="D10" s="9">
        <v>14773</v>
      </c>
      <c r="E10" s="9">
        <v>478</v>
      </c>
      <c r="F10" s="10">
        <v>562639.86641849997</v>
      </c>
    </row>
    <row r="11" spans="1:6" ht="16.5" customHeight="1" x14ac:dyDescent="0.25">
      <c r="A11" s="14">
        <v>9</v>
      </c>
      <c r="B11" s="25" t="s">
        <v>24</v>
      </c>
      <c r="C11" s="9">
        <v>1226471</v>
      </c>
      <c r="D11" s="9">
        <v>31742</v>
      </c>
      <c r="E11" s="9">
        <v>785</v>
      </c>
      <c r="F11" s="10">
        <v>1019513.64200551</v>
      </c>
    </row>
    <row r="12" spans="1:6" ht="16.5" customHeight="1" x14ac:dyDescent="0.25">
      <c r="A12" s="14">
        <v>10</v>
      </c>
      <c r="B12" s="25" t="s">
        <v>80</v>
      </c>
      <c r="C12" s="9">
        <v>979412</v>
      </c>
      <c r="D12" s="9">
        <v>15382</v>
      </c>
      <c r="E12" s="9">
        <v>257</v>
      </c>
      <c r="F12" s="10">
        <v>636096.50914099999</v>
      </c>
    </row>
    <row r="13" spans="1:6" ht="16.5" customHeight="1" x14ac:dyDescent="0.25">
      <c r="A13" s="14">
        <v>11</v>
      </c>
      <c r="B13" s="25" t="s">
        <v>87</v>
      </c>
      <c r="C13" s="9">
        <v>1560649</v>
      </c>
      <c r="D13" s="9">
        <v>24047</v>
      </c>
      <c r="E13" s="9">
        <v>537</v>
      </c>
      <c r="F13" s="10">
        <v>905722.80380381993</v>
      </c>
    </row>
    <row r="14" spans="1:6" ht="16.5" customHeight="1" x14ac:dyDescent="0.25">
      <c r="A14" s="14">
        <v>12</v>
      </c>
      <c r="B14" s="25" t="s">
        <v>69</v>
      </c>
      <c r="C14" s="9">
        <v>69546</v>
      </c>
      <c r="D14" s="9">
        <v>653</v>
      </c>
      <c r="E14" s="9">
        <v>8</v>
      </c>
      <c r="F14" s="10">
        <v>46655.919922889996</v>
      </c>
    </row>
    <row r="15" spans="1:6" ht="16.5" customHeight="1" x14ac:dyDescent="0.25">
      <c r="A15" s="14">
        <v>13</v>
      </c>
      <c r="B15" s="25" t="s">
        <v>50</v>
      </c>
      <c r="C15" s="9">
        <v>307063</v>
      </c>
      <c r="D15" s="9">
        <v>11997</v>
      </c>
      <c r="E15" s="9">
        <v>265</v>
      </c>
      <c r="F15" s="10">
        <v>869934.92853371007</v>
      </c>
    </row>
    <row r="16" spans="1:6" ht="16.5" customHeight="1" x14ac:dyDescent="0.25">
      <c r="A16" s="14">
        <v>14</v>
      </c>
      <c r="B16" s="25" t="s">
        <v>51</v>
      </c>
      <c r="C16" s="9">
        <v>1095534</v>
      </c>
      <c r="D16" s="9">
        <v>12897</v>
      </c>
      <c r="E16" s="9">
        <v>275</v>
      </c>
      <c r="F16" s="10">
        <v>3923085.0828426001</v>
      </c>
    </row>
    <row r="17" spans="1:6" ht="16.5" customHeight="1" x14ac:dyDescent="0.25">
      <c r="A17" s="14">
        <v>15</v>
      </c>
      <c r="B17" s="25" t="s">
        <v>52</v>
      </c>
      <c r="C17" s="9">
        <v>2792893</v>
      </c>
      <c r="D17" s="9">
        <v>42094</v>
      </c>
      <c r="E17" s="9">
        <v>634</v>
      </c>
      <c r="F17" s="10">
        <v>1705531.8658543602</v>
      </c>
    </row>
    <row r="18" spans="1:6" ht="16.5" customHeight="1" x14ac:dyDescent="0.25">
      <c r="A18" s="14">
        <v>16</v>
      </c>
      <c r="B18" s="25" t="s">
        <v>62</v>
      </c>
      <c r="C18" s="9">
        <v>64301</v>
      </c>
      <c r="D18" s="9">
        <v>591</v>
      </c>
      <c r="E18" s="9">
        <v>9</v>
      </c>
      <c r="F18" s="10">
        <v>35752.383244090001</v>
      </c>
    </row>
    <row r="19" spans="1:6" ht="16.5" customHeight="1" x14ac:dyDescent="0.25">
      <c r="A19" s="14">
        <v>17</v>
      </c>
      <c r="B19" s="25" t="s">
        <v>82</v>
      </c>
      <c r="C19" s="9">
        <v>32637</v>
      </c>
      <c r="D19" s="9">
        <v>1298</v>
      </c>
      <c r="E19" s="9">
        <v>35</v>
      </c>
      <c r="F19" s="10">
        <v>25137.033443870001</v>
      </c>
    </row>
    <row r="20" spans="1:6" ht="16.5" customHeight="1" x14ac:dyDescent="0.25">
      <c r="A20" s="14">
        <v>18</v>
      </c>
      <c r="B20" s="25" t="s">
        <v>63</v>
      </c>
      <c r="C20" s="9">
        <v>1300</v>
      </c>
      <c r="D20" s="9">
        <v>30</v>
      </c>
      <c r="E20" s="9">
        <v>1</v>
      </c>
      <c r="F20" s="10">
        <v>33295.277195910006</v>
      </c>
    </row>
    <row r="21" spans="1:6" ht="16.5" customHeight="1" x14ac:dyDescent="0.25">
      <c r="A21" s="14">
        <v>19</v>
      </c>
      <c r="B21" s="25" t="s">
        <v>55</v>
      </c>
      <c r="C21" s="9">
        <v>211028</v>
      </c>
      <c r="D21" s="9">
        <v>5943</v>
      </c>
      <c r="E21" s="9">
        <v>165</v>
      </c>
      <c r="F21" s="10">
        <v>792356.7302264499</v>
      </c>
    </row>
    <row r="22" spans="1:6" ht="16.5" customHeight="1" x14ac:dyDescent="0.25">
      <c r="A22" s="14">
        <v>20</v>
      </c>
      <c r="B22" s="25" t="s">
        <v>56</v>
      </c>
      <c r="C22" s="9">
        <v>581420</v>
      </c>
      <c r="D22" s="9">
        <v>12916</v>
      </c>
      <c r="E22" s="9">
        <v>3292</v>
      </c>
      <c r="F22" s="10">
        <v>1163590.0489087501</v>
      </c>
    </row>
    <row r="23" spans="1:6" ht="16.5" customHeight="1" x14ac:dyDescent="0.25">
      <c r="A23" s="14">
        <v>21</v>
      </c>
      <c r="B23" s="24" t="s">
        <v>57</v>
      </c>
      <c r="C23" s="9">
        <v>661880</v>
      </c>
      <c r="D23" s="9">
        <v>866</v>
      </c>
      <c r="E23" s="9">
        <v>52</v>
      </c>
      <c r="F23" s="10">
        <v>264438.92587908998</v>
      </c>
    </row>
    <row r="24" spans="1:6" ht="16.5" customHeight="1" x14ac:dyDescent="0.25">
      <c r="A24" s="14">
        <v>22</v>
      </c>
      <c r="B24" s="24" t="s">
        <v>83</v>
      </c>
      <c r="C24" s="9">
        <v>242594</v>
      </c>
      <c r="D24" s="9">
        <v>7386</v>
      </c>
      <c r="E24" s="9">
        <v>45</v>
      </c>
      <c r="F24" s="10">
        <v>506280.01649000007</v>
      </c>
    </row>
    <row r="25" spans="1:6" ht="16.5" customHeight="1" x14ac:dyDescent="0.25">
      <c r="A25" s="14">
        <v>23</v>
      </c>
      <c r="B25" s="24" t="s">
        <v>71</v>
      </c>
      <c r="C25" s="9">
        <v>469488</v>
      </c>
      <c r="D25" s="9">
        <v>11903</v>
      </c>
      <c r="E25" s="9">
        <v>431</v>
      </c>
      <c r="F25" s="10">
        <v>531526.35017138999</v>
      </c>
    </row>
    <row r="26" spans="1:6" ht="16.5" customHeight="1" x14ac:dyDescent="0.25">
      <c r="A26" s="14">
        <v>24</v>
      </c>
      <c r="B26" s="24" t="s">
        <v>72</v>
      </c>
      <c r="C26" s="9">
        <v>286418</v>
      </c>
      <c r="D26" s="9">
        <v>7525</v>
      </c>
      <c r="E26" s="9">
        <v>268</v>
      </c>
      <c r="F26" s="10">
        <v>693793.69681652996</v>
      </c>
    </row>
    <row r="27" spans="1:6" ht="16.5" customHeight="1" x14ac:dyDescent="0.25">
      <c r="A27" s="14">
        <v>25</v>
      </c>
      <c r="B27" s="24" t="s">
        <v>73</v>
      </c>
      <c r="C27" s="9">
        <v>26943</v>
      </c>
      <c r="D27" s="9">
        <v>413</v>
      </c>
      <c r="E27" s="9">
        <v>9</v>
      </c>
      <c r="F27" s="10">
        <v>7926.4671240600001</v>
      </c>
    </row>
    <row r="28" spans="1:6" ht="16.5" customHeight="1" x14ac:dyDescent="0.25">
      <c r="A28" s="14">
        <v>26</v>
      </c>
      <c r="B28" s="24" t="s">
        <v>84</v>
      </c>
      <c r="C28" s="9">
        <v>469797</v>
      </c>
      <c r="D28" s="9">
        <v>10190</v>
      </c>
      <c r="E28" s="9">
        <v>277</v>
      </c>
      <c r="F28" s="10">
        <v>548303.39531032997</v>
      </c>
    </row>
    <row r="29" spans="1:6" ht="16.5" customHeight="1" x14ac:dyDescent="0.25">
      <c r="A29" s="14">
        <v>27</v>
      </c>
      <c r="B29" s="24" t="s">
        <v>85</v>
      </c>
      <c r="C29" s="9">
        <v>10392</v>
      </c>
      <c r="D29" s="9">
        <v>332</v>
      </c>
      <c r="E29" s="9">
        <v>11</v>
      </c>
      <c r="F29" s="10">
        <v>7127.7187084900006</v>
      </c>
    </row>
    <row r="30" spans="1:6" ht="16.5" customHeight="1" x14ac:dyDescent="0.25">
      <c r="A30" s="14">
        <v>28</v>
      </c>
      <c r="B30" s="24" t="s">
        <v>64</v>
      </c>
      <c r="C30" s="9">
        <v>1296</v>
      </c>
      <c r="D30" s="9">
        <v>59</v>
      </c>
      <c r="E30" s="9">
        <v>7</v>
      </c>
      <c r="F30" s="10">
        <v>4124.7318671200001</v>
      </c>
    </row>
    <row r="31" spans="1:6" ht="16.5" customHeight="1" x14ac:dyDescent="0.25">
      <c r="A31" s="14">
        <v>29</v>
      </c>
      <c r="B31" s="24" t="s">
        <v>59</v>
      </c>
      <c r="C31" s="9">
        <v>14282</v>
      </c>
      <c r="D31" s="9">
        <v>425</v>
      </c>
      <c r="E31" s="9">
        <v>39</v>
      </c>
      <c r="F31" s="10">
        <v>21661.518472429998</v>
      </c>
    </row>
    <row r="32" spans="1:6" ht="16.5" customHeight="1" x14ac:dyDescent="0.25">
      <c r="A32" s="14">
        <v>30</v>
      </c>
      <c r="B32" s="24" t="s">
        <v>36</v>
      </c>
      <c r="C32" s="9">
        <v>35019</v>
      </c>
      <c r="D32" s="9">
        <v>851</v>
      </c>
      <c r="E32" s="9">
        <v>46</v>
      </c>
      <c r="F32" s="10">
        <v>102121.63546286001</v>
      </c>
    </row>
    <row r="33" spans="1:6" ht="16.5" customHeight="1" x14ac:dyDescent="0.25">
      <c r="A33" s="14">
        <v>31</v>
      </c>
      <c r="B33" s="24" t="s">
        <v>89</v>
      </c>
      <c r="C33" s="9">
        <v>377520</v>
      </c>
      <c r="D33" s="9">
        <v>28</v>
      </c>
      <c r="E33" s="9">
        <v>0</v>
      </c>
      <c r="F33" s="10">
        <v>98226.724431199997</v>
      </c>
    </row>
    <row r="34" spans="1:6" ht="16.5" customHeight="1" x14ac:dyDescent="0.25">
      <c r="A34" s="14">
        <v>32</v>
      </c>
      <c r="B34" s="24" t="s">
        <v>90</v>
      </c>
      <c r="C34" s="9">
        <v>220926</v>
      </c>
      <c r="D34" s="9">
        <v>503</v>
      </c>
      <c r="E34" s="9">
        <v>0</v>
      </c>
      <c r="F34" s="10">
        <v>18703.926396759998</v>
      </c>
    </row>
    <row r="35" spans="1:6" ht="16.5" customHeight="1" thickBot="1" x14ac:dyDescent="0.3">
      <c r="A35" s="13">
        <v>33</v>
      </c>
      <c r="B35" s="26" t="s">
        <v>98</v>
      </c>
      <c r="C35" s="16">
        <v>0</v>
      </c>
      <c r="D35" s="16">
        <v>0</v>
      </c>
      <c r="E35" s="16">
        <v>0</v>
      </c>
      <c r="F35" s="17">
        <v>10367.400442730001</v>
      </c>
    </row>
    <row r="36" spans="1:6" ht="21.75" customHeight="1" thickBot="1" x14ac:dyDescent="0.3">
      <c r="A36" s="29" t="s">
        <v>17</v>
      </c>
      <c r="B36" s="30"/>
      <c r="C36" s="3">
        <f>SUM(C3:C35)</f>
        <v>27839307.119999997</v>
      </c>
      <c r="D36" s="3">
        <f>SUM(D3:D35)</f>
        <v>433986</v>
      </c>
      <c r="E36" s="3">
        <f>SUM(E3:E35)</f>
        <v>13156</v>
      </c>
      <c r="F36" s="4">
        <f>SUM(F3:F35)</f>
        <v>20541926.339285988</v>
      </c>
    </row>
    <row r="37" spans="1:6" x14ac:dyDescent="0.25">
      <c r="C37" s="2"/>
    </row>
    <row r="40" spans="1:6" x14ac:dyDescent="0.25">
      <c r="C40" s="2"/>
      <c r="D40" s="2"/>
      <c r="E40" s="2"/>
      <c r="F40" s="2"/>
    </row>
  </sheetData>
  <mergeCells count="7">
    <mergeCell ref="F1:F2"/>
    <mergeCell ref="A36:B36"/>
    <mergeCell ref="A1:A2"/>
    <mergeCell ref="B1:B2"/>
    <mergeCell ref="C1:C2"/>
    <mergeCell ref="D1:D2"/>
    <mergeCell ref="E1:E2"/>
  </mergeCells>
  <phoneticPr fontId="4" type="noConversion"/>
  <pageMargins left="1.17" right="0.7" top="0.75" bottom="0.75" header="0.3" footer="0.3"/>
  <pageSetup paperSize="9" scale="7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F36"/>
  <sheetViews>
    <sheetView zoomScale="85" zoomScaleNormal="85" workbookViewId="0">
      <selection activeCell="B3" sqref="B3:B35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2" style="1" customWidth="1"/>
    <col min="7" max="16384" width="10.28515625" style="1"/>
  </cols>
  <sheetData>
    <row r="1" spans="1:6" ht="15.75" customHeight="1" x14ac:dyDescent="0.25">
      <c r="A1" s="31" t="s">
        <v>0</v>
      </c>
      <c r="B1" s="33" t="s">
        <v>9</v>
      </c>
      <c r="C1" s="35" t="s">
        <v>91</v>
      </c>
      <c r="D1" s="35" t="s">
        <v>10</v>
      </c>
      <c r="E1" s="35" t="s">
        <v>11</v>
      </c>
      <c r="F1" s="27" t="s">
        <v>95</v>
      </c>
    </row>
    <row r="2" spans="1:6" ht="75" customHeight="1" thickBot="1" x14ac:dyDescent="0.3">
      <c r="A2" s="32"/>
      <c r="B2" s="34"/>
      <c r="C2" s="36"/>
      <c r="D2" s="36"/>
      <c r="E2" s="36"/>
      <c r="F2" s="28"/>
    </row>
    <row r="3" spans="1:6" ht="16.5" customHeight="1" x14ac:dyDescent="0.25">
      <c r="A3" s="15">
        <v>1</v>
      </c>
      <c r="B3" s="21" t="s">
        <v>44</v>
      </c>
      <c r="C3" s="6">
        <v>2798379</v>
      </c>
      <c r="D3" s="6">
        <v>40346</v>
      </c>
      <c r="E3" s="6">
        <v>655</v>
      </c>
      <c r="F3" s="7">
        <v>1317923.7752997898</v>
      </c>
    </row>
    <row r="4" spans="1:6" ht="16.5" customHeight="1" x14ac:dyDescent="0.25">
      <c r="A4" s="14">
        <v>2</v>
      </c>
      <c r="B4" s="11" t="s">
        <v>78</v>
      </c>
      <c r="C4" s="9">
        <v>1617600</v>
      </c>
      <c r="D4" s="9">
        <v>33472</v>
      </c>
      <c r="E4" s="9">
        <v>470</v>
      </c>
      <c r="F4" s="10">
        <v>1077278.4844251801</v>
      </c>
    </row>
    <row r="5" spans="1:6" ht="16.5" customHeight="1" x14ac:dyDescent="0.25">
      <c r="A5" s="14">
        <v>3</v>
      </c>
      <c r="B5" s="11" t="s">
        <v>45</v>
      </c>
      <c r="C5" s="9">
        <v>3410014</v>
      </c>
      <c r="D5" s="9">
        <v>43392</v>
      </c>
      <c r="E5" s="9">
        <v>1971</v>
      </c>
      <c r="F5" s="10">
        <v>743202.97323481005</v>
      </c>
    </row>
    <row r="6" spans="1:6" ht="16.5" customHeight="1" x14ac:dyDescent="0.25">
      <c r="A6" s="14">
        <v>4</v>
      </c>
      <c r="B6" s="11" t="s">
        <v>46</v>
      </c>
      <c r="C6" s="9">
        <v>1015791</v>
      </c>
      <c r="D6" s="9">
        <v>23402</v>
      </c>
      <c r="E6" s="9">
        <v>252</v>
      </c>
      <c r="F6" s="10">
        <v>755127.83434084011</v>
      </c>
    </row>
    <row r="7" spans="1:6" ht="16.5" customHeight="1" x14ac:dyDescent="0.25">
      <c r="A7" s="14">
        <v>5</v>
      </c>
      <c r="B7" s="11" t="s">
        <v>47</v>
      </c>
      <c r="C7" s="9">
        <v>5928654.1199999992</v>
      </c>
      <c r="D7" s="9">
        <v>51462</v>
      </c>
      <c r="E7" s="9">
        <v>1373</v>
      </c>
      <c r="F7" s="10">
        <v>1322087.47793193</v>
      </c>
    </row>
    <row r="8" spans="1:6" ht="16.5" customHeight="1" x14ac:dyDescent="0.25">
      <c r="A8" s="14">
        <v>6</v>
      </c>
      <c r="B8" s="11" t="s">
        <v>79</v>
      </c>
      <c r="C8" s="9">
        <v>267610</v>
      </c>
      <c r="D8" s="9">
        <v>9855</v>
      </c>
      <c r="E8" s="9">
        <v>246</v>
      </c>
      <c r="F8" s="10">
        <v>222015.68123297003</v>
      </c>
    </row>
    <row r="9" spans="1:6" ht="16.5" customHeight="1" x14ac:dyDescent="0.25">
      <c r="A9" s="14">
        <v>7</v>
      </c>
      <c r="B9" s="22" t="s">
        <v>48</v>
      </c>
      <c r="C9" s="9">
        <v>480401</v>
      </c>
      <c r="D9" s="9">
        <v>17213</v>
      </c>
      <c r="E9" s="9">
        <v>263</v>
      </c>
      <c r="F9" s="10">
        <v>570375.51370601007</v>
      </c>
    </row>
    <row r="10" spans="1:6" ht="16.5" customHeight="1" x14ac:dyDescent="0.25">
      <c r="A10" s="14">
        <v>8</v>
      </c>
      <c r="B10" s="22" t="s">
        <v>49</v>
      </c>
      <c r="C10" s="9">
        <v>582049</v>
      </c>
      <c r="D10" s="9">
        <v>14773</v>
      </c>
      <c r="E10" s="9">
        <v>478</v>
      </c>
      <c r="F10" s="10">
        <v>562639.86641849997</v>
      </c>
    </row>
    <row r="11" spans="1:6" ht="16.5" customHeight="1" x14ac:dyDescent="0.25">
      <c r="A11" s="14">
        <v>9</v>
      </c>
      <c r="B11" s="22" t="s">
        <v>24</v>
      </c>
      <c r="C11" s="9">
        <v>1226471</v>
      </c>
      <c r="D11" s="9">
        <v>31742</v>
      </c>
      <c r="E11" s="9">
        <v>785</v>
      </c>
      <c r="F11" s="10">
        <v>1019513.64200551</v>
      </c>
    </row>
    <row r="12" spans="1:6" ht="16.5" customHeight="1" x14ac:dyDescent="0.25">
      <c r="A12" s="14">
        <v>10</v>
      </c>
      <c r="B12" s="22" t="s">
        <v>80</v>
      </c>
      <c r="C12" s="9">
        <v>979412</v>
      </c>
      <c r="D12" s="9">
        <v>15382</v>
      </c>
      <c r="E12" s="9">
        <v>257</v>
      </c>
      <c r="F12" s="10">
        <v>636096.50914099999</v>
      </c>
    </row>
    <row r="13" spans="1:6" ht="16.5" customHeight="1" x14ac:dyDescent="0.25">
      <c r="A13" s="14">
        <v>11</v>
      </c>
      <c r="B13" s="22" t="s">
        <v>81</v>
      </c>
      <c r="C13" s="9">
        <v>1560649</v>
      </c>
      <c r="D13" s="9">
        <v>24047</v>
      </c>
      <c r="E13" s="9">
        <v>537</v>
      </c>
      <c r="F13" s="10">
        <v>905722.80380381993</v>
      </c>
    </row>
    <row r="14" spans="1:6" ht="16.5" customHeight="1" x14ac:dyDescent="0.25">
      <c r="A14" s="14">
        <v>12</v>
      </c>
      <c r="B14" s="22" t="s">
        <v>69</v>
      </c>
      <c r="C14" s="9">
        <v>69546</v>
      </c>
      <c r="D14" s="9">
        <v>653</v>
      </c>
      <c r="E14" s="9">
        <v>8</v>
      </c>
      <c r="F14" s="10">
        <v>46655.919922889996</v>
      </c>
    </row>
    <row r="15" spans="1:6" ht="16.5" customHeight="1" x14ac:dyDescent="0.25">
      <c r="A15" s="14">
        <v>13</v>
      </c>
      <c r="B15" s="22" t="s">
        <v>50</v>
      </c>
      <c r="C15" s="9">
        <v>307063</v>
      </c>
      <c r="D15" s="9">
        <v>11997</v>
      </c>
      <c r="E15" s="9">
        <v>265</v>
      </c>
      <c r="F15" s="10">
        <v>869934.92853371007</v>
      </c>
    </row>
    <row r="16" spans="1:6" ht="16.5" customHeight="1" x14ac:dyDescent="0.25">
      <c r="A16" s="14">
        <v>14</v>
      </c>
      <c r="B16" s="22" t="s">
        <v>51</v>
      </c>
      <c r="C16" s="9">
        <v>1095534</v>
      </c>
      <c r="D16" s="9">
        <v>12897</v>
      </c>
      <c r="E16" s="9">
        <v>275</v>
      </c>
      <c r="F16" s="10">
        <v>3923085.0828426001</v>
      </c>
    </row>
    <row r="17" spans="1:6" ht="16.5" customHeight="1" x14ac:dyDescent="0.25">
      <c r="A17" s="14">
        <v>15</v>
      </c>
      <c r="B17" s="22" t="s">
        <v>52</v>
      </c>
      <c r="C17" s="9">
        <v>2792893</v>
      </c>
      <c r="D17" s="9">
        <v>42094</v>
      </c>
      <c r="E17" s="9">
        <v>634</v>
      </c>
      <c r="F17" s="10">
        <v>1705531.8658543602</v>
      </c>
    </row>
    <row r="18" spans="1:6" ht="16.5" customHeight="1" x14ac:dyDescent="0.25">
      <c r="A18" s="14">
        <v>16</v>
      </c>
      <c r="B18" s="22" t="s">
        <v>53</v>
      </c>
      <c r="C18" s="9">
        <v>64301</v>
      </c>
      <c r="D18" s="9">
        <v>591</v>
      </c>
      <c r="E18" s="9">
        <v>9</v>
      </c>
      <c r="F18" s="10">
        <v>35752.383244090001</v>
      </c>
    </row>
    <row r="19" spans="1:6" ht="16.5" customHeight="1" x14ac:dyDescent="0.25">
      <c r="A19" s="14">
        <v>17</v>
      </c>
      <c r="B19" s="22" t="s">
        <v>82</v>
      </c>
      <c r="C19" s="9">
        <v>32637</v>
      </c>
      <c r="D19" s="9">
        <v>1298</v>
      </c>
      <c r="E19" s="9">
        <v>35</v>
      </c>
      <c r="F19" s="10">
        <v>25137.033443870001</v>
      </c>
    </row>
    <row r="20" spans="1:6" ht="16.5" customHeight="1" x14ac:dyDescent="0.25">
      <c r="A20" s="14">
        <v>18</v>
      </c>
      <c r="B20" s="22" t="s">
        <v>54</v>
      </c>
      <c r="C20" s="9">
        <v>1300</v>
      </c>
      <c r="D20" s="9">
        <v>30</v>
      </c>
      <c r="E20" s="9">
        <v>1</v>
      </c>
      <c r="F20" s="10">
        <v>33295.277195910006</v>
      </c>
    </row>
    <row r="21" spans="1:6" ht="16.5" customHeight="1" x14ac:dyDescent="0.25">
      <c r="A21" s="14">
        <v>19</v>
      </c>
      <c r="B21" s="22" t="s">
        <v>55</v>
      </c>
      <c r="C21" s="9">
        <v>211028</v>
      </c>
      <c r="D21" s="9">
        <v>5943</v>
      </c>
      <c r="E21" s="9">
        <v>165</v>
      </c>
      <c r="F21" s="10">
        <v>792356.7302264499</v>
      </c>
    </row>
    <row r="22" spans="1:6" ht="16.5" customHeight="1" x14ac:dyDescent="0.25">
      <c r="A22" s="14">
        <v>20</v>
      </c>
      <c r="B22" s="22" t="s">
        <v>56</v>
      </c>
      <c r="C22" s="9">
        <v>581420</v>
      </c>
      <c r="D22" s="9">
        <v>12916</v>
      </c>
      <c r="E22" s="9">
        <v>3292</v>
      </c>
      <c r="F22" s="10">
        <v>1163590.0489087501</v>
      </c>
    </row>
    <row r="23" spans="1:6" ht="16.5" customHeight="1" x14ac:dyDescent="0.25">
      <c r="A23" s="14">
        <v>21</v>
      </c>
      <c r="B23" s="11" t="s">
        <v>57</v>
      </c>
      <c r="C23" s="9">
        <v>661880</v>
      </c>
      <c r="D23" s="9">
        <v>866</v>
      </c>
      <c r="E23" s="9">
        <v>52</v>
      </c>
      <c r="F23" s="10">
        <v>264438.92587908998</v>
      </c>
    </row>
    <row r="24" spans="1:6" ht="16.5" customHeight="1" x14ac:dyDescent="0.25">
      <c r="A24" s="14">
        <v>22</v>
      </c>
      <c r="B24" s="11" t="s">
        <v>83</v>
      </c>
      <c r="C24" s="9">
        <v>242594</v>
      </c>
      <c r="D24" s="9">
        <v>7386</v>
      </c>
      <c r="E24" s="9">
        <v>45</v>
      </c>
      <c r="F24" s="10">
        <v>506280.01649000007</v>
      </c>
    </row>
    <row r="25" spans="1:6" ht="16.5" customHeight="1" x14ac:dyDescent="0.25">
      <c r="A25" s="14">
        <v>23</v>
      </c>
      <c r="B25" s="11" t="s">
        <v>71</v>
      </c>
      <c r="C25" s="9">
        <v>469488</v>
      </c>
      <c r="D25" s="9">
        <v>11903</v>
      </c>
      <c r="E25" s="9">
        <v>431</v>
      </c>
      <c r="F25" s="10">
        <v>531526.35017138999</v>
      </c>
    </row>
    <row r="26" spans="1:6" ht="16.5" customHeight="1" x14ac:dyDescent="0.25">
      <c r="A26" s="14">
        <v>24</v>
      </c>
      <c r="B26" s="11" t="s">
        <v>72</v>
      </c>
      <c r="C26" s="9">
        <v>286418</v>
      </c>
      <c r="D26" s="9">
        <v>7525</v>
      </c>
      <c r="E26" s="9">
        <v>268</v>
      </c>
      <c r="F26" s="10">
        <v>693793.69681652996</v>
      </c>
    </row>
    <row r="27" spans="1:6" ht="16.5" customHeight="1" x14ac:dyDescent="0.25">
      <c r="A27" s="14">
        <v>25</v>
      </c>
      <c r="B27" s="11" t="s">
        <v>73</v>
      </c>
      <c r="C27" s="9">
        <v>26943</v>
      </c>
      <c r="D27" s="9">
        <v>413</v>
      </c>
      <c r="E27" s="9">
        <v>9</v>
      </c>
      <c r="F27" s="10">
        <v>7926.4671240600001</v>
      </c>
    </row>
    <row r="28" spans="1:6" ht="16.5" customHeight="1" x14ac:dyDescent="0.25">
      <c r="A28" s="14">
        <v>26</v>
      </c>
      <c r="B28" s="11" t="s">
        <v>84</v>
      </c>
      <c r="C28" s="9">
        <v>469797</v>
      </c>
      <c r="D28" s="9">
        <v>10190</v>
      </c>
      <c r="E28" s="9">
        <v>277</v>
      </c>
      <c r="F28" s="10">
        <v>548303.39531032997</v>
      </c>
    </row>
    <row r="29" spans="1:6" ht="16.5" customHeight="1" x14ac:dyDescent="0.25">
      <c r="A29" s="14">
        <v>27</v>
      </c>
      <c r="B29" s="11" t="s">
        <v>85</v>
      </c>
      <c r="C29" s="9">
        <v>10392</v>
      </c>
      <c r="D29" s="9">
        <v>332</v>
      </c>
      <c r="E29" s="9">
        <v>11</v>
      </c>
      <c r="F29" s="10">
        <v>7127.7187084900006</v>
      </c>
    </row>
    <row r="30" spans="1:6" ht="16.5" customHeight="1" x14ac:dyDescent="0.25">
      <c r="A30" s="14">
        <v>28</v>
      </c>
      <c r="B30" s="11" t="s">
        <v>58</v>
      </c>
      <c r="C30" s="9">
        <v>1296</v>
      </c>
      <c r="D30" s="9">
        <v>59</v>
      </c>
      <c r="E30" s="9">
        <v>7</v>
      </c>
      <c r="F30" s="10">
        <v>4124.7318671200001</v>
      </c>
    </row>
    <row r="31" spans="1:6" ht="16.5" customHeight="1" x14ac:dyDescent="0.25">
      <c r="A31" s="14">
        <v>29</v>
      </c>
      <c r="B31" s="11" t="s">
        <v>59</v>
      </c>
      <c r="C31" s="9">
        <v>14282</v>
      </c>
      <c r="D31" s="9">
        <v>425</v>
      </c>
      <c r="E31" s="9">
        <v>39</v>
      </c>
      <c r="F31" s="10">
        <v>21661.518472429998</v>
      </c>
    </row>
    <row r="32" spans="1:6" ht="16.5" customHeight="1" x14ac:dyDescent="0.25">
      <c r="A32" s="14">
        <v>30</v>
      </c>
      <c r="B32" s="11" t="s">
        <v>36</v>
      </c>
      <c r="C32" s="9">
        <v>35019</v>
      </c>
      <c r="D32" s="9">
        <v>851</v>
      </c>
      <c r="E32" s="9">
        <v>46</v>
      </c>
      <c r="F32" s="10">
        <v>102121.63546286001</v>
      </c>
    </row>
    <row r="33" spans="1:6" ht="16.5" customHeight="1" x14ac:dyDescent="0.25">
      <c r="A33" s="14">
        <v>31</v>
      </c>
      <c r="B33" s="11" t="s">
        <v>89</v>
      </c>
      <c r="C33" s="9">
        <v>377520</v>
      </c>
      <c r="D33" s="9">
        <v>28</v>
      </c>
      <c r="E33" s="9">
        <v>0</v>
      </c>
      <c r="F33" s="10">
        <v>98226.724431199997</v>
      </c>
    </row>
    <row r="34" spans="1:6" ht="16.5" customHeight="1" x14ac:dyDescent="0.25">
      <c r="A34" s="14">
        <v>32</v>
      </c>
      <c r="B34" s="11" t="s">
        <v>90</v>
      </c>
      <c r="C34" s="9">
        <v>220926</v>
      </c>
      <c r="D34" s="9">
        <v>503</v>
      </c>
      <c r="E34" s="9">
        <v>0</v>
      </c>
      <c r="F34" s="10">
        <v>18703.926396759998</v>
      </c>
    </row>
    <row r="35" spans="1:6" ht="16.5" customHeight="1" thickBot="1" x14ac:dyDescent="0.3">
      <c r="A35" s="13">
        <v>33</v>
      </c>
      <c r="B35" s="26" t="s">
        <v>98</v>
      </c>
      <c r="C35" s="16">
        <v>0</v>
      </c>
      <c r="D35" s="16">
        <v>0</v>
      </c>
      <c r="E35" s="16">
        <v>0</v>
      </c>
      <c r="F35" s="17">
        <v>10367.400442730001</v>
      </c>
    </row>
    <row r="36" spans="1:6" ht="21.75" customHeight="1" thickBot="1" x14ac:dyDescent="0.3">
      <c r="A36" s="29" t="s">
        <v>12</v>
      </c>
      <c r="B36" s="30"/>
      <c r="C36" s="3">
        <f>SUM(C3:C35)</f>
        <v>27839307.119999997</v>
      </c>
      <c r="D36" s="3">
        <f>SUM(D3:D35)</f>
        <v>433986</v>
      </c>
      <c r="E36" s="3">
        <f>SUM(E3:E35)</f>
        <v>13156</v>
      </c>
      <c r="F36" s="4">
        <f>SUM(F3:F35)</f>
        <v>20541926.339285988</v>
      </c>
    </row>
  </sheetData>
  <mergeCells count="7">
    <mergeCell ref="F1:F2"/>
    <mergeCell ref="A36:B36"/>
    <mergeCell ref="A1:A2"/>
    <mergeCell ref="B1:B2"/>
    <mergeCell ref="C1:C2"/>
    <mergeCell ref="D1:D2"/>
    <mergeCell ref="E1:E2"/>
  </mergeCells>
  <phoneticPr fontId="4" type="noConversion"/>
  <pageMargins left="1.1299999999999999" right="0.7" top="0.75" bottom="0.75" header="0.3" footer="0.3"/>
  <pageSetup paperSize="9" scale="7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ПК-АТМ-ТЕРМ-ОБОРОТ РУС</vt:lpstr>
      <vt:lpstr>ПК-АТМ-ТЕРМ-ОБОРОТ ЎЗБ</vt:lpstr>
      <vt:lpstr>BC-ATM-TERM-TURNOVER Eng</vt:lpstr>
      <vt:lpstr>PK-ATM-TERM-OBOROT O'zb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2018-03-01T10:30:56Z</cp:lastPrinted>
  <dcterms:created xsi:type="dcterms:W3CDTF">2006-09-28T05:33:49Z</dcterms:created>
  <dcterms:modified xsi:type="dcterms:W3CDTF">2022-03-18T12:32:35Z</dcterms:modified>
</cp:coreProperties>
</file>