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5" windowWidth="15120" windowHeight="8010"/>
  </bookViews>
  <sheets>
    <sheet name="BC-ATM-TERM-TURNOVER Eng" sheetId="4" r:id="rId1"/>
    <sheet name="ПК-АТМ-ТЕРМ-ОБОРОТ РУС" sheetId="2" r:id="rId2"/>
    <sheet name="PK-ATM-TERM-OBOROT O'zb" sheetId="3" r:id="rId3"/>
    <sheet name="ПК-АТМ-ТЕРМ-ОБОРОТ ЎЗБ" sheetId="1" r:id="rId4"/>
  </sheets>
  <calcPr calcId="162913"/>
</workbook>
</file>

<file path=xl/calcChain.xml><?xml version="1.0" encoding="utf-8"?>
<calcChain xmlns="http://schemas.openxmlformats.org/spreadsheetml/2006/main">
  <c r="F42" i="4" l="1"/>
  <c r="F42" i="1"/>
  <c r="E42" i="1"/>
  <c r="D42" i="1"/>
  <c r="C42" i="1"/>
  <c r="E42" i="4"/>
  <c r="D42" i="4"/>
  <c r="C42" i="4"/>
  <c r="F42" i="3"/>
  <c r="E42" i="3"/>
  <c r="D42" i="3"/>
  <c r="C42" i="3"/>
  <c r="F42" i="2"/>
  <c r="E42" i="2"/>
  <c r="D42" i="2"/>
  <c r="C42" i="2"/>
</calcChain>
</file>

<file path=xl/sharedStrings.xml><?xml version="1.0" encoding="utf-8"?>
<sst xmlns="http://schemas.openxmlformats.org/spreadsheetml/2006/main" count="180" uniqueCount="109">
  <si>
    <t>№</t>
  </si>
  <si>
    <t>Тижорат банклари</t>
  </si>
  <si>
    <t>Ўрнатилган тўлов терминаллари
сони</t>
  </si>
  <si>
    <t>Ўрнатилган банкомат ва инфокиосклар сони</t>
  </si>
  <si>
    <t>Жами</t>
  </si>
  <si>
    <t>Коммерческие банки</t>
  </si>
  <si>
    <t xml:space="preserve">Количество установленных платежных терминалов </t>
  </si>
  <si>
    <t>Количество установленных банкоматов и инфокиосков</t>
  </si>
  <si>
    <t>Всего</t>
  </si>
  <si>
    <t>Tijorat banklari</t>
  </si>
  <si>
    <t>O'rnatilgan to'lov terminallari soni</t>
  </si>
  <si>
    <t>O'rnatilgan bankomat va infokiosklar soni</t>
  </si>
  <si>
    <t>Jami</t>
  </si>
  <si>
    <t>Commercial banks</t>
  </si>
  <si>
    <t xml:space="preserve">Number of bank cards issued into circulation </t>
  </si>
  <si>
    <t>Number of installed POS-terminals</t>
  </si>
  <si>
    <t>Number of installed ATMs and Self-Service Kiosks</t>
  </si>
  <si>
    <t>Total</t>
  </si>
  <si>
    <t>Миллий банк</t>
  </si>
  <si>
    <t>Ўзсаноатқурилишбанки</t>
  </si>
  <si>
    <t>Агробанк</t>
  </si>
  <si>
    <t>Микрокредитбанк</t>
  </si>
  <si>
    <t>Халқ банки</t>
  </si>
  <si>
    <t>Туронбанк</t>
  </si>
  <si>
    <t>Hamkorbank</t>
  </si>
  <si>
    <t>Трастбанк</t>
  </si>
  <si>
    <t>Алоқабанк</t>
  </si>
  <si>
    <t>Ипотека-банк</t>
  </si>
  <si>
    <t>КДБ Банк Ўзбекистон</t>
  </si>
  <si>
    <t>Содерот банк Тошкент</t>
  </si>
  <si>
    <t>Универсалбанк</t>
  </si>
  <si>
    <t>Капиталбанк</t>
  </si>
  <si>
    <t>Давр-банк</t>
  </si>
  <si>
    <t>Пойтахт банк</t>
  </si>
  <si>
    <t>Tenge bank</t>
  </si>
  <si>
    <t>Национальный банк</t>
  </si>
  <si>
    <t>Узпромстройбанк</t>
  </si>
  <si>
    <t>Народный банк</t>
  </si>
  <si>
    <t>Алокабанк</t>
  </si>
  <si>
    <t>КДБ Банк Узбекистан</t>
  </si>
  <si>
    <t>Содерот банк Ташкент</t>
  </si>
  <si>
    <t>Milliy bank</t>
  </si>
  <si>
    <t>Agrobank</t>
  </si>
  <si>
    <t>Mikrokreditbank</t>
  </si>
  <si>
    <t>Xalq banki</t>
  </si>
  <si>
    <t>Turonbank</t>
  </si>
  <si>
    <t>Trastbank</t>
  </si>
  <si>
    <t>Aloqabank</t>
  </si>
  <si>
    <t>Ipoteka-bank</t>
  </si>
  <si>
    <t>KDB Bank O‘zbekiston</t>
  </si>
  <si>
    <t>Soderot bank Toshkent</t>
  </si>
  <si>
    <t>Universal bank</t>
  </si>
  <si>
    <t>Kapitalbank</t>
  </si>
  <si>
    <t>Poytaxt bank</t>
  </si>
  <si>
    <t>National bank</t>
  </si>
  <si>
    <t>Uzbek Industrial and Construction Bank</t>
  </si>
  <si>
    <t>KDB Bank Uzbekiston</t>
  </si>
  <si>
    <t>Saderat bank Tashkent</t>
  </si>
  <si>
    <t>Асака банк</t>
  </si>
  <si>
    <t>Ипак Йўли банки</t>
  </si>
  <si>
    <t>Ziraat Bank Uzbekistan</t>
  </si>
  <si>
    <t>Invest Finance bank</t>
  </si>
  <si>
    <t>Asia Alliance bank</t>
  </si>
  <si>
    <t>Ориент Финанс банк</t>
  </si>
  <si>
    <t>Мадад Инвест банк</t>
  </si>
  <si>
    <t>Ипак Йули банки</t>
  </si>
  <si>
    <t>O‘zsanoatqurilishbanki</t>
  </si>
  <si>
    <t>Asaka bank</t>
  </si>
  <si>
    <t>Ipak Yo‘li banki</t>
  </si>
  <si>
    <t>Davr-bank</t>
  </si>
  <si>
    <t>Orient Finans bank</t>
  </si>
  <si>
    <t>Madad Invest bank</t>
  </si>
  <si>
    <t>Xalq bank</t>
  </si>
  <si>
    <t>Ipak Yuli bank</t>
  </si>
  <si>
    <t>TBC bank</t>
  </si>
  <si>
    <t xml:space="preserve">TBC bank </t>
  </si>
  <si>
    <t>Anor bank</t>
  </si>
  <si>
    <t>Muomaladagi bank  kartalari soni</t>
  </si>
  <si>
    <t>Количество банковских  карт в обращении</t>
  </si>
  <si>
    <t>Муомаладаги банк  карталари сони</t>
  </si>
  <si>
    <t>Тўлов ташкилотлари</t>
  </si>
  <si>
    <t>To'lov tashkilotlari</t>
  </si>
  <si>
    <t>Payment organizations</t>
  </si>
  <si>
    <t>Платежные организации</t>
  </si>
  <si>
    <t>Гарант банк</t>
  </si>
  <si>
    <t>Garant bank</t>
  </si>
  <si>
    <t xml:space="preserve">ГУП УзИнкассация </t>
  </si>
  <si>
    <t>SUE UzIncashment</t>
  </si>
  <si>
    <t>УзИнкассация Бирлашмаси ДУК</t>
  </si>
  <si>
    <t>UzInkassatsiya Birlashmasi DUK</t>
  </si>
  <si>
    <t xml:space="preserve">Uzum Bank </t>
  </si>
  <si>
    <t>Smart Bank</t>
  </si>
  <si>
    <t>HAYOT BANK</t>
  </si>
  <si>
    <t>Octobank</t>
  </si>
  <si>
    <t>AVO bank</t>
  </si>
  <si>
    <t>Бизнесни ривожлантириш банки</t>
  </si>
  <si>
    <t>Банк развития бизнеса</t>
  </si>
  <si>
    <t>Biznesni rivojlantirish banki</t>
  </si>
  <si>
    <t>Business development bank</t>
  </si>
  <si>
    <t>APEX BANK</t>
  </si>
  <si>
    <t>YANGI BANK</t>
  </si>
  <si>
    <r>
      <t xml:space="preserve">2025 йил январь-март ойлари давомида тўлов терминаллари орқали тушган тушумлар </t>
    </r>
    <r>
      <rPr>
        <i/>
        <sz val="12"/>
        <rFont val="Times New Roman"/>
        <family val="1"/>
        <charset val="204"/>
      </rPr>
      <t xml:space="preserve">(млн.сўмда) </t>
    </r>
  </si>
  <si>
    <t>2025 йил 1 апрель ҳолатига муомаладаги банк пластик карталари, терминаллар, банкомат ва инфокиосклар ҳамда 2025 йил январь-март ойлари давомида тўлов терминаллари орқали тушган тушумлар тўғрисида маълумот</t>
  </si>
  <si>
    <r>
      <t xml:space="preserve">2025-yil yanvar-mart oylari davomida to'lov terminallari orqali tushgan tushumlar
</t>
    </r>
    <r>
      <rPr>
        <i/>
        <sz val="12"/>
        <rFont val="Times New Roman"/>
        <family val="1"/>
        <charset val="204"/>
      </rPr>
      <t>(mln. so'mda)</t>
    </r>
  </si>
  <si>
    <t>2025-yil 1-aprel holatiga muomaladagi bank plastik kartalari, terminallar, bankomat va infokiosklar hamda 2025-yil yanvar-mart oylari davomida to'lov terminallari orqali tushgan tushumlar to'g'risida ma'lumot</t>
  </si>
  <si>
    <t>Информация о банковских пластиковых картах, терминалах, банкоматах и инфокиосках в обращении по состоянию на                                       1 апреля 2025 года, а также поступлениях через платежные терминалы в течение января-марта 2025 года</t>
  </si>
  <si>
    <r>
      <t xml:space="preserve">Поступления через платежные терминалы в течение
января-марта 2025 года
</t>
    </r>
    <r>
      <rPr>
        <i/>
        <sz val="12"/>
        <color indexed="8"/>
        <rFont val="Times New Roman"/>
        <family val="1"/>
        <charset val="204"/>
      </rPr>
      <t>(в млн.сумов)</t>
    </r>
  </si>
  <si>
    <t>Information about issued banking cards, POS-terminals, ATM's and Self-Service Kiosks as of  1 April 2025, also transactions carried out through POS-terminals in January-March of 2025</t>
  </si>
  <si>
    <r>
      <t xml:space="preserve">The amount of transactions carried out through POS-terminals in January-March 2025
</t>
    </r>
    <r>
      <rPr>
        <i/>
        <sz val="12"/>
        <rFont val="Times New Roman"/>
        <family val="1"/>
        <charset val="204"/>
      </rPr>
      <t>(in mln. sum)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</si>
</sst>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,##0_р_._-;\-* #,##0_р_._-;_-* &quot;-&quot;??_р_._-;_-@_-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8"/>
      <name val="Calibri"/>
      <family val="2"/>
      <charset val="204"/>
    </font>
    <font>
      <sz val="11.5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0"/>
      <name val="Arial Cyr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8" fillId="0" borderId="0"/>
    <xf numFmtId="16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3" fontId="2" fillId="0" borderId="0" xfId="0" applyNumberFormat="1" applyFont="1"/>
    <xf numFmtId="165" fontId="2" fillId="0" borderId="0" xfId="2" applyNumberFormat="1" applyFont="1"/>
    <xf numFmtId="3" fontId="6" fillId="0" borderId="1" xfId="0" applyNumberFormat="1" applyFont="1" applyBorder="1" applyAlignment="1">
      <alignment horizontal="center"/>
    </xf>
    <xf numFmtId="3" fontId="6" fillId="0" borderId="2" xfId="0" applyNumberFormat="1" applyFont="1" applyBorder="1" applyAlignment="1">
      <alignment horizontal="center"/>
    </xf>
    <xf numFmtId="0" fontId="6" fillId="0" borderId="2" xfId="0" applyFont="1" applyBorder="1"/>
    <xf numFmtId="3" fontId="6" fillId="0" borderId="3" xfId="0" applyNumberFormat="1" applyFont="1" applyBorder="1" applyAlignment="1">
      <alignment horizontal="right"/>
    </xf>
    <xf numFmtId="0" fontId="6" fillId="0" borderId="4" xfId="0" applyFont="1" applyBorder="1"/>
    <xf numFmtId="3" fontId="6" fillId="0" borderId="1" xfId="0" applyNumberFormat="1" applyFont="1" applyBorder="1" applyAlignment="1">
      <alignment horizontal="right"/>
    </xf>
    <xf numFmtId="0" fontId="6" fillId="3" borderId="5" xfId="0" applyFont="1" applyFill="1" applyBorder="1" applyAlignment="1">
      <alignment horizontal="left" indent="1"/>
    </xf>
    <xf numFmtId="0" fontId="6" fillId="0" borderId="6" xfId="0" applyFont="1" applyBorder="1" applyAlignment="1">
      <alignment horizontal="left" indent="1"/>
    </xf>
    <xf numFmtId="0" fontId="6" fillId="2" borderId="6" xfId="0" applyFont="1" applyFill="1" applyBorder="1" applyAlignment="1">
      <alignment horizontal="left" indent="1"/>
    </xf>
    <xf numFmtId="3" fontId="6" fillId="3" borderId="1" xfId="0" applyNumberFormat="1" applyFont="1" applyFill="1" applyBorder="1" applyAlignment="1">
      <alignment horizontal="center"/>
    </xf>
    <xf numFmtId="3" fontId="6" fillId="0" borderId="2" xfId="0" applyNumberFormat="1" applyFont="1" applyFill="1" applyBorder="1" applyAlignment="1">
      <alignment horizontal="center"/>
    </xf>
    <xf numFmtId="3" fontId="6" fillId="0" borderId="7" xfId="0" applyNumberFormat="1" applyFont="1" applyFill="1" applyBorder="1" applyAlignment="1">
      <alignment horizontal="center"/>
    </xf>
    <xf numFmtId="3" fontId="6" fillId="3" borderId="8" xfId="0" applyNumberFormat="1" applyFont="1" applyFill="1" applyBorder="1" applyAlignment="1">
      <alignment horizontal="center"/>
    </xf>
    <xf numFmtId="3" fontId="6" fillId="0" borderId="9" xfId="0" applyNumberFormat="1" applyFont="1" applyBorder="1" applyAlignment="1">
      <alignment horizontal="center"/>
    </xf>
    <xf numFmtId="3" fontId="6" fillId="0" borderId="9" xfId="0" applyNumberFormat="1" applyFont="1" applyFill="1" applyBorder="1" applyAlignment="1">
      <alignment horizontal="center"/>
    </xf>
    <xf numFmtId="3" fontId="6" fillId="0" borderId="1" xfId="0" applyNumberFormat="1" applyFont="1" applyFill="1" applyBorder="1" applyAlignment="1">
      <alignment horizontal="center"/>
    </xf>
    <xf numFmtId="3" fontId="3" fillId="0" borderId="10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center" vertical="center"/>
    </xf>
    <xf numFmtId="0" fontId="6" fillId="0" borderId="6" xfId="0" applyFont="1" applyFill="1" applyBorder="1" applyAlignment="1">
      <alignment horizontal="left" indent="1"/>
    </xf>
    <xf numFmtId="0" fontId="6" fillId="3" borderId="9" xfId="0" applyFont="1" applyFill="1" applyBorder="1" applyAlignment="1">
      <alignment horizontal="left" indent="1"/>
    </xf>
    <xf numFmtId="0" fontId="6" fillId="0" borderId="12" xfId="0" applyFont="1" applyBorder="1"/>
    <xf numFmtId="0" fontId="6" fillId="3" borderId="8" xfId="0" applyFont="1" applyFill="1" applyBorder="1" applyAlignment="1">
      <alignment horizontal="left" indent="1"/>
    </xf>
    <xf numFmtId="0" fontId="6" fillId="0" borderId="9" xfId="0" applyFont="1" applyBorder="1" applyAlignment="1">
      <alignment horizontal="left" indent="1"/>
    </xf>
    <xf numFmtId="0" fontId="6" fillId="0" borderId="7" xfId="0" applyFont="1" applyBorder="1"/>
    <xf numFmtId="3" fontId="6" fillId="0" borderId="13" xfId="0" applyNumberFormat="1" applyFont="1" applyFill="1" applyBorder="1" applyAlignment="1">
      <alignment horizontal="center"/>
    </xf>
    <xf numFmtId="3" fontId="6" fillId="0" borderId="14" xfId="0" applyNumberFormat="1" applyFont="1" applyFill="1" applyBorder="1" applyAlignment="1">
      <alignment horizontal="center"/>
    </xf>
    <xf numFmtId="3" fontId="3" fillId="0" borderId="15" xfId="0" applyNumberFormat="1" applyFont="1" applyFill="1" applyBorder="1" applyAlignment="1">
      <alignment horizontal="center" vertical="center"/>
    </xf>
    <xf numFmtId="3" fontId="3" fillId="0" borderId="1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indent="1"/>
    </xf>
    <xf numFmtId="0" fontId="6" fillId="0" borderId="2" xfId="0" applyFont="1" applyBorder="1" applyAlignment="1">
      <alignment horizontal="left" indent="1"/>
    </xf>
    <xf numFmtId="0" fontId="6" fillId="2" borderId="2" xfId="0" applyFont="1" applyFill="1" applyBorder="1" applyAlignment="1">
      <alignment horizontal="left" indent="1"/>
    </xf>
    <xf numFmtId="0" fontId="6" fillId="0" borderId="7" xfId="0" applyFont="1" applyBorder="1" applyAlignment="1">
      <alignment horizontal="left" indent="1"/>
    </xf>
    <xf numFmtId="0" fontId="6" fillId="3" borderId="2" xfId="0" applyFont="1" applyFill="1" applyBorder="1" applyAlignment="1">
      <alignment horizontal="left" indent="1"/>
    </xf>
    <xf numFmtId="3" fontId="6" fillId="0" borderId="7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0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6"/>
  <sheetViews>
    <sheetView tabSelected="1" topLeftCell="B1" zoomScale="75" zoomScaleNormal="75" workbookViewId="0">
      <selection activeCell="B1" sqref="B1:F2"/>
    </sheetView>
  </sheetViews>
  <sheetFormatPr defaultColWidth="10.28515625" defaultRowHeight="15" x14ac:dyDescent="0.25"/>
  <cols>
    <col min="1" max="1" width="3.5703125" style="1" bestFit="1" customWidth="1"/>
    <col min="2" max="2" width="42.85546875" style="1" customWidth="1"/>
    <col min="3" max="5" width="28.5703125" style="1" customWidth="1"/>
    <col min="6" max="6" width="35.85546875" style="1" customWidth="1"/>
    <col min="7" max="10" width="10.28515625" style="1"/>
    <col min="11" max="11" width="13.42578125" style="1" bestFit="1" customWidth="1"/>
    <col min="12" max="12" width="10.28515625" style="1"/>
    <col min="13" max="14" width="0" style="1" hidden="1" customWidth="1"/>
    <col min="15" max="16384" width="10.28515625" style="1"/>
  </cols>
  <sheetData>
    <row r="1" spans="1:17" ht="18.75" customHeight="1" x14ac:dyDescent="0.25">
      <c r="B1" s="40" t="s">
        <v>107</v>
      </c>
      <c r="C1" s="40"/>
      <c r="D1" s="40"/>
      <c r="E1" s="40"/>
      <c r="F1" s="40"/>
    </row>
    <row r="2" spans="1:17" ht="47.25" customHeight="1" thickBot="1" x14ac:dyDescent="0.3">
      <c r="B2" s="41"/>
      <c r="C2" s="41"/>
      <c r="D2" s="41"/>
      <c r="E2" s="41"/>
      <c r="F2" s="41"/>
    </row>
    <row r="3" spans="1:17" ht="15.75" customHeight="1" x14ac:dyDescent="0.25">
      <c r="A3" s="61" t="s">
        <v>0</v>
      </c>
      <c r="B3" s="46" t="s">
        <v>13</v>
      </c>
      <c r="C3" s="46" t="s">
        <v>14</v>
      </c>
      <c r="D3" s="48" t="s">
        <v>15</v>
      </c>
      <c r="E3" s="46" t="s">
        <v>16</v>
      </c>
      <c r="F3" s="54" t="s">
        <v>108</v>
      </c>
    </row>
    <row r="4" spans="1:17" ht="63.75" customHeight="1" thickBot="1" x14ac:dyDescent="0.3">
      <c r="A4" s="62"/>
      <c r="B4" s="47"/>
      <c r="C4" s="53"/>
      <c r="D4" s="49"/>
      <c r="E4" s="53"/>
      <c r="F4" s="63"/>
    </row>
    <row r="5" spans="1:17" ht="16.5" customHeight="1" x14ac:dyDescent="0.25">
      <c r="A5" s="7">
        <v>1</v>
      </c>
      <c r="B5" s="32" t="s">
        <v>87</v>
      </c>
      <c r="C5" s="13"/>
      <c r="D5" s="16"/>
      <c r="E5" s="19">
        <v>500</v>
      </c>
      <c r="F5" s="28"/>
      <c r="O5" s="2"/>
      <c r="Q5" s="2"/>
    </row>
    <row r="6" spans="1:17" ht="16.5" customHeight="1" x14ac:dyDescent="0.25">
      <c r="A6" s="6">
        <v>2</v>
      </c>
      <c r="B6" s="33" t="s">
        <v>54</v>
      </c>
      <c r="C6" s="5">
        <v>4043670</v>
      </c>
      <c r="D6" s="17">
        <v>39177</v>
      </c>
      <c r="E6" s="14">
        <v>882</v>
      </c>
      <c r="F6" s="29">
        <v>5742280.7707293397</v>
      </c>
      <c r="O6" s="2"/>
      <c r="Q6" s="2"/>
    </row>
    <row r="7" spans="1:17" ht="16.5" customHeight="1" x14ac:dyDescent="0.25">
      <c r="A7" s="6">
        <v>3</v>
      </c>
      <c r="B7" s="33" t="s">
        <v>55</v>
      </c>
      <c r="C7" s="5">
        <v>2810347</v>
      </c>
      <c r="D7" s="17">
        <v>31396</v>
      </c>
      <c r="E7" s="14">
        <v>680</v>
      </c>
      <c r="F7" s="29">
        <v>3410716.5432492504</v>
      </c>
      <c r="O7" s="2"/>
      <c r="Q7" s="2"/>
    </row>
    <row r="8" spans="1:17" ht="16.5" customHeight="1" x14ac:dyDescent="0.25">
      <c r="A8" s="6">
        <v>4</v>
      </c>
      <c r="B8" s="33" t="s">
        <v>42</v>
      </c>
      <c r="C8" s="5">
        <v>5640859</v>
      </c>
      <c r="D8" s="17">
        <v>34585</v>
      </c>
      <c r="E8" s="14">
        <v>2164</v>
      </c>
      <c r="F8" s="29">
        <v>4350507.6840367401</v>
      </c>
      <c r="O8" s="2"/>
      <c r="Q8" s="2"/>
    </row>
    <row r="9" spans="1:17" ht="16.5" customHeight="1" x14ac:dyDescent="0.25">
      <c r="A9" s="6">
        <v>5</v>
      </c>
      <c r="B9" s="33" t="s">
        <v>43</v>
      </c>
      <c r="C9" s="5">
        <v>1779212</v>
      </c>
      <c r="D9" s="17">
        <v>20259</v>
      </c>
      <c r="E9" s="14">
        <v>811</v>
      </c>
      <c r="F9" s="29">
        <v>5405097.2119058296</v>
      </c>
      <c r="O9" s="2"/>
      <c r="Q9" s="2"/>
    </row>
    <row r="10" spans="1:17" ht="16.5" customHeight="1" x14ac:dyDescent="0.25">
      <c r="A10" s="6">
        <v>6</v>
      </c>
      <c r="B10" s="33" t="s">
        <v>72</v>
      </c>
      <c r="C10" s="5">
        <v>10792240</v>
      </c>
      <c r="D10" s="17">
        <v>45658</v>
      </c>
      <c r="E10" s="14">
        <v>3041</v>
      </c>
      <c r="F10" s="29">
        <v>2876996.13447023</v>
      </c>
      <c r="O10" s="2"/>
      <c r="Q10" s="2"/>
    </row>
    <row r="11" spans="1:17" ht="16.5" customHeight="1" x14ac:dyDescent="0.25">
      <c r="A11" s="6">
        <v>7</v>
      </c>
      <c r="B11" s="33" t="s">
        <v>85</v>
      </c>
      <c r="C11" s="5">
        <v>415481</v>
      </c>
      <c r="D11" s="17">
        <v>6455</v>
      </c>
      <c r="E11" s="14">
        <v>265</v>
      </c>
      <c r="F11" s="29">
        <v>285245.62984031998</v>
      </c>
      <c r="O11" s="2"/>
      <c r="Q11" s="2"/>
    </row>
    <row r="12" spans="1:17" ht="16.5" customHeight="1" x14ac:dyDescent="0.25">
      <c r="A12" s="6">
        <v>8</v>
      </c>
      <c r="B12" s="34" t="s">
        <v>98</v>
      </c>
      <c r="C12" s="5">
        <v>738724</v>
      </c>
      <c r="D12" s="17">
        <v>19314</v>
      </c>
      <c r="E12" s="14">
        <v>645</v>
      </c>
      <c r="F12" s="29">
        <v>1371842.1175873699</v>
      </c>
      <c r="O12" s="2"/>
      <c r="Q12" s="2"/>
    </row>
    <row r="13" spans="1:17" ht="16.5" customHeight="1" x14ac:dyDescent="0.25">
      <c r="A13" s="6">
        <v>9</v>
      </c>
      <c r="B13" s="34" t="s">
        <v>45</v>
      </c>
      <c r="C13" s="5">
        <v>548050</v>
      </c>
      <c r="D13" s="17">
        <v>12417</v>
      </c>
      <c r="E13" s="14">
        <v>426</v>
      </c>
      <c r="F13" s="29">
        <v>1410180.2777806201</v>
      </c>
      <c r="O13" s="2"/>
      <c r="Q13" s="2"/>
    </row>
    <row r="14" spans="1:17" ht="16.5" customHeight="1" x14ac:dyDescent="0.25">
      <c r="A14" s="6">
        <v>10</v>
      </c>
      <c r="B14" s="34" t="s">
        <v>24</v>
      </c>
      <c r="C14" s="5">
        <v>3209958</v>
      </c>
      <c r="D14" s="17">
        <v>38873</v>
      </c>
      <c r="E14" s="14">
        <v>676</v>
      </c>
      <c r="F14" s="29">
        <v>3937693.34891022</v>
      </c>
      <c r="O14" s="2"/>
      <c r="Q14" s="2"/>
    </row>
    <row r="15" spans="1:17" ht="16.5" customHeight="1" x14ac:dyDescent="0.25">
      <c r="A15" s="6">
        <v>11</v>
      </c>
      <c r="B15" s="34" t="s">
        <v>67</v>
      </c>
      <c r="C15" s="5">
        <v>1546401</v>
      </c>
      <c r="D15" s="17">
        <v>14660</v>
      </c>
      <c r="E15" s="14">
        <v>268</v>
      </c>
      <c r="F15" s="29">
        <v>3167706.0111251902</v>
      </c>
      <c r="O15" s="2"/>
      <c r="Q15" s="2"/>
    </row>
    <row r="16" spans="1:17" ht="16.5" customHeight="1" x14ac:dyDescent="0.25">
      <c r="A16" s="6">
        <v>12</v>
      </c>
      <c r="B16" s="34" t="s">
        <v>73</v>
      </c>
      <c r="C16" s="5">
        <v>3204345</v>
      </c>
      <c r="D16" s="17">
        <v>22254</v>
      </c>
      <c r="E16" s="14">
        <v>969</v>
      </c>
      <c r="F16" s="29">
        <v>3046822.1547313202</v>
      </c>
      <c r="O16" s="2"/>
      <c r="Q16" s="2"/>
    </row>
    <row r="17" spans="1:17" ht="16.5" customHeight="1" x14ac:dyDescent="0.25">
      <c r="A17" s="6">
        <v>13</v>
      </c>
      <c r="B17" s="34" t="s">
        <v>60</v>
      </c>
      <c r="C17" s="5">
        <v>85362</v>
      </c>
      <c r="D17" s="17">
        <v>1198</v>
      </c>
      <c r="E17" s="14">
        <v>8</v>
      </c>
      <c r="F17" s="29">
        <v>185640.55173476998</v>
      </c>
      <c r="O17" s="2"/>
      <c r="Q17" s="2"/>
    </row>
    <row r="18" spans="1:17" ht="16.5" customHeight="1" x14ac:dyDescent="0.25">
      <c r="A18" s="6">
        <v>14</v>
      </c>
      <c r="B18" s="34" t="s">
        <v>46</v>
      </c>
      <c r="C18" s="5">
        <v>1007739</v>
      </c>
      <c r="D18" s="17">
        <v>15257</v>
      </c>
      <c r="E18" s="14">
        <v>483</v>
      </c>
      <c r="F18" s="29">
        <v>3826725.0267805401</v>
      </c>
      <c r="O18" s="2"/>
      <c r="Q18" s="2"/>
    </row>
    <row r="19" spans="1:17" ht="16.5" customHeight="1" x14ac:dyDescent="0.25">
      <c r="A19" s="6">
        <v>15</v>
      </c>
      <c r="B19" s="34" t="s">
        <v>47</v>
      </c>
      <c r="C19" s="5">
        <v>2024591</v>
      </c>
      <c r="D19" s="17">
        <v>14085</v>
      </c>
      <c r="E19" s="14">
        <v>244</v>
      </c>
      <c r="F19" s="29">
        <v>11351583.093030119</v>
      </c>
      <c r="O19" s="2"/>
      <c r="Q19" s="2"/>
    </row>
    <row r="20" spans="1:17" ht="16.5" customHeight="1" x14ac:dyDescent="0.25">
      <c r="A20" s="6">
        <v>16</v>
      </c>
      <c r="B20" s="34" t="s">
        <v>48</v>
      </c>
      <c r="C20" s="5">
        <v>4882402</v>
      </c>
      <c r="D20" s="17">
        <v>34691</v>
      </c>
      <c r="E20" s="14">
        <v>876</v>
      </c>
      <c r="F20" s="29">
        <v>6436944.1150229601</v>
      </c>
      <c r="O20" s="2"/>
      <c r="Q20" s="2"/>
    </row>
    <row r="21" spans="1:17" ht="16.5" customHeight="1" x14ac:dyDescent="0.25">
      <c r="A21" s="6">
        <v>17</v>
      </c>
      <c r="B21" s="34" t="s">
        <v>56</v>
      </c>
      <c r="C21" s="5">
        <v>109713</v>
      </c>
      <c r="D21" s="17">
        <v>688</v>
      </c>
      <c r="E21" s="14">
        <v>8</v>
      </c>
      <c r="F21" s="29">
        <v>224309.49975994998</v>
      </c>
      <c r="O21" s="2"/>
      <c r="Q21" s="2"/>
    </row>
    <row r="22" spans="1:17" ht="16.5" customHeight="1" x14ac:dyDescent="0.25">
      <c r="A22" s="6">
        <v>18</v>
      </c>
      <c r="B22" s="34" t="s">
        <v>57</v>
      </c>
      <c r="C22" s="5">
        <v>2250</v>
      </c>
      <c r="D22" s="17">
        <v>27</v>
      </c>
      <c r="E22" s="14">
        <v>2</v>
      </c>
      <c r="F22" s="29">
        <v>3093206.5353308604</v>
      </c>
      <c r="O22" s="2"/>
      <c r="Q22" s="2"/>
    </row>
    <row r="23" spans="1:17" ht="16.5" customHeight="1" x14ac:dyDescent="0.25">
      <c r="A23" s="6">
        <v>19</v>
      </c>
      <c r="B23" s="34" t="s">
        <v>51</v>
      </c>
      <c r="C23" s="5">
        <v>445373</v>
      </c>
      <c r="D23" s="17">
        <v>12254</v>
      </c>
      <c r="E23" s="14">
        <v>253</v>
      </c>
      <c r="F23" s="29">
        <v>2135060.3372106799</v>
      </c>
      <c r="O23" s="2"/>
      <c r="Q23" s="2"/>
    </row>
    <row r="24" spans="1:17" ht="16.5" customHeight="1" x14ac:dyDescent="0.25">
      <c r="A24" s="6">
        <v>20</v>
      </c>
      <c r="B24" s="34" t="s">
        <v>52</v>
      </c>
      <c r="C24" s="5">
        <v>811780</v>
      </c>
      <c r="D24" s="17">
        <v>13274</v>
      </c>
      <c r="E24" s="14">
        <v>1482</v>
      </c>
      <c r="F24" s="29">
        <v>5552432.2173578702</v>
      </c>
      <c r="O24" s="2"/>
      <c r="Q24" s="2"/>
    </row>
    <row r="25" spans="1:17" ht="16.5" customHeight="1" x14ac:dyDescent="0.25">
      <c r="A25" s="6">
        <v>21</v>
      </c>
      <c r="B25" s="33" t="s">
        <v>93</v>
      </c>
      <c r="C25" s="5">
        <v>4678956</v>
      </c>
      <c r="D25" s="17">
        <v>864</v>
      </c>
      <c r="E25" s="14">
        <v>54</v>
      </c>
      <c r="F25" s="29">
        <v>5535798.7189082801</v>
      </c>
      <c r="O25" s="2"/>
      <c r="Q25" s="2"/>
    </row>
    <row r="26" spans="1:17" ht="16.5" customHeight="1" x14ac:dyDescent="0.25">
      <c r="A26" s="6">
        <v>22</v>
      </c>
      <c r="B26" s="33" t="s">
        <v>69</v>
      </c>
      <c r="C26" s="5">
        <v>753528</v>
      </c>
      <c r="D26" s="17">
        <v>10020</v>
      </c>
      <c r="E26" s="14">
        <v>85</v>
      </c>
      <c r="F26" s="29">
        <v>2132362.1004595598</v>
      </c>
      <c r="O26" s="2"/>
      <c r="Q26" s="2"/>
    </row>
    <row r="27" spans="1:17" ht="16.5" customHeight="1" x14ac:dyDescent="0.25">
      <c r="A27" s="6">
        <v>23</v>
      </c>
      <c r="B27" s="33" t="s">
        <v>61</v>
      </c>
      <c r="C27" s="5">
        <v>747932</v>
      </c>
      <c r="D27" s="17">
        <v>11177</v>
      </c>
      <c r="E27" s="14">
        <v>776</v>
      </c>
      <c r="F27" s="29">
        <v>1996586.5620192601</v>
      </c>
      <c r="O27" s="2"/>
      <c r="Q27" s="2"/>
    </row>
    <row r="28" spans="1:17" ht="16.5" customHeight="1" x14ac:dyDescent="0.25">
      <c r="A28" s="6">
        <v>24</v>
      </c>
      <c r="B28" s="33" t="s">
        <v>62</v>
      </c>
      <c r="C28" s="5">
        <v>527345</v>
      </c>
      <c r="D28" s="17">
        <v>8013</v>
      </c>
      <c r="E28" s="14">
        <v>297</v>
      </c>
      <c r="F28" s="29">
        <v>3089683.7737260396</v>
      </c>
      <c r="O28" s="2"/>
      <c r="Q28" s="2"/>
    </row>
    <row r="29" spans="1:17" ht="16.5" customHeight="1" x14ac:dyDescent="0.25">
      <c r="A29" s="6">
        <v>25</v>
      </c>
      <c r="B29" s="33" t="s">
        <v>70</v>
      </c>
      <c r="C29" s="5">
        <v>834784</v>
      </c>
      <c r="D29" s="17">
        <v>10568</v>
      </c>
      <c r="E29" s="14">
        <v>244</v>
      </c>
      <c r="F29" s="29">
        <v>2283320.1882419698</v>
      </c>
      <c r="O29" s="2"/>
      <c r="Q29" s="2"/>
    </row>
    <row r="30" spans="1:17" ht="16.5" customHeight="1" x14ac:dyDescent="0.25">
      <c r="A30" s="6">
        <v>26</v>
      </c>
      <c r="B30" s="33" t="s">
        <v>71</v>
      </c>
      <c r="C30" s="5">
        <v>17138</v>
      </c>
      <c r="D30" s="17">
        <v>398</v>
      </c>
      <c r="E30" s="14">
        <v>11</v>
      </c>
      <c r="F30" s="29">
        <v>43438.906275360001</v>
      </c>
      <c r="O30" s="2"/>
      <c r="Q30" s="2"/>
    </row>
    <row r="31" spans="1:17" ht="16.5" customHeight="1" x14ac:dyDescent="0.25">
      <c r="A31" s="6">
        <v>27</v>
      </c>
      <c r="B31" s="33" t="s">
        <v>94</v>
      </c>
      <c r="C31" s="5">
        <v>78508</v>
      </c>
      <c r="D31" s="17">
        <v>0</v>
      </c>
      <c r="E31" s="14">
        <v>59</v>
      </c>
      <c r="F31" s="29">
        <v>1156293.0505144501</v>
      </c>
      <c r="O31" s="2"/>
      <c r="Q31" s="2"/>
    </row>
    <row r="32" spans="1:17" ht="16.5" customHeight="1" x14ac:dyDescent="0.25">
      <c r="A32" s="6">
        <v>28</v>
      </c>
      <c r="B32" s="33" t="s">
        <v>53</v>
      </c>
      <c r="C32" s="5">
        <v>29686</v>
      </c>
      <c r="D32" s="17">
        <v>583</v>
      </c>
      <c r="E32" s="14">
        <v>37</v>
      </c>
      <c r="F32" s="29">
        <v>64623.973158909997</v>
      </c>
      <c r="O32" s="2"/>
      <c r="Q32" s="2"/>
    </row>
    <row r="33" spans="1:17" ht="16.5" customHeight="1" x14ac:dyDescent="0.25">
      <c r="A33" s="6">
        <v>29</v>
      </c>
      <c r="B33" s="33" t="s">
        <v>34</v>
      </c>
      <c r="C33" s="5">
        <v>935880</v>
      </c>
      <c r="D33" s="17">
        <v>3803</v>
      </c>
      <c r="E33" s="14">
        <v>258</v>
      </c>
      <c r="F33" s="29">
        <v>501397.02127537999</v>
      </c>
      <c r="O33" s="2"/>
      <c r="Q33" s="2"/>
    </row>
    <row r="34" spans="1:17" ht="16.5" customHeight="1" x14ac:dyDescent="0.25">
      <c r="A34" s="6">
        <v>30</v>
      </c>
      <c r="B34" s="33" t="s">
        <v>75</v>
      </c>
      <c r="C34" s="5">
        <v>4732820</v>
      </c>
      <c r="D34" s="17">
        <v>27</v>
      </c>
      <c r="E34" s="14">
        <v>0</v>
      </c>
      <c r="F34" s="29">
        <v>6802676.1808543801</v>
      </c>
      <c r="O34" s="2"/>
      <c r="Q34" s="2"/>
    </row>
    <row r="35" spans="1:17" ht="16.5" customHeight="1" x14ac:dyDescent="0.25">
      <c r="A35" s="6">
        <v>31</v>
      </c>
      <c r="B35" s="33" t="s">
        <v>76</v>
      </c>
      <c r="C35" s="14">
        <v>3207189</v>
      </c>
      <c r="D35" s="18">
        <v>1384</v>
      </c>
      <c r="E35" s="14">
        <v>0</v>
      </c>
      <c r="F35" s="29">
        <v>560233.51663347997</v>
      </c>
      <c r="O35" s="2"/>
      <c r="Q35" s="2"/>
    </row>
    <row r="36" spans="1:17" ht="16.5" customHeight="1" x14ac:dyDescent="0.25">
      <c r="A36" s="6">
        <v>32</v>
      </c>
      <c r="B36" s="33" t="s">
        <v>90</v>
      </c>
      <c r="C36" s="14">
        <v>1412168</v>
      </c>
      <c r="D36" s="18">
        <v>0</v>
      </c>
      <c r="E36" s="14">
        <v>0</v>
      </c>
      <c r="F36" s="29">
        <v>3216665.4544874802</v>
      </c>
      <c r="O36" s="2"/>
      <c r="Q36" s="2"/>
    </row>
    <row r="37" spans="1:17" ht="16.5" customHeight="1" x14ac:dyDescent="0.25">
      <c r="A37" s="6">
        <v>33</v>
      </c>
      <c r="B37" s="33" t="s">
        <v>99</v>
      </c>
      <c r="C37" s="14">
        <v>4212</v>
      </c>
      <c r="D37" s="18">
        <v>223</v>
      </c>
      <c r="E37" s="14">
        <v>139</v>
      </c>
      <c r="F37" s="29">
        <v>25176.630764140002</v>
      </c>
      <c r="O37" s="2"/>
      <c r="Q37" s="2"/>
    </row>
    <row r="38" spans="1:17" ht="16.5" customHeight="1" x14ac:dyDescent="0.25">
      <c r="A38" s="6">
        <v>34</v>
      </c>
      <c r="B38" s="33" t="s">
        <v>91</v>
      </c>
      <c r="C38" s="14">
        <v>64762</v>
      </c>
      <c r="D38" s="18">
        <v>0</v>
      </c>
      <c r="E38" s="14"/>
      <c r="F38" s="29">
        <v>23601.605712960001</v>
      </c>
      <c r="O38" s="2"/>
      <c r="Q38" s="2"/>
    </row>
    <row r="39" spans="1:17" ht="16.5" customHeight="1" x14ac:dyDescent="0.25">
      <c r="A39" s="6">
        <v>35</v>
      </c>
      <c r="B39" s="33" t="s">
        <v>100</v>
      </c>
      <c r="C39" s="14">
        <v>184070</v>
      </c>
      <c r="D39" s="18">
        <v>327</v>
      </c>
      <c r="E39" s="14"/>
      <c r="F39" s="29">
        <v>161564.10237358999</v>
      </c>
      <c r="O39" s="2"/>
      <c r="Q39" s="2"/>
    </row>
    <row r="40" spans="1:17" ht="16.5" customHeight="1" x14ac:dyDescent="0.25">
      <c r="A40" s="6">
        <v>36</v>
      </c>
      <c r="B40" s="33" t="s">
        <v>92</v>
      </c>
      <c r="C40" s="14">
        <v>43982</v>
      </c>
      <c r="D40" s="18">
        <v>234</v>
      </c>
      <c r="E40" s="14"/>
      <c r="F40" s="29">
        <v>34644.120625579999</v>
      </c>
      <c r="O40" s="2"/>
      <c r="Q40" s="2"/>
    </row>
    <row r="41" spans="1:17" ht="16.5" customHeight="1" thickBot="1" x14ac:dyDescent="0.3">
      <c r="A41" s="6">
        <v>37</v>
      </c>
      <c r="B41" s="35" t="s">
        <v>82</v>
      </c>
      <c r="C41" s="15"/>
      <c r="D41" s="18"/>
      <c r="E41" s="15">
        <v>17007</v>
      </c>
      <c r="F41" s="29"/>
      <c r="O41" s="2"/>
      <c r="Q41" s="2"/>
    </row>
    <row r="42" spans="1:17" ht="21.75" customHeight="1" thickBot="1" x14ac:dyDescent="0.3">
      <c r="A42" s="38" t="s">
        <v>17</v>
      </c>
      <c r="B42" s="56"/>
      <c r="C42" s="20">
        <f>SUM(C5:C41)</f>
        <v>62351457</v>
      </c>
      <c r="D42" s="21">
        <f>SUM(D5:D41)</f>
        <v>424143</v>
      </c>
      <c r="E42" s="20">
        <f>SUM(E5:E41)</f>
        <v>33650</v>
      </c>
      <c r="F42" s="31">
        <f>SUM(F5:F41)</f>
        <v>95439055.166625008</v>
      </c>
      <c r="K42" s="3"/>
      <c r="O42" s="2"/>
      <c r="Q42" s="2"/>
    </row>
    <row r="43" spans="1:17" x14ac:dyDescent="0.25">
      <c r="C43" s="2"/>
    </row>
    <row r="44" spans="1:17" x14ac:dyDescent="0.25">
      <c r="C44" s="2"/>
      <c r="D44" s="2"/>
      <c r="E44" s="2"/>
      <c r="F44" s="2"/>
    </row>
    <row r="46" spans="1:17" x14ac:dyDescent="0.25">
      <c r="C46" s="2"/>
      <c r="D46" s="2"/>
      <c r="E46" s="2"/>
      <c r="F46" s="2"/>
    </row>
  </sheetData>
  <mergeCells count="8">
    <mergeCell ref="A42:B42"/>
    <mergeCell ref="B1:F2"/>
    <mergeCell ref="A3:A4"/>
    <mergeCell ref="B3:B4"/>
    <mergeCell ref="C3:C4"/>
    <mergeCell ref="D3:D4"/>
    <mergeCell ref="E3:E4"/>
    <mergeCell ref="F3:F4"/>
  </mergeCells>
  <phoneticPr fontId="5" type="noConversion"/>
  <pageMargins left="1.17" right="0.7" top="0.75" bottom="0.75" header="0.3" footer="0.3"/>
  <pageSetup paperSize="9" scale="6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topLeftCell="B1" zoomScale="75" zoomScaleNormal="75" workbookViewId="0">
      <selection activeCell="C7" sqref="C7"/>
    </sheetView>
  </sheetViews>
  <sheetFormatPr defaultColWidth="10.28515625" defaultRowHeight="15" x14ac:dyDescent="0.25"/>
  <cols>
    <col min="1" max="1" width="3.5703125" style="1" bestFit="1" customWidth="1"/>
    <col min="2" max="2" width="42.85546875" style="1" customWidth="1"/>
    <col min="3" max="5" width="28.5703125" style="1" customWidth="1"/>
    <col min="6" max="6" width="33.5703125" style="1" customWidth="1"/>
    <col min="7" max="12" width="10.28515625" style="1"/>
    <col min="13" max="14" width="0" style="1" hidden="1" customWidth="1"/>
    <col min="15" max="16384" width="10.28515625" style="1"/>
  </cols>
  <sheetData>
    <row r="1" spans="1:15" ht="18.75" customHeight="1" x14ac:dyDescent="0.25">
      <c r="B1" s="40" t="s">
        <v>105</v>
      </c>
      <c r="C1" s="40"/>
      <c r="D1" s="40"/>
      <c r="E1" s="40"/>
      <c r="F1" s="40"/>
    </row>
    <row r="2" spans="1:15" ht="47.25" customHeight="1" thickBot="1" x14ac:dyDescent="0.3">
      <c r="B2" s="41"/>
      <c r="C2" s="41"/>
      <c r="D2" s="41"/>
      <c r="E2" s="41"/>
      <c r="F2" s="41"/>
    </row>
    <row r="3" spans="1:15" ht="15.75" customHeight="1" x14ac:dyDescent="0.25">
      <c r="A3" s="42" t="s">
        <v>0</v>
      </c>
      <c r="B3" s="44" t="s">
        <v>5</v>
      </c>
      <c r="C3" s="46" t="s">
        <v>78</v>
      </c>
      <c r="D3" s="48" t="s">
        <v>6</v>
      </c>
      <c r="E3" s="46" t="s">
        <v>7</v>
      </c>
      <c r="F3" s="50" t="s">
        <v>106</v>
      </c>
    </row>
    <row r="4" spans="1:15" ht="63.75" customHeight="1" thickBot="1" x14ac:dyDescent="0.3">
      <c r="A4" s="43"/>
      <c r="B4" s="45"/>
      <c r="C4" s="47"/>
      <c r="D4" s="49"/>
      <c r="E4" s="47"/>
      <c r="F4" s="51"/>
    </row>
    <row r="5" spans="1:15" ht="16.5" customHeight="1" x14ac:dyDescent="0.25">
      <c r="A5" s="9">
        <v>1</v>
      </c>
      <c r="B5" s="10" t="s">
        <v>86</v>
      </c>
      <c r="C5" s="13"/>
      <c r="D5" s="16"/>
      <c r="E5" s="19">
        <v>500</v>
      </c>
      <c r="F5" s="28"/>
      <c r="J5" s="2"/>
      <c r="O5" s="2"/>
    </row>
    <row r="6" spans="1:15" ht="16.5" customHeight="1" x14ac:dyDescent="0.25">
      <c r="A6" s="6">
        <v>2</v>
      </c>
      <c r="B6" s="11" t="s">
        <v>35</v>
      </c>
      <c r="C6" s="5">
        <v>4043670</v>
      </c>
      <c r="D6" s="17">
        <v>39177</v>
      </c>
      <c r="E6" s="14">
        <v>882</v>
      </c>
      <c r="F6" s="29">
        <v>5742280.7707293397</v>
      </c>
      <c r="J6" s="2"/>
      <c r="O6" s="2"/>
    </row>
    <row r="7" spans="1:15" ht="16.5" customHeight="1" x14ac:dyDescent="0.25">
      <c r="A7" s="6">
        <v>3</v>
      </c>
      <c r="B7" s="11" t="s">
        <v>36</v>
      </c>
      <c r="C7" s="5">
        <v>2810347</v>
      </c>
      <c r="D7" s="17">
        <v>31396</v>
      </c>
      <c r="E7" s="14">
        <v>680</v>
      </c>
      <c r="F7" s="29">
        <v>3410716.5432492504</v>
      </c>
      <c r="J7" s="2"/>
      <c r="O7" s="2"/>
    </row>
    <row r="8" spans="1:15" ht="16.5" customHeight="1" x14ac:dyDescent="0.25">
      <c r="A8" s="6">
        <v>4</v>
      </c>
      <c r="B8" s="11" t="s">
        <v>20</v>
      </c>
      <c r="C8" s="5">
        <v>5640859</v>
      </c>
      <c r="D8" s="17">
        <v>34585</v>
      </c>
      <c r="E8" s="14">
        <v>2164</v>
      </c>
      <c r="F8" s="29">
        <v>4350507.6840367401</v>
      </c>
      <c r="J8" s="2"/>
      <c r="O8" s="2"/>
    </row>
    <row r="9" spans="1:15" ht="16.5" customHeight="1" x14ac:dyDescent="0.25">
      <c r="A9" s="6">
        <v>5</v>
      </c>
      <c r="B9" s="11" t="s">
        <v>21</v>
      </c>
      <c r="C9" s="5">
        <v>1779212</v>
      </c>
      <c r="D9" s="17">
        <v>20259</v>
      </c>
      <c r="E9" s="14">
        <v>811</v>
      </c>
      <c r="F9" s="29">
        <v>5405097.2119058296</v>
      </c>
      <c r="J9" s="2"/>
      <c r="O9" s="2"/>
    </row>
    <row r="10" spans="1:15" ht="16.5" customHeight="1" x14ac:dyDescent="0.25">
      <c r="A10" s="6">
        <v>6</v>
      </c>
      <c r="B10" s="11" t="s">
        <v>37</v>
      </c>
      <c r="C10" s="5">
        <v>10792240</v>
      </c>
      <c r="D10" s="17">
        <v>45658</v>
      </c>
      <c r="E10" s="14">
        <v>3041</v>
      </c>
      <c r="F10" s="29">
        <v>2876996.13447023</v>
      </c>
      <c r="J10" s="2"/>
      <c r="O10" s="2"/>
    </row>
    <row r="11" spans="1:15" ht="16.5" customHeight="1" x14ac:dyDescent="0.25">
      <c r="A11" s="6">
        <v>7</v>
      </c>
      <c r="B11" s="11" t="s">
        <v>84</v>
      </c>
      <c r="C11" s="5">
        <v>415481</v>
      </c>
      <c r="D11" s="17">
        <v>6455</v>
      </c>
      <c r="E11" s="14">
        <v>265</v>
      </c>
      <c r="F11" s="29">
        <v>285245.62984031998</v>
      </c>
      <c r="J11" s="2"/>
      <c r="O11" s="2"/>
    </row>
    <row r="12" spans="1:15" ht="16.5" customHeight="1" x14ac:dyDescent="0.25">
      <c r="A12" s="6">
        <v>8</v>
      </c>
      <c r="B12" s="12" t="s">
        <v>96</v>
      </c>
      <c r="C12" s="5">
        <v>738724</v>
      </c>
      <c r="D12" s="17">
        <v>19314</v>
      </c>
      <c r="E12" s="14">
        <v>645</v>
      </c>
      <c r="F12" s="29">
        <v>1371842.1175873699</v>
      </c>
      <c r="J12" s="2"/>
      <c r="O12" s="2"/>
    </row>
    <row r="13" spans="1:15" ht="16.5" customHeight="1" x14ac:dyDescent="0.25">
      <c r="A13" s="6">
        <v>9</v>
      </c>
      <c r="B13" s="12" t="s">
        <v>23</v>
      </c>
      <c r="C13" s="5">
        <v>548050</v>
      </c>
      <c r="D13" s="17">
        <v>12417</v>
      </c>
      <c r="E13" s="14">
        <v>426</v>
      </c>
      <c r="F13" s="29">
        <v>1410180.2777806201</v>
      </c>
      <c r="J13" s="2"/>
      <c r="O13" s="2"/>
    </row>
    <row r="14" spans="1:15" ht="16.5" customHeight="1" x14ac:dyDescent="0.25">
      <c r="A14" s="6">
        <v>10</v>
      </c>
      <c r="B14" s="12" t="s">
        <v>24</v>
      </c>
      <c r="C14" s="5">
        <v>3209958</v>
      </c>
      <c r="D14" s="17">
        <v>38873</v>
      </c>
      <c r="E14" s="14">
        <v>676</v>
      </c>
      <c r="F14" s="29">
        <v>3937693.34891022</v>
      </c>
      <c r="J14" s="2"/>
      <c r="O14" s="2"/>
    </row>
    <row r="15" spans="1:15" ht="16.5" customHeight="1" x14ac:dyDescent="0.25">
      <c r="A15" s="6">
        <v>11</v>
      </c>
      <c r="B15" s="12" t="s">
        <v>58</v>
      </c>
      <c r="C15" s="5">
        <v>1546401</v>
      </c>
      <c r="D15" s="17">
        <v>14660</v>
      </c>
      <c r="E15" s="14">
        <v>268</v>
      </c>
      <c r="F15" s="29">
        <v>3167706.0111251902</v>
      </c>
      <c r="J15" s="2"/>
      <c r="O15" s="2"/>
    </row>
    <row r="16" spans="1:15" ht="16.5" customHeight="1" x14ac:dyDescent="0.25">
      <c r="A16" s="6">
        <v>12</v>
      </c>
      <c r="B16" s="12" t="s">
        <v>65</v>
      </c>
      <c r="C16" s="5">
        <v>3204345</v>
      </c>
      <c r="D16" s="17">
        <v>22254</v>
      </c>
      <c r="E16" s="14">
        <v>969</v>
      </c>
      <c r="F16" s="29">
        <v>3046822.1547313202</v>
      </c>
      <c r="J16" s="2"/>
      <c r="O16" s="2"/>
    </row>
    <row r="17" spans="1:15" ht="16.5" customHeight="1" x14ac:dyDescent="0.25">
      <c r="A17" s="6">
        <v>13</v>
      </c>
      <c r="B17" s="12" t="s">
        <v>60</v>
      </c>
      <c r="C17" s="5">
        <v>85362</v>
      </c>
      <c r="D17" s="17">
        <v>1198</v>
      </c>
      <c r="E17" s="14">
        <v>8</v>
      </c>
      <c r="F17" s="29">
        <v>185640.55173476998</v>
      </c>
      <c r="J17" s="2"/>
      <c r="O17" s="2"/>
    </row>
    <row r="18" spans="1:15" ht="16.5" customHeight="1" x14ac:dyDescent="0.25">
      <c r="A18" s="6">
        <v>14</v>
      </c>
      <c r="B18" s="12" t="s">
        <v>25</v>
      </c>
      <c r="C18" s="5">
        <v>1007739</v>
      </c>
      <c r="D18" s="17">
        <v>15257</v>
      </c>
      <c r="E18" s="14">
        <v>483</v>
      </c>
      <c r="F18" s="29">
        <v>3826725.0267805401</v>
      </c>
      <c r="J18" s="2"/>
      <c r="O18" s="2"/>
    </row>
    <row r="19" spans="1:15" ht="16.5" customHeight="1" x14ac:dyDescent="0.25">
      <c r="A19" s="6">
        <v>15</v>
      </c>
      <c r="B19" s="12" t="s">
        <v>38</v>
      </c>
      <c r="C19" s="5">
        <v>2024591</v>
      </c>
      <c r="D19" s="17">
        <v>14085</v>
      </c>
      <c r="E19" s="14">
        <v>244</v>
      </c>
      <c r="F19" s="29">
        <v>11351583.093030119</v>
      </c>
      <c r="J19" s="2"/>
      <c r="O19" s="2"/>
    </row>
    <row r="20" spans="1:15" ht="16.5" customHeight="1" x14ac:dyDescent="0.25">
      <c r="A20" s="6">
        <v>16</v>
      </c>
      <c r="B20" s="12" t="s">
        <v>27</v>
      </c>
      <c r="C20" s="5">
        <v>4882402</v>
      </c>
      <c r="D20" s="17">
        <v>34691</v>
      </c>
      <c r="E20" s="14">
        <v>876</v>
      </c>
      <c r="F20" s="29">
        <v>6436944.1150229601</v>
      </c>
      <c r="J20" s="2"/>
      <c r="O20" s="2"/>
    </row>
    <row r="21" spans="1:15" ht="16.5" customHeight="1" x14ac:dyDescent="0.25">
      <c r="A21" s="6">
        <v>17</v>
      </c>
      <c r="B21" s="12" t="s">
        <v>39</v>
      </c>
      <c r="C21" s="5">
        <v>109713</v>
      </c>
      <c r="D21" s="17">
        <v>688</v>
      </c>
      <c r="E21" s="14">
        <v>8</v>
      </c>
      <c r="F21" s="29">
        <v>224309.49975994998</v>
      </c>
      <c r="J21" s="2"/>
      <c r="O21" s="2"/>
    </row>
    <row r="22" spans="1:15" ht="16.5" customHeight="1" x14ac:dyDescent="0.25">
      <c r="A22" s="6">
        <v>18</v>
      </c>
      <c r="B22" s="12" t="s">
        <v>40</v>
      </c>
      <c r="C22" s="5">
        <v>2250</v>
      </c>
      <c r="D22" s="17">
        <v>27</v>
      </c>
      <c r="E22" s="14">
        <v>2</v>
      </c>
      <c r="F22" s="29">
        <v>3093206.5353308604</v>
      </c>
      <c r="J22" s="2"/>
      <c r="O22" s="2"/>
    </row>
    <row r="23" spans="1:15" ht="16.5" customHeight="1" x14ac:dyDescent="0.25">
      <c r="A23" s="6">
        <v>19</v>
      </c>
      <c r="B23" s="12" t="s">
        <v>30</v>
      </c>
      <c r="C23" s="5">
        <v>445373</v>
      </c>
      <c r="D23" s="17">
        <v>12254</v>
      </c>
      <c r="E23" s="14">
        <v>253</v>
      </c>
      <c r="F23" s="29">
        <v>2135060.3372106799</v>
      </c>
      <c r="J23" s="2"/>
      <c r="O23" s="2"/>
    </row>
    <row r="24" spans="1:15" ht="16.5" customHeight="1" x14ac:dyDescent="0.25">
      <c r="A24" s="6">
        <v>20</v>
      </c>
      <c r="B24" s="12" t="s">
        <v>31</v>
      </c>
      <c r="C24" s="5">
        <v>811780</v>
      </c>
      <c r="D24" s="17">
        <v>13274</v>
      </c>
      <c r="E24" s="14">
        <v>1482</v>
      </c>
      <c r="F24" s="29">
        <v>5552432.2173578702</v>
      </c>
      <c r="J24" s="2"/>
      <c r="O24" s="2"/>
    </row>
    <row r="25" spans="1:15" ht="16.5" customHeight="1" x14ac:dyDescent="0.25">
      <c r="A25" s="6">
        <v>21</v>
      </c>
      <c r="B25" s="11" t="s">
        <v>93</v>
      </c>
      <c r="C25" s="5">
        <v>4678956</v>
      </c>
      <c r="D25" s="17">
        <v>864</v>
      </c>
      <c r="E25" s="14">
        <v>54</v>
      </c>
      <c r="F25" s="29">
        <v>5535798.7189082801</v>
      </c>
      <c r="J25" s="2"/>
      <c r="O25" s="2"/>
    </row>
    <row r="26" spans="1:15" ht="16.5" customHeight="1" x14ac:dyDescent="0.25">
      <c r="A26" s="6">
        <v>22</v>
      </c>
      <c r="B26" s="11" t="s">
        <v>32</v>
      </c>
      <c r="C26" s="5">
        <v>753528</v>
      </c>
      <c r="D26" s="17">
        <v>10020</v>
      </c>
      <c r="E26" s="14">
        <v>85</v>
      </c>
      <c r="F26" s="29">
        <v>2132362.1004595598</v>
      </c>
      <c r="J26" s="2"/>
      <c r="O26" s="2"/>
    </row>
    <row r="27" spans="1:15" ht="16.5" customHeight="1" x14ac:dyDescent="0.25">
      <c r="A27" s="6">
        <v>23</v>
      </c>
      <c r="B27" s="11" t="s">
        <v>61</v>
      </c>
      <c r="C27" s="5">
        <v>747932</v>
      </c>
      <c r="D27" s="17">
        <v>11177</v>
      </c>
      <c r="E27" s="14">
        <v>776</v>
      </c>
      <c r="F27" s="29">
        <v>1996586.5620192601</v>
      </c>
      <c r="J27" s="2"/>
      <c r="O27" s="2"/>
    </row>
    <row r="28" spans="1:15" ht="16.5" customHeight="1" x14ac:dyDescent="0.25">
      <c r="A28" s="6">
        <v>24</v>
      </c>
      <c r="B28" s="11" t="s">
        <v>62</v>
      </c>
      <c r="C28" s="5">
        <v>527345</v>
      </c>
      <c r="D28" s="17">
        <v>8013</v>
      </c>
      <c r="E28" s="14">
        <v>297</v>
      </c>
      <c r="F28" s="29">
        <v>3089683.7737260396</v>
      </c>
      <c r="J28" s="2"/>
      <c r="O28" s="2"/>
    </row>
    <row r="29" spans="1:15" ht="16.5" customHeight="1" x14ac:dyDescent="0.25">
      <c r="A29" s="6">
        <v>25</v>
      </c>
      <c r="B29" s="11" t="s">
        <v>63</v>
      </c>
      <c r="C29" s="5">
        <v>834784</v>
      </c>
      <c r="D29" s="17">
        <v>10568</v>
      </c>
      <c r="E29" s="14">
        <v>244</v>
      </c>
      <c r="F29" s="29">
        <v>2283320.1882419698</v>
      </c>
      <c r="J29" s="2"/>
      <c r="O29" s="2"/>
    </row>
    <row r="30" spans="1:15" ht="16.5" customHeight="1" x14ac:dyDescent="0.25">
      <c r="A30" s="6">
        <v>26</v>
      </c>
      <c r="B30" s="11" t="s">
        <v>64</v>
      </c>
      <c r="C30" s="5">
        <v>17138</v>
      </c>
      <c r="D30" s="17">
        <v>398</v>
      </c>
      <c r="E30" s="14">
        <v>11</v>
      </c>
      <c r="F30" s="29">
        <v>43438.906275360001</v>
      </c>
      <c r="J30" s="2"/>
      <c r="O30" s="2"/>
    </row>
    <row r="31" spans="1:15" ht="16.5" customHeight="1" x14ac:dyDescent="0.25">
      <c r="A31" s="6">
        <v>27</v>
      </c>
      <c r="B31" s="11" t="s">
        <v>94</v>
      </c>
      <c r="C31" s="5">
        <v>78508</v>
      </c>
      <c r="D31" s="17">
        <v>0</v>
      </c>
      <c r="E31" s="14">
        <v>59</v>
      </c>
      <c r="F31" s="29">
        <v>1156293.0505144501</v>
      </c>
      <c r="J31" s="2"/>
      <c r="O31" s="2"/>
    </row>
    <row r="32" spans="1:15" ht="16.5" customHeight="1" x14ac:dyDescent="0.25">
      <c r="A32" s="6">
        <v>28</v>
      </c>
      <c r="B32" s="11" t="s">
        <v>33</v>
      </c>
      <c r="C32" s="5">
        <v>29686</v>
      </c>
      <c r="D32" s="17">
        <v>583</v>
      </c>
      <c r="E32" s="14">
        <v>37</v>
      </c>
      <c r="F32" s="29">
        <v>64623.973158909997</v>
      </c>
      <c r="J32" s="2"/>
      <c r="O32" s="2"/>
    </row>
    <row r="33" spans="1:15" ht="16.5" customHeight="1" x14ac:dyDescent="0.25">
      <c r="A33" s="6">
        <v>29</v>
      </c>
      <c r="B33" s="22" t="s">
        <v>34</v>
      </c>
      <c r="C33" s="5">
        <v>935880</v>
      </c>
      <c r="D33" s="17">
        <v>3803</v>
      </c>
      <c r="E33" s="14">
        <v>258</v>
      </c>
      <c r="F33" s="29">
        <v>501397.02127537999</v>
      </c>
      <c r="J33" s="2"/>
      <c r="O33" s="2"/>
    </row>
    <row r="34" spans="1:15" ht="16.5" customHeight="1" x14ac:dyDescent="0.25">
      <c r="A34" s="6">
        <v>30</v>
      </c>
      <c r="B34" s="22" t="s">
        <v>75</v>
      </c>
      <c r="C34" s="5">
        <v>4732820</v>
      </c>
      <c r="D34" s="17">
        <v>27</v>
      </c>
      <c r="E34" s="14">
        <v>0</v>
      </c>
      <c r="F34" s="29">
        <v>6802676.1808543801</v>
      </c>
      <c r="J34" s="2"/>
      <c r="O34" s="2"/>
    </row>
    <row r="35" spans="1:15" ht="16.5" customHeight="1" x14ac:dyDescent="0.25">
      <c r="A35" s="6">
        <v>31</v>
      </c>
      <c r="B35" s="22" t="s">
        <v>76</v>
      </c>
      <c r="C35" s="14">
        <v>3207189</v>
      </c>
      <c r="D35" s="18">
        <v>1384</v>
      </c>
      <c r="E35" s="14">
        <v>0</v>
      </c>
      <c r="F35" s="29">
        <v>560233.51663347997</v>
      </c>
      <c r="J35" s="2"/>
      <c r="O35" s="2"/>
    </row>
    <row r="36" spans="1:15" ht="16.5" customHeight="1" x14ac:dyDescent="0.25">
      <c r="A36" s="6">
        <v>32</v>
      </c>
      <c r="B36" s="11" t="s">
        <v>90</v>
      </c>
      <c r="C36" s="14">
        <v>1412168</v>
      </c>
      <c r="D36" s="18">
        <v>0</v>
      </c>
      <c r="E36" s="14">
        <v>0</v>
      </c>
      <c r="F36" s="29">
        <v>3216665.4544874802</v>
      </c>
      <c r="J36" s="2"/>
      <c r="O36" s="2"/>
    </row>
    <row r="37" spans="1:15" ht="16.5" customHeight="1" x14ac:dyDescent="0.25">
      <c r="A37" s="6">
        <v>33</v>
      </c>
      <c r="B37" s="11" t="s">
        <v>99</v>
      </c>
      <c r="C37" s="14">
        <v>4212</v>
      </c>
      <c r="D37" s="18">
        <v>223</v>
      </c>
      <c r="E37" s="14">
        <v>139</v>
      </c>
      <c r="F37" s="29">
        <v>25176.630764140002</v>
      </c>
      <c r="J37" s="2"/>
      <c r="O37" s="2"/>
    </row>
    <row r="38" spans="1:15" ht="16.5" customHeight="1" x14ac:dyDescent="0.25">
      <c r="A38" s="6">
        <v>34</v>
      </c>
      <c r="B38" s="11" t="s">
        <v>91</v>
      </c>
      <c r="C38" s="14">
        <v>64762</v>
      </c>
      <c r="D38" s="18">
        <v>0</v>
      </c>
      <c r="E38" s="14"/>
      <c r="F38" s="29">
        <v>23601.605712960001</v>
      </c>
      <c r="J38" s="2"/>
      <c r="O38" s="2"/>
    </row>
    <row r="39" spans="1:15" ht="16.5" customHeight="1" x14ac:dyDescent="0.25">
      <c r="A39" s="6">
        <v>35</v>
      </c>
      <c r="B39" s="11" t="s">
        <v>100</v>
      </c>
      <c r="C39" s="14">
        <v>184070</v>
      </c>
      <c r="D39" s="18">
        <v>327</v>
      </c>
      <c r="E39" s="14"/>
      <c r="F39" s="29">
        <v>161564.10237358999</v>
      </c>
      <c r="J39" s="2"/>
      <c r="O39" s="2"/>
    </row>
    <row r="40" spans="1:15" ht="16.5" customHeight="1" x14ac:dyDescent="0.25">
      <c r="A40" s="6">
        <v>36</v>
      </c>
      <c r="B40" s="11" t="s">
        <v>92</v>
      </c>
      <c r="C40" s="14">
        <v>43982</v>
      </c>
      <c r="D40" s="18">
        <v>234</v>
      </c>
      <c r="E40" s="14"/>
      <c r="F40" s="29">
        <v>34644.120625579999</v>
      </c>
      <c r="J40" s="2"/>
      <c r="O40" s="2"/>
    </row>
    <row r="41" spans="1:15" ht="16.5" customHeight="1" thickBot="1" x14ac:dyDescent="0.3">
      <c r="A41" s="6">
        <v>37</v>
      </c>
      <c r="B41" s="22" t="s">
        <v>83</v>
      </c>
      <c r="C41" s="15"/>
      <c r="D41" s="18"/>
      <c r="E41" s="15">
        <v>17007</v>
      </c>
      <c r="F41" s="29"/>
      <c r="J41" s="2"/>
      <c r="O41" s="2"/>
    </row>
    <row r="42" spans="1:15" ht="21.75" customHeight="1" thickBot="1" x14ac:dyDescent="0.3">
      <c r="A42" s="38" t="s">
        <v>8</v>
      </c>
      <c r="B42" s="39"/>
      <c r="C42" s="21">
        <f>SUM(C5:C41)</f>
        <v>62351457</v>
      </c>
      <c r="D42" s="20">
        <f>SUM(D5:D41)</f>
        <v>424143</v>
      </c>
      <c r="E42" s="21">
        <f>SUM(E5:E41)</f>
        <v>33650</v>
      </c>
      <c r="F42" s="30">
        <f>SUM(F5:F41)</f>
        <v>95439055.166625008</v>
      </c>
      <c r="J42" s="2"/>
    </row>
    <row r="43" spans="1:15" x14ac:dyDescent="0.25">
      <c r="C43" s="2"/>
    </row>
    <row r="46" spans="1:15" x14ac:dyDescent="0.25">
      <c r="C46" s="2"/>
      <c r="D46" s="2"/>
      <c r="E46" s="2"/>
      <c r="F46" s="2"/>
    </row>
  </sheetData>
  <mergeCells count="8">
    <mergeCell ref="A42:B42"/>
    <mergeCell ref="B1:F2"/>
    <mergeCell ref="A3:A4"/>
    <mergeCell ref="B3:B4"/>
    <mergeCell ref="C3:C4"/>
    <mergeCell ref="D3:D4"/>
    <mergeCell ref="E3:E4"/>
    <mergeCell ref="F3:F4"/>
  </mergeCells>
  <phoneticPr fontId="5" type="noConversion"/>
  <pageMargins left="1.1399999999999999" right="0.7" top="0.75" bottom="0.75" header="0.3" footer="0.3"/>
  <pageSetup paperSize="9" scale="68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zoomScale="75" zoomScaleNormal="75" workbookViewId="0">
      <selection activeCell="C6" sqref="C6"/>
    </sheetView>
  </sheetViews>
  <sheetFormatPr defaultColWidth="10.28515625" defaultRowHeight="15" x14ac:dyDescent="0.25"/>
  <cols>
    <col min="1" max="1" width="3.5703125" style="1" bestFit="1" customWidth="1"/>
    <col min="2" max="2" width="42.85546875" style="1" customWidth="1"/>
    <col min="3" max="5" width="28.5703125" style="1" customWidth="1"/>
    <col min="6" max="6" width="32" style="1" customWidth="1"/>
    <col min="7" max="12" width="10.28515625" style="1"/>
    <col min="13" max="14" width="0" style="1" hidden="1" customWidth="1"/>
    <col min="15" max="16384" width="10.28515625" style="1"/>
  </cols>
  <sheetData>
    <row r="1" spans="1:15" ht="18.75" customHeight="1" x14ac:dyDescent="0.25">
      <c r="B1" s="40" t="s">
        <v>104</v>
      </c>
      <c r="C1" s="40"/>
      <c r="D1" s="40"/>
      <c r="E1" s="40"/>
      <c r="F1" s="40"/>
    </row>
    <row r="2" spans="1:15" ht="44.25" customHeight="1" thickBot="1" x14ac:dyDescent="0.3">
      <c r="B2" s="41"/>
      <c r="C2" s="41"/>
      <c r="D2" s="41"/>
      <c r="E2" s="41"/>
      <c r="F2" s="41"/>
    </row>
    <row r="3" spans="1:15" ht="15.75" customHeight="1" x14ac:dyDescent="0.25">
      <c r="A3" s="42" t="s">
        <v>0</v>
      </c>
      <c r="B3" s="48" t="s">
        <v>9</v>
      </c>
      <c r="C3" s="46" t="s">
        <v>77</v>
      </c>
      <c r="D3" s="48" t="s">
        <v>10</v>
      </c>
      <c r="E3" s="46" t="s">
        <v>11</v>
      </c>
      <c r="F3" s="54" t="s">
        <v>103</v>
      </c>
    </row>
    <row r="4" spans="1:15" ht="63.75" customHeight="1" thickBot="1" x14ac:dyDescent="0.3">
      <c r="A4" s="43"/>
      <c r="B4" s="52"/>
      <c r="C4" s="53"/>
      <c r="D4" s="52"/>
      <c r="E4" s="53"/>
      <c r="F4" s="55"/>
    </row>
    <row r="5" spans="1:15" ht="16.5" customHeight="1" x14ac:dyDescent="0.25">
      <c r="A5" s="9">
        <v>1</v>
      </c>
      <c r="B5" s="25" t="s">
        <v>89</v>
      </c>
      <c r="C5" s="13"/>
      <c r="D5" s="16"/>
      <c r="E5" s="19">
        <v>500</v>
      </c>
      <c r="F5" s="28"/>
      <c r="O5" s="2"/>
    </row>
    <row r="6" spans="1:15" ht="16.5" customHeight="1" x14ac:dyDescent="0.25">
      <c r="A6" s="6">
        <v>2</v>
      </c>
      <c r="B6" s="23" t="s">
        <v>41</v>
      </c>
      <c r="C6" s="5">
        <v>4043670</v>
      </c>
      <c r="D6" s="17">
        <v>39177</v>
      </c>
      <c r="E6" s="14">
        <v>882</v>
      </c>
      <c r="F6" s="29">
        <v>5742280.7707293397</v>
      </c>
      <c r="O6" s="2"/>
    </row>
    <row r="7" spans="1:15" ht="16.5" customHeight="1" x14ac:dyDescent="0.25">
      <c r="A7" s="8">
        <v>3</v>
      </c>
      <c r="B7" s="23" t="s">
        <v>66</v>
      </c>
      <c r="C7" s="5">
        <v>2810347</v>
      </c>
      <c r="D7" s="17">
        <v>31396</v>
      </c>
      <c r="E7" s="14">
        <v>680</v>
      </c>
      <c r="F7" s="29">
        <v>3410716.5432492504</v>
      </c>
      <c r="O7" s="2"/>
    </row>
    <row r="8" spans="1:15" ht="16.5" customHeight="1" x14ac:dyDescent="0.25">
      <c r="A8" s="24">
        <v>4</v>
      </c>
      <c r="B8" s="23" t="s">
        <v>42</v>
      </c>
      <c r="C8" s="5">
        <v>5640859</v>
      </c>
      <c r="D8" s="17">
        <v>34585</v>
      </c>
      <c r="E8" s="14">
        <v>2164</v>
      </c>
      <c r="F8" s="29">
        <v>4350507.6840367401</v>
      </c>
      <c r="O8" s="2"/>
    </row>
    <row r="9" spans="1:15" ht="16.5" customHeight="1" x14ac:dyDescent="0.25">
      <c r="A9" s="6">
        <v>5</v>
      </c>
      <c r="B9" s="23" t="s">
        <v>43</v>
      </c>
      <c r="C9" s="5">
        <v>1779212</v>
      </c>
      <c r="D9" s="17">
        <v>20259</v>
      </c>
      <c r="E9" s="14">
        <v>811</v>
      </c>
      <c r="F9" s="29">
        <v>5405097.2119058296</v>
      </c>
      <c r="O9" s="2"/>
    </row>
    <row r="10" spans="1:15" ht="16.5" customHeight="1" x14ac:dyDescent="0.25">
      <c r="A10" s="8">
        <v>6</v>
      </c>
      <c r="B10" s="23" t="s">
        <v>44</v>
      </c>
      <c r="C10" s="5">
        <v>10792240</v>
      </c>
      <c r="D10" s="17">
        <v>45658</v>
      </c>
      <c r="E10" s="14">
        <v>3041</v>
      </c>
      <c r="F10" s="29">
        <v>2876996.13447023</v>
      </c>
      <c r="O10" s="2"/>
    </row>
    <row r="11" spans="1:15" ht="16.5" customHeight="1" x14ac:dyDescent="0.25">
      <c r="A11" s="24">
        <v>7</v>
      </c>
      <c r="B11" s="23" t="s">
        <v>85</v>
      </c>
      <c r="C11" s="5">
        <v>415481</v>
      </c>
      <c r="D11" s="17">
        <v>6455</v>
      </c>
      <c r="E11" s="14">
        <v>265</v>
      </c>
      <c r="F11" s="29">
        <v>285245.62984031998</v>
      </c>
      <c r="O11" s="2"/>
    </row>
    <row r="12" spans="1:15" ht="16.5" customHeight="1" x14ac:dyDescent="0.25">
      <c r="A12" s="24">
        <v>8</v>
      </c>
      <c r="B12" s="23" t="s">
        <v>97</v>
      </c>
      <c r="C12" s="5">
        <v>738724</v>
      </c>
      <c r="D12" s="17">
        <v>19314</v>
      </c>
      <c r="E12" s="14">
        <v>645</v>
      </c>
      <c r="F12" s="29">
        <v>1371842.1175873699</v>
      </c>
      <c r="O12" s="2"/>
    </row>
    <row r="13" spans="1:15" ht="16.5" customHeight="1" x14ac:dyDescent="0.25">
      <c r="A13" s="24">
        <v>9</v>
      </c>
      <c r="B13" s="23" t="s">
        <v>45</v>
      </c>
      <c r="C13" s="5">
        <v>548050</v>
      </c>
      <c r="D13" s="17">
        <v>12417</v>
      </c>
      <c r="E13" s="14">
        <v>426</v>
      </c>
      <c r="F13" s="29">
        <v>1410180.2777806201</v>
      </c>
      <c r="O13" s="2"/>
    </row>
    <row r="14" spans="1:15" ht="16.5" customHeight="1" x14ac:dyDescent="0.25">
      <c r="A14" s="6">
        <v>10</v>
      </c>
      <c r="B14" s="23" t="s">
        <v>24</v>
      </c>
      <c r="C14" s="5">
        <v>3209958</v>
      </c>
      <c r="D14" s="17">
        <v>38873</v>
      </c>
      <c r="E14" s="14">
        <v>676</v>
      </c>
      <c r="F14" s="29">
        <v>3937693.34891022</v>
      </c>
      <c r="O14" s="2"/>
    </row>
    <row r="15" spans="1:15" ht="16.5" customHeight="1" x14ac:dyDescent="0.25">
      <c r="A15" s="8">
        <v>11</v>
      </c>
      <c r="B15" s="23" t="s">
        <v>67</v>
      </c>
      <c r="C15" s="5">
        <v>1546401</v>
      </c>
      <c r="D15" s="17">
        <v>14660</v>
      </c>
      <c r="E15" s="14">
        <v>268</v>
      </c>
      <c r="F15" s="29">
        <v>3167706.0111251902</v>
      </c>
      <c r="O15" s="2"/>
    </row>
    <row r="16" spans="1:15" ht="16.5" customHeight="1" x14ac:dyDescent="0.25">
      <c r="A16" s="24">
        <v>12</v>
      </c>
      <c r="B16" s="23" t="s">
        <v>68</v>
      </c>
      <c r="C16" s="5">
        <v>3204345</v>
      </c>
      <c r="D16" s="17">
        <v>22254</v>
      </c>
      <c r="E16" s="14">
        <v>969</v>
      </c>
      <c r="F16" s="29">
        <v>3046822.1547313202</v>
      </c>
      <c r="O16" s="2"/>
    </row>
    <row r="17" spans="1:15" ht="16.5" customHeight="1" x14ac:dyDescent="0.25">
      <c r="A17" s="6">
        <v>13</v>
      </c>
      <c r="B17" s="23" t="s">
        <v>60</v>
      </c>
      <c r="C17" s="5">
        <v>85362</v>
      </c>
      <c r="D17" s="17">
        <v>1198</v>
      </c>
      <c r="E17" s="14">
        <v>8</v>
      </c>
      <c r="F17" s="29">
        <v>185640.55173476998</v>
      </c>
      <c r="O17" s="2"/>
    </row>
    <row r="18" spans="1:15" ht="16.5" customHeight="1" x14ac:dyDescent="0.25">
      <c r="A18" s="8">
        <v>14</v>
      </c>
      <c r="B18" s="23" t="s">
        <v>46</v>
      </c>
      <c r="C18" s="5">
        <v>1007739</v>
      </c>
      <c r="D18" s="17">
        <v>15257</v>
      </c>
      <c r="E18" s="14">
        <v>483</v>
      </c>
      <c r="F18" s="29">
        <v>3826725.0267805401</v>
      </c>
      <c r="O18" s="2"/>
    </row>
    <row r="19" spans="1:15" ht="16.5" customHeight="1" x14ac:dyDescent="0.25">
      <c r="A19" s="24">
        <v>15</v>
      </c>
      <c r="B19" s="23" t="s">
        <v>47</v>
      </c>
      <c r="C19" s="5">
        <v>2024591</v>
      </c>
      <c r="D19" s="17">
        <v>14085</v>
      </c>
      <c r="E19" s="14">
        <v>244</v>
      </c>
      <c r="F19" s="29">
        <v>11351583.093030119</v>
      </c>
      <c r="O19" s="2"/>
    </row>
    <row r="20" spans="1:15" ht="16.5" customHeight="1" x14ac:dyDescent="0.25">
      <c r="A20" s="24">
        <v>16</v>
      </c>
      <c r="B20" s="23" t="s">
        <v>48</v>
      </c>
      <c r="C20" s="5">
        <v>4882402</v>
      </c>
      <c r="D20" s="17">
        <v>34691</v>
      </c>
      <c r="E20" s="14">
        <v>876</v>
      </c>
      <c r="F20" s="29">
        <v>6436944.1150229601</v>
      </c>
      <c r="O20" s="2"/>
    </row>
    <row r="21" spans="1:15" ht="16.5" customHeight="1" x14ac:dyDescent="0.25">
      <c r="A21" s="6">
        <v>17</v>
      </c>
      <c r="B21" s="23" t="s">
        <v>49</v>
      </c>
      <c r="C21" s="5">
        <v>109713</v>
      </c>
      <c r="D21" s="17">
        <v>688</v>
      </c>
      <c r="E21" s="14">
        <v>8</v>
      </c>
      <c r="F21" s="29">
        <v>224309.49975994998</v>
      </c>
      <c r="O21" s="2"/>
    </row>
    <row r="22" spans="1:15" ht="16.5" customHeight="1" x14ac:dyDescent="0.25">
      <c r="A22" s="8">
        <v>18</v>
      </c>
      <c r="B22" s="23" t="s">
        <v>50</v>
      </c>
      <c r="C22" s="5">
        <v>2250</v>
      </c>
      <c r="D22" s="17">
        <v>27</v>
      </c>
      <c r="E22" s="14">
        <v>2</v>
      </c>
      <c r="F22" s="29">
        <v>3093206.5353308604</v>
      </c>
      <c r="O22" s="2"/>
    </row>
    <row r="23" spans="1:15" ht="16.5" customHeight="1" x14ac:dyDescent="0.25">
      <c r="A23" s="24">
        <v>19</v>
      </c>
      <c r="B23" s="23" t="s">
        <v>51</v>
      </c>
      <c r="C23" s="5">
        <v>445373</v>
      </c>
      <c r="D23" s="17">
        <v>12254</v>
      </c>
      <c r="E23" s="14">
        <v>253</v>
      </c>
      <c r="F23" s="29">
        <v>2135060.3372106799</v>
      </c>
      <c r="O23" s="2"/>
    </row>
    <row r="24" spans="1:15" ht="16.5" customHeight="1" x14ac:dyDescent="0.25">
      <c r="A24" s="24">
        <v>20</v>
      </c>
      <c r="B24" s="23" t="s">
        <v>52</v>
      </c>
      <c r="C24" s="5">
        <v>811780</v>
      </c>
      <c r="D24" s="17">
        <v>13274</v>
      </c>
      <c r="E24" s="14">
        <v>1482</v>
      </c>
      <c r="F24" s="29">
        <v>5552432.2173578702</v>
      </c>
      <c r="O24" s="2"/>
    </row>
    <row r="25" spans="1:15" ht="16.5" customHeight="1" x14ac:dyDescent="0.25">
      <c r="A25" s="24">
        <v>21</v>
      </c>
      <c r="B25" s="23" t="s">
        <v>93</v>
      </c>
      <c r="C25" s="5">
        <v>4678956</v>
      </c>
      <c r="D25" s="17">
        <v>864</v>
      </c>
      <c r="E25" s="14">
        <v>54</v>
      </c>
      <c r="F25" s="29">
        <v>5535798.7189082801</v>
      </c>
      <c r="O25" s="2"/>
    </row>
    <row r="26" spans="1:15" ht="16.5" customHeight="1" x14ac:dyDescent="0.25">
      <c r="A26" s="6">
        <v>22</v>
      </c>
      <c r="B26" s="23" t="s">
        <v>69</v>
      </c>
      <c r="C26" s="5">
        <v>753528</v>
      </c>
      <c r="D26" s="17">
        <v>10020</v>
      </c>
      <c r="E26" s="14">
        <v>85</v>
      </c>
      <c r="F26" s="29">
        <v>2132362.1004595598</v>
      </c>
      <c r="O26" s="2"/>
    </row>
    <row r="27" spans="1:15" ht="16.5" customHeight="1" x14ac:dyDescent="0.25">
      <c r="A27" s="6">
        <v>23</v>
      </c>
      <c r="B27" s="23" t="s">
        <v>61</v>
      </c>
      <c r="C27" s="5">
        <v>747932</v>
      </c>
      <c r="D27" s="17">
        <v>11177</v>
      </c>
      <c r="E27" s="14">
        <v>776</v>
      </c>
      <c r="F27" s="29">
        <v>1996586.5620192601</v>
      </c>
      <c r="O27" s="2"/>
    </row>
    <row r="28" spans="1:15" ht="16.5" customHeight="1" x14ac:dyDescent="0.25">
      <c r="A28" s="8">
        <v>24</v>
      </c>
      <c r="B28" s="23" t="s">
        <v>62</v>
      </c>
      <c r="C28" s="5">
        <v>527345</v>
      </c>
      <c r="D28" s="17">
        <v>8013</v>
      </c>
      <c r="E28" s="14">
        <v>297</v>
      </c>
      <c r="F28" s="29">
        <v>3089683.7737260396</v>
      </c>
      <c r="O28" s="2"/>
    </row>
    <row r="29" spans="1:15" ht="16.5" customHeight="1" x14ac:dyDescent="0.25">
      <c r="A29" s="6">
        <v>25</v>
      </c>
      <c r="B29" s="23" t="s">
        <v>70</v>
      </c>
      <c r="C29" s="5">
        <v>834784</v>
      </c>
      <c r="D29" s="17">
        <v>10568</v>
      </c>
      <c r="E29" s="14">
        <v>244</v>
      </c>
      <c r="F29" s="29">
        <v>2283320.1882419698</v>
      </c>
      <c r="O29" s="2"/>
    </row>
    <row r="30" spans="1:15" ht="16.5" customHeight="1" x14ac:dyDescent="0.25">
      <c r="A30" s="8">
        <v>26</v>
      </c>
      <c r="B30" s="23" t="s">
        <v>71</v>
      </c>
      <c r="C30" s="5">
        <v>17138</v>
      </c>
      <c r="D30" s="17">
        <v>398</v>
      </c>
      <c r="E30" s="14">
        <v>11</v>
      </c>
      <c r="F30" s="29">
        <v>43438.906275360001</v>
      </c>
      <c r="O30" s="2"/>
    </row>
    <row r="31" spans="1:15" ht="16.5" customHeight="1" x14ac:dyDescent="0.25">
      <c r="A31" s="24">
        <v>27</v>
      </c>
      <c r="B31" s="23" t="s">
        <v>94</v>
      </c>
      <c r="C31" s="5">
        <v>78508</v>
      </c>
      <c r="D31" s="17">
        <v>0</v>
      </c>
      <c r="E31" s="14">
        <v>59</v>
      </c>
      <c r="F31" s="29">
        <v>1156293.0505144501</v>
      </c>
      <c r="O31" s="2"/>
    </row>
    <row r="32" spans="1:15" ht="16.5" customHeight="1" x14ac:dyDescent="0.25">
      <c r="A32" s="24">
        <v>28</v>
      </c>
      <c r="B32" s="23" t="s">
        <v>53</v>
      </c>
      <c r="C32" s="5">
        <v>29686</v>
      </c>
      <c r="D32" s="17">
        <v>583</v>
      </c>
      <c r="E32" s="14">
        <v>37</v>
      </c>
      <c r="F32" s="29">
        <v>64623.973158909997</v>
      </c>
      <c r="O32" s="2"/>
    </row>
    <row r="33" spans="1:15" ht="16.5" customHeight="1" x14ac:dyDescent="0.25">
      <c r="A33" s="6">
        <v>29</v>
      </c>
      <c r="B33" s="23" t="s">
        <v>34</v>
      </c>
      <c r="C33" s="5">
        <v>935880</v>
      </c>
      <c r="D33" s="17">
        <v>3803</v>
      </c>
      <c r="E33" s="14">
        <v>258</v>
      </c>
      <c r="F33" s="29">
        <v>501397.02127537999</v>
      </c>
      <c r="O33" s="2"/>
    </row>
    <row r="34" spans="1:15" ht="16.5" customHeight="1" x14ac:dyDescent="0.25">
      <c r="A34" s="6">
        <v>30</v>
      </c>
      <c r="B34" s="23" t="s">
        <v>75</v>
      </c>
      <c r="C34" s="5">
        <v>4732820</v>
      </c>
      <c r="D34" s="17">
        <v>27</v>
      </c>
      <c r="E34" s="14">
        <v>0</v>
      </c>
      <c r="F34" s="29">
        <v>6802676.1808543801</v>
      </c>
      <c r="O34" s="2"/>
    </row>
    <row r="35" spans="1:15" ht="16.5" customHeight="1" x14ac:dyDescent="0.25">
      <c r="A35" s="6">
        <v>31</v>
      </c>
      <c r="B35" s="23" t="s">
        <v>76</v>
      </c>
      <c r="C35" s="14">
        <v>3207189</v>
      </c>
      <c r="D35" s="18">
        <v>1384</v>
      </c>
      <c r="E35" s="14">
        <v>0</v>
      </c>
      <c r="F35" s="29">
        <v>560233.51663347997</v>
      </c>
      <c r="O35" s="2"/>
    </row>
    <row r="36" spans="1:15" ht="16.5" customHeight="1" x14ac:dyDescent="0.25">
      <c r="A36" s="6">
        <v>32</v>
      </c>
      <c r="B36" s="26" t="s">
        <v>90</v>
      </c>
      <c r="C36" s="14">
        <v>1412168</v>
      </c>
      <c r="D36" s="18">
        <v>0</v>
      </c>
      <c r="E36" s="14">
        <v>0</v>
      </c>
      <c r="F36" s="29">
        <v>3216665.4544874802</v>
      </c>
      <c r="O36" s="2"/>
    </row>
    <row r="37" spans="1:15" ht="16.5" customHeight="1" x14ac:dyDescent="0.25">
      <c r="A37" s="8">
        <v>33</v>
      </c>
      <c r="B37" s="26" t="s">
        <v>99</v>
      </c>
      <c r="C37" s="14">
        <v>4212</v>
      </c>
      <c r="D37" s="18">
        <v>223</v>
      </c>
      <c r="E37" s="14">
        <v>139</v>
      </c>
      <c r="F37" s="29">
        <v>25176.630764140002</v>
      </c>
      <c r="O37" s="2"/>
    </row>
    <row r="38" spans="1:15" ht="16.5" customHeight="1" x14ac:dyDescent="0.25">
      <c r="A38" s="24">
        <v>34</v>
      </c>
      <c r="B38" s="26" t="s">
        <v>91</v>
      </c>
      <c r="C38" s="14">
        <v>64762</v>
      </c>
      <c r="D38" s="18">
        <v>0</v>
      </c>
      <c r="E38" s="14"/>
      <c r="F38" s="29">
        <v>23601.605712960001</v>
      </c>
      <c r="O38" s="2"/>
    </row>
    <row r="39" spans="1:15" ht="16.5" customHeight="1" x14ac:dyDescent="0.25">
      <c r="A39" s="24">
        <v>35</v>
      </c>
      <c r="B39" s="26" t="s">
        <v>100</v>
      </c>
      <c r="C39" s="14">
        <v>184070</v>
      </c>
      <c r="D39" s="18">
        <v>327</v>
      </c>
      <c r="E39" s="14"/>
      <c r="F39" s="29">
        <v>161564.10237358999</v>
      </c>
      <c r="O39" s="2"/>
    </row>
    <row r="40" spans="1:15" ht="16.5" customHeight="1" x14ac:dyDescent="0.25">
      <c r="A40" s="24">
        <v>36</v>
      </c>
      <c r="B40" s="26" t="s">
        <v>92</v>
      </c>
      <c r="C40" s="14">
        <v>43982</v>
      </c>
      <c r="D40" s="18">
        <v>234</v>
      </c>
      <c r="E40" s="14"/>
      <c r="F40" s="29">
        <v>34644.120625579999</v>
      </c>
      <c r="O40" s="2"/>
    </row>
    <row r="41" spans="1:15" ht="16.5" customHeight="1" thickBot="1" x14ac:dyDescent="0.3">
      <c r="A41" s="27">
        <v>37</v>
      </c>
      <c r="B41" s="23" t="s">
        <v>81</v>
      </c>
      <c r="C41" s="15"/>
      <c r="D41" s="18"/>
      <c r="E41" s="15">
        <v>17007</v>
      </c>
      <c r="F41" s="29"/>
      <c r="O41" s="2"/>
    </row>
    <row r="42" spans="1:15" ht="21.75" customHeight="1" thickBot="1" x14ac:dyDescent="0.3">
      <c r="A42" s="38" t="s">
        <v>12</v>
      </c>
      <c r="B42" s="39"/>
      <c r="C42" s="21">
        <f>SUM(C5:C41)</f>
        <v>62351457</v>
      </c>
      <c r="D42" s="20">
        <f>SUM(D5:D41)</f>
        <v>424143</v>
      </c>
      <c r="E42" s="21">
        <f>SUM(E5:E41)</f>
        <v>33650</v>
      </c>
      <c r="F42" s="30">
        <f>SUM(F5:F41)</f>
        <v>95439055.166625008</v>
      </c>
    </row>
    <row r="43" spans="1:15" x14ac:dyDescent="0.25">
      <c r="C43" s="2"/>
    </row>
    <row r="44" spans="1:15" x14ac:dyDescent="0.25">
      <c r="C44" s="2"/>
      <c r="D44" s="2"/>
      <c r="E44" s="2"/>
      <c r="F44" s="2"/>
    </row>
    <row r="46" spans="1:15" x14ac:dyDescent="0.25">
      <c r="C46" s="2"/>
      <c r="D46" s="2"/>
      <c r="E46" s="2"/>
      <c r="F46" s="2"/>
    </row>
  </sheetData>
  <mergeCells count="8">
    <mergeCell ref="A42:B42"/>
    <mergeCell ref="B1:F2"/>
    <mergeCell ref="A3:A4"/>
    <mergeCell ref="B3:B4"/>
    <mergeCell ref="C3:C4"/>
    <mergeCell ref="D3:D4"/>
    <mergeCell ref="E3:E4"/>
    <mergeCell ref="F3:F4"/>
  </mergeCells>
  <phoneticPr fontId="5" type="noConversion"/>
  <pageMargins left="1.1299999999999999" right="0.7" top="0.75" bottom="0.75" header="0.3" footer="0.3"/>
  <pageSetup paperSize="9" scale="69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4"/>
  <sheetViews>
    <sheetView zoomScale="75" zoomScaleNormal="75" workbookViewId="0">
      <selection activeCell="C6" sqref="C6"/>
    </sheetView>
  </sheetViews>
  <sheetFormatPr defaultColWidth="10.28515625" defaultRowHeight="15" x14ac:dyDescent="0.25"/>
  <cols>
    <col min="1" max="1" width="3.5703125" style="1" bestFit="1" customWidth="1"/>
    <col min="2" max="2" width="42.85546875" style="1" customWidth="1"/>
    <col min="3" max="5" width="28.5703125" style="1" customWidth="1"/>
    <col min="6" max="6" width="36" style="1" customWidth="1"/>
    <col min="7" max="16384" width="10.28515625" style="1"/>
  </cols>
  <sheetData>
    <row r="1" spans="1:6" ht="18.75" customHeight="1" x14ac:dyDescent="0.25">
      <c r="B1" s="57" t="s">
        <v>102</v>
      </c>
      <c r="C1" s="57"/>
      <c r="D1" s="57"/>
      <c r="E1" s="57"/>
      <c r="F1" s="57"/>
    </row>
    <row r="2" spans="1:6" ht="47.25" customHeight="1" thickBot="1" x14ac:dyDescent="0.3">
      <c r="B2" s="58"/>
      <c r="C2" s="58"/>
      <c r="D2" s="58"/>
      <c r="E2" s="58"/>
      <c r="F2" s="58"/>
    </row>
    <row r="3" spans="1:6" ht="15.75" customHeight="1" x14ac:dyDescent="0.25">
      <c r="A3" s="42" t="s">
        <v>0</v>
      </c>
      <c r="B3" s="46" t="s">
        <v>1</v>
      </c>
      <c r="C3" s="46" t="s">
        <v>79</v>
      </c>
      <c r="D3" s="48" t="s">
        <v>2</v>
      </c>
      <c r="E3" s="46" t="s">
        <v>3</v>
      </c>
      <c r="F3" s="59" t="s">
        <v>101</v>
      </c>
    </row>
    <row r="4" spans="1:6" ht="63.75" customHeight="1" thickBot="1" x14ac:dyDescent="0.3">
      <c r="A4" s="43"/>
      <c r="B4" s="47"/>
      <c r="C4" s="53"/>
      <c r="D4" s="49"/>
      <c r="E4" s="53"/>
      <c r="F4" s="60"/>
    </row>
    <row r="5" spans="1:6" ht="16.5" customHeight="1" x14ac:dyDescent="0.25">
      <c r="A5" s="4">
        <v>1</v>
      </c>
      <c r="B5" s="32" t="s">
        <v>88</v>
      </c>
      <c r="C5" s="13"/>
      <c r="D5" s="16"/>
      <c r="E5" s="19">
        <v>500</v>
      </c>
      <c r="F5" s="28"/>
    </row>
    <row r="6" spans="1:6" ht="16.5" customHeight="1" x14ac:dyDescent="0.25">
      <c r="A6" s="5">
        <v>2</v>
      </c>
      <c r="B6" s="33" t="s">
        <v>18</v>
      </c>
      <c r="C6" s="5">
        <v>4043670</v>
      </c>
      <c r="D6" s="17">
        <v>39177</v>
      </c>
      <c r="E6" s="14">
        <v>882</v>
      </c>
      <c r="F6" s="29">
        <v>5742280.7707293397</v>
      </c>
    </row>
    <row r="7" spans="1:6" ht="16.5" customHeight="1" x14ac:dyDescent="0.25">
      <c r="A7" s="5">
        <v>3</v>
      </c>
      <c r="B7" s="33" t="s">
        <v>19</v>
      </c>
      <c r="C7" s="5">
        <v>2810347</v>
      </c>
      <c r="D7" s="17">
        <v>31396</v>
      </c>
      <c r="E7" s="14">
        <v>680</v>
      </c>
      <c r="F7" s="29">
        <v>3410716.5432492504</v>
      </c>
    </row>
    <row r="8" spans="1:6" ht="16.5" customHeight="1" x14ac:dyDescent="0.25">
      <c r="A8" s="5">
        <v>4</v>
      </c>
      <c r="B8" s="33" t="s">
        <v>20</v>
      </c>
      <c r="C8" s="5">
        <v>5640859</v>
      </c>
      <c r="D8" s="17">
        <v>34585</v>
      </c>
      <c r="E8" s="14">
        <v>2164</v>
      </c>
      <c r="F8" s="29">
        <v>4350507.6840367401</v>
      </c>
    </row>
    <row r="9" spans="1:6" ht="16.5" customHeight="1" x14ac:dyDescent="0.25">
      <c r="A9" s="5">
        <v>5</v>
      </c>
      <c r="B9" s="33" t="s">
        <v>21</v>
      </c>
      <c r="C9" s="5">
        <v>1779212</v>
      </c>
      <c r="D9" s="17">
        <v>20259</v>
      </c>
      <c r="E9" s="14">
        <v>811</v>
      </c>
      <c r="F9" s="29">
        <v>5405097.2119058296</v>
      </c>
    </row>
    <row r="10" spans="1:6" ht="16.5" customHeight="1" x14ac:dyDescent="0.25">
      <c r="A10" s="5">
        <v>6</v>
      </c>
      <c r="B10" s="33" t="s">
        <v>22</v>
      </c>
      <c r="C10" s="5">
        <v>10792240</v>
      </c>
      <c r="D10" s="17">
        <v>45658</v>
      </c>
      <c r="E10" s="14">
        <v>3041</v>
      </c>
      <c r="F10" s="29">
        <v>2876996.13447023</v>
      </c>
    </row>
    <row r="11" spans="1:6" ht="16.5" customHeight="1" x14ac:dyDescent="0.25">
      <c r="A11" s="5">
        <v>7</v>
      </c>
      <c r="B11" s="33" t="s">
        <v>84</v>
      </c>
      <c r="C11" s="5">
        <v>415481</v>
      </c>
      <c r="D11" s="17">
        <v>6455</v>
      </c>
      <c r="E11" s="14">
        <v>265</v>
      </c>
      <c r="F11" s="29">
        <v>285245.62984031998</v>
      </c>
    </row>
    <row r="12" spans="1:6" ht="16.5" customHeight="1" x14ac:dyDescent="0.25">
      <c r="A12" s="5">
        <v>8</v>
      </c>
      <c r="B12" s="34" t="s">
        <v>95</v>
      </c>
      <c r="C12" s="5">
        <v>738724</v>
      </c>
      <c r="D12" s="17">
        <v>19314</v>
      </c>
      <c r="E12" s="14">
        <v>645</v>
      </c>
      <c r="F12" s="29">
        <v>1371842.1175873699</v>
      </c>
    </row>
    <row r="13" spans="1:6" ht="16.5" customHeight="1" x14ac:dyDescent="0.25">
      <c r="A13" s="5">
        <v>9</v>
      </c>
      <c r="B13" s="34" t="s">
        <v>23</v>
      </c>
      <c r="C13" s="5">
        <v>548050</v>
      </c>
      <c r="D13" s="17">
        <v>12417</v>
      </c>
      <c r="E13" s="14">
        <v>426</v>
      </c>
      <c r="F13" s="29">
        <v>1410180.2777806201</v>
      </c>
    </row>
    <row r="14" spans="1:6" ht="16.5" customHeight="1" x14ac:dyDescent="0.25">
      <c r="A14" s="5">
        <v>10</v>
      </c>
      <c r="B14" s="34" t="s">
        <v>24</v>
      </c>
      <c r="C14" s="5">
        <v>3209958</v>
      </c>
      <c r="D14" s="17">
        <v>38873</v>
      </c>
      <c r="E14" s="14">
        <v>676</v>
      </c>
      <c r="F14" s="29">
        <v>3937693.34891022</v>
      </c>
    </row>
    <row r="15" spans="1:6" ht="16.5" customHeight="1" x14ac:dyDescent="0.25">
      <c r="A15" s="5">
        <v>11</v>
      </c>
      <c r="B15" s="34" t="s">
        <v>58</v>
      </c>
      <c r="C15" s="5">
        <v>1546401</v>
      </c>
      <c r="D15" s="17">
        <v>14660</v>
      </c>
      <c r="E15" s="14">
        <v>268</v>
      </c>
      <c r="F15" s="29">
        <v>3167706.0111251902</v>
      </c>
    </row>
    <row r="16" spans="1:6" ht="16.5" customHeight="1" x14ac:dyDescent="0.25">
      <c r="A16" s="5">
        <v>12</v>
      </c>
      <c r="B16" s="34" t="s">
        <v>59</v>
      </c>
      <c r="C16" s="5">
        <v>3204345</v>
      </c>
      <c r="D16" s="17">
        <v>22254</v>
      </c>
      <c r="E16" s="14">
        <v>969</v>
      </c>
      <c r="F16" s="29">
        <v>3046822.1547313202</v>
      </c>
    </row>
    <row r="17" spans="1:6" ht="16.5" customHeight="1" x14ac:dyDescent="0.25">
      <c r="A17" s="5">
        <v>13</v>
      </c>
      <c r="B17" s="34" t="s">
        <v>60</v>
      </c>
      <c r="C17" s="5">
        <v>85362</v>
      </c>
      <c r="D17" s="17">
        <v>1198</v>
      </c>
      <c r="E17" s="14">
        <v>8</v>
      </c>
      <c r="F17" s="29">
        <v>185640.55173476998</v>
      </c>
    </row>
    <row r="18" spans="1:6" ht="16.5" customHeight="1" x14ac:dyDescent="0.25">
      <c r="A18" s="5">
        <v>14</v>
      </c>
      <c r="B18" s="34" t="s">
        <v>25</v>
      </c>
      <c r="C18" s="5">
        <v>1007739</v>
      </c>
      <c r="D18" s="17">
        <v>15257</v>
      </c>
      <c r="E18" s="14">
        <v>483</v>
      </c>
      <c r="F18" s="29">
        <v>3826725.0267805401</v>
      </c>
    </row>
    <row r="19" spans="1:6" ht="16.5" customHeight="1" x14ac:dyDescent="0.25">
      <c r="A19" s="5">
        <v>15</v>
      </c>
      <c r="B19" s="34" t="s">
        <v>26</v>
      </c>
      <c r="C19" s="5">
        <v>2024591</v>
      </c>
      <c r="D19" s="17">
        <v>14085</v>
      </c>
      <c r="E19" s="14">
        <v>244</v>
      </c>
      <c r="F19" s="29">
        <v>11351583.093030119</v>
      </c>
    </row>
    <row r="20" spans="1:6" ht="16.5" customHeight="1" x14ac:dyDescent="0.25">
      <c r="A20" s="5">
        <v>16</v>
      </c>
      <c r="B20" s="34" t="s">
        <v>27</v>
      </c>
      <c r="C20" s="5">
        <v>4882402</v>
      </c>
      <c r="D20" s="17">
        <v>34691</v>
      </c>
      <c r="E20" s="14">
        <v>876</v>
      </c>
      <c r="F20" s="29">
        <v>6436944.1150229601</v>
      </c>
    </row>
    <row r="21" spans="1:6" ht="16.5" customHeight="1" x14ac:dyDescent="0.25">
      <c r="A21" s="5">
        <v>17</v>
      </c>
      <c r="B21" s="34" t="s">
        <v>28</v>
      </c>
      <c r="C21" s="5">
        <v>109713</v>
      </c>
      <c r="D21" s="17">
        <v>688</v>
      </c>
      <c r="E21" s="14">
        <v>8</v>
      </c>
      <c r="F21" s="29">
        <v>224309.49975994998</v>
      </c>
    </row>
    <row r="22" spans="1:6" ht="16.5" customHeight="1" x14ac:dyDescent="0.25">
      <c r="A22" s="5">
        <v>18</v>
      </c>
      <c r="B22" s="34" t="s">
        <v>29</v>
      </c>
      <c r="C22" s="5">
        <v>2250</v>
      </c>
      <c r="D22" s="17">
        <v>27</v>
      </c>
      <c r="E22" s="14">
        <v>2</v>
      </c>
      <c r="F22" s="29">
        <v>3093206.5353308604</v>
      </c>
    </row>
    <row r="23" spans="1:6" ht="16.5" customHeight="1" x14ac:dyDescent="0.25">
      <c r="A23" s="5">
        <v>19</v>
      </c>
      <c r="B23" s="34" t="s">
        <v>30</v>
      </c>
      <c r="C23" s="5">
        <v>445373</v>
      </c>
      <c r="D23" s="17">
        <v>12254</v>
      </c>
      <c r="E23" s="14">
        <v>253</v>
      </c>
      <c r="F23" s="29">
        <v>2135060.3372106799</v>
      </c>
    </row>
    <row r="24" spans="1:6" ht="16.5" customHeight="1" x14ac:dyDescent="0.25">
      <c r="A24" s="5">
        <v>20</v>
      </c>
      <c r="B24" s="34" t="s">
        <v>31</v>
      </c>
      <c r="C24" s="5">
        <v>811780</v>
      </c>
      <c r="D24" s="17">
        <v>13274</v>
      </c>
      <c r="E24" s="14">
        <v>1482</v>
      </c>
      <c r="F24" s="29">
        <v>5552432.2173578702</v>
      </c>
    </row>
    <row r="25" spans="1:6" ht="16.5" customHeight="1" x14ac:dyDescent="0.25">
      <c r="A25" s="5">
        <v>21</v>
      </c>
      <c r="B25" s="33" t="s">
        <v>93</v>
      </c>
      <c r="C25" s="5">
        <v>4678956</v>
      </c>
      <c r="D25" s="17">
        <v>864</v>
      </c>
      <c r="E25" s="14">
        <v>54</v>
      </c>
      <c r="F25" s="29">
        <v>5535798.7189082801</v>
      </c>
    </row>
    <row r="26" spans="1:6" ht="16.5" customHeight="1" x14ac:dyDescent="0.25">
      <c r="A26" s="5">
        <v>22</v>
      </c>
      <c r="B26" s="33" t="s">
        <v>32</v>
      </c>
      <c r="C26" s="5">
        <v>753528</v>
      </c>
      <c r="D26" s="17">
        <v>10020</v>
      </c>
      <c r="E26" s="14">
        <v>85</v>
      </c>
      <c r="F26" s="29">
        <v>2132362.1004595598</v>
      </c>
    </row>
    <row r="27" spans="1:6" ht="16.5" customHeight="1" x14ac:dyDescent="0.25">
      <c r="A27" s="5">
        <v>23</v>
      </c>
      <c r="B27" s="33" t="s">
        <v>61</v>
      </c>
      <c r="C27" s="5">
        <v>747932</v>
      </c>
      <c r="D27" s="17">
        <v>11177</v>
      </c>
      <c r="E27" s="14">
        <v>776</v>
      </c>
      <c r="F27" s="29">
        <v>1996586.5620192601</v>
      </c>
    </row>
    <row r="28" spans="1:6" ht="16.5" customHeight="1" x14ac:dyDescent="0.25">
      <c r="A28" s="5">
        <v>24</v>
      </c>
      <c r="B28" s="33" t="s">
        <v>62</v>
      </c>
      <c r="C28" s="5">
        <v>527345</v>
      </c>
      <c r="D28" s="17">
        <v>8013</v>
      </c>
      <c r="E28" s="14">
        <v>297</v>
      </c>
      <c r="F28" s="29">
        <v>3089683.7737260396</v>
      </c>
    </row>
    <row r="29" spans="1:6" ht="16.5" customHeight="1" x14ac:dyDescent="0.25">
      <c r="A29" s="5">
        <v>25</v>
      </c>
      <c r="B29" s="33" t="s">
        <v>63</v>
      </c>
      <c r="C29" s="5">
        <v>834784</v>
      </c>
      <c r="D29" s="17">
        <v>10568</v>
      </c>
      <c r="E29" s="14">
        <v>244</v>
      </c>
      <c r="F29" s="29">
        <v>2283320.1882419698</v>
      </c>
    </row>
    <row r="30" spans="1:6" ht="16.5" customHeight="1" x14ac:dyDescent="0.25">
      <c r="A30" s="5">
        <v>26</v>
      </c>
      <c r="B30" s="33" t="s">
        <v>64</v>
      </c>
      <c r="C30" s="5">
        <v>17138</v>
      </c>
      <c r="D30" s="17">
        <v>398</v>
      </c>
      <c r="E30" s="14">
        <v>11</v>
      </c>
      <c r="F30" s="29">
        <v>43438.906275360001</v>
      </c>
    </row>
    <row r="31" spans="1:6" ht="16.5" customHeight="1" x14ac:dyDescent="0.25">
      <c r="A31" s="5">
        <v>27</v>
      </c>
      <c r="B31" s="33" t="s">
        <v>94</v>
      </c>
      <c r="C31" s="5">
        <v>78508</v>
      </c>
      <c r="D31" s="17">
        <v>0</v>
      </c>
      <c r="E31" s="14">
        <v>59</v>
      </c>
      <c r="F31" s="29">
        <v>1156293.0505144501</v>
      </c>
    </row>
    <row r="32" spans="1:6" ht="16.5" customHeight="1" x14ac:dyDescent="0.25">
      <c r="A32" s="5">
        <v>28</v>
      </c>
      <c r="B32" s="33" t="s">
        <v>33</v>
      </c>
      <c r="C32" s="5">
        <v>29686</v>
      </c>
      <c r="D32" s="17">
        <v>583</v>
      </c>
      <c r="E32" s="14">
        <v>37</v>
      </c>
      <c r="F32" s="29">
        <v>64623.973158909997</v>
      </c>
    </row>
    <row r="33" spans="1:6" ht="16.5" customHeight="1" x14ac:dyDescent="0.25">
      <c r="A33" s="5">
        <v>29</v>
      </c>
      <c r="B33" s="33" t="s">
        <v>34</v>
      </c>
      <c r="C33" s="5">
        <v>935880</v>
      </c>
      <c r="D33" s="17">
        <v>3803</v>
      </c>
      <c r="E33" s="14">
        <v>258</v>
      </c>
      <c r="F33" s="29">
        <v>501397.02127537999</v>
      </c>
    </row>
    <row r="34" spans="1:6" ht="16.5" customHeight="1" x14ac:dyDescent="0.25">
      <c r="A34" s="5">
        <v>30</v>
      </c>
      <c r="B34" s="33" t="s">
        <v>74</v>
      </c>
      <c r="C34" s="5">
        <v>4732820</v>
      </c>
      <c r="D34" s="17">
        <v>27</v>
      </c>
      <c r="E34" s="14">
        <v>0</v>
      </c>
      <c r="F34" s="29">
        <v>6802676.1808543801</v>
      </c>
    </row>
    <row r="35" spans="1:6" ht="16.5" customHeight="1" x14ac:dyDescent="0.25">
      <c r="A35" s="5">
        <v>31</v>
      </c>
      <c r="B35" s="33" t="s">
        <v>76</v>
      </c>
      <c r="C35" s="14">
        <v>3207189</v>
      </c>
      <c r="D35" s="18">
        <v>1384</v>
      </c>
      <c r="E35" s="14">
        <v>0</v>
      </c>
      <c r="F35" s="29">
        <v>560233.51663347997</v>
      </c>
    </row>
    <row r="36" spans="1:6" ht="16.5" customHeight="1" x14ac:dyDescent="0.25">
      <c r="A36" s="5">
        <v>32</v>
      </c>
      <c r="B36" s="33" t="s">
        <v>90</v>
      </c>
      <c r="C36" s="14">
        <v>1412168</v>
      </c>
      <c r="D36" s="18">
        <v>0</v>
      </c>
      <c r="E36" s="14">
        <v>0</v>
      </c>
      <c r="F36" s="29">
        <v>3216665.4544874802</v>
      </c>
    </row>
    <row r="37" spans="1:6" ht="16.5" customHeight="1" x14ac:dyDescent="0.25">
      <c r="A37" s="5">
        <v>33</v>
      </c>
      <c r="B37" s="33" t="s">
        <v>99</v>
      </c>
      <c r="C37" s="14">
        <v>4212</v>
      </c>
      <c r="D37" s="18">
        <v>223</v>
      </c>
      <c r="E37" s="14">
        <v>139</v>
      </c>
      <c r="F37" s="29">
        <v>25176.630764140002</v>
      </c>
    </row>
    <row r="38" spans="1:6" ht="16.5" customHeight="1" x14ac:dyDescent="0.25">
      <c r="A38" s="5">
        <v>34</v>
      </c>
      <c r="B38" s="36" t="s">
        <v>91</v>
      </c>
      <c r="C38" s="14">
        <v>64762</v>
      </c>
      <c r="D38" s="18">
        <v>0</v>
      </c>
      <c r="E38" s="14"/>
      <c r="F38" s="29">
        <v>23601.605712960001</v>
      </c>
    </row>
    <row r="39" spans="1:6" ht="16.5" customHeight="1" x14ac:dyDescent="0.25">
      <c r="A39" s="5">
        <v>35</v>
      </c>
      <c r="B39" s="33" t="s">
        <v>100</v>
      </c>
      <c r="C39" s="14">
        <v>184070</v>
      </c>
      <c r="D39" s="18">
        <v>327</v>
      </c>
      <c r="E39" s="14"/>
      <c r="F39" s="29">
        <v>161564.10237358999</v>
      </c>
    </row>
    <row r="40" spans="1:6" ht="16.5" customHeight="1" x14ac:dyDescent="0.25">
      <c r="A40" s="5">
        <v>36</v>
      </c>
      <c r="B40" s="33" t="s">
        <v>92</v>
      </c>
      <c r="C40" s="14">
        <v>43982</v>
      </c>
      <c r="D40" s="18">
        <v>234</v>
      </c>
      <c r="E40" s="14"/>
      <c r="F40" s="29">
        <v>34644.120625579999</v>
      </c>
    </row>
    <row r="41" spans="1:6" ht="16.5" customHeight="1" thickBot="1" x14ac:dyDescent="0.3">
      <c r="A41" s="37">
        <v>37</v>
      </c>
      <c r="B41" s="35" t="s">
        <v>80</v>
      </c>
      <c r="C41" s="15"/>
      <c r="D41" s="18"/>
      <c r="E41" s="15">
        <v>17007</v>
      </c>
      <c r="F41" s="29"/>
    </row>
    <row r="42" spans="1:6" ht="21.75" customHeight="1" thickBot="1" x14ac:dyDescent="0.3">
      <c r="A42" s="38" t="s">
        <v>4</v>
      </c>
      <c r="B42" s="56"/>
      <c r="C42" s="20">
        <f>SUM(C5:C41)</f>
        <v>62351457</v>
      </c>
      <c r="D42" s="21">
        <f>SUM(D5:D41)</f>
        <v>424143</v>
      </c>
      <c r="E42" s="20">
        <f>SUM(E5:E41)</f>
        <v>33650</v>
      </c>
      <c r="F42" s="31">
        <f>SUM(F5:F41)</f>
        <v>95439055.166625008</v>
      </c>
    </row>
    <row r="43" spans="1:6" x14ac:dyDescent="0.25">
      <c r="C43" s="2"/>
    </row>
    <row r="44" spans="1:6" x14ac:dyDescent="0.25">
      <c r="C44" s="2"/>
      <c r="D44" s="2"/>
      <c r="E44" s="2"/>
      <c r="F44" s="2"/>
    </row>
  </sheetData>
  <mergeCells count="8">
    <mergeCell ref="A42:B42"/>
    <mergeCell ref="B1:F2"/>
    <mergeCell ref="A3:A4"/>
    <mergeCell ref="B3:B4"/>
    <mergeCell ref="C3:C4"/>
    <mergeCell ref="D3:D4"/>
    <mergeCell ref="E3:E4"/>
    <mergeCell ref="F3:F4"/>
  </mergeCells>
  <phoneticPr fontId="5" type="noConversion"/>
  <pageMargins left="1.1499999999999999" right="0.7" top="0.75" bottom="0.75" header="0.3" footer="0.3"/>
  <pageSetup paperSize="9" scale="68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BC-ATM-TERM-TURNOVER Eng</vt:lpstr>
      <vt:lpstr>ПК-АТМ-ТЕРМ-ОБОРОТ РУС</vt:lpstr>
      <vt:lpstr>PK-ATM-TERM-OBOROT O'zb</vt:lpstr>
      <vt:lpstr>ПК-АТМ-ТЕРМ-ОБОРОТ ЎЗБ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2018-03-01T10:30:56Z</cp:lastPrinted>
  <dcterms:created xsi:type="dcterms:W3CDTF">2006-09-28T05:33:49Z</dcterms:created>
  <dcterms:modified xsi:type="dcterms:W3CDTF">2025-04-21T11:08:03Z</dcterms:modified>
</cp:coreProperties>
</file>