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F4CCC277-A55C-4693-A333-EEA2EE1E810F}" xr6:coauthVersionLast="47" xr6:coauthVersionMax="47" xr10:uidLastSave="{00000000-0000-0000-0000-000000000000}"/>
  <bookViews>
    <workbookView xWindow="-120" yWindow="-120" windowWidth="29040" windowHeight="15720" xr2:uid="{17AD723F-408C-4F3A-91EF-C3E7C65792FB}"/>
  </bookViews>
  <sheets>
    <sheet name="BC-ATM-TERM-TURNOVER Eng" sheetId="4" r:id="rId1"/>
    <sheet name="ПК-АТМ-ТЕРМ-ОБОРОТ РУС" sheetId="2" r:id="rId2"/>
    <sheet name="PK-ATM-TERM-OBOROT O'zb" sheetId="3" r:id="rId3"/>
    <sheet name="ПК-АТМ-ТЕРМ-ОБОРОТ ЎЗБ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4" l="1"/>
  <c r="F42" i="1"/>
  <c r="E42" i="1"/>
  <c r="D42" i="1"/>
  <c r="C42" i="1"/>
  <c r="E42" i="4"/>
  <c r="D42" i="4"/>
  <c r="C42" i="4"/>
  <c r="F42" i="3"/>
  <c r="E42" i="3"/>
  <c r="D42" i="3"/>
  <c r="C42" i="3"/>
  <c r="F42" i="2"/>
  <c r="E42" i="2"/>
  <c r="D42" i="2"/>
  <c r="C42" i="2"/>
</calcChain>
</file>

<file path=xl/sharedStrings.xml><?xml version="1.0" encoding="utf-8"?>
<sst xmlns="http://schemas.openxmlformats.org/spreadsheetml/2006/main" count="180" uniqueCount="109">
  <si>
    <t>№</t>
  </si>
  <si>
    <t>Тижорат банклари</t>
  </si>
  <si>
    <t>Ўрнатилган тўлов терминаллари
сони</t>
  </si>
  <si>
    <t>Ўрнатилган банкомат ва инфокиосклар сони</t>
  </si>
  <si>
    <t>Жами</t>
  </si>
  <si>
    <t>Коммерческие банки</t>
  </si>
  <si>
    <t xml:space="preserve">Количество установленных платежных терминалов </t>
  </si>
  <si>
    <t>Количество установленных банкоматов и инфокиосков</t>
  </si>
  <si>
    <t>Всего</t>
  </si>
  <si>
    <t>Tijorat banklari</t>
  </si>
  <si>
    <t>O'rnatilgan to'lov terminallari soni</t>
  </si>
  <si>
    <t>O'rnatilgan bankomat va infokiosklar soni</t>
  </si>
  <si>
    <t>Jami</t>
  </si>
  <si>
    <t>Commercial banks</t>
  </si>
  <si>
    <t xml:space="preserve">Number of bank cards issued into circulation </t>
  </si>
  <si>
    <t>Number of installed POS-terminals</t>
  </si>
  <si>
    <t>Number of installed ATMs and Self-Service Kiosks</t>
  </si>
  <si>
    <t>Total</t>
  </si>
  <si>
    <t>Миллий банк</t>
  </si>
  <si>
    <t>Ўзсаноатқурилишбанки</t>
  </si>
  <si>
    <t>Агробанк</t>
  </si>
  <si>
    <t>Микрокредитбанк</t>
  </si>
  <si>
    <t>Халқ банки</t>
  </si>
  <si>
    <t>Туронбанк</t>
  </si>
  <si>
    <t>Hamkorbank</t>
  </si>
  <si>
    <t>Трастбанк</t>
  </si>
  <si>
    <t>Алоқабанк</t>
  </si>
  <si>
    <t>Ипотека-банк</t>
  </si>
  <si>
    <t>КДБ Банк Ўзбекистон</t>
  </si>
  <si>
    <t>Содерот банк Тошкент</t>
  </si>
  <si>
    <t>Универсалбанк</t>
  </si>
  <si>
    <t>Капиталбанк</t>
  </si>
  <si>
    <t>Давр-банк</t>
  </si>
  <si>
    <t>Пойтахт банк</t>
  </si>
  <si>
    <t>Tenge bank</t>
  </si>
  <si>
    <t>Национальный банк</t>
  </si>
  <si>
    <t>Узпромстройбанк</t>
  </si>
  <si>
    <t>Народный банк</t>
  </si>
  <si>
    <t>Алокабанк</t>
  </si>
  <si>
    <t>КДБ Банк Узбекистан</t>
  </si>
  <si>
    <t>Содерот банк Ташкент</t>
  </si>
  <si>
    <t>Milliy bank</t>
  </si>
  <si>
    <t>Agrobank</t>
  </si>
  <si>
    <t>Mikrokreditbank</t>
  </si>
  <si>
    <t>Xalq banki</t>
  </si>
  <si>
    <t>Turonbank</t>
  </si>
  <si>
    <t>Trastbank</t>
  </si>
  <si>
    <t>Aloqabank</t>
  </si>
  <si>
    <t>Ipoteka-bank</t>
  </si>
  <si>
    <t>KDB Bank O‘zbekiston</t>
  </si>
  <si>
    <t>Soderot bank Toshkent</t>
  </si>
  <si>
    <t>Universal bank</t>
  </si>
  <si>
    <t>Kapitalbank</t>
  </si>
  <si>
    <t>Poytaxt bank</t>
  </si>
  <si>
    <t>National bank</t>
  </si>
  <si>
    <t>Uzbek Industrial and Construction Bank</t>
  </si>
  <si>
    <t>KDB Bank Uzbekiston</t>
  </si>
  <si>
    <t>Saderat bank Tashkent</t>
  </si>
  <si>
    <t>Асака банк</t>
  </si>
  <si>
    <t>Ипак Йўли банки</t>
  </si>
  <si>
    <t>Ziraat Bank Uzbekistan</t>
  </si>
  <si>
    <t>Invest Finance bank</t>
  </si>
  <si>
    <t>Asia Alliance bank</t>
  </si>
  <si>
    <t>Ориент Финанс банк</t>
  </si>
  <si>
    <t>Мадад Инвест банк</t>
  </si>
  <si>
    <t>Ипак Йули банки</t>
  </si>
  <si>
    <t>O‘zsanoatqurilishbanki</t>
  </si>
  <si>
    <t>Asaka bank</t>
  </si>
  <si>
    <t>Ipak Yo‘li banki</t>
  </si>
  <si>
    <t>Davr-bank</t>
  </si>
  <si>
    <t>Orient Finans bank</t>
  </si>
  <si>
    <t>Madad Invest bank</t>
  </si>
  <si>
    <t>Xalq bank</t>
  </si>
  <si>
    <t>Ipak Yuli bank</t>
  </si>
  <si>
    <t>TBC bank</t>
  </si>
  <si>
    <t xml:space="preserve">TBC bank </t>
  </si>
  <si>
    <t>Anor bank</t>
  </si>
  <si>
    <t>Muomaladagi bank  kartalari soni</t>
  </si>
  <si>
    <t>Количество банковских  карт в обращении</t>
  </si>
  <si>
    <t>Муомаладаги банк  карталари сони</t>
  </si>
  <si>
    <t>Тўлов ташкилотлари</t>
  </si>
  <si>
    <t>To'lov tashkilotlari</t>
  </si>
  <si>
    <t>Payment organizations</t>
  </si>
  <si>
    <t>Платежные организации</t>
  </si>
  <si>
    <t>Гарант банк</t>
  </si>
  <si>
    <t>Garant bank</t>
  </si>
  <si>
    <t xml:space="preserve">ГУП УзИнкассация </t>
  </si>
  <si>
    <t>SUE UzIncashment</t>
  </si>
  <si>
    <t>УзИнкассация Бирлашмаси ДУК</t>
  </si>
  <si>
    <t>UzInkassatsiya Birlashmasi DUK</t>
  </si>
  <si>
    <t xml:space="preserve">Uzum Bank </t>
  </si>
  <si>
    <t>Smart Bank</t>
  </si>
  <si>
    <t>HAYOT BANK</t>
  </si>
  <si>
    <t>Octobank</t>
  </si>
  <si>
    <t>AVO bank</t>
  </si>
  <si>
    <t>Бизнесни ривожлантириш банки</t>
  </si>
  <si>
    <t>Банк развития бизнеса</t>
  </si>
  <si>
    <t>Biznesni rivojlantirish banki</t>
  </si>
  <si>
    <t>Business development bank</t>
  </si>
  <si>
    <t>APEX BANK</t>
  </si>
  <si>
    <t>YANGI BANK</t>
  </si>
  <si>
    <t>Информация о банковских пластиковых картах, терминалах, банкоматах и инфокиосках в обращении по состоянию на 
1 июля 2025 года, а также поступлениях через платежные терминалы в течение января-июня 2025 года</t>
  </si>
  <si>
    <t>2025-yil 1-iyul holatiga muomaladagi bank plastik kartalari, terminallar, bankomat va infokiosklar hamda 2025-yil yanvar-iyun oylari davomida to'lov terminallari orqali tushgan tushumlar to'g'risida ma'lumot</t>
  </si>
  <si>
    <r>
      <t xml:space="preserve">2025-yil yanvar-iyun oylari davomida to'lov terminallari orqali tushgan tushumlar
</t>
    </r>
    <r>
      <rPr>
        <i/>
        <sz val="12"/>
        <rFont val="Times New Roman"/>
        <family val="1"/>
        <charset val="204"/>
      </rPr>
      <t>(mln. so'mda)</t>
    </r>
  </si>
  <si>
    <r>
      <t xml:space="preserve">The amount of transactions carried out through POS-terminals in January-June 2025
</t>
    </r>
    <r>
      <rPr>
        <i/>
        <sz val="12"/>
        <rFont val="Times New Roman"/>
        <family val="1"/>
        <charset val="204"/>
      </rPr>
      <t>(in mln. sum)</t>
    </r>
  </si>
  <si>
    <t>2025 йил 1 июль ҳолатига муомаладаги банк пластик карталари, терминаллар, банкомат ва инфокиосклар ҳамда 2025 йил январь-июнь ойлари давомида тўлов терминаллари орқали тушган тушумлар тўғрисида маълумот</t>
  </si>
  <si>
    <r>
      <t xml:space="preserve">2025 йил январь-июнь ойлари давомида тўлов терминаллари орқали тушган тушумлар </t>
    </r>
    <r>
      <rPr>
        <i/>
        <sz val="12"/>
        <rFont val="Times New Roman"/>
        <family val="1"/>
        <charset val="204"/>
      </rPr>
      <t xml:space="preserve">(млн.сўмда) </t>
    </r>
  </si>
  <si>
    <r>
      <t xml:space="preserve">Поступления через платежные терминалы в течение
января-июня 2025 года
</t>
    </r>
    <r>
      <rPr>
        <i/>
        <sz val="12"/>
        <color indexed="8"/>
        <rFont val="Times New Roman"/>
        <family val="1"/>
        <charset val="204"/>
      </rPr>
      <t>(в млн.сумов)</t>
    </r>
  </si>
  <si>
    <t>Information about issued banking cards, POS-terminals, ATM's and Self-Service Kiosks as of  1 July 2025, also transactions carried out through POS-terminals in January-June of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</si>
</sst>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Calibri"/>
      <family val="2"/>
      <charset val="204"/>
    </font>
    <font>
      <sz val="11.5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3" fontId="5" fillId="0" borderId="3" xfId="0" applyNumberFormat="1" applyFont="1" applyBorder="1" applyAlignment="1">
      <alignment horizontal="right"/>
    </xf>
    <xf numFmtId="0" fontId="5" fillId="0" borderId="4" xfId="0" applyFont="1" applyBorder="1"/>
    <xf numFmtId="3" fontId="5" fillId="0" borderId="1" xfId="0" applyNumberFormat="1" applyFont="1" applyBorder="1" applyAlignment="1">
      <alignment horizontal="right"/>
    </xf>
    <xf numFmtId="0" fontId="5" fillId="3" borderId="5" xfId="0" applyFont="1" applyFill="1" applyBorder="1" applyAlignment="1">
      <alignment horizontal="left" indent="1"/>
    </xf>
    <xf numFmtId="0" fontId="5" fillId="0" borderId="6" xfId="0" applyFont="1" applyBorder="1" applyAlignment="1">
      <alignment horizontal="left" indent="1"/>
    </xf>
    <xf numFmtId="0" fontId="5" fillId="2" borderId="6" xfId="0" applyFont="1" applyFill="1" applyBorder="1" applyAlignment="1">
      <alignment horizontal="left" indent="1"/>
    </xf>
    <xf numFmtId="3" fontId="5" fillId="3" borderId="1" xfId="0" applyNumberFormat="1" applyFont="1" applyFill="1" applyBorder="1" applyAlignment="1">
      <alignment horizontal="center"/>
    </xf>
    <xf numFmtId="3" fontId="5" fillId="0" borderId="2" xfId="0" applyNumberFormat="1" applyFont="1" applyFill="1" applyBorder="1" applyAlignment="1">
      <alignment horizontal="center"/>
    </xf>
    <xf numFmtId="3" fontId="5" fillId="0" borderId="7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3" fontId="5" fillId="0" borderId="9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 indent="1"/>
    </xf>
    <xf numFmtId="0" fontId="5" fillId="3" borderId="9" xfId="0" applyFont="1" applyFill="1" applyBorder="1" applyAlignment="1">
      <alignment horizontal="left" indent="1"/>
    </xf>
    <xf numFmtId="0" fontId="5" fillId="0" borderId="12" xfId="0" applyFont="1" applyBorder="1"/>
    <xf numFmtId="0" fontId="5" fillId="3" borderId="8" xfId="0" applyFont="1" applyFill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7" xfId="0" applyFont="1" applyBorder="1"/>
    <xf numFmtId="3" fontId="5" fillId="0" borderId="13" xfId="0" applyNumberFormat="1" applyFont="1" applyFill="1" applyBorder="1" applyAlignment="1">
      <alignment horizontal="center"/>
    </xf>
    <xf numFmtId="3" fontId="5" fillId="0" borderId="14" xfId="0" applyNumberFormat="1" applyFont="1" applyFill="1" applyBorder="1" applyAlignment="1">
      <alignment horizontal="center"/>
    </xf>
    <xf numFmtId="3" fontId="2" fillId="0" borderId="15" xfId="0" applyNumberFormat="1" applyFont="1" applyFill="1" applyBorder="1" applyAlignment="1">
      <alignment horizontal="center" vertical="center"/>
    </xf>
    <xf numFmtId="3" fontId="2" fillId="0" borderId="1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indent="1"/>
    </xf>
    <xf numFmtId="0" fontId="5" fillId="0" borderId="2" xfId="0" applyFont="1" applyBorder="1" applyAlignment="1">
      <alignment horizontal="left" indent="1"/>
    </xf>
    <xf numFmtId="0" fontId="5" fillId="2" borderId="2" xfId="0" applyFont="1" applyFill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3" fontId="5" fillId="0" borderId="7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2" xfId="1" xr:uid="{365504FC-E3A8-46E0-B8FE-9461633E78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146D3-083F-4682-88D8-D43020ABD0E3}">
  <sheetPr>
    <pageSetUpPr fitToPage="1"/>
  </sheetPr>
  <dimension ref="A1:F42"/>
  <sheetViews>
    <sheetView tabSelected="1" zoomScale="75" zoomScaleNormal="75" workbookViewId="0">
      <selection activeCell="C6" sqref="C6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5.85546875" style="1" customWidth="1"/>
    <col min="7" max="16384" width="10.28515625" style="1"/>
  </cols>
  <sheetData>
    <row r="1" spans="1:6" ht="18.75" customHeight="1" x14ac:dyDescent="0.25">
      <c r="B1" s="39" t="s">
        <v>108</v>
      </c>
      <c r="C1" s="39"/>
      <c r="D1" s="39"/>
      <c r="E1" s="39"/>
      <c r="F1" s="39"/>
    </row>
    <row r="2" spans="1:6" ht="47.25" customHeight="1" thickBot="1" x14ac:dyDescent="0.3">
      <c r="B2" s="40"/>
      <c r="C2" s="40"/>
      <c r="D2" s="40"/>
      <c r="E2" s="40"/>
      <c r="F2" s="40"/>
    </row>
    <row r="3" spans="1:6" ht="15.75" customHeight="1" x14ac:dyDescent="0.25">
      <c r="A3" s="60" t="s">
        <v>0</v>
      </c>
      <c r="B3" s="45" t="s">
        <v>13</v>
      </c>
      <c r="C3" s="45" t="s">
        <v>14</v>
      </c>
      <c r="D3" s="47" t="s">
        <v>15</v>
      </c>
      <c r="E3" s="45" t="s">
        <v>16</v>
      </c>
      <c r="F3" s="53" t="s">
        <v>104</v>
      </c>
    </row>
    <row r="4" spans="1:6" ht="63.75" customHeight="1" thickBot="1" x14ac:dyDescent="0.3">
      <c r="A4" s="61"/>
      <c r="B4" s="46"/>
      <c r="C4" s="52"/>
      <c r="D4" s="48"/>
      <c r="E4" s="52"/>
      <c r="F4" s="62"/>
    </row>
    <row r="5" spans="1:6" ht="16.5" customHeight="1" x14ac:dyDescent="0.25">
      <c r="A5" s="6">
        <v>1</v>
      </c>
      <c r="B5" s="31" t="s">
        <v>87</v>
      </c>
      <c r="C5" s="12"/>
      <c r="D5" s="15"/>
      <c r="E5" s="18">
        <v>500</v>
      </c>
      <c r="F5" s="27"/>
    </row>
    <row r="6" spans="1:6" ht="16.5" customHeight="1" x14ac:dyDescent="0.25">
      <c r="A6" s="5">
        <v>2</v>
      </c>
      <c r="B6" s="32" t="s">
        <v>54</v>
      </c>
      <c r="C6" s="4">
        <v>4160883</v>
      </c>
      <c r="D6" s="16">
        <v>39578</v>
      </c>
      <c r="E6" s="13">
        <v>914</v>
      </c>
      <c r="F6" s="28">
        <v>14011032.977588648</v>
      </c>
    </row>
    <row r="7" spans="1:6" ht="16.5" customHeight="1" x14ac:dyDescent="0.25">
      <c r="A7" s="5">
        <v>3</v>
      </c>
      <c r="B7" s="32" t="s">
        <v>55</v>
      </c>
      <c r="C7" s="4">
        <v>2839764</v>
      </c>
      <c r="D7" s="16">
        <v>30779</v>
      </c>
      <c r="E7" s="13">
        <v>677</v>
      </c>
      <c r="F7" s="28">
        <v>7582922.6055879705</v>
      </c>
    </row>
    <row r="8" spans="1:6" ht="16.5" customHeight="1" x14ac:dyDescent="0.25">
      <c r="A8" s="5">
        <v>4</v>
      </c>
      <c r="B8" s="32" t="s">
        <v>42</v>
      </c>
      <c r="C8" s="4">
        <v>7676298</v>
      </c>
      <c r="D8" s="16">
        <v>32305</v>
      </c>
      <c r="E8" s="13">
        <v>2030</v>
      </c>
      <c r="F8" s="28">
        <v>9751427.843529759</v>
      </c>
    </row>
    <row r="9" spans="1:6" ht="16.5" customHeight="1" x14ac:dyDescent="0.25">
      <c r="A9" s="5">
        <v>5</v>
      </c>
      <c r="B9" s="32" t="s">
        <v>43</v>
      </c>
      <c r="C9" s="4">
        <v>1908799</v>
      </c>
      <c r="D9" s="16">
        <v>20236</v>
      </c>
      <c r="E9" s="13">
        <v>837</v>
      </c>
      <c r="F9" s="28">
        <v>11882451.737894669</v>
      </c>
    </row>
    <row r="10" spans="1:6" ht="16.5" customHeight="1" x14ac:dyDescent="0.25">
      <c r="A10" s="5">
        <v>6</v>
      </c>
      <c r="B10" s="32" t="s">
        <v>72</v>
      </c>
      <c r="C10" s="4">
        <v>10083400</v>
      </c>
      <c r="D10" s="16">
        <v>39033</v>
      </c>
      <c r="E10" s="13">
        <v>3104</v>
      </c>
      <c r="F10" s="28">
        <v>6407001.5849417103</v>
      </c>
    </row>
    <row r="11" spans="1:6" ht="16.5" customHeight="1" x14ac:dyDescent="0.25">
      <c r="A11" s="5">
        <v>7</v>
      </c>
      <c r="B11" s="32" t="s">
        <v>85</v>
      </c>
      <c r="C11" s="4">
        <v>419750</v>
      </c>
      <c r="D11" s="16">
        <v>6284</v>
      </c>
      <c r="E11" s="13">
        <v>271</v>
      </c>
      <c r="F11" s="28">
        <v>664390.04892779002</v>
      </c>
    </row>
    <row r="12" spans="1:6" ht="16.5" customHeight="1" x14ac:dyDescent="0.25">
      <c r="A12" s="5">
        <v>8</v>
      </c>
      <c r="B12" s="33" t="s">
        <v>98</v>
      </c>
      <c r="C12" s="4">
        <v>803854</v>
      </c>
      <c r="D12" s="16">
        <v>19086</v>
      </c>
      <c r="E12" s="13">
        <v>646</v>
      </c>
      <c r="F12" s="28">
        <v>3125896.6011598296</v>
      </c>
    </row>
    <row r="13" spans="1:6" ht="16.5" customHeight="1" x14ac:dyDescent="0.25">
      <c r="A13" s="5">
        <v>9</v>
      </c>
      <c r="B13" s="33" t="s">
        <v>45</v>
      </c>
      <c r="C13" s="4">
        <v>547328</v>
      </c>
      <c r="D13" s="16">
        <v>12109</v>
      </c>
      <c r="E13" s="13">
        <v>426</v>
      </c>
      <c r="F13" s="28">
        <v>2940675.51354797</v>
      </c>
    </row>
    <row r="14" spans="1:6" ht="16.5" customHeight="1" x14ac:dyDescent="0.25">
      <c r="A14" s="5">
        <v>10</v>
      </c>
      <c r="B14" s="33" t="s">
        <v>24</v>
      </c>
      <c r="C14" s="4">
        <v>3232267</v>
      </c>
      <c r="D14" s="16">
        <v>47444</v>
      </c>
      <c r="E14" s="13">
        <v>679</v>
      </c>
      <c r="F14" s="28">
        <v>9395003.5928793997</v>
      </c>
    </row>
    <row r="15" spans="1:6" ht="16.5" customHeight="1" x14ac:dyDescent="0.25">
      <c r="A15" s="5">
        <v>11</v>
      </c>
      <c r="B15" s="33" t="s">
        <v>67</v>
      </c>
      <c r="C15" s="4">
        <v>1312533</v>
      </c>
      <c r="D15" s="16">
        <v>14871</v>
      </c>
      <c r="E15" s="13">
        <v>265</v>
      </c>
      <c r="F15" s="28">
        <v>6701311.6630215803</v>
      </c>
    </row>
    <row r="16" spans="1:6" ht="16.5" customHeight="1" x14ac:dyDescent="0.25">
      <c r="A16" s="5">
        <v>12</v>
      </c>
      <c r="B16" s="33" t="s">
        <v>73</v>
      </c>
      <c r="C16" s="4">
        <v>3332082</v>
      </c>
      <c r="D16" s="16">
        <v>22621</v>
      </c>
      <c r="E16" s="13">
        <v>994</v>
      </c>
      <c r="F16" s="28">
        <v>7878187.8882377306</v>
      </c>
    </row>
    <row r="17" spans="1:6" ht="16.5" customHeight="1" x14ac:dyDescent="0.25">
      <c r="A17" s="5">
        <v>13</v>
      </c>
      <c r="B17" s="33" t="s">
        <v>60</v>
      </c>
      <c r="C17" s="4">
        <v>85871</v>
      </c>
      <c r="D17" s="16">
        <v>1119</v>
      </c>
      <c r="E17" s="13">
        <v>8</v>
      </c>
      <c r="F17" s="28">
        <v>415809.41596399993</v>
      </c>
    </row>
    <row r="18" spans="1:6" ht="16.5" customHeight="1" x14ac:dyDescent="0.25">
      <c r="A18" s="5">
        <v>14</v>
      </c>
      <c r="B18" s="33" t="s">
        <v>46</v>
      </c>
      <c r="C18" s="4">
        <v>1060421</v>
      </c>
      <c r="D18" s="16">
        <v>15889</v>
      </c>
      <c r="E18" s="13">
        <v>488</v>
      </c>
      <c r="F18" s="28">
        <v>8126386.6530526998</v>
      </c>
    </row>
    <row r="19" spans="1:6" ht="16.5" customHeight="1" x14ac:dyDescent="0.25">
      <c r="A19" s="5">
        <v>15</v>
      </c>
      <c r="B19" s="33" t="s">
        <v>47</v>
      </c>
      <c r="C19" s="4">
        <v>2123852</v>
      </c>
      <c r="D19" s="16">
        <v>14343</v>
      </c>
      <c r="E19" s="13">
        <v>245</v>
      </c>
      <c r="F19" s="28">
        <v>25220618.481500041</v>
      </c>
    </row>
    <row r="20" spans="1:6" ht="16.5" customHeight="1" x14ac:dyDescent="0.25">
      <c r="A20" s="5">
        <v>16</v>
      </c>
      <c r="B20" s="33" t="s">
        <v>48</v>
      </c>
      <c r="C20" s="4">
        <v>5020853</v>
      </c>
      <c r="D20" s="16">
        <v>34337</v>
      </c>
      <c r="E20" s="13">
        <v>875</v>
      </c>
      <c r="F20" s="28">
        <v>13839772.151479151</v>
      </c>
    </row>
    <row r="21" spans="1:6" ht="16.5" customHeight="1" x14ac:dyDescent="0.25">
      <c r="A21" s="5">
        <v>17</v>
      </c>
      <c r="B21" s="33" t="s">
        <v>56</v>
      </c>
      <c r="C21" s="4">
        <v>102193</v>
      </c>
      <c r="D21" s="16">
        <v>688</v>
      </c>
      <c r="E21" s="13">
        <v>8</v>
      </c>
      <c r="F21" s="28">
        <v>470027.01590716996</v>
      </c>
    </row>
    <row r="22" spans="1:6" ht="16.5" customHeight="1" x14ac:dyDescent="0.25">
      <c r="A22" s="5">
        <v>18</v>
      </c>
      <c r="B22" s="33" t="s">
        <v>57</v>
      </c>
      <c r="C22" s="4">
        <v>2310</v>
      </c>
      <c r="D22" s="16">
        <v>27</v>
      </c>
      <c r="E22" s="13">
        <v>2</v>
      </c>
      <c r="F22" s="28">
        <v>6817498.5691887811</v>
      </c>
    </row>
    <row r="23" spans="1:6" ht="16.5" customHeight="1" x14ac:dyDescent="0.25">
      <c r="A23" s="5">
        <v>19</v>
      </c>
      <c r="B23" s="33" t="s">
        <v>51</v>
      </c>
      <c r="C23" s="4">
        <v>467429</v>
      </c>
      <c r="D23" s="16">
        <v>12885</v>
      </c>
      <c r="E23" s="13">
        <v>281</v>
      </c>
      <c r="F23" s="28">
        <v>4305656.1146899797</v>
      </c>
    </row>
    <row r="24" spans="1:6" ht="16.5" customHeight="1" x14ac:dyDescent="0.25">
      <c r="A24" s="5">
        <v>20</v>
      </c>
      <c r="B24" s="33" t="s">
        <v>52</v>
      </c>
      <c r="C24" s="4">
        <v>829237</v>
      </c>
      <c r="D24" s="16">
        <v>12767</v>
      </c>
      <c r="E24" s="13">
        <v>1478</v>
      </c>
      <c r="F24" s="28">
        <v>11925104.05321076</v>
      </c>
    </row>
    <row r="25" spans="1:6" ht="16.5" customHeight="1" x14ac:dyDescent="0.25">
      <c r="A25" s="5">
        <v>21</v>
      </c>
      <c r="B25" s="32" t="s">
        <v>93</v>
      </c>
      <c r="C25" s="4">
        <v>1611346</v>
      </c>
      <c r="D25" s="16">
        <v>949</v>
      </c>
      <c r="E25" s="13">
        <v>65</v>
      </c>
      <c r="F25" s="28">
        <v>12016749.327721659</v>
      </c>
    </row>
    <row r="26" spans="1:6" ht="16.5" customHeight="1" x14ac:dyDescent="0.25">
      <c r="A26" s="5">
        <v>22</v>
      </c>
      <c r="B26" s="32" t="s">
        <v>69</v>
      </c>
      <c r="C26" s="4">
        <v>845946</v>
      </c>
      <c r="D26" s="16">
        <v>10467</v>
      </c>
      <c r="E26" s="13">
        <v>85</v>
      </c>
      <c r="F26" s="28">
        <v>4594273.0592704397</v>
      </c>
    </row>
    <row r="27" spans="1:6" ht="16.5" customHeight="1" x14ac:dyDescent="0.25">
      <c r="A27" s="5">
        <v>23</v>
      </c>
      <c r="B27" s="32" t="s">
        <v>61</v>
      </c>
      <c r="C27" s="4">
        <v>777667</v>
      </c>
      <c r="D27" s="16">
        <v>11008</v>
      </c>
      <c r="E27" s="13">
        <v>709</v>
      </c>
      <c r="F27" s="28">
        <v>4507461.3796468498</v>
      </c>
    </row>
    <row r="28" spans="1:6" ht="16.5" customHeight="1" x14ac:dyDescent="0.25">
      <c r="A28" s="5">
        <v>24</v>
      </c>
      <c r="B28" s="32" t="s">
        <v>62</v>
      </c>
      <c r="C28" s="4">
        <v>542949</v>
      </c>
      <c r="D28" s="16">
        <v>8163</v>
      </c>
      <c r="E28" s="13">
        <v>285</v>
      </c>
      <c r="F28" s="28">
        <v>7053364.7787604909</v>
      </c>
    </row>
    <row r="29" spans="1:6" ht="16.5" customHeight="1" x14ac:dyDescent="0.25">
      <c r="A29" s="5">
        <v>25</v>
      </c>
      <c r="B29" s="32" t="s">
        <v>70</v>
      </c>
      <c r="C29" s="4">
        <v>856214</v>
      </c>
      <c r="D29" s="16">
        <v>10505</v>
      </c>
      <c r="E29" s="13">
        <v>244</v>
      </c>
      <c r="F29" s="28">
        <v>4843608.1186170401</v>
      </c>
    </row>
    <row r="30" spans="1:6" ht="16.5" customHeight="1" x14ac:dyDescent="0.25">
      <c r="A30" s="5">
        <v>26</v>
      </c>
      <c r="B30" s="32" t="s">
        <v>71</v>
      </c>
      <c r="C30" s="4">
        <v>18713</v>
      </c>
      <c r="D30" s="16">
        <v>457</v>
      </c>
      <c r="E30" s="13">
        <v>21</v>
      </c>
      <c r="F30" s="28">
        <v>89147.251782800013</v>
      </c>
    </row>
    <row r="31" spans="1:6" ht="16.5" customHeight="1" x14ac:dyDescent="0.25">
      <c r="A31" s="5">
        <v>27</v>
      </c>
      <c r="B31" s="32" t="s">
        <v>94</v>
      </c>
      <c r="C31" s="4">
        <v>125198</v>
      </c>
      <c r="D31" s="16">
        <v>0</v>
      </c>
      <c r="E31" s="13">
        <v>77</v>
      </c>
      <c r="F31" s="28">
        <v>2492233.8933046702</v>
      </c>
    </row>
    <row r="32" spans="1:6" ht="16.5" customHeight="1" x14ac:dyDescent="0.25">
      <c r="A32" s="5">
        <v>28</v>
      </c>
      <c r="B32" s="32" t="s">
        <v>53</v>
      </c>
      <c r="C32" s="4">
        <v>31523</v>
      </c>
      <c r="D32" s="16">
        <v>622</v>
      </c>
      <c r="E32" s="13">
        <v>37</v>
      </c>
      <c r="F32" s="28">
        <v>220633.72663888001</v>
      </c>
    </row>
    <row r="33" spans="1:6" ht="16.5" customHeight="1" x14ac:dyDescent="0.25">
      <c r="A33" s="5">
        <v>29</v>
      </c>
      <c r="B33" s="32" t="s">
        <v>34</v>
      </c>
      <c r="C33" s="4">
        <v>1047422</v>
      </c>
      <c r="D33" s="16">
        <v>4091</v>
      </c>
      <c r="E33" s="13">
        <v>255</v>
      </c>
      <c r="F33" s="28">
        <v>1187950.7861162501</v>
      </c>
    </row>
    <row r="34" spans="1:6" ht="16.5" customHeight="1" x14ac:dyDescent="0.25">
      <c r="A34" s="5">
        <v>30</v>
      </c>
      <c r="B34" s="32" t="s">
        <v>75</v>
      </c>
      <c r="C34" s="4">
        <v>4673040</v>
      </c>
      <c r="D34" s="16">
        <v>15</v>
      </c>
      <c r="E34" s="13">
        <v>0</v>
      </c>
      <c r="F34" s="28">
        <v>14265571.880570849</v>
      </c>
    </row>
    <row r="35" spans="1:6" ht="16.5" customHeight="1" x14ac:dyDescent="0.25">
      <c r="A35" s="5">
        <v>31</v>
      </c>
      <c r="B35" s="32" t="s">
        <v>76</v>
      </c>
      <c r="C35" s="13">
        <v>3412022</v>
      </c>
      <c r="D35" s="17">
        <v>1377</v>
      </c>
      <c r="E35" s="13">
        <v>0</v>
      </c>
      <c r="F35" s="28">
        <v>1325832.3190772801</v>
      </c>
    </row>
    <row r="36" spans="1:6" ht="16.5" customHeight="1" x14ac:dyDescent="0.25">
      <c r="A36" s="5">
        <v>32</v>
      </c>
      <c r="B36" s="32" t="s">
        <v>90</v>
      </c>
      <c r="C36" s="13">
        <v>2013832</v>
      </c>
      <c r="D36" s="17">
        <v>0</v>
      </c>
      <c r="E36" s="13">
        <v>0</v>
      </c>
      <c r="F36" s="28">
        <v>7119913.1163060507</v>
      </c>
    </row>
    <row r="37" spans="1:6" ht="16.5" customHeight="1" x14ac:dyDescent="0.25">
      <c r="A37" s="5">
        <v>33</v>
      </c>
      <c r="B37" s="32" t="s">
        <v>99</v>
      </c>
      <c r="C37" s="13">
        <v>11347</v>
      </c>
      <c r="D37" s="17">
        <v>319</v>
      </c>
      <c r="E37" s="13">
        <v>300</v>
      </c>
      <c r="F37" s="28">
        <v>289061.25460682996</v>
      </c>
    </row>
    <row r="38" spans="1:6" ht="16.5" customHeight="1" x14ac:dyDescent="0.25">
      <c r="A38" s="5">
        <v>34</v>
      </c>
      <c r="B38" s="32" t="s">
        <v>91</v>
      </c>
      <c r="C38" s="13">
        <v>68769</v>
      </c>
      <c r="D38" s="17"/>
      <c r="E38" s="13"/>
      <c r="F38" s="28">
        <v>258420.33671138002</v>
      </c>
    </row>
    <row r="39" spans="1:6" ht="16.5" customHeight="1" x14ac:dyDescent="0.25">
      <c r="A39" s="5">
        <v>35</v>
      </c>
      <c r="B39" s="32" t="s">
        <v>100</v>
      </c>
      <c r="C39" s="13">
        <v>229113</v>
      </c>
      <c r="D39" s="17">
        <v>305</v>
      </c>
      <c r="E39" s="13">
        <v>0</v>
      </c>
      <c r="F39" s="28">
        <v>343901.89792642999</v>
      </c>
    </row>
    <row r="40" spans="1:6" ht="16.5" customHeight="1" x14ac:dyDescent="0.25">
      <c r="A40" s="5">
        <v>36</v>
      </c>
      <c r="B40" s="32" t="s">
        <v>92</v>
      </c>
      <c r="C40" s="13">
        <v>62589</v>
      </c>
      <c r="D40" s="17">
        <v>317</v>
      </c>
      <c r="E40" s="13">
        <v>4</v>
      </c>
      <c r="F40" s="28">
        <v>135575.95952629001</v>
      </c>
    </row>
    <row r="41" spans="1:6" ht="16.5" customHeight="1" thickBot="1" x14ac:dyDescent="0.3">
      <c r="A41" s="5">
        <v>37</v>
      </c>
      <c r="B41" s="34" t="s">
        <v>82</v>
      </c>
      <c r="C41" s="14"/>
      <c r="D41" s="17"/>
      <c r="E41" s="14">
        <v>19975</v>
      </c>
      <c r="F41" s="28"/>
    </row>
    <row r="42" spans="1:6" ht="21.75" customHeight="1" thickBot="1" x14ac:dyDescent="0.3">
      <c r="A42" s="37" t="s">
        <v>17</v>
      </c>
      <c r="B42" s="55"/>
      <c r="C42" s="19">
        <f>SUM(C5:C41)</f>
        <v>62336814</v>
      </c>
      <c r="D42" s="20">
        <f>SUM(D5:D41)</f>
        <v>424996</v>
      </c>
      <c r="E42" s="19">
        <f>SUM(E5:E41)</f>
        <v>36785</v>
      </c>
      <c r="F42" s="30">
        <f>SUM(F5:F41)</f>
        <v>212204873.59889382</v>
      </c>
    </row>
  </sheetData>
  <mergeCells count="8">
    <mergeCell ref="A42:B42"/>
    <mergeCell ref="B1:F2"/>
    <mergeCell ref="A3:A4"/>
    <mergeCell ref="B3:B4"/>
    <mergeCell ref="C3:C4"/>
    <mergeCell ref="D3:D4"/>
    <mergeCell ref="E3:E4"/>
    <mergeCell ref="F3:F4"/>
  </mergeCells>
  <phoneticPr fontId="4" type="noConversion"/>
  <pageMargins left="1.1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2EFCF-5AFE-4212-B9A8-772AE83E8817}">
  <sheetPr>
    <pageSetUpPr fitToPage="1"/>
  </sheetPr>
  <dimension ref="A1:F46"/>
  <sheetViews>
    <sheetView zoomScale="75" zoomScaleNormal="75" workbookViewId="0">
      <selection activeCell="C7" sqref="C7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3.5703125" style="1" customWidth="1"/>
    <col min="7" max="16384" width="10.28515625" style="1"/>
  </cols>
  <sheetData>
    <row r="1" spans="1:6" ht="18.75" customHeight="1" x14ac:dyDescent="0.25">
      <c r="B1" s="39" t="s">
        <v>101</v>
      </c>
      <c r="C1" s="39"/>
      <c r="D1" s="39"/>
      <c r="E1" s="39"/>
      <c r="F1" s="39"/>
    </row>
    <row r="2" spans="1:6" ht="47.25" customHeight="1" thickBot="1" x14ac:dyDescent="0.3">
      <c r="B2" s="40"/>
      <c r="C2" s="40"/>
      <c r="D2" s="40"/>
      <c r="E2" s="40"/>
      <c r="F2" s="40"/>
    </row>
    <row r="3" spans="1:6" ht="15.75" customHeight="1" x14ac:dyDescent="0.25">
      <c r="A3" s="41" t="s">
        <v>0</v>
      </c>
      <c r="B3" s="43" t="s">
        <v>5</v>
      </c>
      <c r="C3" s="45" t="s">
        <v>78</v>
      </c>
      <c r="D3" s="47" t="s">
        <v>6</v>
      </c>
      <c r="E3" s="45" t="s">
        <v>7</v>
      </c>
      <c r="F3" s="49" t="s">
        <v>107</v>
      </c>
    </row>
    <row r="4" spans="1:6" ht="63.75" customHeight="1" thickBot="1" x14ac:dyDescent="0.3">
      <c r="A4" s="42"/>
      <c r="B4" s="44"/>
      <c r="C4" s="46"/>
      <c r="D4" s="48"/>
      <c r="E4" s="46"/>
      <c r="F4" s="50"/>
    </row>
    <row r="5" spans="1:6" ht="16.5" customHeight="1" x14ac:dyDescent="0.25">
      <c r="A5" s="8">
        <v>1</v>
      </c>
      <c r="B5" s="9" t="s">
        <v>86</v>
      </c>
      <c r="C5" s="12"/>
      <c r="D5" s="15"/>
      <c r="E5" s="18">
        <v>500</v>
      </c>
      <c r="F5" s="27"/>
    </row>
    <row r="6" spans="1:6" ht="16.5" customHeight="1" x14ac:dyDescent="0.25">
      <c r="A6" s="5">
        <v>2</v>
      </c>
      <c r="B6" s="10" t="s">
        <v>35</v>
      </c>
      <c r="C6" s="4">
        <v>4160883</v>
      </c>
      <c r="D6" s="16">
        <v>39578</v>
      </c>
      <c r="E6" s="13">
        <v>914</v>
      </c>
      <c r="F6" s="28">
        <v>14011032.977588648</v>
      </c>
    </row>
    <row r="7" spans="1:6" ht="16.5" customHeight="1" x14ac:dyDescent="0.25">
      <c r="A7" s="5">
        <v>3</v>
      </c>
      <c r="B7" s="10" t="s">
        <v>36</v>
      </c>
      <c r="C7" s="4">
        <v>2839764</v>
      </c>
      <c r="D7" s="16">
        <v>30779</v>
      </c>
      <c r="E7" s="13">
        <v>677</v>
      </c>
      <c r="F7" s="28">
        <v>7582922.6055879705</v>
      </c>
    </row>
    <row r="8" spans="1:6" ht="16.5" customHeight="1" x14ac:dyDescent="0.25">
      <c r="A8" s="5">
        <v>4</v>
      </c>
      <c r="B8" s="10" t="s">
        <v>20</v>
      </c>
      <c r="C8" s="4">
        <v>7676298</v>
      </c>
      <c r="D8" s="16">
        <v>32305</v>
      </c>
      <c r="E8" s="13">
        <v>2030</v>
      </c>
      <c r="F8" s="28">
        <v>9751427.843529759</v>
      </c>
    </row>
    <row r="9" spans="1:6" ht="16.5" customHeight="1" x14ac:dyDescent="0.25">
      <c r="A9" s="5">
        <v>5</v>
      </c>
      <c r="B9" s="10" t="s">
        <v>21</v>
      </c>
      <c r="C9" s="4">
        <v>1908799</v>
      </c>
      <c r="D9" s="16">
        <v>20236</v>
      </c>
      <c r="E9" s="13">
        <v>837</v>
      </c>
      <c r="F9" s="28">
        <v>11882451.737894669</v>
      </c>
    </row>
    <row r="10" spans="1:6" ht="16.5" customHeight="1" x14ac:dyDescent="0.25">
      <c r="A10" s="5">
        <v>6</v>
      </c>
      <c r="B10" s="10" t="s">
        <v>37</v>
      </c>
      <c r="C10" s="4">
        <v>10083400</v>
      </c>
      <c r="D10" s="16">
        <v>39033</v>
      </c>
      <c r="E10" s="13">
        <v>3104</v>
      </c>
      <c r="F10" s="28">
        <v>6407001.5849417103</v>
      </c>
    </row>
    <row r="11" spans="1:6" ht="16.5" customHeight="1" x14ac:dyDescent="0.25">
      <c r="A11" s="5">
        <v>7</v>
      </c>
      <c r="B11" s="10" t="s">
        <v>84</v>
      </c>
      <c r="C11" s="4">
        <v>419750</v>
      </c>
      <c r="D11" s="16">
        <v>6284</v>
      </c>
      <c r="E11" s="13">
        <v>271</v>
      </c>
      <c r="F11" s="28">
        <v>664390.04892779002</v>
      </c>
    </row>
    <row r="12" spans="1:6" ht="16.5" customHeight="1" x14ac:dyDescent="0.25">
      <c r="A12" s="5">
        <v>8</v>
      </c>
      <c r="B12" s="11" t="s">
        <v>96</v>
      </c>
      <c r="C12" s="4">
        <v>803854</v>
      </c>
      <c r="D12" s="16">
        <v>19086</v>
      </c>
      <c r="E12" s="13">
        <v>646</v>
      </c>
      <c r="F12" s="28">
        <v>3125896.6011598296</v>
      </c>
    </row>
    <row r="13" spans="1:6" ht="16.5" customHeight="1" x14ac:dyDescent="0.25">
      <c r="A13" s="5">
        <v>9</v>
      </c>
      <c r="B13" s="11" t="s">
        <v>23</v>
      </c>
      <c r="C13" s="4">
        <v>547328</v>
      </c>
      <c r="D13" s="16">
        <v>12109</v>
      </c>
      <c r="E13" s="13">
        <v>426</v>
      </c>
      <c r="F13" s="28">
        <v>2940675.51354797</v>
      </c>
    </row>
    <row r="14" spans="1:6" ht="16.5" customHeight="1" x14ac:dyDescent="0.25">
      <c r="A14" s="5">
        <v>10</v>
      </c>
      <c r="B14" s="11" t="s">
        <v>24</v>
      </c>
      <c r="C14" s="4">
        <v>3232267</v>
      </c>
      <c r="D14" s="16">
        <v>47444</v>
      </c>
      <c r="E14" s="13">
        <v>679</v>
      </c>
      <c r="F14" s="28">
        <v>9395003.5928793997</v>
      </c>
    </row>
    <row r="15" spans="1:6" ht="16.5" customHeight="1" x14ac:dyDescent="0.25">
      <c r="A15" s="5">
        <v>11</v>
      </c>
      <c r="B15" s="11" t="s">
        <v>58</v>
      </c>
      <c r="C15" s="4">
        <v>1312533</v>
      </c>
      <c r="D15" s="16">
        <v>14871</v>
      </c>
      <c r="E15" s="13">
        <v>265</v>
      </c>
      <c r="F15" s="28">
        <v>6701311.6630215803</v>
      </c>
    </row>
    <row r="16" spans="1:6" ht="16.5" customHeight="1" x14ac:dyDescent="0.25">
      <c r="A16" s="5">
        <v>12</v>
      </c>
      <c r="B16" s="11" t="s">
        <v>65</v>
      </c>
      <c r="C16" s="4">
        <v>3332082</v>
      </c>
      <c r="D16" s="16">
        <v>22621</v>
      </c>
      <c r="E16" s="13">
        <v>994</v>
      </c>
      <c r="F16" s="28">
        <v>7878187.8882377306</v>
      </c>
    </row>
    <row r="17" spans="1:6" ht="16.5" customHeight="1" x14ac:dyDescent="0.25">
      <c r="A17" s="5">
        <v>13</v>
      </c>
      <c r="B17" s="11" t="s">
        <v>60</v>
      </c>
      <c r="C17" s="4">
        <v>85871</v>
      </c>
      <c r="D17" s="16">
        <v>1119</v>
      </c>
      <c r="E17" s="13">
        <v>8</v>
      </c>
      <c r="F17" s="28">
        <v>415809.41596399993</v>
      </c>
    </row>
    <row r="18" spans="1:6" ht="16.5" customHeight="1" x14ac:dyDescent="0.25">
      <c r="A18" s="5">
        <v>14</v>
      </c>
      <c r="B18" s="11" t="s">
        <v>25</v>
      </c>
      <c r="C18" s="4">
        <v>1060421</v>
      </c>
      <c r="D18" s="16">
        <v>15889</v>
      </c>
      <c r="E18" s="13">
        <v>488</v>
      </c>
      <c r="F18" s="28">
        <v>8126386.6530526998</v>
      </c>
    </row>
    <row r="19" spans="1:6" ht="16.5" customHeight="1" x14ac:dyDescent="0.25">
      <c r="A19" s="5">
        <v>15</v>
      </c>
      <c r="B19" s="11" t="s">
        <v>38</v>
      </c>
      <c r="C19" s="4">
        <v>2123852</v>
      </c>
      <c r="D19" s="16">
        <v>14343</v>
      </c>
      <c r="E19" s="13">
        <v>245</v>
      </c>
      <c r="F19" s="28">
        <v>25220618.481500041</v>
      </c>
    </row>
    <row r="20" spans="1:6" ht="16.5" customHeight="1" x14ac:dyDescent="0.25">
      <c r="A20" s="5">
        <v>16</v>
      </c>
      <c r="B20" s="11" t="s">
        <v>27</v>
      </c>
      <c r="C20" s="4">
        <v>5020853</v>
      </c>
      <c r="D20" s="16">
        <v>34337</v>
      </c>
      <c r="E20" s="13">
        <v>875</v>
      </c>
      <c r="F20" s="28">
        <v>13839772.151479151</v>
      </c>
    </row>
    <row r="21" spans="1:6" ht="16.5" customHeight="1" x14ac:dyDescent="0.25">
      <c r="A21" s="5">
        <v>17</v>
      </c>
      <c r="B21" s="11" t="s">
        <v>39</v>
      </c>
      <c r="C21" s="4">
        <v>102193</v>
      </c>
      <c r="D21" s="16">
        <v>688</v>
      </c>
      <c r="E21" s="13">
        <v>8</v>
      </c>
      <c r="F21" s="28">
        <v>470027.01590716996</v>
      </c>
    </row>
    <row r="22" spans="1:6" ht="16.5" customHeight="1" x14ac:dyDescent="0.25">
      <c r="A22" s="5">
        <v>18</v>
      </c>
      <c r="B22" s="11" t="s">
        <v>40</v>
      </c>
      <c r="C22" s="4">
        <v>2310</v>
      </c>
      <c r="D22" s="16">
        <v>27</v>
      </c>
      <c r="E22" s="13">
        <v>2</v>
      </c>
      <c r="F22" s="28">
        <v>6817498.5691887811</v>
      </c>
    </row>
    <row r="23" spans="1:6" ht="16.5" customHeight="1" x14ac:dyDescent="0.25">
      <c r="A23" s="5">
        <v>19</v>
      </c>
      <c r="B23" s="11" t="s">
        <v>30</v>
      </c>
      <c r="C23" s="4">
        <v>467429</v>
      </c>
      <c r="D23" s="16">
        <v>12885</v>
      </c>
      <c r="E23" s="13">
        <v>281</v>
      </c>
      <c r="F23" s="28">
        <v>4305656.1146899797</v>
      </c>
    </row>
    <row r="24" spans="1:6" ht="16.5" customHeight="1" x14ac:dyDescent="0.25">
      <c r="A24" s="5">
        <v>20</v>
      </c>
      <c r="B24" s="11" t="s">
        <v>31</v>
      </c>
      <c r="C24" s="4">
        <v>829237</v>
      </c>
      <c r="D24" s="16">
        <v>12767</v>
      </c>
      <c r="E24" s="13">
        <v>1478</v>
      </c>
      <c r="F24" s="28">
        <v>11925104.05321076</v>
      </c>
    </row>
    <row r="25" spans="1:6" ht="16.5" customHeight="1" x14ac:dyDescent="0.25">
      <c r="A25" s="5">
        <v>21</v>
      </c>
      <c r="B25" s="10" t="s">
        <v>93</v>
      </c>
      <c r="C25" s="4">
        <v>1611346</v>
      </c>
      <c r="D25" s="16">
        <v>949</v>
      </c>
      <c r="E25" s="13">
        <v>65</v>
      </c>
      <c r="F25" s="28">
        <v>12016749.327721659</v>
      </c>
    </row>
    <row r="26" spans="1:6" ht="16.5" customHeight="1" x14ac:dyDescent="0.25">
      <c r="A26" s="5">
        <v>22</v>
      </c>
      <c r="B26" s="10" t="s">
        <v>32</v>
      </c>
      <c r="C26" s="4">
        <v>845946</v>
      </c>
      <c r="D26" s="16">
        <v>10467</v>
      </c>
      <c r="E26" s="13">
        <v>85</v>
      </c>
      <c r="F26" s="28">
        <v>4594273.0592704397</v>
      </c>
    </row>
    <row r="27" spans="1:6" ht="16.5" customHeight="1" x14ac:dyDescent="0.25">
      <c r="A27" s="5">
        <v>23</v>
      </c>
      <c r="B27" s="10" t="s">
        <v>61</v>
      </c>
      <c r="C27" s="4">
        <v>777667</v>
      </c>
      <c r="D27" s="16">
        <v>11008</v>
      </c>
      <c r="E27" s="13">
        <v>709</v>
      </c>
      <c r="F27" s="28">
        <v>4507461.3796468498</v>
      </c>
    </row>
    <row r="28" spans="1:6" ht="16.5" customHeight="1" x14ac:dyDescent="0.25">
      <c r="A28" s="5">
        <v>24</v>
      </c>
      <c r="B28" s="10" t="s">
        <v>62</v>
      </c>
      <c r="C28" s="4">
        <v>542949</v>
      </c>
      <c r="D28" s="16">
        <v>8163</v>
      </c>
      <c r="E28" s="13">
        <v>285</v>
      </c>
      <c r="F28" s="28">
        <v>7053364.7787604909</v>
      </c>
    </row>
    <row r="29" spans="1:6" ht="16.5" customHeight="1" x14ac:dyDescent="0.25">
      <c r="A29" s="5">
        <v>25</v>
      </c>
      <c r="B29" s="10" t="s">
        <v>63</v>
      </c>
      <c r="C29" s="4">
        <v>856214</v>
      </c>
      <c r="D29" s="16">
        <v>10505</v>
      </c>
      <c r="E29" s="13">
        <v>244</v>
      </c>
      <c r="F29" s="28">
        <v>4843608.1186170401</v>
      </c>
    </row>
    <row r="30" spans="1:6" ht="16.5" customHeight="1" x14ac:dyDescent="0.25">
      <c r="A30" s="5">
        <v>26</v>
      </c>
      <c r="B30" s="10" t="s">
        <v>64</v>
      </c>
      <c r="C30" s="4">
        <v>18713</v>
      </c>
      <c r="D30" s="16">
        <v>457</v>
      </c>
      <c r="E30" s="13">
        <v>21</v>
      </c>
      <c r="F30" s="28">
        <v>89147.251782800013</v>
      </c>
    </row>
    <row r="31" spans="1:6" ht="16.5" customHeight="1" x14ac:dyDescent="0.25">
      <c r="A31" s="5">
        <v>27</v>
      </c>
      <c r="B31" s="10" t="s">
        <v>94</v>
      </c>
      <c r="C31" s="4">
        <v>125198</v>
      </c>
      <c r="D31" s="16">
        <v>0</v>
      </c>
      <c r="E31" s="13">
        <v>77</v>
      </c>
      <c r="F31" s="28">
        <v>2492233.8933046702</v>
      </c>
    </row>
    <row r="32" spans="1:6" ht="16.5" customHeight="1" x14ac:dyDescent="0.25">
      <c r="A32" s="5">
        <v>28</v>
      </c>
      <c r="B32" s="10" t="s">
        <v>33</v>
      </c>
      <c r="C32" s="4">
        <v>31523</v>
      </c>
      <c r="D32" s="16">
        <v>622</v>
      </c>
      <c r="E32" s="13">
        <v>37</v>
      </c>
      <c r="F32" s="28">
        <v>220633.72663888001</v>
      </c>
    </row>
    <row r="33" spans="1:6" ht="16.5" customHeight="1" x14ac:dyDescent="0.25">
      <c r="A33" s="5">
        <v>29</v>
      </c>
      <c r="B33" s="21" t="s">
        <v>34</v>
      </c>
      <c r="C33" s="4">
        <v>1047422</v>
      </c>
      <c r="D33" s="16">
        <v>4091</v>
      </c>
      <c r="E33" s="13">
        <v>255</v>
      </c>
      <c r="F33" s="28">
        <v>1187950.7861162501</v>
      </c>
    </row>
    <row r="34" spans="1:6" ht="16.5" customHeight="1" x14ac:dyDescent="0.25">
      <c r="A34" s="5">
        <v>30</v>
      </c>
      <c r="B34" s="21" t="s">
        <v>75</v>
      </c>
      <c r="C34" s="4">
        <v>4673040</v>
      </c>
      <c r="D34" s="16">
        <v>15</v>
      </c>
      <c r="E34" s="13">
        <v>0</v>
      </c>
      <c r="F34" s="28">
        <v>14265571.880570849</v>
      </c>
    </row>
    <row r="35" spans="1:6" ht="16.5" customHeight="1" x14ac:dyDescent="0.25">
      <c r="A35" s="5">
        <v>31</v>
      </c>
      <c r="B35" s="21" t="s">
        <v>76</v>
      </c>
      <c r="C35" s="13">
        <v>3412022</v>
      </c>
      <c r="D35" s="17">
        <v>1377</v>
      </c>
      <c r="E35" s="13">
        <v>0</v>
      </c>
      <c r="F35" s="28">
        <v>1325832.3190772801</v>
      </c>
    </row>
    <row r="36" spans="1:6" ht="16.5" customHeight="1" x14ac:dyDescent="0.25">
      <c r="A36" s="5">
        <v>32</v>
      </c>
      <c r="B36" s="10" t="s">
        <v>90</v>
      </c>
      <c r="C36" s="13">
        <v>2013832</v>
      </c>
      <c r="D36" s="17">
        <v>0</v>
      </c>
      <c r="E36" s="13">
        <v>0</v>
      </c>
      <c r="F36" s="28">
        <v>7119913.1163060507</v>
      </c>
    </row>
    <row r="37" spans="1:6" ht="16.5" customHeight="1" x14ac:dyDescent="0.25">
      <c r="A37" s="5">
        <v>33</v>
      </c>
      <c r="B37" s="10" t="s">
        <v>99</v>
      </c>
      <c r="C37" s="13">
        <v>11347</v>
      </c>
      <c r="D37" s="17">
        <v>319</v>
      </c>
      <c r="E37" s="13">
        <v>300</v>
      </c>
      <c r="F37" s="28">
        <v>289061.25460682996</v>
      </c>
    </row>
    <row r="38" spans="1:6" ht="16.5" customHeight="1" x14ac:dyDescent="0.25">
      <c r="A38" s="5">
        <v>34</v>
      </c>
      <c r="B38" s="10" t="s">
        <v>91</v>
      </c>
      <c r="C38" s="13">
        <v>68769</v>
      </c>
      <c r="D38" s="17"/>
      <c r="E38" s="13"/>
      <c r="F38" s="28">
        <v>258420.33671138002</v>
      </c>
    </row>
    <row r="39" spans="1:6" ht="16.5" customHeight="1" x14ac:dyDescent="0.25">
      <c r="A39" s="5">
        <v>35</v>
      </c>
      <c r="B39" s="10" t="s">
        <v>100</v>
      </c>
      <c r="C39" s="13">
        <v>229113</v>
      </c>
      <c r="D39" s="17">
        <v>305</v>
      </c>
      <c r="E39" s="13">
        <v>0</v>
      </c>
      <c r="F39" s="28">
        <v>343901.89792642999</v>
      </c>
    </row>
    <row r="40" spans="1:6" ht="16.5" customHeight="1" x14ac:dyDescent="0.25">
      <c r="A40" s="5">
        <v>36</v>
      </c>
      <c r="B40" s="10" t="s">
        <v>92</v>
      </c>
      <c r="C40" s="13">
        <v>62589</v>
      </c>
      <c r="D40" s="17">
        <v>317</v>
      </c>
      <c r="E40" s="13">
        <v>4</v>
      </c>
      <c r="F40" s="28">
        <v>135575.95952629001</v>
      </c>
    </row>
    <row r="41" spans="1:6" ht="16.5" customHeight="1" thickBot="1" x14ac:dyDescent="0.3">
      <c r="A41" s="5">
        <v>37</v>
      </c>
      <c r="B41" s="21" t="s">
        <v>83</v>
      </c>
      <c r="C41" s="14"/>
      <c r="D41" s="17"/>
      <c r="E41" s="14">
        <v>19975</v>
      </c>
      <c r="F41" s="28"/>
    </row>
    <row r="42" spans="1:6" ht="21.75" customHeight="1" thickBot="1" x14ac:dyDescent="0.3">
      <c r="A42" s="37" t="s">
        <v>8</v>
      </c>
      <c r="B42" s="38"/>
      <c r="C42" s="20">
        <f>SUM(C5:C41)</f>
        <v>62336814</v>
      </c>
      <c r="D42" s="19">
        <f>SUM(D5:D41)</f>
        <v>424996</v>
      </c>
      <c r="E42" s="20">
        <f>SUM(E5:E41)</f>
        <v>36785</v>
      </c>
      <c r="F42" s="29">
        <f>SUM(F5:F41)</f>
        <v>212204873.59889382</v>
      </c>
    </row>
    <row r="43" spans="1:6" x14ac:dyDescent="0.25">
      <c r="C43" s="2"/>
    </row>
    <row r="46" spans="1:6" x14ac:dyDescent="0.25">
      <c r="C46" s="2"/>
      <c r="D46" s="2"/>
      <c r="E46" s="2"/>
      <c r="F46" s="2"/>
    </row>
  </sheetData>
  <mergeCells count="8">
    <mergeCell ref="A42:B42"/>
    <mergeCell ref="B1:F2"/>
    <mergeCell ref="A3:A4"/>
    <mergeCell ref="B3:B4"/>
    <mergeCell ref="C3:C4"/>
    <mergeCell ref="D3:D4"/>
    <mergeCell ref="E3:E4"/>
    <mergeCell ref="F3:F4"/>
  </mergeCells>
  <phoneticPr fontId="4" type="noConversion"/>
  <pageMargins left="1.1399999999999999" right="0.7" top="0.75" bottom="0.75" header="0.3" footer="0.3"/>
  <pageSetup paperSize="9" scale="68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56906-67C9-4A3C-9075-F1A2AD1CA035}">
  <sheetPr>
    <pageSetUpPr fitToPage="1"/>
  </sheetPr>
  <dimension ref="A1:F46"/>
  <sheetViews>
    <sheetView zoomScale="75" zoomScaleNormal="75" workbookViewId="0">
      <selection activeCell="B3" sqref="B3:B4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2" style="1" customWidth="1"/>
    <col min="7" max="16384" width="10.28515625" style="1"/>
  </cols>
  <sheetData>
    <row r="1" spans="1:6" ht="18.75" customHeight="1" x14ac:dyDescent="0.25">
      <c r="B1" s="39" t="s">
        <v>102</v>
      </c>
      <c r="C1" s="39"/>
      <c r="D1" s="39"/>
      <c r="E1" s="39"/>
      <c r="F1" s="39"/>
    </row>
    <row r="2" spans="1:6" ht="44.25" customHeight="1" thickBot="1" x14ac:dyDescent="0.3">
      <c r="B2" s="40"/>
      <c r="C2" s="40"/>
      <c r="D2" s="40"/>
      <c r="E2" s="40"/>
      <c r="F2" s="40"/>
    </row>
    <row r="3" spans="1:6" ht="15.75" customHeight="1" x14ac:dyDescent="0.25">
      <c r="A3" s="41" t="s">
        <v>0</v>
      </c>
      <c r="B3" s="47" t="s">
        <v>9</v>
      </c>
      <c r="C3" s="45" t="s">
        <v>77</v>
      </c>
      <c r="D3" s="47" t="s">
        <v>10</v>
      </c>
      <c r="E3" s="45" t="s">
        <v>11</v>
      </c>
      <c r="F3" s="53" t="s">
        <v>103</v>
      </c>
    </row>
    <row r="4" spans="1:6" ht="63.75" customHeight="1" thickBot="1" x14ac:dyDescent="0.3">
      <c r="A4" s="42"/>
      <c r="B4" s="51"/>
      <c r="C4" s="52"/>
      <c r="D4" s="51"/>
      <c r="E4" s="52"/>
      <c r="F4" s="54"/>
    </row>
    <row r="5" spans="1:6" ht="16.5" customHeight="1" x14ac:dyDescent="0.25">
      <c r="A5" s="8">
        <v>1</v>
      </c>
      <c r="B5" s="24" t="s">
        <v>89</v>
      </c>
      <c r="C5" s="12"/>
      <c r="D5" s="15"/>
      <c r="E5" s="18">
        <v>500</v>
      </c>
      <c r="F5" s="27"/>
    </row>
    <row r="6" spans="1:6" ht="16.5" customHeight="1" x14ac:dyDescent="0.25">
      <c r="A6" s="5">
        <v>2</v>
      </c>
      <c r="B6" s="22" t="s">
        <v>41</v>
      </c>
      <c r="C6" s="4">
        <v>4160883</v>
      </c>
      <c r="D6" s="16">
        <v>39578</v>
      </c>
      <c r="E6" s="13">
        <v>914</v>
      </c>
      <c r="F6" s="28">
        <v>14011032.977588648</v>
      </c>
    </row>
    <row r="7" spans="1:6" ht="16.5" customHeight="1" x14ac:dyDescent="0.25">
      <c r="A7" s="7">
        <v>3</v>
      </c>
      <c r="B7" s="22" t="s">
        <v>66</v>
      </c>
      <c r="C7" s="4">
        <v>2839764</v>
      </c>
      <c r="D7" s="16">
        <v>30779</v>
      </c>
      <c r="E7" s="13">
        <v>677</v>
      </c>
      <c r="F7" s="28">
        <v>7582922.6055879705</v>
      </c>
    </row>
    <row r="8" spans="1:6" ht="16.5" customHeight="1" x14ac:dyDescent="0.25">
      <c r="A8" s="23">
        <v>4</v>
      </c>
      <c r="B8" s="22" t="s">
        <v>42</v>
      </c>
      <c r="C8" s="4">
        <v>7676298</v>
      </c>
      <c r="D8" s="16">
        <v>32305</v>
      </c>
      <c r="E8" s="13">
        <v>2030</v>
      </c>
      <c r="F8" s="28">
        <v>9751427.843529759</v>
      </c>
    </row>
    <row r="9" spans="1:6" ht="16.5" customHeight="1" x14ac:dyDescent="0.25">
      <c r="A9" s="5">
        <v>5</v>
      </c>
      <c r="B9" s="22" t="s">
        <v>43</v>
      </c>
      <c r="C9" s="4">
        <v>1908799</v>
      </c>
      <c r="D9" s="16">
        <v>20236</v>
      </c>
      <c r="E9" s="13">
        <v>837</v>
      </c>
      <c r="F9" s="28">
        <v>11882451.737894669</v>
      </c>
    </row>
    <row r="10" spans="1:6" ht="16.5" customHeight="1" x14ac:dyDescent="0.25">
      <c r="A10" s="7">
        <v>6</v>
      </c>
      <c r="B10" s="22" t="s">
        <v>44</v>
      </c>
      <c r="C10" s="4">
        <v>10083400</v>
      </c>
      <c r="D10" s="16">
        <v>39033</v>
      </c>
      <c r="E10" s="13">
        <v>3104</v>
      </c>
      <c r="F10" s="28">
        <v>6407001.5849417103</v>
      </c>
    </row>
    <row r="11" spans="1:6" ht="16.5" customHeight="1" x14ac:dyDescent="0.25">
      <c r="A11" s="23">
        <v>7</v>
      </c>
      <c r="B11" s="22" t="s">
        <v>85</v>
      </c>
      <c r="C11" s="4">
        <v>419750</v>
      </c>
      <c r="D11" s="16">
        <v>6284</v>
      </c>
      <c r="E11" s="13">
        <v>271</v>
      </c>
      <c r="F11" s="28">
        <v>664390.04892779002</v>
      </c>
    </row>
    <row r="12" spans="1:6" ht="16.5" customHeight="1" x14ac:dyDescent="0.25">
      <c r="A12" s="23">
        <v>8</v>
      </c>
      <c r="B12" s="22" t="s">
        <v>97</v>
      </c>
      <c r="C12" s="4">
        <v>803854</v>
      </c>
      <c r="D12" s="16">
        <v>19086</v>
      </c>
      <c r="E12" s="13">
        <v>646</v>
      </c>
      <c r="F12" s="28">
        <v>3125896.6011598296</v>
      </c>
    </row>
    <row r="13" spans="1:6" ht="16.5" customHeight="1" x14ac:dyDescent="0.25">
      <c r="A13" s="23">
        <v>9</v>
      </c>
      <c r="B13" s="22" t="s">
        <v>45</v>
      </c>
      <c r="C13" s="4">
        <v>547328</v>
      </c>
      <c r="D13" s="16">
        <v>12109</v>
      </c>
      <c r="E13" s="13">
        <v>426</v>
      </c>
      <c r="F13" s="28">
        <v>2940675.51354797</v>
      </c>
    </row>
    <row r="14" spans="1:6" ht="16.5" customHeight="1" x14ac:dyDescent="0.25">
      <c r="A14" s="5">
        <v>10</v>
      </c>
      <c r="B14" s="22" t="s">
        <v>24</v>
      </c>
      <c r="C14" s="4">
        <v>3232267</v>
      </c>
      <c r="D14" s="16">
        <v>47444</v>
      </c>
      <c r="E14" s="13">
        <v>679</v>
      </c>
      <c r="F14" s="28">
        <v>9395003.5928793997</v>
      </c>
    </row>
    <row r="15" spans="1:6" ht="16.5" customHeight="1" x14ac:dyDescent="0.25">
      <c r="A15" s="7">
        <v>11</v>
      </c>
      <c r="B15" s="22" t="s">
        <v>67</v>
      </c>
      <c r="C15" s="4">
        <v>1312533</v>
      </c>
      <c r="D15" s="16">
        <v>14871</v>
      </c>
      <c r="E15" s="13">
        <v>265</v>
      </c>
      <c r="F15" s="28">
        <v>6701311.6630215803</v>
      </c>
    </row>
    <row r="16" spans="1:6" ht="16.5" customHeight="1" x14ac:dyDescent="0.25">
      <c r="A16" s="23">
        <v>12</v>
      </c>
      <c r="B16" s="22" t="s">
        <v>68</v>
      </c>
      <c r="C16" s="4">
        <v>3332082</v>
      </c>
      <c r="D16" s="16">
        <v>22621</v>
      </c>
      <c r="E16" s="13">
        <v>994</v>
      </c>
      <c r="F16" s="28">
        <v>7878187.8882377306</v>
      </c>
    </row>
    <row r="17" spans="1:6" ht="16.5" customHeight="1" x14ac:dyDescent="0.25">
      <c r="A17" s="5">
        <v>13</v>
      </c>
      <c r="B17" s="22" t="s">
        <v>60</v>
      </c>
      <c r="C17" s="4">
        <v>85871</v>
      </c>
      <c r="D17" s="16">
        <v>1119</v>
      </c>
      <c r="E17" s="13">
        <v>8</v>
      </c>
      <c r="F17" s="28">
        <v>415809.41596399993</v>
      </c>
    </row>
    <row r="18" spans="1:6" ht="16.5" customHeight="1" x14ac:dyDescent="0.25">
      <c r="A18" s="7">
        <v>14</v>
      </c>
      <c r="B18" s="22" t="s">
        <v>46</v>
      </c>
      <c r="C18" s="4">
        <v>1060421</v>
      </c>
      <c r="D18" s="16">
        <v>15889</v>
      </c>
      <c r="E18" s="13">
        <v>488</v>
      </c>
      <c r="F18" s="28">
        <v>8126386.6530526998</v>
      </c>
    </row>
    <row r="19" spans="1:6" ht="16.5" customHeight="1" x14ac:dyDescent="0.25">
      <c r="A19" s="23">
        <v>15</v>
      </c>
      <c r="B19" s="22" t="s">
        <v>47</v>
      </c>
      <c r="C19" s="4">
        <v>2123852</v>
      </c>
      <c r="D19" s="16">
        <v>14343</v>
      </c>
      <c r="E19" s="13">
        <v>245</v>
      </c>
      <c r="F19" s="28">
        <v>25220618.481500041</v>
      </c>
    </row>
    <row r="20" spans="1:6" ht="16.5" customHeight="1" x14ac:dyDescent="0.25">
      <c r="A20" s="23">
        <v>16</v>
      </c>
      <c r="B20" s="22" t="s">
        <v>48</v>
      </c>
      <c r="C20" s="4">
        <v>5020853</v>
      </c>
      <c r="D20" s="16">
        <v>34337</v>
      </c>
      <c r="E20" s="13">
        <v>875</v>
      </c>
      <c r="F20" s="28">
        <v>13839772.151479151</v>
      </c>
    </row>
    <row r="21" spans="1:6" ht="16.5" customHeight="1" x14ac:dyDescent="0.25">
      <c r="A21" s="5">
        <v>17</v>
      </c>
      <c r="B21" s="22" t="s">
        <v>49</v>
      </c>
      <c r="C21" s="4">
        <v>102193</v>
      </c>
      <c r="D21" s="16">
        <v>688</v>
      </c>
      <c r="E21" s="13">
        <v>8</v>
      </c>
      <c r="F21" s="28">
        <v>470027.01590716996</v>
      </c>
    </row>
    <row r="22" spans="1:6" ht="16.5" customHeight="1" x14ac:dyDescent="0.25">
      <c r="A22" s="7">
        <v>18</v>
      </c>
      <c r="B22" s="22" t="s">
        <v>50</v>
      </c>
      <c r="C22" s="4">
        <v>2310</v>
      </c>
      <c r="D22" s="16">
        <v>27</v>
      </c>
      <c r="E22" s="13">
        <v>2</v>
      </c>
      <c r="F22" s="28">
        <v>6817498.5691887811</v>
      </c>
    </row>
    <row r="23" spans="1:6" ht="16.5" customHeight="1" x14ac:dyDescent="0.25">
      <c r="A23" s="23">
        <v>19</v>
      </c>
      <c r="B23" s="22" t="s">
        <v>51</v>
      </c>
      <c r="C23" s="4">
        <v>467429</v>
      </c>
      <c r="D23" s="16">
        <v>12885</v>
      </c>
      <c r="E23" s="13">
        <v>281</v>
      </c>
      <c r="F23" s="28">
        <v>4305656.1146899797</v>
      </c>
    </row>
    <row r="24" spans="1:6" ht="16.5" customHeight="1" x14ac:dyDescent="0.25">
      <c r="A24" s="23">
        <v>20</v>
      </c>
      <c r="B24" s="22" t="s">
        <v>52</v>
      </c>
      <c r="C24" s="4">
        <v>829237</v>
      </c>
      <c r="D24" s="16">
        <v>12767</v>
      </c>
      <c r="E24" s="13">
        <v>1478</v>
      </c>
      <c r="F24" s="28">
        <v>11925104.05321076</v>
      </c>
    </row>
    <row r="25" spans="1:6" ht="16.5" customHeight="1" x14ac:dyDescent="0.25">
      <c r="A25" s="23">
        <v>21</v>
      </c>
      <c r="B25" s="22" t="s">
        <v>93</v>
      </c>
      <c r="C25" s="4">
        <v>1611346</v>
      </c>
      <c r="D25" s="16">
        <v>949</v>
      </c>
      <c r="E25" s="13">
        <v>65</v>
      </c>
      <c r="F25" s="28">
        <v>12016749.327721659</v>
      </c>
    </row>
    <row r="26" spans="1:6" ht="16.5" customHeight="1" x14ac:dyDescent="0.25">
      <c r="A26" s="5">
        <v>22</v>
      </c>
      <c r="B26" s="22" t="s">
        <v>69</v>
      </c>
      <c r="C26" s="4">
        <v>845946</v>
      </c>
      <c r="D26" s="16">
        <v>10467</v>
      </c>
      <c r="E26" s="13">
        <v>85</v>
      </c>
      <c r="F26" s="28">
        <v>4594273.0592704397</v>
      </c>
    </row>
    <row r="27" spans="1:6" ht="16.5" customHeight="1" x14ac:dyDescent="0.25">
      <c r="A27" s="5">
        <v>23</v>
      </c>
      <c r="B27" s="22" t="s">
        <v>61</v>
      </c>
      <c r="C27" s="4">
        <v>777667</v>
      </c>
      <c r="D27" s="16">
        <v>11008</v>
      </c>
      <c r="E27" s="13">
        <v>709</v>
      </c>
      <c r="F27" s="28">
        <v>4507461.3796468498</v>
      </c>
    </row>
    <row r="28" spans="1:6" ht="16.5" customHeight="1" x14ac:dyDescent="0.25">
      <c r="A28" s="7">
        <v>24</v>
      </c>
      <c r="B28" s="22" t="s">
        <v>62</v>
      </c>
      <c r="C28" s="4">
        <v>542949</v>
      </c>
      <c r="D28" s="16">
        <v>8163</v>
      </c>
      <c r="E28" s="13">
        <v>285</v>
      </c>
      <c r="F28" s="28">
        <v>7053364.7787604909</v>
      </c>
    </row>
    <row r="29" spans="1:6" ht="16.5" customHeight="1" x14ac:dyDescent="0.25">
      <c r="A29" s="5">
        <v>25</v>
      </c>
      <c r="B29" s="22" t="s">
        <v>70</v>
      </c>
      <c r="C29" s="4">
        <v>856214</v>
      </c>
      <c r="D29" s="16">
        <v>10505</v>
      </c>
      <c r="E29" s="13">
        <v>244</v>
      </c>
      <c r="F29" s="28">
        <v>4843608.1186170401</v>
      </c>
    </row>
    <row r="30" spans="1:6" ht="16.5" customHeight="1" x14ac:dyDescent="0.25">
      <c r="A30" s="7">
        <v>26</v>
      </c>
      <c r="B30" s="22" t="s">
        <v>71</v>
      </c>
      <c r="C30" s="4">
        <v>18713</v>
      </c>
      <c r="D30" s="16">
        <v>457</v>
      </c>
      <c r="E30" s="13">
        <v>21</v>
      </c>
      <c r="F30" s="28">
        <v>89147.251782800013</v>
      </c>
    </row>
    <row r="31" spans="1:6" ht="16.5" customHeight="1" x14ac:dyDescent="0.25">
      <c r="A31" s="23">
        <v>27</v>
      </c>
      <c r="B31" s="22" t="s">
        <v>94</v>
      </c>
      <c r="C31" s="4">
        <v>125198</v>
      </c>
      <c r="D31" s="16">
        <v>0</v>
      </c>
      <c r="E31" s="13">
        <v>77</v>
      </c>
      <c r="F31" s="28">
        <v>2492233.8933046702</v>
      </c>
    </row>
    <row r="32" spans="1:6" ht="16.5" customHeight="1" x14ac:dyDescent="0.25">
      <c r="A32" s="23">
        <v>28</v>
      </c>
      <c r="B32" s="22" t="s">
        <v>53</v>
      </c>
      <c r="C32" s="4">
        <v>31523</v>
      </c>
      <c r="D32" s="16">
        <v>622</v>
      </c>
      <c r="E32" s="13">
        <v>37</v>
      </c>
      <c r="F32" s="28">
        <v>220633.72663888001</v>
      </c>
    </row>
    <row r="33" spans="1:6" ht="16.5" customHeight="1" x14ac:dyDescent="0.25">
      <c r="A33" s="5">
        <v>29</v>
      </c>
      <c r="B33" s="22" t="s">
        <v>34</v>
      </c>
      <c r="C33" s="4">
        <v>1047422</v>
      </c>
      <c r="D33" s="16">
        <v>4091</v>
      </c>
      <c r="E33" s="13">
        <v>255</v>
      </c>
      <c r="F33" s="28">
        <v>1187950.7861162501</v>
      </c>
    </row>
    <row r="34" spans="1:6" ht="16.5" customHeight="1" x14ac:dyDescent="0.25">
      <c r="A34" s="5">
        <v>30</v>
      </c>
      <c r="B34" s="22" t="s">
        <v>75</v>
      </c>
      <c r="C34" s="4">
        <v>4673040</v>
      </c>
      <c r="D34" s="16">
        <v>15</v>
      </c>
      <c r="E34" s="13">
        <v>0</v>
      </c>
      <c r="F34" s="28">
        <v>14265571.880570849</v>
      </c>
    </row>
    <row r="35" spans="1:6" ht="16.5" customHeight="1" x14ac:dyDescent="0.25">
      <c r="A35" s="5">
        <v>31</v>
      </c>
      <c r="B35" s="22" t="s">
        <v>76</v>
      </c>
      <c r="C35" s="13">
        <v>3412022</v>
      </c>
      <c r="D35" s="17">
        <v>1377</v>
      </c>
      <c r="E35" s="13">
        <v>0</v>
      </c>
      <c r="F35" s="28">
        <v>1325832.3190772801</v>
      </c>
    </row>
    <row r="36" spans="1:6" ht="16.5" customHeight="1" x14ac:dyDescent="0.25">
      <c r="A36" s="5">
        <v>32</v>
      </c>
      <c r="B36" s="25" t="s">
        <v>90</v>
      </c>
      <c r="C36" s="13">
        <v>2013832</v>
      </c>
      <c r="D36" s="17">
        <v>0</v>
      </c>
      <c r="E36" s="13">
        <v>0</v>
      </c>
      <c r="F36" s="28">
        <v>7119913.1163060507</v>
      </c>
    </row>
    <row r="37" spans="1:6" ht="16.5" customHeight="1" x14ac:dyDescent="0.25">
      <c r="A37" s="7">
        <v>33</v>
      </c>
      <c r="B37" s="25" t="s">
        <v>99</v>
      </c>
      <c r="C37" s="13">
        <v>11347</v>
      </c>
      <c r="D37" s="17">
        <v>319</v>
      </c>
      <c r="E37" s="13">
        <v>300</v>
      </c>
      <c r="F37" s="28">
        <v>289061.25460682996</v>
      </c>
    </row>
    <row r="38" spans="1:6" ht="16.5" customHeight="1" x14ac:dyDescent="0.25">
      <c r="A38" s="23">
        <v>34</v>
      </c>
      <c r="B38" s="25" t="s">
        <v>91</v>
      </c>
      <c r="C38" s="13">
        <v>68769</v>
      </c>
      <c r="D38" s="17"/>
      <c r="E38" s="13"/>
      <c r="F38" s="28">
        <v>258420.33671138002</v>
      </c>
    </row>
    <row r="39" spans="1:6" ht="16.5" customHeight="1" x14ac:dyDescent="0.25">
      <c r="A39" s="23">
        <v>35</v>
      </c>
      <c r="B39" s="25" t="s">
        <v>100</v>
      </c>
      <c r="C39" s="13">
        <v>229113</v>
      </c>
      <c r="D39" s="17">
        <v>305</v>
      </c>
      <c r="E39" s="13">
        <v>0</v>
      </c>
      <c r="F39" s="28">
        <v>343901.89792642999</v>
      </c>
    </row>
    <row r="40" spans="1:6" ht="16.5" customHeight="1" x14ac:dyDescent="0.25">
      <c r="A40" s="23">
        <v>36</v>
      </c>
      <c r="B40" s="25" t="s">
        <v>92</v>
      </c>
      <c r="C40" s="13">
        <v>62589</v>
      </c>
      <c r="D40" s="17">
        <v>317</v>
      </c>
      <c r="E40" s="13">
        <v>4</v>
      </c>
      <c r="F40" s="28">
        <v>135575.95952629001</v>
      </c>
    </row>
    <row r="41" spans="1:6" ht="16.5" customHeight="1" thickBot="1" x14ac:dyDescent="0.3">
      <c r="A41" s="26">
        <v>37</v>
      </c>
      <c r="B41" s="22" t="s">
        <v>81</v>
      </c>
      <c r="C41" s="14"/>
      <c r="D41" s="17"/>
      <c r="E41" s="14">
        <v>19975</v>
      </c>
      <c r="F41" s="28"/>
    </row>
    <row r="42" spans="1:6" ht="21.75" customHeight="1" thickBot="1" x14ac:dyDescent="0.3">
      <c r="A42" s="37" t="s">
        <v>12</v>
      </c>
      <c r="B42" s="38"/>
      <c r="C42" s="20">
        <f>SUM(C5:C41)</f>
        <v>62336814</v>
      </c>
      <c r="D42" s="19">
        <f>SUM(D5:D41)</f>
        <v>424996</v>
      </c>
      <c r="E42" s="20">
        <f>SUM(E5:E41)</f>
        <v>36785</v>
      </c>
      <c r="F42" s="29">
        <f>SUM(F5:F41)</f>
        <v>212204873.59889382</v>
      </c>
    </row>
    <row r="43" spans="1:6" x14ac:dyDescent="0.25">
      <c r="C43" s="2"/>
    </row>
    <row r="44" spans="1:6" x14ac:dyDescent="0.25">
      <c r="C44" s="2"/>
      <c r="D44" s="2"/>
      <c r="E44" s="2"/>
      <c r="F44" s="2"/>
    </row>
    <row r="46" spans="1:6" x14ac:dyDescent="0.25">
      <c r="C46" s="2"/>
      <c r="D46" s="2"/>
      <c r="E46" s="2"/>
      <c r="F46" s="2"/>
    </row>
  </sheetData>
  <mergeCells count="8">
    <mergeCell ref="A42:B42"/>
    <mergeCell ref="B1:F2"/>
    <mergeCell ref="A3:A4"/>
    <mergeCell ref="B3:B4"/>
    <mergeCell ref="C3:C4"/>
    <mergeCell ref="D3:D4"/>
    <mergeCell ref="E3:E4"/>
    <mergeCell ref="F3:F4"/>
  </mergeCells>
  <phoneticPr fontId="4" type="noConversion"/>
  <pageMargins left="1.1299999999999999" right="0.7" top="0.75" bottom="0.75" header="0.3" footer="0.3"/>
  <pageSetup paperSize="9" scale="6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E692-7F63-4690-9638-1E7E7EEB1CBC}">
  <sheetPr>
    <pageSetUpPr fitToPage="1"/>
  </sheetPr>
  <dimension ref="A1:F44"/>
  <sheetViews>
    <sheetView zoomScale="75" zoomScaleNormal="75" workbookViewId="0">
      <selection activeCell="C8" sqref="C8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6" style="1" customWidth="1"/>
    <col min="7" max="16384" width="10.28515625" style="1"/>
  </cols>
  <sheetData>
    <row r="1" spans="1:6" ht="18.75" customHeight="1" x14ac:dyDescent="0.25">
      <c r="B1" s="56" t="s">
        <v>105</v>
      </c>
      <c r="C1" s="56"/>
      <c r="D1" s="56"/>
      <c r="E1" s="56"/>
      <c r="F1" s="56"/>
    </row>
    <row r="2" spans="1:6" ht="47.25" customHeight="1" thickBot="1" x14ac:dyDescent="0.3">
      <c r="B2" s="57"/>
      <c r="C2" s="57"/>
      <c r="D2" s="57"/>
      <c r="E2" s="57"/>
      <c r="F2" s="57"/>
    </row>
    <row r="3" spans="1:6" ht="15.75" customHeight="1" x14ac:dyDescent="0.25">
      <c r="A3" s="41" t="s">
        <v>0</v>
      </c>
      <c r="B3" s="45" t="s">
        <v>1</v>
      </c>
      <c r="C3" s="45" t="s">
        <v>79</v>
      </c>
      <c r="D3" s="47" t="s">
        <v>2</v>
      </c>
      <c r="E3" s="45" t="s">
        <v>3</v>
      </c>
      <c r="F3" s="58" t="s">
        <v>106</v>
      </c>
    </row>
    <row r="4" spans="1:6" ht="63.75" customHeight="1" thickBot="1" x14ac:dyDescent="0.3">
      <c r="A4" s="42"/>
      <c r="B4" s="46"/>
      <c r="C4" s="52"/>
      <c r="D4" s="48"/>
      <c r="E4" s="52"/>
      <c r="F4" s="59"/>
    </row>
    <row r="5" spans="1:6" ht="16.5" customHeight="1" x14ac:dyDescent="0.25">
      <c r="A5" s="3">
        <v>1</v>
      </c>
      <c r="B5" s="31" t="s">
        <v>88</v>
      </c>
      <c r="C5" s="12"/>
      <c r="D5" s="15"/>
      <c r="E5" s="18">
        <v>500</v>
      </c>
      <c r="F5" s="27"/>
    </row>
    <row r="6" spans="1:6" ht="16.5" customHeight="1" x14ac:dyDescent="0.25">
      <c r="A6" s="4">
        <v>2</v>
      </c>
      <c r="B6" s="32" t="s">
        <v>18</v>
      </c>
      <c r="C6" s="4">
        <v>4160883</v>
      </c>
      <c r="D6" s="16">
        <v>39578</v>
      </c>
      <c r="E6" s="13">
        <v>914</v>
      </c>
      <c r="F6" s="28">
        <v>14011032.977588648</v>
      </c>
    </row>
    <row r="7" spans="1:6" ht="16.5" customHeight="1" x14ac:dyDescent="0.25">
      <c r="A7" s="4">
        <v>3</v>
      </c>
      <c r="B7" s="32" t="s">
        <v>19</v>
      </c>
      <c r="C7" s="4">
        <v>2839764</v>
      </c>
      <c r="D7" s="16">
        <v>30779</v>
      </c>
      <c r="E7" s="13">
        <v>677</v>
      </c>
      <c r="F7" s="28">
        <v>7582922.6055879705</v>
      </c>
    </row>
    <row r="8" spans="1:6" ht="16.5" customHeight="1" x14ac:dyDescent="0.25">
      <c r="A8" s="4">
        <v>4</v>
      </c>
      <c r="B8" s="32" t="s">
        <v>20</v>
      </c>
      <c r="C8" s="4">
        <v>7676298</v>
      </c>
      <c r="D8" s="16">
        <v>32305</v>
      </c>
      <c r="E8" s="13">
        <v>2030</v>
      </c>
      <c r="F8" s="28">
        <v>9751427.843529759</v>
      </c>
    </row>
    <row r="9" spans="1:6" ht="16.5" customHeight="1" x14ac:dyDescent="0.25">
      <c r="A9" s="4">
        <v>5</v>
      </c>
      <c r="B9" s="32" t="s">
        <v>21</v>
      </c>
      <c r="C9" s="4">
        <v>1908799</v>
      </c>
      <c r="D9" s="16">
        <v>20236</v>
      </c>
      <c r="E9" s="13">
        <v>837</v>
      </c>
      <c r="F9" s="28">
        <v>11882451.737894669</v>
      </c>
    </row>
    <row r="10" spans="1:6" ht="16.5" customHeight="1" x14ac:dyDescent="0.25">
      <c r="A10" s="4">
        <v>6</v>
      </c>
      <c r="B10" s="32" t="s">
        <v>22</v>
      </c>
      <c r="C10" s="4">
        <v>10083400</v>
      </c>
      <c r="D10" s="16">
        <v>39033</v>
      </c>
      <c r="E10" s="13">
        <v>3104</v>
      </c>
      <c r="F10" s="28">
        <v>6407001.5849417103</v>
      </c>
    </row>
    <row r="11" spans="1:6" ht="16.5" customHeight="1" x14ac:dyDescent="0.25">
      <c r="A11" s="4">
        <v>7</v>
      </c>
      <c r="B11" s="32" t="s">
        <v>84</v>
      </c>
      <c r="C11" s="4">
        <v>419750</v>
      </c>
      <c r="D11" s="16">
        <v>6284</v>
      </c>
      <c r="E11" s="13">
        <v>271</v>
      </c>
      <c r="F11" s="28">
        <v>664390.04892779002</v>
      </c>
    </row>
    <row r="12" spans="1:6" ht="16.5" customHeight="1" x14ac:dyDescent="0.25">
      <c r="A12" s="4">
        <v>8</v>
      </c>
      <c r="B12" s="33" t="s">
        <v>95</v>
      </c>
      <c r="C12" s="4">
        <v>803854</v>
      </c>
      <c r="D12" s="16">
        <v>19086</v>
      </c>
      <c r="E12" s="13">
        <v>646</v>
      </c>
      <c r="F12" s="28">
        <v>3125896.6011598296</v>
      </c>
    </row>
    <row r="13" spans="1:6" ht="16.5" customHeight="1" x14ac:dyDescent="0.25">
      <c r="A13" s="4">
        <v>9</v>
      </c>
      <c r="B13" s="33" t="s">
        <v>23</v>
      </c>
      <c r="C13" s="4">
        <v>547328</v>
      </c>
      <c r="D13" s="16">
        <v>12109</v>
      </c>
      <c r="E13" s="13">
        <v>426</v>
      </c>
      <c r="F13" s="28">
        <v>2940675.51354797</v>
      </c>
    </row>
    <row r="14" spans="1:6" ht="16.5" customHeight="1" x14ac:dyDescent="0.25">
      <c r="A14" s="4">
        <v>10</v>
      </c>
      <c r="B14" s="33" t="s">
        <v>24</v>
      </c>
      <c r="C14" s="4">
        <v>3232267</v>
      </c>
      <c r="D14" s="16">
        <v>47444</v>
      </c>
      <c r="E14" s="13">
        <v>679</v>
      </c>
      <c r="F14" s="28">
        <v>9395003.5928793997</v>
      </c>
    </row>
    <row r="15" spans="1:6" ht="16.5" customHeight="1" x14ac:dyDescent="0.25">
      <c r="A15" s="4">
        <v>11</v>
      </c>
      <c r="B15" s="33" t="s">
        <v>58</v>
      </c>
      <c r="C15" s="4">
        <v>1312533</v>
      </c>
      <c r="D15" s="16">
        <v>14871</v>
      </c>
      <c r="E15" s="13">
        <v>265</v>
      </c>
      <c r="F15" s="28">
        <v>6701311.6630215803</v>
      </c>
    </row>
    <row r="16" spans="1:6" ht="16.5" customHeight="1" x14ac:dyDescent="0.25">
      <c r="A16" s="4">
        <v>12</v>
      </c>
      <c r="B16" s="33" t="s">
        <v>59</v>
      </c>
      <c r="C16" s="4">
        <v>3332082</v>
      </c>
      <c r="D16" s="16">
        <v>22621</v>
      </c>
      <c r="E16" s="13">
        <v>994</v>
      </c>
      <c r="F16" s="28">
        <v>7878187.8882377306</v>
      </c>
    </row>
    <row r="17" spans="1:6" ht="16.5" customHeight="1" x14ac:dyDescent="0.25">
      <c r="A17" s="4">
        <v>13</v>
      </c>
      <c r="B17" s="33" t="s">
        <v>60</v>
      </c>
      <c r="C17" s="4">
        <v>85871</v>
      </c>
      <c r="D17" s="16">
        <v>1119</v>
      </c>
      <c r="E17" s="13">
        <v>8</v>
      </c>
      <c r="F17" s="28">
        <v>415809.41596399993</v>
      </c>
    </row>
    <row r="18" spans="1:6" ht="16.5" customHeight="1" x14ac:dyDescent="0.25">
      <c r="A18" s="4">
        <v>14</v>
      </c>
      <c r="B18" s="33" t="s">
        <v>25</v>
      </c>
      <c r="C18" s="4">
        <v>1060421</v>
      </c>
      <c r="D18" s="16">
        <v>15889</v>
      </c>
      <c r="E18" s="13">
        <v>488</v>
      </c>
      <c r="F18" s="28">
        <v>8126386.6530526998</v>
      </c>
    </row>
    <row r="19" spans="1:6" ht="16.5" customHeight="1" x14ac:dyDescent="0.25">
      <c r="A19" s="4">
        <v>15</v>
      </c>
      <c r="B19" s="33" t="s">
        <v>26</v>
      </c>
      <c r="C19" s="4">
        <v>2123852</v>
      </c>
      <c r="D19" s="16">
        <v>14343</v>
      </c>
      <c r="E19" s="13">
        <v>245</v>
      </c>
      <c r="F19" s="28">
        <v>25220618.481500041</v>
      </c>
    </row>
    <row r="20" spans="1:6" ht="16.5" customHeight="1" x14ac:dyDescent="0.25">
      <c r="A20" s="4">
        <v>16</v>
      </c>
      <c r="B20" s="33" t="s">
        <v>27</v>
      </c>
      <c r="C20" s="4">
        <v>5020853</v>
      </c>
      <c r="D20" s="16">
        <v>34337</v>
      </c>
      <c r="E20" s="13">
        <v>875</v>
      </c>
      <c r="F20" s="28">
        <v>13839772.151479151</v>
      </c>
    </row>
    <row r="21" spans="1:6" ht="16.5" customHeight="1" x14ac:dyDescent="0.25">
      <c r="A21" s="4">
        <v>17</v>
      </c>
      <c r="B21" s="33" t="s">
        <v>28</v>
      </c>
      <c r="C21" s="4">
        <v>102193</v>
      </c>
      <c r="D21" s="16">
        <v>688</v>
      </c>
      <c r="E21" s="13">
        <v>8</v>
      </c>
      <c r="F21" s="28">
        <v>470027.01590716996</v>
      </c>
    </row>
    <row r="22" spans="1:6" ht="16.5" customHeight="1" x14ac:dyDescent="0.25">
      <c r="A22" s="4">
        <v>18</v>
      </c>
      <c r="B22" s="33" t="s">
        <v>29</v>
      </c>
      <c r="C22" s="4">
        <v>2310</v>
      </c>
      <c r="D22" s="16">
        <v>27</v>
      </c>
      <c r="E22" s="13">
        <v>2</v>
      </c>
      <c r="F22" s="28">
        <v>6817498.5691887811</v>
      </c>
    </row>
    <row r="23" spans="1:6" ht="16.5" customHeight="1" x14ac:dyDescent="0.25">
      <c r="A23" s="4">
        <v>19</v>
      </c>
      <c r="B23" s="33" t="s">
        <v>30</v>
      </c>
      <c r="C23" s="4">
        <v>467429</v>
      </c>
      <c r="D23" s="16">
        <v>12885</v>
      </c>
      <c r="E23" s="13">
        <v>281</v>
      </c>
      <c r="F23" s="28">
        <v>4305656.1146899797</v>
      </c>
    </row>
    <row r="24" spans="1:6" ht="16.5" customHeight="1" x14ac:dyDescent="0.25">
      <c r="A24" s="4">
        <v>20</v>
      </c>
      <c r="B24" s="33" t="s">
        <v>31</v>
      </c>
      <c r="C24" s="4">
        <v>829237</v>
      </c>
      <c r="D24" s="16">
        <v>12767</v>
      </c>
      <c r="E24" s="13">
        <v>1478</v>
      </c>
      <c r="F24" s="28">
        <v>11925104.05321076</v>
      </c>
    </row>
    <row r="25" spans="1:6" ht="16.5" customHeight="1" x14ac:dyDescent="0.25">
      <c r="A25" s="4">
        <v>21</v>
      </c>
      <c r="B25" s="32" t="s">
        <v>93</v>
      </c>
      <c r="C25" s="4">
        <v>1611346</v>
      </c>
      <c r="D25" s="16">
        <v>949</v>
      </c>
      <c r="E25" s="13">
        <v>65</v>
      </c>
      <c r="F25" s="28">
        <v>12016749.327721659</v>
      </c>
    </row>
    <row r="26" spans="1:6" ht="16.5" customHeight="1" x14ac:dyDescent="0.25">
      <c r="A26" s="4">
        <v>22</v>
      </c>
      <c r="B26" s="32" t="s">
        <v>32</v>
      </c>
      <c r="C26" s="4">
        <v>845946</v>
      </c>
      <c r="D26" s="16">
        <v>10467</v>
      </c>
      <c r="E26" s="13">
        <v>85</v>
      </c>
      <c r="F26" s="28">
        <v>4594273.0592704397</v>
      </c>
    </row>
    <row r="27" spans="1:6" ht="16.5" customHeight="1" x14ac:dyDescent="0.25">
      <c r="A27" s="4">
        <v>23</v>
      </c>
      <c r="B27" s="32" t="s">
        <v>61</v>
      </c>
      <c r="C27" s="4">
        <v>777667</v>
      </c>
      <c r="D27" s="16">
        <v>11008</v>
      </c>
      <c r="E27" s="13">
        <v>709</v>
      </c>
      <c r="F27" s="28">
        <v>4507461.3796468498</v>
      </c>
    </row>
    <row r="28" spans="1:6" ht="16.5" customHeight="1" x14ac:dyDescent="0.25">
      <c r="A28" s="4">
        <v>24</v>
      </c>
      <c r="B28" s="32" t="s">
        <v>62</v>
      </c>
      <c r="C28" s="4">
        <v>542949</v>
      </c>
      <c r="D28" s="16">
        <v>8163</v>
      </c>
      <c r="E28" s="13">
        <v>285</v>
      </c>
      <c r="F28" s="28">
        <v>7053364.7787604909</v>
      </c>
    </row>
    <row r="29" spans="1:6" ht="16.5" customHeight="1" x14ac:dyDescent="0.25">
      <c r="A29" s="4">
        <v>25</v>
      </c>
      <c r="B29" s="32" t="s">
        <v>63</v>
      </c>
      <c r="C29" s="4">
        <v>856214</v>
      </c>
      <c r="D29" s="16">
        <v>10505</v>
      </c>
      <c r="E29" s="13">
        <v>244</v>
      </c>
      <c r="F29" s="28">
        <v>4843608.1186170401</v>
      </c>
    </row>
    <row r="30" spans="1:6" ht="16.5" customHeight="1" x14ac:dyDescent="0.25">
      <c r="A30" s="4">
        <v>26</v>
      </c>
      <c r="B30" s="32" t="s">
        <v>64</v>
      </c>
      <c r="C30" s="4">
        <v>18713</v>
      </c>
      <c r="D30" s="16">
        <v>457</v>
      </c>
      <c r="E30" s="13">
        <v>21</v>
      </c>
      <c r="F30" s="28">
        <v>89147.251782800013</v>
      </c>
    </row>
    <row r="31" spans="1:6" ht="16.5" customHeight="1" x14ac:dyDescent="0.25">
      <c r="A31" s="4">
        <v>27</v>
      </c>
      <c r="B31" s="32" t="s">
        <v>94</v>
      </c>
      <c r="C31" s="4">
        <v>125198</v>
      </c>
      <c r="D31" s="16">
        <v>0</v>
      </c>
      <c r="E31" s="13">
        <v>77</v>
      </c>
      <c r="F31" s="28">
        <v>2492233.8933046702</v>
      </c>
    </row>
    <row r="32" spans="1:6" ht="16.5" customHeight="1" x14ac:dyDescent="0.25">
      <c r="A32" s="4">
        <v>28</v>
      </c>
      <c r="B32" s="32" t="s">
        <v>33</v>
      </c>
      <c r="C32" s="4">
        <v>31523</v>
      </c>
      <c r="D32" s="16">
        <v>622</v>
      </c>
      <c r="E32" s="13">
        <v>37</v>
      </c>
      <c r="F32" s="28">
        <v>220633.72663888001</v>
      </c>
    </row>
    <row r="33" spans="1:6" ht="16.5" customHeight="1" x14ac:dyDescent="0.25">
      <c r="A33" s="4">
        <v>29</v>
      </c>
      <c r="B33" s="32" t="s">
        <v>34</v>
      </c>
      <c r="C33" s="4">
        <v>1047422</v>
      </c>
      <c r="D33" s="16">
        <v>4091</v>
      </c>
      <c r="E33" s="13">
        <v>255</v>
      </c>
      <c r="F33" s="28">
        <v>1187950.7861162501</v>
      </c>
    </row>
    <row r="34" spans="1:6" ht="16.5" customHeight="1" x14ac:dyDescent="0.25">
      <c r="A34" s="4">
        <v>30</v>
      </c>
      <c r="B34" s="32" t="s">
        <v>74</v>
      </c>
      <c r="C34" s="4">
        <v>4673040</v>
      </c>
      <c r="D34" s="16">
        <v>15</v>
      </c>
      <c r="E34" s="13">
        <v>0</v>
      </c>
      <c r="F34" s="28">
        <v>14265571.880570849</v>
      </c>
    </row>
    <row r="35" spans="1:6" ht="16.5" customHeight="1" x14ac:dyDescent="0.25">
      <c r="A35" s="4">
        <v>31</v>
      </c>
      <c r="B35" s="32" t="s">
        <v>76</v>
      </c>
      <c r="C35" s="13">
        <v>3412022</v>
      </c>
      <c r="D35" s="17">
        <v>1377</v>
      </c>
      <c r="E35" s="13">
        <v>0</v>
      </c>
      <c r="F35" s="28">
        <v>1325832.3190772801</v>
      </c>
    </row>
    <row r="36" spans="1:6" ht="16.5" customHeight="1" x14ac:dyDescent="0.25">
      <c r="A36" s="4">
        <v>32</v>
      </c>
      <c r="B36" s="32" t="s">
        <v>90</v>
      </c>
      <c r="C36" s="13">
        <v>2013832</v>
      </c>
      <c r="D36" s="17">
        <v>0</v>
      </c>
      <c r="E36" s="13">
        <v>0</v>
      </c>
      <c r="F36" s="28">
        <v>7119913.1163060507</v>
      </c>
    </row>
    <row r="37" spans="1:6" ht="16.5" customHeight="1" x14ac:dyDescent="0.25">
      <c r="A37" s="4">
        <v>33</v>
      </c>
      <c r="B37" s="32" t="s">
        <v>99</v>
      </c>
      <c r="C37" s="13">
        <v>11347</v>
      </c>
      <c r="D37" s="17">
        <v>319</v>
      </c>
      <c r="E37" s="13">
        <v>300</v>
      </c>
      <c r="F37" s="28">
        <v>289061.25460682996</v>
      </c>
    </row>
    <row r="38" spans="1:6" ht="16.5" customHeight="1" x14ac:dyDescent="0.25">
      <c r="A38" s="4">
        <v>34</v>
      </c>
      <c r="B38" s="35" t="s">
        <v>91</v>
      </c>
      <c r="C38" s="13">
        <v>68769</v>
      </c>
      <c r="D38" s="17"/>
      <c r="E38" s="13"/>
      <c r="F38" s="28">
        <v>258420.33671138002</v>
      </c>
    </row>
    <row r="39" spans="1:6" ht="16.5" customHeight="1" x14ac:dyDescent="0.25">
      <c r="A39" s="4">
        <v>35</v>
      </c>
      <c r="B39" s="32" t="s">
        <v>100</v>
      </c>
      <c r="C39" s="13">
        <v>229113</v>
      </c>
      <c r="D39" s="17">
        <v>305</v>
      </c>
      <c r="E39" s="13">
        <v>0</v>
      </c>
      <c r="F39" s="28">
        <v>343901.89792642999</v>
      </c>
    </row>
    <row r="40" spans="1:6" ht="16.5" customHeight="1" x14ac:dyDescent="0.25">
      <c r="A40" s="4">
        <v>36</v>
      </c>
      <c r="B40" s="32" t="s">
        <v>92</v>
      </c>
      <c r="C40" s="13">
        <v>62589</v>
      </c>
      <c r="D40" s="17">
        <v>317</v>
      </c>
      <c r="E40" s="13">
        <v>4</v>
      </c>
      <c r="F40" s="28">
        <v>135575.95952629001</v>
      </c>
    </row>
    <row r="41" spans="1:6" ht="16.5" customHeight="1" thickBot="1" x14ac:dyDescent="0.3">
      <c r="A41" s="36">
        <v>37</v>
      </c>
      <c r="B41" s="34" t="s">
        <v>80</v>
      </c>
      <c r="C41" s="14"/>
      <c r="D41" s="17"/>
      <c r="E41" s="14">
        <v>19975</v>
      </c>
      <c r="F41" s="28"/>
    </row>
    <row r="42" spans="1:6" ht="21.75" customHeight="1" thickBot="1" x14ac:dyDescent="0.3">
      <c r="A42" s="37" t="s">
        <v>4</v>
      </c>
      <c r="B42" s="55"/>
      <c r="C42" s="19">
        <f>SUM(C5:C41)</f>
        <v>62336814</v>
      </c>
      <c r="D42" s="20">
        <f>SUM(D5:D41)</f>
        <v>424996</v>
      </c>
      <c r="E42" s="19">
        <f>SUM(E5:E41)</f>
        <v>36785</v>
      </c>
      <c r="F42" s="30">
        <f>SUM(F5:F41)</f>
        <v>212204873.59889382</v>
      </c>
    </row>
    <row r="43" spans="1:6" x14ac:dyDescent="0.25">
      <c r="C43" s="2"/>
    </row>
    <row r="44" spans="1:6" x14ac:dyDescent="0.25">
      <c r="C44" s="2"/>
      <c r="D44" s="2"/>
      <c r="E44" s="2"/>
      <c r="F44" s="2"/>
    </row>
  </sheetData>
  <mergeCells count="8">
    <mergeCell ref="A42:B42"/>
    <mergeCell ref="B1:F2"/>
    <mergeCell ref="A3:A4"/>
    <mergeCell ref="B3:B4"/>
    <mergeCell ref="C3:C4"/>
    <mergeCell ref="D3:D4"/>
    <mergeCell ref="E3:E4"/>
    <mergeCell ref="F3:F4"/>
  </mergeCells>
  <phoneticPr fontId="4" type="noConversion"/>
  <pageMargins left="1.1499999999999999" right="0.7" top="0.75" bottom="0.75" header="0.3" footer="0.3"/>
  <pageSetup paperSize="9" scale="6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BC-ATM-TERM-TURNOVER Eng</vt:lpstr>
      <vt:lpstr>ПК-АТМ-ТЕРМ-ОБОРОТ РУС</vt:lpstr>
      <vt:lpstr>PK-ATM-TERM-OBOROT O'zb</vt:lpstr>
      <vt:lpstr>ПК-АТМ-ТЕРМ-ОБОРОТ ЎЗБ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2018-03-01T10:30:56Z</cp:lastPrinted>
  <dcterms:created xsi:type="dcterms:W3CDTF">2006-09-28T05:33:49Z</dcterms:created>
  <dcterms:modified xsi:type="dcterms:W3CDTF">2025-07-29T11:31:03Z</dcterms:modified>
</cp:coreProperties>
</file>