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4B8C3732-ADAD-4621-8703-AD7D286B7C99}" xr6:coauthVersionLast="45" xr6:coauthVersionMax="45" xr10:uidLastSave="{00000000-0000-0000-0000-000000000000}"/>
  <bookViews>
    <workbookView xWindow="0" yWindow="1485" windowWidth="28800" windowHeight="14115" xr2:uid="{00000000-000D-0000-FFFF-FFFF00000000}"/>
  </bookViews>
  <sheets>
    <sheet name="ПК-АТМ-ТЕРМ-ОБОРОТ РУС" sheetId="2" r:id="rId1"/>
    <sheet name="ПК-АТМ-ТЕРМ-ОБОРОТ ЎЗБ" sheetId="1" r:id="rId2"/>
    <sheet name="BC-ATM-TERM-TURNOVER Eng" sheetId="4" r:id="rId3"/>
    <sheet name="PK-ATM-TERM-OBOROT O'zb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4" l="1"/>
  <c r="E35" i="4"/>
  <c r="D35" i="4"/>
  <c r="C35" i="4"/>
  <c r="F35" i="3"/>
  <c r="E35" i="3"/>
  <c r="D35" i="3"/>
  <c r="C35" i="3"/>
  <c r="F35" i="2"/>
  <c r="E35" i="2"/>
  <c r="D35" i="2"/>
  <c r="C35" i="2"/>
  <c r="F35" i="1"/>
  <c r="E35" i="1"/>
  <c r="D35" i="1"/>
  <c r="C35" i="1"/>
</calcChain>
</file>

<file path=xl/sharedStrings.xml><?xml version="1.0" encoding="utf-8"?>
<sst xmlns="http://schemas.openxmlformats.org/spreadsheetml/2006/main" count="156" uniqueCount="98">
  <si>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</si>
  <si>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</si>
  <si>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</si>
  <si>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</si>
  <si>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</si>
  <si>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</si>
  <si>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</si>
  <si>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</si>
  <si>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</si>
  <si>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</si>
  <si>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</si>
  <si>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</si>
  <si>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</si>
  <si>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</si>
  <si>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</si>
  <si>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</si>
  <si>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</si>
  <si>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</si>
  <si>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</si>
  <si>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</si>
  <si>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</si>
  <si>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</si>
  <si>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</si>
  <si>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</si>
  <si>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</si>
  <si>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</si>
  <si>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</si>
  <si>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</si>
  <si>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</si>
  <si>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</si>
  <si>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</si>
  <si>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</si>
  <si>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</si>
  <si>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</si>
  <si>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</si>
  <si>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</si>
  <si>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</si>
  <si>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</si>
  <si>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</si>
  <si>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</si>
  <si>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</si>
  <si>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</si>
  <si>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</si>
  <si>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</si>
  <si>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</si>
  <si>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</si>
  <si>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</si>
  <si>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</si>
  <si>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</si>
  <si>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</si>
  <si>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</si>
  <si>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</si>
  <si>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</si>
  <si>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</si>
  <si>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</si>
  <si>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</si>
  <si>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</si>
  <si>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</si>
  <si>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</si>
  <si>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</si>
  <si>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</si>
  <si>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</si>
  <si>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</si>
  <si>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</si>
  <si>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</si>
  <si>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</si>
  <si>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</si>
  <si>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</si>
  <si>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</si>
  <si>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</si>
  <si>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</si>
  <si>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</si>
  <si>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</si>
  <si>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</si>
  <si>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</si>
  <si>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</si>
  <si>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</si>
  <si>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</si>
  <si>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</si>
  <si>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</si>
  <si>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</si>
  <si>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</si>
  <si>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</si>
  <si>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</si>
  <si>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</si>
  <si>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</si>
  <si>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</si>
  <si>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</si>
  <si>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</si>
  <si>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</si>
  <si>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</si>
  <si>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t>Muomaladagi bank  kartalari soni</t>
  </si>
  <si>
    <t>Количество банковских  карт в обращении</t>
  </si>
  <si>
    <t>Муомаладаги банк  карталари сони</t>
  </si>
  <si>
    <r>
      <t xml:space="preserve">2021 йил январь-декабрь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</si>
  <si>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r>
      <t xml:space="preserve">Поступления через платежные терминалы в течение января-декабря 2021 года </t>
    </r>
    <r>
      <rPr>
        <i/>
        <sz val="12"/>
        <color indexed="8"/>
        <rFont val="Times New Roman"/>
        <family val="1"/>
        <charset val="204"/>
      </rPr>
      <t>(в млн.сумов)</t>
    </r>
  </si>
  <si>
    <r>
      <t xml:space="preserve">2021-yil yanvar-dekabr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</si>
  <si>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r>
      <t xml:space="preserve">The amount of transactions carried out through POS-terminals in January-December of 2021 </t>
    </r>
    <r>
      <rPr>
        <i/>
        <sz val="12"/>
        <rFont val="Times New Roman"/>
        <family val="1"/>
        <charset val="204"/>
      </rPr>
      <t>(in mln. sum)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</si>
</sst>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left" indent="1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3" fontId="5" fillId="0" borderId="15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indent="1"/>
    </xf>
    <xf numFmtId="0" fontId="5" fillId="0" borderId="19" xfId="0" applyFont="1" applyBorder="1"/>
    <xf numFmtId="0" fontId="5" fillId="0" borderId="11" xfId="0" applyFont="1" applyBorder="1"/>
    <xf numFmtId="0" fontId="5" fillId="0" borderId="20" xfId="0" applyFont="1" applyBorder="1"/>
    <xf numFmtId="3" fontId="5" fillId="0" borderId="17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 indent="1"/>
    </xf>
    <xf numFmtId="0" fontId="5" fillId="0" borderId="26" xfId="0" applyFont="1" applyBorder="1" applyAlignment="1">
      <alignment horizontal="left" indent="1"/>
    </xf>
    <xf numFmtId="3" fontId="5" fillId="0" borderId="27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 indent="1"/>
    </xf>
    <xf numFmtId="3" fontId="5" fillId="0" borderId="28" xfId="0" applyNumberFormat="1" applyFont="1" applyBorder="1" applyAlignment="1">
      <alignment horizontal="center"/>
    </xf>
    <xf numFmtId="0" fontId="5" fillId="0" borderId="15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29" xfId="0" applyFont="1" applyBorder="1"/>
    <xf numFmtId="3" fontId="5" fillId="0" borderId="16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30" xfId="0" applyFont="1" applyBorder="1" applyAlignment="1">
      <alignment horizontal="left" indent="1"/>
    </xf>
    <xf numFmtId="0" fontId="5" fillId="0" borderId="31" xfId="0" applyFont="1" applyBorder="1" applyAlignment="1">
      <alignment horizontal="left" indent="1"/>
    </xf>
    <xf numFmtId="0" fontId="5" fillId="2" borderId="31" xfId="0" applyFont="1" applyFill="1" applyBorder="1" applyAlignment="1">
      <alignment horizontal="left" indent="1"/>
    </xf>
    <xf numFmtId="0" fontId="5" fillId="0" borderId="32" xfId="0" applyFont="1" applyBorder="1" applyAlignment="1">
      <alignment horizontal="left" indent="1"/>
    </xf>
    <xf numFmtId="0" fontId="5" fillId="0" borderId="32" xfId="0" applyFont="1" applyFill="1" applyBorder="1" applyAlignment="1">
      <alignment horizontal="left" indent="1"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5"/>
  <sheetViews>
    <sheetView tabSelected="1"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50" t="s">
        <v>0</v>
      </c>
      <c r="B1" s="52" t="s">
        <v>5</v>
      </c>
      <c r="C1" s="44" t="s">
        <v>92</v>
      </c>
      <c r="D1" s="44" t="s">
        <v>6</v>
      </c>
      <c r="E1" s="44" t="s">
        <v>7</v>
      </c>
      <c r="F1" s="54" t="s">
        <v>95</v>
      </c>
    </row>
    <row r="2" spans="1:6" ht="75" customHeight="1" thickBot="1" x14ac:dyDescent="0.3">
      <c r="A2" s="51"/>
      <c r="B2" s="53"/>
      <c r="C2" s="45"/>
      <c r="D2" s="45"/>
      <c r="E2" s="45"/>
      <c r="F2" s="55"/>
    </row>
    <row r="3" spans="1:6" ht="16.5" customHeight="1" x14ac:dyDescent="0.25">
      <c r="A3" s="35">
        <v>1</v>
      </c>
      <c r="B3" s="39" t="s">
        <v>37</v>
      </c>
      <c r="C3" s="6">
        <v>2817052</v>
      </c>
      <c r="D3" s="6">
        <v>39695</v>
      </c>
      <c r="E3" s="6">
        <v>633</v>
      </c>
      <c r="F3" s="7">
        <v>7244277.5566862598</v>
      </c>
    </row>
    <row r="4" spans="1:6" ht="16.5" customHeight="1" x14ac:dyDescent="0.25">
      <c r="A4" s="21">
        <v>2</v>
      </c>
      <c r="B4" s="40" t="s">
        <v>38</v>
      </c>
      <c r="C4" s="10">
        <v>1555564</v>
      </c>
      <c r="D4" s="10">
        <v>33296</v>
      </c>
      <c r="E4" s="10">
        <v>470</v>
      </c>
      <c r="F4" s="11">
        <v>6796032.7186051598</v>
      </c>
    </row>
    <row r="5" spans="1:6" ht="16.5" customHeight="1" x14ac:dyDescent="0.25">
      <c r="A5" s="36">
        <v>3</v>
      </c>
      <c r="B5" s="40" t="s">
        <v>20</v>
      </c>
      <c r="C5" s="10">
        <v>3385841</v>
      </c>
      <c r="D5" s="10">
        <v>43402</v>
      </c>
      <c r="E5" s="10">
        <v>1904</v>
      </c>
      <c r="F5" s="11">
        <v>5369246.2143820701</v>
      </c>
    </row>
    <row r="6" spans="1:6" ht="16.5" customHeight="1" x14ac:dyDescent="0.25">
      <c r="A6" s="36">
        <v>4</v>
      </c>
      <c r="B6" s="40" t="s">
        <v>21</v>
      </c>
      <c r="C6" s="10">
        <v>1015755</v>
      </c>
      <c r="D6" s="10">
        <v>23541</v>
      </c>
      <c r="E6" s="10">
        <v>234</v>
      </c>
      <c r="F6" s="11">
        <v>4960134.8191282805</v>
      </c>
    </row>
    <row r="7" spans="1:6" ht="16.5" customHeight="1" x14ac:dyDescent="0.25">
      <c r="A7" s="34">
        <v>5</v>
      </c>
      <c r="B7" s="40" t="s">
        <v>39</v>
      </c>
      <c r="C7" s="10">
        <v>5647420.1199999992</v>
      </c>
      <c r="D7" s="10">
        <v>51771</v>
      </c>
      <c r="E7" s="10">
        <v>1370</v>
      </c>
      <c r="F7" s="11">
        <v>7768396.9516054913</v>
      </c>
    </row>
    <row r="8" spans="1:6" ht="16.5" customHeight="1" x14ac:dyDescent="0.25">
      <c r="A8" s="21">
        <v>6</v>
      </c>
      <c r="B8" s="40" t="s">
        <v>65</v>
      </c>
      <c r="C8" s="10">
        <v>261991</v>
      </c>
      <c r="D8" s="10">
        <v>10145</v>
      </c>
      <c r="E8" s="10">
        <v>221</v>
      </c>
      <c r="F8" s="11">
        <v>1524389.26025098</v>
      </c>
    </row>
    <row r="9" spans="1:6" ht="16.5" customHeight="1" x14ac:dyDescent="0.25">
      <c r="A9" s="36">
        <v>7</v>
      </c>
      <c r="B9" s="41" t="s">
        <v>76</v>
      </c>
      <c r="C9" s="10">
        <v>471537</v>
      </c>
      <c r="D9" s="10">
        <v>17271</v>
      </c>
      <c r="E9" s="10">
        <v>248</v>
      </c>
      <c r="F9" s="11">
        <v>4497549.9564359803</v>
      </c>
    </row>
    <row r="10" spans="1:6" ht="16.5" customHeight="1" x14ac:dyDescent="0.25">
      <c r="A10" s="36">
        <v>8</v>
      </c>
      <c r="B10" s="41" t="s">
        <v>23</v>
      </c>
      <c r="C10" s="10">
        <v>567808</v>
      </c>
      <c r="D10" s="10">
        <v>14682</v>
      </c>
      <c r="E10" s="10">
        <v>479</v>
      </c>
      <c r="F10" s="11">
        <v>3725893.6252947804</v>
      </c>
    </row>
    <row r="11" spans="1:6" ht="16.5" customHeight="1" x14ac:dyDescent="0.25">
      <c r="A11" s="36">
        <v>9</v>
      </c>
      <c r="B11" s="41" t="s">
        <v>24</v>
      </c>
      <c r="C11" s="10">
        <v>1180710</v>
      </c>
      <c r="D11" s="10">
        <v>31815</v>
      </c>
      <c r="E11" s="10">
        <v>784</v>
      </c>
      <c r="F11" s="11">
        <v>5615001.0500963293</v>
      </c>
    </row>
    <row r="12" spans="1:6" ht="16.5" customHeight="1" x14ac:dyDescent="0.25">
      <c r="A12" s="36">
        <v>10</v>
      </c>
      <c r="B12" s="41" t="s">
        <v>67</v>
      </c>
      <c r="C12" s="10">
        <v>1098073</v>
      </c>
      <c r="D12" s="10">
        <v>15561</v>
      </c>
      <c r="E12" s="10">
        <v>259</v>
      </c>
      <c r="F12" s="11">
        <v>3653051.5956236399</v>
      </c>
    </row>
    <row r="13" spans="1:6" ht="16.5" customHeight="1" x14ac:dyDescent="0.25">
      <c r="A13" s="36">
        <v>11</v>
      </c>
      <c r="B13" s="41" t="s">
        <v>77</v>
      </c>
      <c r="C13" s="10">
        <v>1481069</v>
      </c>
      <c r="D13" s="10">
        <v>23930</v>
      </c>
      <c r="E13" s="10">
        <v>528</v>
      </c>
      <c r="F13" s="11">
        <v>4998515.4491944406</v>
      </c>
    </row>
    <row r="14" spans="1:6" ht="16.5" customHeight="1" x14ac:dyDescent="0.25">
      <c r="A14" s="36">
        <v>12</v>
      </c>
      <c r="B14" s="41" t="s">
        <v>69</v>
      </c>
      <c r="C14" s="10">
        <v>67094</v>
      </c>
      <c r="D14" s="10">
        <v>649</v>
      </c>
      <c r="E14" s="10">
        <v>6</v>
      </c>
      <c r="F14" s="11">
        <v>274249.41641099</v>
      </c>
    </row>
    <row r="15" spans="1:6" ht="16.5" customHeight="1" x14ac:dyDescent="0.25">
      <c r="A15" s="36">
        <v>13</v>
      </c>
      <c r="B15" s="41" t="s">
        <v>25</v>
      </c>
      <c r="C15" s="10">
        <v>293832</v>
      </c>
      <c r="D15" s="10">
        <v>11981</v>
      </c>
      <c r="E15" s="10">
        <v>265</v>
      </c>
      <c r="F15" s="11">
        <v>4567183.6356832003</v>
      </c>
    </row>
    <row r="16" spans="1:6" ht="16.5" customHeight="1" x14ac:dyDescent="0.25">
      <c r="A16" s="36">
        <v>14</v>
      </c>
      <c r="B16" s="41" t="s">
        <v>40</v>
      </c>
      <c r="C16" s="10">
        <v>1086986</v>
      </c>
      <c r="D16" s="10">
        <v>12059</v>
      </c>
      <c r="E16" s="10">
        <v>267</v>
      </c>
      <c r="F16" s="11">
        <v>17246210.682000928</v>
      </c>
    </row>
    <row r="17" spans="1:6" ht="16.5" customHeight="1" x14ac:dyDescent="0.25">
      <c r="A17" s="36">
        <v>15</v>
      </c>
      <c r="B17" s="41" t="s">
        <v>27</v>
      </c>
      <c r="C17" s="10">
        <v>2792837</v>
      </c>
      <c r="D17" s="10">
        <v>42213</v>
      </c>
      <c r="E17" s="10">
        <v>637</v>
      </c>
      <c r="F17" s="11">
        <v>8788458.8159808628</v>
      </c>
    </row>
    <row r="18" spans="1:6" ht="16.5" customHeight="1" x14ac:dyDescent="0.25">
      <c r="A18" s="36">
        <v>16</v>
      </c>
      <c r="B18" s="41" t="s">
        <v>41</v>
      </c>
      <c r="C18" s="10">
        <v>61189</v>
      </c>
      <c r="D18" s="10">
        <v>541</v>
      </c>
      <c r="E18" s="10">
        <v>9</v>
      </c>
      <c r="F18" s="11">
        <v>139509.54005823002</v>
      </c>
    </row>
    <row r="19" spans="1:6" ht="16.5" customHeight="1" x14ac:dyDescent="0.25">
      <c r="A19" s="36">
        <v>17</v>
      </c>
      <c r="B19" s="41" t="s">
        <v>70</v>
      </c>
      <c r="C19" s="10">
        <v>32328</v>
      </c>
      <c r="D19" s="10">
        <v>2163</v>
      </c>
      <c r="E19" s="10">
        <v>35</v>
      </c>
      <c r="F19" s="11">
        <v>433654.70372214005</v>
      </c>
    </row>
    <row r="20" spans="1:6" ht="16.5" customHeight="1" x14ac:dyDescent="0.25">
      <c r="A20" s="36">
        <v>18</v>
      </c>
      <c r="B20" s="41" t="s">
        <v>42</v>
      </c>
      <c r="C20" s="10">
        <v>1260</v>
      </c>
      <c r="D20" s="10">
        <v>30</v>
      </c>
      <c r="E20" s="10">
        <v>1</v>
      </c>
      <c r="F20" s="11">
        <v>96141.22702351</v>
      </c>
    </row>
    <row r="21" spans="1:6" ht="16.5" customHeight="1" x14ac:dyDescent="0.25">
      <c r="A21" s="36">
        <v>19</v>
      </c>
      <c r="B21" s="41" t="s">
        <v>30</v>
      </c>
      <c r="C21" s="10">
        <v>198143</v>
      </c>
      <c r="D21" s="10">
        <v>5886</v>
      </c>
      <c r="E21" s="10">
        <v>152</v>
      </c>
      <c r="F21" s="11">
        <v>2861639.9449124895</v>
      </c>
    </row>
    <row r="22" spans="1:6" ht="16.5" customHeight="1" x14ac:dyDescent="0.25">
      <c r="A22" s="36">
        <v>20</v>
      </c>
      <c r="B22" s="41" t="s">
        <v>31</v>
      </c>
      <c r="C22" s="10">
        <v>569589</v>
      </c>
      <c r="D22" s="10">
        <v>12928</v>
      </c>
      <c r="E22" s="10">
        <v>3273</v>
      </c>
      <c r="F22" s="11">
        <v>6350955.3020070698</v>
      </c>
    </row>
    <row r="23" spans="1:6" ht="16.5" customHeight="1" x14ac:dyDescent="0.25">
      <c r="A23" s="36">
        <v>21</v>
      </c>
      <c r="B23" s="40" t="s">
        <v>32</v>
      </c>
      <c r="C23" s="10">
        <v>609082</v>
      </c>
      <c r="D23" s="10">
        <v>866</v>
      </c>
      <c r="E23" s="10">
        <v>52</v>
      </c>
      <c r="F23" s="11">
        <v>670123.35676310002</v>
      </c>
    </row>
    <row r="24" spans="1:6" ht="16.5" customHeight="1" x14ac:dyDescent="0.25">
      <c r="A24" s="36">
        <v>22</v>
      </c>
      <c r="B24" s="40" t="s">
        <v>33</v>
      </c>
      <c r="C24" s="10">
        <v>228322</v>
      </c>
      <c r="D24" s="10">
        <v>7372</v>
      </c>
      <c r="E24" s="10">
        <v>45</v>
      </c>
      <c r="F24" s="11">
        <v>2313550.6215517302</v>
      </c>
    </row>
    <row r="25" spans="1:6" ht="16.5" customHeight="1" x14ac:dyDescent="0.25">
      <c r="A25" s="36">
        <v>23</v>
      </c>
      <c r="B25" s="40" t="s">
        <v>71</v>
      </c>
      <c r="C25" s="10">
        <v>449736</v>
      </c>
      <c r="D25" s="10">
        <v>11507</v>
      </c>
      <c r="E25" s="10">
        <v>426</v>
      </c>
      <c r="F25" s="11">
        <v>2984195.3034000099</v>
      </c>
    </row>
    <row r="26" spans="1:6" ht="16.5" customHeight="1" x14ac:dyDescent="0.25">
      <c r="A26" s="36">
        <v>24</v>
      </c>
      <c r="B26" s="40" t="s">
        <v>72</v>
      </c>
      <c r="C26" s="10">
        <v>271878</v>
      </c>
      <c r="D26" s="10">
        <v>7505</v>
      </c>
      <c r="E26" s="10">
        <v>268</v>
      </c>
      <c r="F26" s="11">
        <v>4085774.9297040999</v>
      </c>
    </row>
    <row r="27" spans="1:6" ht="16.5" customHeight="1" x14ac:dyDescent="0.25">
      <c r="A27" s="34">
        <v>25</v>
      </c>
      <c r="B27" s="40" t="s">
        <v>73</v>
      </c>
      <c r="C27" s="10">
        <v>26856</v>
      </c>
      <c r="D27" s="10">
        <v>446</v>
      </c>
      <c r="E27" s="10">
        <v>9</v>
      </c>
      <c r="F27" s="11">
        <v>97332.492284370004</v>
      </c>
    </row>
    <row r="28" spans="1:6" ht="16.5" customHeight="1" x14ac:dyDescent="0.25">
      <c r="A28" s="34">
        <v>26</v>
      </c>
      <c r="B28" s="42" t="s">
        <v>74</v>
      </c>
      <c r="C28" s="15">
        <v>451507</v>
      </c>
      <c r="D28" s="15">
        <v>9978</v>
      </c>
      <c r="E28" s="15">
        <v>277</v>
      </c>
      <c r="F28" s="16">
        <v>3181445.5688742902</v>
      </c>
    </row>
    <row r="29" spans="1:6" ht="16.5" customHeight="1" x14ac:dyDescent="0.25">
      <c r="A29" s="34">
        <v>27</v>
      </c>
      <c r="B29" s="40" t="s">
        <v>75</v>
      </c>
      <c r="C29" s="10">
        <v>10139</v>
      </c>
      <c r="D29" s="10">
        <v>333</v>
      </c>
      <c r="E29" s="10">
        <v>11</v>
      </c>
      <c r="F29" s="11">
        <v>48745.57378269</v>
      </c>
    </row>
    <row r="30" spans="1:6" ht="16.5" customHeight="1" x14ac:dyDescent="0.25">
      <c r="A30" s="21">
        <v>28</v>
      </c>
      <c r="B30" s="40" t="s">
        <v>43</v>
      </c>
      <c r="C30" s="10">
        <v>1270</v>
      </c>
      <c r="D30" s="10">
        <v>74</v>
      </c>
      <c r="E30" s="10">
        <v>7</v>
      </c>
      <c r="F30" s="11">
        <v>122241.58718810999</v>
      </c>
    </row>
    <row r="31" spans="1:6" ht="16.5" customHeight="1" x14ac:dyDescent="0.25">
      <c r="A31" s="34">
        <v>29</v>
      </c>
      <c r="B31" s="40" t="s">
        <v>35</v>
      </c>
      <c r="C31" s="10">
        <v>14282</v>
      </c>
      <c r="D31" s="10">
        <v>432</v>
      </c>
      <c r="E31" s="10">
        <v>39</v>
      </c>
      <c r="F31" s="11">
        <v>125338.02544396998</v>
      </c>
    </row>
    <row r="32" spans="1:6" ht="16.5" customHeight="1" x14ac:dyDescent="0.25">
      <c r="A32" s="34">
        <v>30</v>
      </c>
      <c r="B32" s="19" t="s">
        <v>36</v>
      </c>
      <c r="C32" s="15">
        <v>26178</v>
      </c>
      <c r="D32" s="15">
        <v>781</v>
      </c>
      <c r="E32" s="15">
        <v>31</v>
      </c>
      <c r="F32" s="16">
        <v>297107.69597343996</v>
      </c>
    </row>
    <row r="33" spans="1:6" ht="16.5" customHeight="1" x14ac:dyDescent="0.25">
      <c r="A33" s="21">
        <v>31</v>
      </c>
      <c r="B33" s="43" t="s">
        <v>89</v>
      </c>
      <c r="C33" s="10">
        <v>285916</v>
      </c>
      <c r="D33" s="30">
        <v>28</v>
      </c>
      <c r="E33" s="30">
        <v>0</v>
      </c>
      <c r="F33" s="11">
        <v>214972.33822770001</v>
      </c>
    </row>
    <row r="34" spans="1:6" ht="16.5" customHeight="1" thickBot="1" x14ac:dyDescent="0.3">
      <c r="A34" s="33">
        <v>32</v>
      </c>
      <c r="B34" s="31" t="s">
        <v>90</v>
      </c>
      <c r="C34" s="23">
        <v>144541</v>
      </c>
      <c r="D34" s="37">
        <v>503</v>
      </c>
      <c r="E34" s="37">
        <v>0</v>
      </c>
      <c r="F34" s="38">
        <v>85621.922349729997</v>
      </c>
    </row>
    <row r="35" spans="1:6" ht="21.75" customHeight="1" thickBot="1" x14ac:dyDescent="0.3">
      <c r="A35" s="48" t="s">
        <v>8</v>
      </c>
      <c r="B35" s="49"/>
      <c r="C35" s="2">
        <f>SUM(C3:C34)</f>
        <v>27105785.119999997</v>
      </c>
      <c r="D35" s="2">
        <f>SUM(D3:D34)</f>
        <v>433384</v>
      </c>
      <c r="E35" s="2">
        <f>SUM(E3:E34)</f>
        <v>12940</v>
      </c>
      <c r="F35" s="3">
        <f>SUM(F3:F34)</f>
        <v>111136941.88064608</v>
      </c>
    </row>
  </sheetData>
  <mergeCells count="7">
    <mergeCell ref="E1:E2"/>
    <mergeCell ref="F1:F2"/>
    <mergeCell ref="A35:B35"/>
    <mergeCell ref="A1:A2"/>
    <mergeCell ref="B1:B2"/>
    <mergeCell ref="C1:C2"/>
    <mergeCell ref="D1:D2"/>
  </mergeCells>
  <phoneticPr fontId="4" type="noConversion"/>
  <pageMargins left="1.1399999999999999" right="0.7" top="0.75" bottom="0.75" header="0.3" footer="0.3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zoomScale="85" zoomScaleNormal="85" workbookViewId="0">
      <selection activeCell="C1" sqref="C1:F35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50" t="s">
        <v>0</v>
      </c>
      <c r="B1" s="52" t="s">
        <v>1</v>
      </c>
      <c r="C1" s="44" t="s">
        <v>93</v>
      </c>
      <c r="D1" s="44" t="s">
        <v>2</v>
      </c>
      <c r="E1" s="44" t="s">
        <v>3</v>
      </c>
      <c r="F1" s="46" t="s">
        <v>94</v>
      </c>
    </row>
    <row r="2" spans="1:6" ht="75" customHeight="1" thickBot="1" x14ac:dyDescent="0.3">
      <c r="A2" s="51"/>
      <c r="B2" s="53"/>
      <c r="C2" s="45"/>
      <c r="D2" s="45"/>
      <c r="E2" s="45"/>
      <c r="F2" s="47"/>
    </row>
    <row r="3" spans="1:6" ht="16.5" customHeight="1" x14ac:dyDescent="0.25">
      <c r="A3" s="4">
        <v>1</v>
      </c>
      <c r="B3" s="5" t="s">
        <v>18</v>
      </c>
      <c r="C3" s="6">
        <v>2817052</v>
      </c>
      <c r="D3" s="6">
        <v>39695</v>
      </c>
      <c r="E3" s="6">
        <v>633</v>
      </c>
      <c r="F3" s="7">
        <v>7244277.5566862598</v>
      </c>
    </row>
    <row r="4" spans="1:6" ht="16.5" customHeight="1" x14ac:dyDescent="0.25">
      <c r="A4" s="8">
        <v>2</v>
      </c>
      <c r="B4" s="9" t="s">
        <v>19</v>
      </c>
      <c r="C4" s="10">
        <v>1555564</v>
      </c>
      <c r="D4" s="10">
        <v>33296</v>
      </c>
      <c r="E4" s="10">
        <v>470</v>
      </c>
      <c r="F4" s="11">
        <v>6796032.7186051598</v>
      </c>
    </row>
    <row r="5" spans="1:6" ht="16.5" customHeight="1" x14ac:dyDescent="0.25">
      <c r="A5" s="8">
        <v>3</v>
      </c>
      <c r="B5" s="9" t="s">
        <v>20</v>
      </c>
      <c r="C5" s="10">
        <v>3385841</v>
      </c>
      <c r="D5" s="10">
        <v>43402</v>
      </c>
      <c r="E5" s="10">
        <v>1904</v>
      </c>
      <c r="F5" s="11">
        <v>5369246.2143820701</v>
      </c>
    </row>
    <row r="6" spans="1:6" ht="16.5" customHeight="1" x14ac:dyDescent="0.25">
      <c r="A6" s="8">
        <v>4</v>
      </c>
      <c r="B6" s="9" t="s">
        <v>21</v>
      </c>
      <c r="C6" s="10">
        <v>1015755</v>
      </c>
      <c r="D6" s="10">
        <v>23541</v>
      </c>
      <c r="E6" s="10">
        <v>234</v>
      </c>
      <c r="F6" s="11">
        <v>4960134.8191282805</v>
      </c>
    </row>
    <row r="7" spans="1:6" ht="16.5" customHeight="1" x14ac:dyDescent="0.25">
      <c r="A7" s="8">
        <v>5</v>
      </c>
      <c r="B7" s="9" t="s">
        <v>22</v>
      </c>
      <c r="C7" s="10">
        <v>5647420.1199999992</v>
      </c>
      <c r="D7" s="10">
        <v>51771</v>
      </c>
      <c r="E7" s="10">
        <v>1370</v>
      </c>
      <c r="F7" s="11">
        <v>7768396.9516054913</v>
      </c>
    </row>
    <row r="8" spans="1:6" ht="16.5" customHeight="1" x14ac:dyDescent="0.25">
      <c r="A8" s="8">
        <v>6</v>
      </c>
      <c r="B8" s="9" t="s">
        <v>65</v>
      </c>
      <c r="C8" s="10">
        <v>261991</v>
      </c>
      <c r="D8" s="10">
        <v>10145</v>
      </c>
      <c r="E8" s="10">
        <v>221</v>
      </c>
      <c r="F8" s="11">
        <v>1524389.26025098</v>
      </c>
    </row>
    <row r="9" spans="1:6" ht="16.5" customHeight="1" x14ac:dyDescent="0.25">
      <c r="A9" s="8">
        <v>7</v>
      </c>
      <c r="B9" s="12" t="s">
        <v>66</v>
      </c>
      <c r="C9" s="10">
        <v>471537</v>
      </c>
      <c r="D9" s="10">
        <v>17271</v>
      </c>
      <c r="E9" s="10">
        <v>248</v>
      </c>
      <c r="F9" s="11">
        <v>4497549.9564359803</v>
      </c>
    </row>
    <row r="10" spans="1:6" ht="16.5" customHeight="1" x14ac:dyDescent="0.25">
      <c r="A10" s="8">
        <v>8</v>
      </c>
      <c r="B10" s="12" t="s">
        <v>23</v>
      </c>
      <c r="C10" s="10">
        <v>567808</v>
      </c>
      <c r="D10" s="10">
        <v>14682</v>
      </c>
      <c r="E10" s="10">
        <v>479</v>
      </c>
      <c r="F10" s="11">
        <v>3725893.6252947804</v>
      </c>
    </row>
    <row r="11" spans="1:6" ht="16.5" customHeight="1" x14ac:dyDescent="0.25">
      <c r="A11" s="8">
        <v>9</v>
      </c>
      <c r="B11" s="12" t="s">
        <v>24</v>
      </c>
      <c r="C11" s="10">
        <v>1180710</v>
      </c>
      <c r="D11" s="10">
        <v>31815</v>
      </c>
      <c r="E11" s="10">
        <v>784</v>
      </c>
      <c r="F11" s="11">
        <v>5615001.0500963293</v>
      </c>
    </row>
    <row r="12" spans="1:6" ht="16.5" customHeight="1" x14ac:dyDescent="0.25">
      <c r="A12" s="8">
        <v>10</v>
      </c>
      <c r="B12" s="12" t="s">
        <v>67</v>
      </c>
      <c r="C12" s="10">
        <v>1098073</v>
      </c>
      <c r="D12" s="10">
        <v>15561</v>
      </c>
      <c r="E12" s="10">
        <v>259</v>
      </c>
      <c r="F12" s="11">
        <v>3653051.5956236399</v>
      </c>
    </row>
    <row r="13" spans="1:6" ht="16.5" customHeight="1" x14ac:dyDescent="0.25">
      <c r="A13" s="8">
        <v>11</v>
      </c>
      <c r="B13" s="12" t="s">
        <v>68</v>
      </c>
      <c r="C13" s="10">
        <v>1481069</v>
      </c>
      <c r="D13" s="10">
        <v>23930</v>
      </c>
      <c r="E13" s="10">
        <v>528</v>
      </c>
      <c r="F13" s="11">
        <v>4998515.4491944406</v>
      </c>
    </row>
    <row r="14" spans="1:6" ht="16.5" customHeight="1" x14ac:dyDescent="0.25">
      <c r="A14" s="8">
        <v>12</v>
      </c>
      <c r="B14" s="12" t="s">
        <v>69</v>
      </c>
      <c r="C14" s="10">
        <v>67094</v>
      </c>
      <c r="D14" s="10">
        <v>649</v>
      </c>
      <c r="E14" s="10">
        <v>6</v>
      </c>
      <c r="F14" s="11">
        <v>274249.41641099</v>
      </c>
    </row>
    <row r="15" spans="1:6" ht="16.5" customHeight="1" x14ac:dyDescent="0.25">
      <c r="A15" s="8">
        <v>13</v>
      </c>
      <c r="B15" s="12" t="s">
        <v>25</v>
      </c>
      <c r="C15" s="10">
        <v>293832</v>
      </c>
      <c r="D15" s="10">
        <v>11981</v>
      </c>
      <c r="E15" s="10">
        <v>265</v>
      </c>
      <c r="F15" s="11">
        <v>4567183.6356832003</v>
      </c>
    </row>
    <row r="16" spans="1:6" ht="16.5" customHeight="1" x14ac:dyDescent="0.25">
      <c r="A16" s="8">
        <v>14</v>
      </c>
      <c r="B16" s="12" t="s">
        <v>26</v>
      </c>
      <c r="C16" s="10">
        <v>1086986</v>
      </c>
      <c r="D16" s="10">
        <v>12059</v>
      </c>
      <c r="E16" s="10">
        <v>267</v>
      </c>
      <c r="F16" s="11">
        <v>17246210.682000928</v>
      </c>
    </row>
    <row r="17" spans="1:6" ht="16.5" customHeight="1" x14ac:dyDescent="0.25">
      <c r="A17" s="8">
        <v>15</v>
      </c>
      <c r="B17" s="12" t="s">
        <v>27</v>
      </c>
      <c r="C17" s="10">
        <v>2792837</v>
      </c>
      <c r="D17" s="10">
        <v>42213</v>
      </c>
      <c r="E17" s="10">
        <v>637</v>
      </c>
      <c r="F17" s="11">
        <v>8788458.8159808628</v>
      </c>
    </row>
    <row r="18" spans="1:6" ht="16.5" customHeight="1" x14ac:dyDescent="0.25">
      <c r="A18" s="8">
        <v>16</v>
      </c>
      <c r="B18" s="12" t="s">
        <v>28</v>
      </c>
      <c r="C18" s="10">
        <v>61189</v>
      </c>
      <c r="D18" s="10">
        <v>541</v>
      </c>
      <c r="E18" s="10">
        <v>9</v>
      </c>
      <c r="F18" s="11">
        <v>139509.54005823002</v>
      </c>
    </row>
    <row r="19" spans="1:6" ht="16.5" customHeight="1" x14ac:dyDescent="0.25">
      <c r="A19" s="8">
        <v>17</v>
      </c>
      <c r="B19" s="12" t="s">
        <v>70</v>
      </c>
      <c r="C19" s="10">
        <v>32328</v>
      </c>
      <c r="D19" s="10">
        <v>2163</v>
      </c>
      <c r="E19" s="10">
        <v>35</v>
      </c>
      <c r="F19" s="11">
        <v>433654.70372214005</v>
      </c>
    </row>
    <row r="20" spans="1:6" ht="16.5" customHeight="1" x14ac:dyDescent="0.25">
      <c r="A20" s="8">
        <v>18</v>
      </c>
      <c r="B20" s="12" t="s">
        <v>29</v>
      </c>
      <c r="C20" s="10">
        <v>1260</v>
      </c>
      <c r="D20" s="10">
        <v>30</v>
      </c>
      <c r="E20" s="10">
        <v>1</v>
      </c>
      <c r="F20" s="11">
        <v>96141.22702351</v>
      </c>
    </row>
    <row r="21" spans="1:6" ht="16.5" customHeight="1" x14ac:dyDescent="0.25">
      <c r="A21" s="8">
        <v>19</v>
      </c>
      <c r="B21" s="12" t="s">
        <v>30</v>
      </c>
      <c r="C21" s="10">
        <v>198143</v>
      </c>
      <c r="D21" s="10">
        <v>5886</v>
      </c>
      <c r="E21" s="10">
        <v>152</v>
      </c>
      <c r="F21" s="11">
        <v>2861639.9449124895</v>
      </c>
    </row>
    <row r="22" spans="1:6" ht="16.5" customHeight="1" x14ac:dyDescent="0.25">
      <c r="A22" s="8">
        <v>20</v>
      </c>
      <c r="B22" s="12" t="s">
        <v>31</v>
      </c>
      <c r="C22" s="10">
        <v>569589</v>
      </c>
      <c r="D22" s="10">
        <v>12928</v>
      </c>
      <c r="E22" s="10">
        <v>3273</v>
      </c>
      <c r="F22" s="11">
        <v>6350955.3020070698</v>
      </c>
    </row>
    <row r="23" spans="1:6" ht="16.5" customHeight="1" x14ac:dyDescent="0.25">
      <c r="A23" s="8">
        <v>21</v>
      </c>
      <c r="B23" s="9" t="s">
        <v>32</v>
      </c>
      <c r="C23" s="10">
        <v>609082</v>
      </c>
      <c r="D23" s="10">
        <v>866</v>
      </c>
      <c r="E23" s="10">
        <v>52</v>
      </c>
      <c r="F23" s="11">
        <v>670123.35676310002</v>
      </c>
    </row>
    <row r="24" spans="1:6" ht="16.5" customHeight="1" x14ac:dyDescent="0.25">
      <c r="A24" s="8">
        <v>22</v>
      </c>
      <c r="B24" s="9" t="s">
        <v>33</v>
      </c>
      <c r="C24" s="10">
        <v>228322</v>
      </c>
      <c r="D24" s="10">
        <v>7372</v>
      </c>
      <c r="E24" s="10">
        <v>45</v>
      </c>
      <c r="F24" s="11">
        <v>2313550.6215517302</v>
      </c>
    </row>
    <row r="25" spans="1:6" ht="16.5" customHeight="1" x14ac:dyDescent="0.25">
      <c r="A25" s="8">
        <v>23</v>
      </c>
      <c r="B25" s="9" t="s">
        <v>71</v>
      </c>
      <c r="C25" s="10">
        <v>449736</v>
      </c>
      <c r="D25" s="10">
        <v>11507</v>
      </c>
      <c r="E25" s="10">
        <v>426</v>
      </c>
      <c r="F25" s="11">
        <v>2984195.3034000099</v>
      </c>
    </row>
    <row r="26" spans="1:6" ht="16.5" customHeight="1" x14ac:dyDescent="0.25">
      <c r="A26" s="8">
        <v>24</v>
      </c>
      <c r="B26" s="9" t="s">
        <v>72</v>
      </c>
      <c r="C26" s="10">
        <v>271878</v>
      </c>
      <c r="D26" s="10">
        <v>7505</v>
      </c>
      <c r="E26" s="10">
        <v>268</v>
      </c>
      <c r="F26" s="11">
        <v>4085774.9297040999</v>
      </c>
    </row>
    <row r="27" spans="1:6" ht="16.5" customHeight="1" x14ac:dyDescent="0.25">
      <c r="A27" s="8">
        <v>25</v>
      </c>
      <c r="B27" s="9" t="s">
        <v>73</v>
      </c>
      <c r="C27" s="10">
        <v>26856</v>
      </c>
      <c r="D27" s="10">
        <v>446</v>
      </c>
      <c r="E27" s="10">
        <v>9</v>
      </c>
      <c r="F27" s="11">
        <v>97332.492284370004</v>
      </c>
    </row>
    <row r="28" spans="1:6" ht="16.5" customHeight="1" x14ac:dyDescent="0.25">
      <c r="A28" s="13">
        <v>26</v>
      </c>
      <c r="B28" s="14" t="s">
        <v>74</v>
      </c>
      <c r="C28" s="15">
        <v>451507</v>
      </c>
      <c r="D28" s="15">
        <v>9978</v>
      </c>
      <c r="E28" s="15">
        <v>277</v>
      </c>
      <c r="F28" s="16">
        <v>3181445.5688742902</v>
      </c>
    </row>
    <row r="29" spans="1:6" ht="16.5" customHeight="1" x14ac:dyDescent="0.25">
      <c r="A29" s="8">
        <v>27</v>
      </c>
      <c r="B29" s="9" t="s">
        <v>75</v>
      </c>
      <c r="C29" s="10">
        <v>10139</v>
      </c>
      <c r="D29" s="10">
        <v>333</v>
      </c>
      <c r="E29" s="10">
        <v>11</v>
      </c>
      <c r="F29" s="11">
        <v>48745.57378269</v>
      </c>
    </row>
    <row r="30" spans="1:6" ht="16.5" customHeight="1" x14ac:dyDescent="0.25">
      <c r="A30" s="8">
        <v>28</v>
      </c>
      <c r="B30" s="9" t="s">
        <v>34</v>
      </c>
      <c r="C30" s="10">
        <v>1270</v>
      </c>
      <c r="D30" s="10">
        <v>74</v>
      </c>
      <c r="E30" s="10">
        <v>7</v>
      </c>
      <c r="F30" s="11">
        <v>122241.58718810999</v>
      </c>
    </row>
    <row r="31" spans="1:6" ht="16.5" customHeight="1" x14ac:dyDescent="0.25">
      <c r="A31" s="8">
        <v>29</v>
      </c>
      <c r="B31" s="9" t="s">
        <v>35</v>
      </c>
      <c r="C31" s="10">
        <v>14282</v>
      </c>
      <c r="D31" s="10">
        <v>432</v>
      </c>
      <c r="E31" s="10">
        <v>39</v>
      </c>
      <c r="F31" s="11">
        <v>125338.02544396998</v>
      </c>
    </row>
    <row r="32" spans="1:6" ht="16.5" customHeight="1" x14ac:dyDescent="0.25">
      <c r="A32" s="13">
        <v>30</v>
      </c>
      <c r="B32" s="17" t="s">
        <v>36</v>
      </c>
      <c r="C32" s="10">
        <v>26178</v>
      </c>
      <c r="D32" s="15">
        <v>781</v>
      </c>
      <c r="E32" s="10">
        <v>31</v>
      </c>
      <c r="F32" s="11">
        <v>297107.69597343996</v>
      </c>
    </row>
    <row r="33" spans="1:6" ht="16.5" customHeight="1" x14ac:dyDescent="0.25">
      <c r="A33" s="8">
        <v>31</v>
      </c>
      <c r="B33" s="28" t="s">
        <v>88</v>
      </c>
      <c r="C33" s="15">
        <v>285916</v>
      </c>
      <c r="D33" s="10">
        <v>28</v>
      </c>
      <c r="E33" s="15">
        <v>0</v>
      </c>
      <c r="F33" s="16">
        <v>214972.33822770001</v>
      </c>
    </row>
    <row r="34" spans="1:6" ht="16.5" customHeight="1" thickBot="1" x14ac:dyDescent="0.3">
      <c r="A34" s="18">
        <v>32</v>
      </c>
      <c r="B34" s="29" t="s">
        <v>90</v>
      </c>
      <c r="C34" s="37">
        <v>144541</v>
      </c>
      <c r="D34" s="37">
        <v>503</v>
      </c>
      <c r="E34" s="37">
        <v>0</v>
      </c>
      <c r="F34" s="38">
        <v>85621.922349729997</v>
      </c>
    </row>
    <row r="35" spans="1:6" ht="21.75" customHeight="1" thickBot="1" x14ac:dyDescent="0.3">
      <c r="A35" s="48" t="s">
        <v>4</v>
      </c>
      <c r="B35" s="49"/>
      <c r="C35" s="2">
        <f>SUM(C3:C34)</f>
        <v>27105785.119999997</v>
      </c>
      <c r="D35" s="2">
        <f>SUM(D3:D34)</f>
        <v>433384</v>
      </c>
      <c r="E35" s="2">
        <f>SUM(E3:E34)</f>
        <v>12940</v>
      </c>
      <c r="F35" s="3">
        <f>SUM(F3:F34)</f>
        <v>111136941.88064608</v>
      </c>
    </row>
  </sheetData>
  <mergeCells count="7">
    <mergeCell ref="E1:E2"/>
    <mergeCell ref="F1:F2"/>
    <mergeCell ref="A35:B35"/>
    <mergeCell ref="A1:A2"/>
    <mergeCell ref="B1:B2"/>
    <mergeCell ref="C1:C2"/>
    <mergeCell ref="D1:D2"/>
  </mergeCells>
  <phoneticPr fontId="4" type="noConversion"/>
  <pageMargins left="1.1499999999999999" right="0.7" top="0.75" bottom="0.75" header="0.3" footer="0.3"/>
  <pageSetup paperSize="9" scale="7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5"/>
  <sheetViews>
    <sheetView zoomScale="85" zoomScaleNormal="85" workbookViewId="0">
      <selection activeCell="C1" sqref="C1:F35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6384" width="10.28515625" style="1"/>
  </cols>
  <sheetData>
    <row r="1" spans="1:6" ht="15.75" customHeight="1" x14ac:dyDescent="0.25">
      <c r="A1" s="50" t="s">
        <v>0</v>
      </c>
      <c r="B1" s="52" t="s">
        <v>13</v>
      </c>
      <c r="C1" s="44" t="s">
        <v>14</v>
      </c>
      <c r="D1" s="44" t="s">
        <v>15</v>
      </c>
      <c r="E1" s="44" t="s">
        <v>16</v>
      </c>
      <c r="F1" s="46" t="s">
        <v>97</v>
      </c>
    </row>
    <row r="2" spans="1:6" ht="75" customHeight="1" thickBot="1" x14ac:dyDescent="0.3">
      <c r="A2" s="51"/>
      <c r="B2" s="53"/>
      <c r="C2" s="45"/>
      <c r="D2" s="45"/>
      <c r="E2" s="45"/>
      <c r="F2" s="47"/>
    </row>
    <row r="3" spans="1:6" ht="16.5" customHeight="1" x14ac:dyDescent="0.25">
      <c r="A3" s="20">
        <v>1</v>
      </c>
      <c r="B3" s="5" t="s">
        <v>60</v>
      </c>
      <c r="C3" s="6">
        <v>2817052</v>
      </c>
      <c r="D3" s="24">
        <v>39695</v>
      </c>
      <c r="E3" s="6">
        <v>633</v>
      </c>
      <c r="F3" s="7">
        <v>7244277.5566862598</v>
      </c>
    </row>
    <row r="4" spans="1:6" ht="16.5" customHeight="1" x14ac:dyDescent="0.25">
      <c r="A4" s="34">
        <v>2</v>
      </c>
      <c r="B4" s="9" t="s">
        <v>61</v>
      </c>
      <c r="C4" s="10">
        <v>1555564</v>
      </c>
      <c r="D4" s="25">
        <v>33296</v>
      </c>
      <c r="E4" s="10">
        <v>470</v>
      </c>
      <c r="F4" s="11">
        <v>6796032.7186051598</v>
      </c>
    </row>
    <row r="5" spans="1:6" ht="16.5" customHeight="1" x14ac:dyDescent="0.25">
      <c r="A5" s="21">
        <v>3</v>
      </c>
      <c r="B5" s="9" t="s">
        <v>45</v>
      </c>
      <c r="C5" s="10">
        <v>3385841</v>
      </c>
      <c r="D5" s="25">
        <v>43402</v>
      </c>
      <c r="E5" s="10">
        <v>1904</v>
      </c>
      <c r="F5" s="11">
        <v>5369246.2143820701</v>
      </c>
    </row>
    <row r="6" spans="1:6" ht="16.5" customHeight="1" x14ac:dyDescent="0.25">
      <c r="A6" s="36">
        <v>4</v>
      </c>
      <c r="B6" s="9" t="s">
        <v>46</v>
      </c>
      <c r="C6" s="10">
        <v>1015755</v>
      </c>
      <c r="D6" s="25">
        <v>23541</v>
      </c>
      <c r="E6" s="10">
        <v>234</v>
      </c>
      <c r="F6" s="11">
        <v>4960134.8191282805</v>
      </c>
    </row>
    <row r="7" spans="1:6" ht="16.5" customHeight="1" x14ac:dyDescent="0.25">
      <c r="A7" s="36">
        <v>5</v>
      </c>
      <c r="B7" s="9" t="s">
        <v>86</v>
      </c>
      <c r="C7" s="10">
        <v>5647420.1199999992</v>
      </c>
      <c r="D7" s="25">
        <v>51771</v>
      </c>
      <c r="E7" s="10">
        <v>1370</v>
      </c>
      <c r="F7" s="11">
        <v>7768396.9516054913</v>
      </c>
    </row>
    <row r="8" spans="1:6" ht="16.5" customHeight="1" x14ac:dyDescent="0.25">
      <c r="A8" s="36">
        <v>6</v>
      </c>
      <c r="B8" s="9" t="s">
        <v>79</v>
      </c>
      <c r="C8" s="10">
        <v>261991</v>
      </c>
      <c r="D8" s="25">
        <v>10145</v>
      </c>
      <c r="E8" s="10">
        <v>221</v>
      </c>
      <c r="F8" s="11">
        <v>1524389.26025098</v>
      </c>
    </row>
    <row r="9" spans="1:6" ht="16.5" customHeight="1" x14ac:dyDescent="0.25">
      <c r="A9" s="36">
        <v>7</v>
      </c>
      <c r="B9" s="12" t="s">
        <v>48</v>
      </c>
      <c r="C9" s="10">
        <v>471537</v>
      </c>
      <c r="D9" s="25">
        <v>17271</v>
      </c>
      <c r="E9" s="10">
        <v>248</v>
      </c>
      <c r="F9" s="11">
        <v>4497549.9564359803</v>
      </c>
    </row>
    <row r="10" spans="1:6" ht="16.5" customHeight="1" x14ac:dyDescent="0.25">
      <c r="A10" s="34">
        <v>8</v>
      </c>
      <c r="B10" s="12" t="s">
        <v>49</v>
      </c>
      <c r="C10" s="10">
        <v>567808</v>
      </c>
      <c r="D10" s="25">
        <v>14682</v>
      </c>
      <c r="E10" s="10">
        <v>479</v>
      </c>
      <c r="F10" s="11">
        <v>3725893.6252947804</v>
      </c>
    </row>
    <row r="11" spans="1:6" ht="16.5" customHeight="1" x14ac:dyDescent="0.25">
      <c r="A11" s="21">
        <v>9</v>
      </c>
      <c r="B11" s="12" t="s">
        <v>24</v>
      </c>
      <c r="C11" s="10">
        <v>1180710</v>
      </c>
      <c r="D11" s="25">
        <v>31815</v>
      </c>
      <c r="E11" s="10">
        <v>784</v>
      </c>
      <c r="F11" s="11">
        <v>5615001.0500963293</v>
      </c>
    </row>
    <row r="12" spans="1:6" ht="16.5" customHeight="1" x14ac:dyDescent="0.25">
      <c r="A12" s="36">
        <v>10</v>
      </c>
      <c r="B12" s="12" t="s">
        <v>80</v>
      </c>
      <c r="C12" s="10">
        <v>1098073</v>
      </c>
      <c r="D12" s="25">
        <v>15561</v>
      </c>
      <c r="E12" s="10">
        <v>259</v>
      </c>
      <c r="F12" s="11">
        <v>3653051.5956236399</v>
      </c>
    </row>
    <row r="13" spans="1:6" ht="16.5" customHeight="1" x14ac:dyDescent="0.25">
      <c r="A13" s="34">
        <v>11</v>
      </c>
      <c r="B13" s="12" t="s">
        <v>87</v>
      </c>
      <c r="C13" s="10">
        <v>1481069</v>
      </c>
      <c r="D13" s="25">
        <v>23930</v>
      </c>
      <c r="E13" s="10">
        <v>528</v>
      </c>
      <c r="F13" s="11">
        <v>4998515.4491944406</v>
      </c>
    </row>
    <row r="14" spans="1:6" ht="16.5" customHeight="1" x14ac:dyDescent="0.25">
      <c r="A14" s="21">
        <v>12</v>
      </c>
      <c r="B14" s="12" t="s">
        <v>69</v>
      </c>
      <c r="C14" s="10">
        <v>67094</v>
      </c>
      <c r="D14" s="25">
        <v>649</v>
      </c>
      <c r="E14" s="10">
        <v>6</v>
      </c>
      <c r="F14" s="11">
        <v>274249.41641099</v>
      </c>
    </row>
    <row r="15" spans="1:6" ht="16.5" customHeight="1" x14ac:dyDescent="0.25">
      <c r="A15" s="36">
        <v>13</v>
      </c>
      <c r="B15" s="12" t="s">
        <v>50</v>
      </c>
      <c r="C15" s="10">
        <v>293832</v>
      </c>
      <c r="D15" s="25">
        <v>11981</v>
      </c>
      <c r="E15" s="10">
        <v>265</v>
      </c>
      <c r="F15" s="11">
        <v>4567183.6356832003</v>
      </c>
    </row>
    <row r="16" spans="1:6" ht="16.5" customHeight="1" x14ac:dyDescent="0.25">
      <c r="A16" s="34">
        <v>14</v>
      </c>
      <c r="B16" s="12" t="s">
        <v>51</v>
      </c>
      <c r="C16" s="10">
        <v>1086986</v>
      </c>
      <c r="D16" s="25">
        <v>12059</v>
      </c>
      <c r="E16" s="10">
        <v>267</v>
      </c>
      <c r="F16" s="11">
        <v>17246210.682000928</v>
      </c>
    </row>
    <row r="17" spans="1:6" ht="16.5" customHeight="1" x14ac:dyDescent="0.25">
      <c r="A17" s="34">
        <v>15</v>
      </c>
      <c r="B17" s="12" t="s">
        <v>52</v>
      </c>
      <c r="C17" s="10">
        <v>2792837</v>
      </c>
      <c r="D17" s="25">
        <v>42213</v>
      </c>
      <c r="E17" s="10">
        <v>637</v>
      </c>
      <c r="F17" s="11">
        <v>8788458.8159808628</v>
      </c>
    </row>
    <row r="18" spans="1:6" ht="16.5" customHeight="1" x14ac:dyDescent="0.25">
      <c r="A18" s="21">
        <v>16</v>
      </c>
      <c r="B18" s="12" t="s">
        <v>62</v>
      </c>
      <c r="C18" s="10">
        <v>61189</v>
      </c>
      <c r="D18" s="25">
        <v>541</v>
      </c>
      <c r="E18" s="10">
        <v>9</v>
      </c>
      <c r="F18" s="11">
        <v>139509.54005823002</v>
      </c>
    </row>
    <row r="19" spans="1:6" ht="16.5" customHeight="1" x14ac:dyDescent="0.25">
      <c r="A19" s="34">
        <v>17</v>
      </c>
      <c r="B19" s="12" t="s">
        <v>82</v>
      </c>
      <c r="C19" s="10">
        <v>32328</v>
      </c>
      <c r="D19" s="25">
        <v>2163</v>
      </c>
      <c r="E19" s="10">
        <v>35</v>
      </c>
      <c r="F19" s="11">
        <v>433654.70372214005</v>
      </c>
    </row>
    <row r="20" spans="1:6" ht="16.5" customHeight="1" x14ac:dyDescent="0.25">
      <c r="A20" s="21">
        <v>18</v>
      </c>
      <c r="B20" s="12" t="s">
        <v>63</v>
      </c>
      <c r="C20" s="10">
        <v>1260</v>
      </c>
      <c r="D20" s="25">
        <v>30</v>
      </c>
      <c r="E20" s="10">
        <v>1</v>
      </c>
      <c r="F20" s="11">
        <v>96141.22702351</v>
      </c>
    </row>
    <row r="21" spans="1:6" ht="16.5" customHeight="1" x14ac:dyDescent="0.25">
      <c r="A21" s="36">
        <v>19</v>
      </c>
      <c r="B21" s="12" t="s">
        <v>55</v>
      </c>
      <c r="C21" s="10">
        <v>198143</v>
      </c>
      <c r="D21" s="25">
        <v>5886</v>
      </c>
      <c r="E21" s="10">
        <v>152</v>
      </c>
      <c r="F21" s="11">
        <v>2861639.9449124895</v>
      </c>
    </row>
    <row r="22" spans="1:6" ht="16.5" customHeight="1" x14ac:dyDescent="0.25">
      <c r="A22" s="36">
        <v>20</v>
      </c>
      <c r="B22" s="12" t="s">
        <v>56</v>
      </c>
      <c r="C22" s="10">
        <v>569589</v>
      </c>
      <c r="D22" s="25">
        <v>12928</v>
      </c>
      <c r="E22" s="10">
        <v>3273</v>
      </c>
      <c r="F22" s="11">
        <v>6350955.3020070698</v>
      </c>
    </row>
    <row r="23" spans="1:6" ht="16.5" customHeight="1" x14ac:dyDescent="0.25">
      <c r="A23" s="36">
        <v>21</v>
      </c>
      <c r="B23" s="9" t="s">
        <v>57</v>
      </c>
      <c r="C23" s="10">
        <v>609082</v>
      </c>
      <c r="D23" s="25">
        <v>866</v>
      </c>
      <c r="E23" s="10">
        <v>52</v>
      </c>
      <c r="F23" s="11">
        <v>670123.35676310002</v>
      </c>
    </row>
    <row r="24" spans="1:6" ht="16.5" customHeight="1" x14ac:dyDescent="0.25">
      <c r="A24" s="34">
        <v>22</v>
      </c>
      <c r="B24" s="9" t="s">
        <v>83</v>
      </c>
      <c r="C24" s="10">
        <v>228322</v>
      </c>
      <c r="D24" s="25">
        <v>7372</v>
      </c>
      <c r="E24" s="10">
        <v>45</v>
      </c>
      <c r="F24" s="11">
        <v>2313550.6215517302</v>
      </c>
    </row>
    <row r="25" spans="1:6" ht="16.5" customHeight="1" x14ac:dyDescent="0.25">
      <c r="A25" s="34">
        <v>23</v>
      </c>
      <c r="B25" s="9" t="s">
        <v>71</v>
      </c>
      <c r="C25" s="10">
        <v>449736</v>
      </c>
      <c r="D25" s="25">
        <v>11507</v>
      </c>
      <c r="E25" s="10">
        <v>426</v>
      </c>
      <c r="F25" s="11">
        <v>2984195.3034000099</v>
      </c>
    </row>
    <row r="26" spans="1:6" ht="16.5" customHeight="1" x14ac:dyDescent="0.25">
      <c r="A26" s="21">
        <v>24</v>
      </c>
      <c r="B26" s="9" t="s">
        <v>72</v>
      </c>
      <c r="C26" s="10">
        <v>271878</v>
      </c>
      <c r="D26" s="25">
        <v>7505</v>
      </c>
      <c r="E26" s="10">
        <v>268</v>
      </c>
      <c r="F26" s="11">
        <v>4085774.9297040999</v>
      </c>
    </row>
    <row r="27" spans="1:6" ht="16.5" customHeight="1" x14ac:dyDescent="0.25">
      <c r="A27" s="36">
        <v>25</v>
      </c>
      <c r="B27" s="9" t="s">
        <v>73</v>
      </c>
      <c r="C27" s="10">
        <v>26856</v>
      </c>
      <c r="D27" s="25">
        <v>446</v>
      </c>
      <c r="E27" s="10">
        <v>9</v>
      </c>
      <c r="F27" s="11">
        <v>97332.492284370004</v>
      </c>
    </row>
    <row r="28" spans="1:6" ht="16.5" customHeight="1" x14ac:dyDescent="0.25">
      <c r="A28" s="36">
        <v>26</v>
      </c>
      <c r="B28" s="14" t="s">
        <v>84</v>
      </c>
      <c r="C28" s="15">
        <v>451507</v>
      </c>
      <c r="D28" s="26">
        <v>9978</v>
      </c>
      <c r="E28" s="15">
        <v>277</v>
      </c>
      <c r="F28" s="16">
        <v>3181445.5688742902</v>
      </c>
    </row>
    <row r="29" spans="1:6" ht="16.5" customHeight="1" x14ac:dyDescent="0.25">
      <c r="A29" s="36">
        <v>27</v>
      </c>
      <c r="B29" s="9" t="s">
        <v>85</v>
      </c>
      <c r="C29" s="10">
        <v>10139</v>
      </c>
      <c r="D29" s="25">
        <v>333</v>
      </c>
      <c r="E29" s="10">
        <v>11</v>
      </c>
      <c r="F29" s="11">
        <v>48745.57378269</v>
      </c>
    </row>
    <row r="30" spans="1:6" ht="16.5" customHeight="1" x14ac:dyDescent="0.25">
      <c r="A30" s="36">
        <v>28</v>
      </c>
      <c r="B30" s="9" t="s">
        <v>64</v>
      </c>
      <c r="C30" s="10">
        <v>1270</v>
      </c>
      <c r="D30" s="25">
        <v>74</v>
      </c>
      <c r="E30" s="10">
        <v>7</v>
      </c>
      <c r="F30" s="11">
        <v>122241.58718810999</v>
      </c>
    </row>
    <row r="31" spans="1:6" ht="16.5" customHeight="1" x14ac:dyDescent="0.25">
      <c r="A31" s="36">
        <v>29</v>
      </c>
      <c r="B31" s="9" t="s">
        <v>59</v>
      </c>
      <c r="C31" s="10">
        <v>14282</v>
      </c>
      <c r="D31" s="25">
        <v>432</v>
      </c>
      <c r="E31" s="10">
        <v>39</v>
      </c>
      <c r="F31" s="11">
        <v>125338.02544396998</v>
      </c>
    </row>
    <row r="32" spans="1:6" ht="16.5" customHeight="1" x14ac:dyDescent="0.25">
      <c r="A32" s="36">
        <v>30</v>
      </c>
      <c r="B32" s="17" t="s">
        <v>36</v>
      </c>
      <c r="C32" s="15">
        <v>26178</v>
      </c>
      <c r="D32" s="26">
        <v>781</v>
      </c>
      <c r="E32" s="10">
        <v>31</v>
      </c>
      <c r="F32" s="16">
        <v>297107.69597343996</v>
      </c>
    </row>
    <row r="33" spans="1:6" ht="16.5" customHeight="1" x14ac:dyDescent="0.25">
      <c r="A33" s="34">
        <v>31</v>
      </c>
      <c r="B33" s="17" t="s">
        <v>89</v>
      </c>
      <c r="C33" s="10">
        <v>285916</v>
      </c>
      <c r="D33" s="10">
        <v>28</v>
      </c>
      <c r="E33" s="15">
        <v>0</v>
      </c>
      <c r="F33" s="32">
        <v>214972.33822770001</v>
      </c>
    </row>
    <row r="34" spans="1:6" ht="16.5" customHeight="1" thickBot="1" x14ac:dyDescent="0.3">
      <c r="A34" s="33">
        <v>32</v>
      </c>
      <c r="B34" s="14" t="s">
        <v>90</v>
      </c>
      <c r="C34" s="23">
        <v>144541</v>
      </c>
      <c r="D34" s="27">
        <v>503</v>
      </c>
      <c r="E34" s="37">
        <v>0</v>
      </c>
      <c r="F34" s="38">
        <v>85621.922349729997</v>
      </c>
    </row>
    <row r="35" spans="1:6" ht="21.75" customHeight="1" thickBot="1" x14ac:dyDescent="0.3">
      <c r="A35" s="48" t="s">
        <v>17</v>
      </c>
      <c r="B35" s="49"/>
      <c r="C35" s="2">
        <f>SUM(C3:C34)</f>
        <v>27105785.119999997</v>
      </c>
      <c r="D35" s="2">
        <f>SUM(D3:D34)</f>
        <v>433384</v>
      </c>
      <c r="E35" s="2">
        <f>SUM(E3:E34)</f>
        <v>12940</v>
      </c>
      <c r="F35" s="3">
        <f>SUM(F3:F34)</f>
        <v>111136941.88064608</v>
      </c>
    </row>
  </sheetData>
  <mergeCells count="7">
    <mergeCell ref="E1:E2"/>
    <mergeCell ref="F1:F2"/>
    <mergeCell ref="A35:B35"/>
    <mergeCell ref="A1:A2"/>
    <mergeCell ref="B1:B2"/>
    <mergeCell ref="C1:C2"/>
    <mergeCell ref="D1:D2"/>
  </mergeCells>
  <phoneticPr fontId="4" type="noConversion"/>
  <pageMargins left="1.17" right="0.7" top="0.75" bottom="0.75" header="0.3" footer="0.3"/>
  <pageSetup paperSize="9" scale="7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zoomScale="85" zoomScaleNormal="85" workbookViewId="0">
      <selection activeCell="C1" sqref="C1:F35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6384" width="10.28515625" style="1"/>
  </cols>
  <sheetData>
    <row r="1" spans="1:6" ht="15.75" customHeight="1" x14ac:dyDescent="0.25">
      <c r="A1" s="50" t="s">
        <v>0</v>
      </c>
      <c r="B1" s="52" t="s">
        <v>9</v>
      </c>
      <c r="C1" s="44" t="s">
        <v>91</v>
      </c>
      <c r="D1" s="44" t="s">
        <v>10</v>
      </c>
      <c r="E1" s="44" t="s">
        <v>11</v>
      </c>
      <c r="F1" s="46" t="s">
        <v>96</v>
      </c>
    </row>
    <row r="2" spans="1:6" ht="75" customHeight="1" thickBot="1" x14ac:dyDescent="0.3">
      <c r="A2" s="51"/>
      <c r="B2" s="53"/>
      <c r="C2" s="45"/>
      <c r="D2" s="45"/>
      <c r="E2" s="45"/>
      <c r="F2" s="47"/>
    </row>
    <row r="3" spans="1:6" ht="16.5" customHeight="1" x14ac:dyDescent="0.25">
      <c r="A3" s="20">
        <v>1</v>
      </c>
      <c r="B3" s="5" t="s">
        <v>44</v>
      </c>
      <c r="C3" s="6">
        <v>2817052</v>
      </c>
      <c r="D3" s="6">
        <v>39695</v>
      </c>
      <c r="E3" s="6">
        <v>633</v>
      </c>
      <c r="F3" s="7">
        <v>7244277.5566862598</v>
      </c>
    </row>
    <row r="4" spans="1:6" ht="16.5" customHeight="1" x14ac:dyDescent="0.25">
      <c r="A4" s="36">
        <v>2</v>
      </c>
      <c r="B4" s="9" t="s">
        <v>78</v>
      </c>
      <c r="C4" s="10">
        <v>1555564</v>
      </c>
      <c r="D4" s="10">
        <v>33296</v>
      </c>
      <c r="E4" s="10">
        <v>470</v>
      </c>
      <c r="F4" s="11">
        <v>6796032.7186051598</v>
      </c>
    </row>
    <row r="5" spans="1:6" ht="16.5" customHeight="1" x14ac:dyDescent="0.25">
      <c r="A5" s="36">
        <v>3</v>
      </c>
      <c r="B5" s="9" t="s">
        <v>45</v>
      </c>
      <c r="C5" s="10">
        <v>3385841</v>
      </c>
      <c r="D5" s="10">
        <v>43402</v>
      </c>
      <c r="E5" s="10">
        <v>1904</v>
      </c>
      <c r="F5" s="11">
        <v>5369246.2143820701</v>
      </c>
    </row>
    <row r="6" spans="1:6" ht="16.5" customHeight="1" x14ac:dyDescent="0.25">
      <c r="A6" s="36">
        <v>4</v>
      </c>
      <c r="B6" s="9" t="s">
        <v>46</v>
      </c>
      <c r="C6" s="10">
        <v>1015755</v>
      </c>
      <c r="D6" s="10">
        <v>23541</v>
      </c>
      <c r="E6" s="10">
        <v>234</v>
      </c>
      <c r="F6" s="11">
        <v>4960134.8191282805</v>
      </c>
    </row>
    <row r="7" spans="1:6" ht="16.5" customHeight="1" x14ac:dyDescent="0.25">
      <c r="A7" s="36">
        <v>5</v>
      </c>
      <c r="B7" s="9" t="s">
        <v>47</v>
      </c>
      <c r="C7" s="10">
        <v>5647420.1199999992</v>
      </c>
      <c r="D7" s="10">
        <v>51771</v>
      </c>
      <c r="E7" s="10">
        <v>1370</v>
      </c>
      <c r="F7" s="11">
        <v>7768396.9516054913</v>
      </c>
    </row>
    <row r="8" spans="1:6" ht="16.5" customHeight="1" x14ac:dyDescent="0.25">
      <c r="A8" s="36">
        <v>6</v>
      </c>
      <c r="B8" s="9" t="s">
        <v>79</v>
      </c>
      <c r="C8" s="10">
        <v>261991</v>
      </c>
      <c r="D8" s="10">
        <v>10145</v>
      </c>
      <c r="E8" s="10">
        <v>221</v>
      </c>
      <c r="F8" s="11">
        <v>1524389.26025098</v>
      </c>
    </row>
    <row r="9" spans="1:6" ht="16.5" customHeight="1" x14ac:dyDescent="0.25">
      <c r="A9" s="36">
        <v>7</v>
      </c>
      <c r="B9" s="12" t="s">
        <v>48</v>
      </c>
      <c r="C9" s="10">
        <v>471537</v>
      </c>
      <c r="D9" s="10">
        <v>17271</v>
      </c>
      <c r="E9" s="10">
        <v>248</v>
      </c>
      <c r="F9" s="11">
        <v>4497549.9564359803</v>
      </c>
    </row>
    <row r="10" spans="1:6" ht="16.5" customHeight="1" x14ac:dyDescent="0.25">
      <c r="A10" s="36">
        <v>8</v>
      </c>
      <c r="B10" s="12" t="s">
        <v>49</v>
      </c>
      <c r="C10" s="10">
        <v>567808</v>
      </c>
      <c r="D10" s="10">
        <v>14682</v>
      </c>
      <c r="E10" s="10">
        <v>479</v>
      </c>
      <c r="F10" s="11">
        <v>3725893.6252947804</v>
      </c>
    </row>
    <row r="11" spans="1:6" ht="16.5" customHeight="1" x14ac:dyDescent="0.25">
      <c r="A11" s="36">
        <v>9</v>
      </c>
      <c r="B11" s="12" t="s">
        <v>24</v>
      </c>
      <c r="C11" s="10">
        <v>1180710</v>
      </c>
      <c r="D11" s="10">
        <v>31815</v>
      </c>
      <c r="E11" s="10">
        <v>784</v>
      </c>
      <c r="F11" s="11">
        <v>5615001.0500963293</v>
      </c>
    </row>
    <row r="12" spans="1:6" ht="16.5" customHeight="1" x14ac:dyDescent="0.25">
      <c r="A12" s="36">
        <v>10</v>
      </c>
      <c r="B12" s="12" t="s">
        <v>80</v>
      </c>
      <c r="C12" s="10">
        <v>1098073</v>
      </c>
      <c r="D12" s="10">
        <v>15561</v>
      </c>
      <c r="E12" s="10">
        <v>259</v>
      </c>
      <c r="F12" s="11">
        <v>3653051.5956236399</v>
      </c>
    </row>
    <row r="13" spans="1:6" ht="16.5" customHeight="1" x14ac:dyDescent="0.25">
      <c r="A13" s="36">
        <v>11</v>
      </c>
      <c r="B13" s="12" t="s">
        <v>81</v>
      </c>
      <c r="C13" s="10">
        <v>1481069</v>
      </c>
      <c r="D13" s="10">
        <v>23930</v>
      </c>
      <c r="E13" s="10">
        <v>528</v>
      </c>
      <c r="F13" s="11">
        <v>4998515.4491944406</v>
      </c>
    </row>
    <row r="14" spans="1:6" ht="16.5" customHeight="1" x14ac:dyDescent="0.25">
      <c r="A14" s="36">
        <v>12</v>
      </c>
      <c r="B14" s="12" t="s">
        <v>69</v>
      </c>
      <c r="C14" s="10">
        <v>67094</v>
      </c>
      <c r="D14" s="10">
        <v>649</v>
      </c>
      <c r="E14" s="10">
        <v>6</v>
      </c>
      <c r="F14" s="11">
        <v>274249.41641099</v>
      </c>
    </row>
    <row r="15" spans="1:6" ht="16.5" customHeight="1" x14ac:dyDescent="0.25">
      <c r="A15" s="36">
        <v>13</v>
      </c>
      <c r="B15" s="12" t="s">
        <v>50</v>
      </c>
      <c r="C15" s="10">
        <v>293832</v>
      </c>
      <c r="D15" s="10">
        <v>11981</v>
      </c>
      <c r="E15" s="10">
        <v>265</v>
      </c>
      <c r="F15" s="11">
        <v>4567183.6356832003</v>
      </c>
    </row>
    <row r="16" spans="1:6" ht="16.5" customHeight="1" x14ac:dyDescent="0.25">
      <c r="A16" s="36">
        <v>14</v>
      </c>
      <c r="B16" s="12" t="s">
        <v>51</v>
      </c>
      <c r="C16" s="10">
        <v>1086986</v>
      </c>
      <c r="D16" s="10">
        <v>12059</v>
      </c>
      <c r="E16" s="10">
        <v>267</v>
      </c>
      <c r="F16" s="11">
        <v>17246210.682000928</v>
      </c>
    </row>
    <row r="17" spans="1:6" ht="16.5" customHeight="1" x14ac:dyDescent="0.25">
      <c r="A17" s="36">
        <v>15</v>
      </c>
      <c r="B17" s="12" t="s">
        <v>52</v>
      </c>
      <c r="C17" s="10">
        <v>2792837</v>
      </c>
      <c r="D17" s="10">
        <v>42213</v>
      </c>
      <c r="E17" s="10">
        <v>637</v>
      </c>
      <c r="F17" s="11">
        <v>8788458.8159808628</v>
      </c>
    </row>
    <row r="18" spans="1:6" ht="16.5" customHeight="1" x14ac:dyDescent="0.25">
      <c r="A18" s="36">
        <v>16</v>
      </c>
      <c r="B18" s="12" t="s">
        <v>53</v>
      </c>
      <c r="C18" s="10">
        <v>61189</v>
      </c>
      <c r="D18" s="10">
        <v>541</v>
      </c>
      <c r="E18" s="10">
        <v>9</v>
      </c>
      <c r="F18" s="11">
        <v>139509.54005823002</v>
      </c>
    </row>
    <row r="19" spans="1:6" ht="16.5" customHeight="1" x14ac:dyDescent="0.25">
      <c r="A19" s="36">
        <v>17</v>
      </c>
      <c r="B19" s="12" t="s">
        <v>82</v>
      </c>
      <c r="C19" s="10">
        <v>32328</v>
      </c>
      <c r="D19" s="10">
        <v>2163</v>
      </c>
      <c r="E19" s="10">
        <v>35</v>
      </c>
      <c r="F19" s="11">
        <v>433654.70372214005</v>
      </c>
    </row>
    <row r="20" spans="1:6" ht="16.5" customHeight="1" x14ac:dyDescent="0.25">
      <c r="A20" s="36">
        <v>18</v>
      </c>
      <c r="B20" s="12" t="s">
        <v>54</v>
      </c>
      <c r="C20" s="10">
        <v>1260</v>
      </c>
      <c r="D20" s="10">
        <v>30</v>
      </c>
      <c r="E20" s="10">
        <v>1</v>
      </c>
      <c r="F20" s="11">
        <v>96141.22702351</v>
      </c>
    </row>
    <row r="21" spans="1:6" ht="16.5" customHeight="1" x14ac:dyDescent="0.25">
      <c r="A21" s="36">
        <v>19</v>
      </c>
      <c r="B21" s="12" t="s">
        <v>55</v>
      </c>
      <c r="C21" s="10">
        <v>198143</v>
      </c>
      <c r="D21" s="10">
        <v>5886</v>
      </c>
      <c r="E21" s="10">
        <v>152</v>
      </c>
      <c r="F21" s="11">
        <v>2861639.9449124895</v>
      </c>
    </row>
    <row r="22" spans="1:6" ht="16.5" customHeight="1" x14ac:dyDescent="0.25">
      <c r="A22" s="36">
        <v>20</v>
      </c>
      <c r="B22" s="12" t="s">
        <v>56</v>
      </c>
      <c r="C22" s="10">
        <v>569589</v>
      </c>
      <c r="D22" s="10">
        <v>12928</v>
      </c>
      <c r="E22" s="10">
        <v>3273</v>
      </c>
      <c r="F22" s="11">
        <v>6350955.3020070698</v>
      </c>
    </row>
    <row r="23" spans="1:6" ht="16.5" customHeight="1" x14ac:dyDescent="0.25">
      <c r="A23" s="36">
        <v>21</v>
      </c>
      <c r="B23" s="9" t="s">
        <v>57</v>
      </c>
      <c r="C23" s="10">
        <v>609082</v>
      </c>
      <c r="D23" s="10">
        <v>866</v>
      </c>
      <c r="E23" s="10">
        <v>52</v>
      </c>
      <c r="F23" s="11">
        <v>670123.35676310002</v>
      </c>
    </row>
    <row r="24" spans="1:6" ht="16.5" customHeight="1" x14ac:dyDescent="0.25">
      <c r="A24" s="36">
        <v>22</v>
      </c>
      <c r="B24" s="9" t="s">
        <v>83</v>
      </c>
      <c r="C24" s="10">
        <v>228322</v>
      </c>
      <c r="D24" s="10">
        <v>7372</v>
      </c>
      <c r="E24" s="10">
        <v>45</v>
      </c>
      <c r="F24" s="11">
        <v>2313550.6215517302</v>
      </c>
    </row>
    <row r="25" spans="1:6" ht="16.5" customHeight="1" x14ac:dyDescent="0.25">
      <c r="A25" s="36">
        <v>23</v>
      </c>
      <c r="B25" s="9" t="s">
        <v>71</v>
      </c>
      <c r="C25" s="10">
        <v>449736</v>
      </c>
      <c r="D25" s="10">
        <v>11507</v>
      </c>
      <c r="E25" s="10">
        <v>426</v>
      </c>
      <c r="F25" s="11">
        <v>2984195.3034000099</v>
      </c>
    </row>
    <row r="26" spans="1:6" ht="16.5" customHeight="1" x14ac:dyDescent="0.25">
      <c r="A26" s="36">
        <v>24</v>
      </c>
      <c r="B26" s="9" t="s">
        <v>72</v>
      </c>
      <c r="C26" s="10">
        <v>271878</v>
      </c>
      <c r="D26" s="10">
        <v>7505</v>
      </c>
      <c r="E26" s="10">
        <v>268</v>
      </c>
      <c r="F26" s="11">
        <v>4085774.9297040999</v>
      </c>
    </row>
    <row r="27" spans="1:6" ht="16.5" customHeight="1" x14ac:dyDescent="0.25">
      <c r="A27" s="36">
        <v>25</v>
      </c>
      <c r="B27" s="9" t="s">
        <v>73</v>
      </c>
      <c r="C27" s="10">
        <v>26856</v>
      </c>
      <c r="D27" s="10">
        <v>446</v>
      </c>
      <c r="E27" s="10">
        <v>9</v>
      </c>
      <c r="F27" s="11">
        <v>97332.492284370004</v>
      </c>
    </row>
    <row r="28" spans="1:6" ht="16.5" customHeight="1" x14ac:dyDescent="0.25">
      <c r="A28" s="36">
        <v>26</v>
      </c>
      <c r="B28" s="14" t="s">
        <v>84</v>
      </c>
      <c r="C28" s="15">
        <v>451507</v>
      </c>
      <c r="D28" s="15">
        <v>9978</v>
      </c>
      <c r="E28" s="15">
        <v>277</v>
      </c>
      <c r="F28" s="16">
        <v>3181445.5688742902</v>
      </c>
    </row>
    <row r="29" spans="1:6" ht="16.5" customHeight="1" x14ac:dyDescent="0.25">
      <c r="A29" s="36">
        <v>27</v>
      </c>
      <c r="B29" s="9" t="s">
        <v>85</v>
      </c>
      <c r="C29" s="10">
        <v>10139</v>
      </c>
      <c r="D29" s="10">
        <v>333</v>
      </c>
      <c r="E29" s="10">
        <v>11</v>
      </c>
      <c r="F29" s="11">
        <v>48745.57378269</v>
      </c>
    </row>
    <row r="30" spans="1:6" ht="16.5" customHeight="1" x14ac:dyDescent="0.25">
      <c r="A30" s="36">
        <v>28</v>
      </c>
      <c r="B30" s="9" t="s">
        <v>58</v>
      </c>
      <c r="C30" s="10">
        <v>1270</v>
      </c>
      <c r="D30" s="10">
        <v>74</v>
      </c>
      <c r="E30" s="10">
        <v>7</v>
      </c>
      <c r="F30" s="11">
        <v>122241.58718810999</v>
      </c>
    </row>
    <row r="31" spans="1:6" ht="16.5" customHeight="1" x14ac:dyDescent="0.25">
      <c r="A31" s="36">
        <v>29</v>
      </c>
      <c r="B31" s="9" t="s">
        <v>59</v>
      </c>
      <c r="C31" s="10">
        <v>14282</v>
      </c>
      <c r="D31" s="10">
        <v>432</v>
      </c>
      <c r="E31" s="10">
        <v>39</v>
      </c>
      <c r="F31" s="11">
        <v>125338.02544396998</v>
      </c>
    </row>
    <row r="32" spans="1:6" ht="16.5" customHeight="1" x14ac:dyDescent="0.25">
      <c r="A32" s="36">
        <v>30</v>
      </c>
      <c r="B32" s="17" t="s">
        <v>36</v>
      </c>
      <c r="C32" s="15">
        <v>26178</v>
      </c>
      <c r="D32" s="15">
        <v>781</v>
      </c>
      <c r="E32" s="15">
        <v>31</v>
      </c>
      <c r="F32" s="16">
        <v>297107.69597343996</v>
      </c>
    </row>
    <row r="33" spans="1:6" ht="16.5" customHeight="1" x14ac:dyDescent="0.25">
      <c r="A33" s="34">
        <v>31</v>
      </c>
      <c r="B33" s="17" t="s">
        <v>89</v>
      </c>
      <c r="C33" s="10">
        <v>285916</v>
      </c>
      <c r="D33" s="30">
        <v>28</v>
      </c>
      <c r="E33" s="30">
        <v>0</v>
      </c>
      <c r="F33" s="32">
        <v>214972.33822770001</v>
      </c>
    </row>
    <row r="34" spans="1:6" ht="16.5" customHeight="1" thickBot="1" x14ac:dyDescent="0.3">
      <c r="A34" s="22">
        <v>32</v>
      </c>
      <c r="B34" s="14" t="s">
        <v>90</v>
      </c>
      <c r="C34" s="23">
        <v>144541</v>
      </c>
      <c r="D34" s="37">
        <v>503</v>
      </c>
      <c r="E34" s="37">
        <v>0</v>
      </c>
      <c r="F34" s="38">
        <v>85621.922349729997</v>
      </c>
    </row>
    <row r="35" spans="1:6" ht="21.75" customHeight="1" thickBot="1" x14ac:dyDescent="0.3">
      <c r="A35" s="48" t="s">
        <v>12</v>
      </c>
      <c r="B35" s="49"/>
      <c r="C35" s="2">
        <f>SUM(C3:C34)</f>
        <v>27105785.119999997</v>
      </c>
      <c r="D35" s="2">
        <f>SUM(D3:D34)</f>
        <v>433384</v>
      </c>
      <c r="E35" s="2">
        <f>SUM(E3:E34)</f>
        <v>12940</v>
      </c>
      <c r="F35" s="3">
        <f>SUM(F3:F34)</f>
        <v>111136941.88064608</v>
      </c>
    </row>
  </sheetData>
  <mergeCells count="7">
    <mergeCell ref="E1:E2"/>
    <mergeCell ref="F1:F2"/>
    <mergeCell ref="A35:B35"/>
    <mergeCell ref="A1:A2"/>
    <mergeCell ref="B1:B2"/>
    <mergeCell ref="C1:C2"/>
    <mergeCell ref="D1:D2"/>
  </mergeCells>
  <phoneticPr fontId="4" type="noConversion"/>
  <pageMargins left="1.1299999999999999" right="0.7" top="0.75" bottom="0.75" header="0.3" footer="0.3"/>
  <pageSetup paperSize="9" scale="7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РУС</vt:lpstr>
      <vt:lpstr>ПК-АТМ-ТЕРМ-ОБОРОТ ЎЗБ</vt:lpstr>
      <vt:lpstr>BC-ATM-TERM-TURNOVER Eng</vt:lpstr>
      <vt:lpstr>PK-ATM-TERM-OBOROT O'zb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2022-01-19T06:17:41Z</dcterms:modified>
</cp:coreProperties>
</file>