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ПК-АТМ-ТЕРМ-ОБОРОТ ЎЗБ" sheetId="1" r:id="rId1"/>
    <sheet name="ПК-АТМ-ТЕРМ-ОБОРОТ РУС" sheetId="2" r:id="rId2"/>
    <sheet name="PK-ATM-TERM-OBOROT O'zb" sheetId="3" r:id="rId3"/>
    <sheet name="BC-ATM-TERM-TURNOVER Eng" sheetId="4" r:id="rId4"/>
  </sheets>
  <calcPr calcId="162913"/>
</workbook>
</file>

<file path=xl/calcChain.xml><?xml version="1.0" encoding="utf-8"?>
<calcChain xmlns="http://schemas.openxmlformats.org/spreadsheetml/2006/main">
  <c r="C39" i="2" l="1"/>
  <c r="D39" i="2"/>
  <c r="E39" i="2"/>
  <c r="F39" i="2"/>
  <c r="D39" i="4"/>
  <c r="E39" i="1"/>
  <c r="E39" i="3"/>
  <c r="D39" i="3"/>
  <c r="C39" i="3"/>
  <c r="F39" i="3"/>
  <c r="E39" i="4"/>
  <c r="C39" i="4"/>
  <c r="F39" i="4"/>
  <c r="F39" i="1"/>
  <c r="D39" i="1"/>
  <c r="C39" i="1"/>
</calcChain>
</file>

<file path=xl/sharedStrings.xml><?xml version="1.0" encoding="utf-8"?>
<sst xmlns="http://schemas.openxmlformats.org/spreadsheetml/2006/main" count="168" uniqueCount="109">
  <si>
    <t>№</t>
  </si>
  <si>
    <t>Тижорат банклари</t>
  </si>
  <si>
    <t>Ўрнатилган тўлов терминаллари
сони</t>
  </si>
  <si>
    <t>Ўрнатилган банкомат ва инфокиосклар сони</t>
  </si>
  <si>
    <t>Жами</t>
  </si>
  <si>
    <t>Коммерческие банки</t>
  </si>
  <si>
    <t xml:space="preserve">Количество установленных платежных терминалов </t>
  </si>
  <si>
    <t>Количество установленных банкоматов и инфокиосков</t>
  </si>
  <si>
    <t>Всего</t>
  </si>
  <si>
    <t>Tijorat banklari</t>
  </si>
  <si>
    <t>O'rnatilgan to'lov terminallari soni</t>
  </si>
  <si>
    <t>O'rnatilgan bankomat va infokiosklar soni</t>
  </si>
  <si>
    <t>Jami</t>
  </si>
  <si>
    <t>Commercial banks</t>
  </si>
  <si>
    <t xml:space="preserve">Number of bank cards issued into circulation </t>
  </si>
  <si>
    <t>Number of installed POS-terminals</t>
  </si>
  <si>
    <t>Number of installed ATMs and Self-Service Kiosks</t>
  </si>
  <si>
    <t>Total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</si>
  <si>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</si>
  <si>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</si>
  <si>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</si>
  <si>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</si>
  <si>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</si>
  <si>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</si>
  <si>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</si>
  <si>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</si>
  <si>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</si>
  <si>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</si>
  <si>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</si>
  <si>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</si>
  <si>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</si>
  <si>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</si>
  <si>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</si>
  <si>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</si>
  <si>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</si>
  <si>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</si>
  <si>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</si>
  <si>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</si>
  <si>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</si>
  <si>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</si>
  <si>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</si>
  <si>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</si>
  <si>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</si>
  <si>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</si>
  <si>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</si>
  <si>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</si>
  <si>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</si>
  <si>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>Xalq banki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</si>
  <si>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</si>
  <si>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</si>
  <si>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</si>
  <si>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</si>
  <si>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</si>
  <si>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</si>
  <si>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</si>
  <si>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</si>
  <si>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</si>
  <si>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</si>
  <si>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O'zagroeksportbank</t>
  </si>
  <si>
    <t>Poytaxt bank</t>
  </si>
  <si>
    <t>National bank</t>
  </si>
  <si>
    <t>Uzbek Industrial and Construction Bank</t>
  </si>
  <si>
    <t>KDB Bank Uzbekiston</t>
  </si>
  <si>
    <t>Saderat bank Tashkent</t>
  </si>
  <si>
    <t>Uzagroeksportbank</t>
  </si>
  <si>
    <t>Қишлоқ Қурилиш банк</t>
  </si>
  <si>
    <t>Асака банк</t>
  </si>
  <si>
    <t>Ипак Йўли банки</t>
  </si>
  <si>
    <t>Ziraat Bank Uzbekistan</t>
  </si>
  <si>
    <t>Invest Finance bank</t>
  </si>
  <si>
    <t>Asia Alliance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</si>
  <si>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</si>
  <si>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</si>
  <si>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</si>
  <si>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</si>
  <si>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</si>
  <si>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Asaka bank</t>
  </si>
  <si>
    <t>Ipak Yo‘li banki</t>
  </si>
  <si>
    <t>Davr-bank</t>
  </si>
  <si>
    <t>Orient Finans bank</t>
  </si>
  <si>
    <t>Madad Invest bank</t>
  </si>
  <si>
    <t>Xalq bank</t>
  </si>
  <si>
    <t>Ipak Yuli bank</t>
  </si>
  <si>
    <t>TBC bank</t>
  </si>
  <si>
    <t xml:space="preserve">TBC bank </t>
  </si>
  <si>
    <t>Anor bank</t>
  </si>
  <si>
    <t>Muomaladagi bank  kartalari soni</t>
  </si>
  <si>
    <t>Количество банковских  карт в обращении</t>
  </si>
  <si>
    <t>Муомаладаги банк  карталари сони</t>
  </si>
  <si>
    <t>Тўлов ташкилотлари</t>
  </si>
  <si>
    <t>To'lov tashkilotlari</t>
  </si>
  <si>
    <t>Payment organizations</t>
  </si>
  <si>
    <t>Платежные организации</t>
  </si>
  <si>
    <t>Гарант банк</t>
  </si>
  <si>
    <t>Garant bank</t>
  </si>
  <si>
    <t xml:space="preserve">ГУП УзИнкассация </t>
  </si>
  <si>
    <t>SUE UzIncashment</t>
  </si>
  <si>
    <t>УзИнкассация Бирлашмаси ДУК</t>
  </si>
  <si>
    <t>UzInkassatsiya Birlashmasi DUK</t>
  </si>
  <si>
    <t xml:space="preserve">Uzum Bank </t>
  </si>
  <si>
    <t>Smart Bank</t>
  </si>
  <si>
    <r>
      <t xml:space="preserve">2023 йил январь-апрель ойлари давомида тўлов терминаллари орқали тушган тушумлар </t>
    </r>
    <r>
      <rPr>
        <i/>
        <sz val="12"/>
        <rFont val="Times New Roman"/>
        <family val="1"/>
        <charset val="204"/>
      </rPr>
      <t xml:space="preserve">(млн.сўмда) </t>
    </r>
  </si>
  <si>
    <t>Информация о банковских пластиковых картах, терминалах, банкоматах и инфокиосках в обращении по состоянию на                                       1 мая 2023 года, а также поступлениях через платежные терминалы в течение января-апреля 2023 года</t>
  </si>
  <si>
    <r>
      <t xml:space="preserve">Поступления через платежные терминалы в течение января-апреля 2023 года </t>
    </r>
    <r>
      <rPr>
        <i/>
        <sz val="12"/>
        <color indexed="8"/>
        <rFont val="Times New Roman"/>
        <family val="1"/>
        <charset val="204"/>
      </rPr>
      <t>(в млн.сумов)</t>
    </r>
  </si>
  <si>
    <t>2023-yil 1-may holatiga muomaladagi bank plastik kartalari, terminallar, bankomat va infokiosklar hamda 2023-yil yanvar-aprel oylari davomida to'lov terminallari orqali tushgan tushumlar to'g'risida ma'lumot</t>
  </si>
  <si>
    <r>
      <t xml:space="preserve">2023-yil yanvar-aprel oylari davomida to'lov terminallari orqali tushgan tushumlar                                         </t>
    </r>
    <r>
      <rPr>
        <i/>
        <sz val="12"/>
        <rFont val="Times New Roman"/>
        <family val="1"/>
        <charset val="204"/>
      </rPr>
      <t>(mln. so'mda)</t>
    </r>
  </si>
  <si>
    <t>2023 йил 1 май ҳолатига муомаладаги банк пластик карталари, терминаллар, банкомат ва инфокиосклар ҳамда 2023 йил январь-апрель ойлари давомида тўлов терминаллари орқали тушган тушумлар тўғрисида маълумот</t>
  </si>
  <si>
    <t>Information about issued banking cards, POS-terminals, ATM's and Self-Service Kiosks as of May 1, 2023, also transactions carried out through POS-terminals in Yanuary-April of 2023</t>
  </si>
  <si>
    <r>
      <t xml:space="preserve">The amount of transactions carried out through POS-terminals in Yanuary-April of 2023 </t>
    </r>
    <r>
      <rPr>
        <i/>
        <sz val="12"/>
        <rFont val="Times New Roman"/>
        <family val="1"/>
        <charset val="204"/>
      </rPr>
      <t>(in mln. sum)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</si>
</sst>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1.5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 indent="1"/>
    </xf>
    <xf numFmtId="0" fontId="5" fillId="0" borderId="4" xfId="0" applyFont="1" applyBorder="1"/>
    <xf numFmtId="3" fontId="5" fillId="0" borderId="6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 indent="1"/>
    </xf>
    <xf numFmtId="3" fontId="5" fillId="0" borderId="8" xfId="0" applyNumberFormat="1" applyFont="1" applyBorder="1" applyAlignment="1">
      <alignment horizontal="right"/>
    </xf>
    <xf numFmtId="0" fontId="5" fillId="3" borderId="9" xfId="0" applyFont="1" applyFill="1" applyBorder="1" applyAlignment="1">
      <alignment horizontal="left" indent="1"/>
    </xf>
    <xf numFmtId="3" fontId="5" fillId="3" borderId="10" xfId="0" applyNumberFormat="1" applyFont="1" applyFill="1" applyBorder="1" applyAlignment="1">
      <alignment horizontal="center"/>
    </xf>
    <xf numFmtId="3" fontId="5" fillId="3" borderId="11" xfId="0" applyNumberFormat="1" applyFont="1" applyFill="1" applyBorder="1" applyAlignment="1">
      <alignment horizontal="center"/>
    </xf>
    <xf numFmtId="3" fontId="5" fillId="0" borderId="12" xfId="0" applyNumberFormat="1" applyFont="1" applyBorder="1" applyAlignment="1">
      <alignment horizontal="right"/>
    </xf>
    <xf numFmtId="0" fontId="5" fillId="0" borderId="13" xfId="0" applyFont="1" applyBorder="1"/>
    <xf numFmtId="0" fontId="5" fillId="3" borderId="7" xfId="0" applyFont="1" applyFill="1" applyBorder="1" applyAlignment="1">
      <alignment horizontal="left" indent="1"/>
    </xf>
    <xf numFmtId="3" fontId="5" fillId="3" borderId="5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3" fontId="5" fillId="0" borderId="3" xfId="0" applyNumberFormat="1" applyFont="1" applyBorder="1" applyAlignment="1">
      <alignment horizontal="right"/>
    </xf>
    <xf numFmtId="0" fontId="5" fillId="0" borderId="7" xfId="0" applyFont="1" applyFill="1" applyBorder="1" applyAlignment="1">
      <alignment horizontal="left" indent="1"/>
    </xf>
    <xf numFmtId="3" fontId="5" fillId="0" borderId="10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zoomScale="85" zoomScaleNormal="85" workbookViewId="0">
      <selection activeCell="B5" sqref="B5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6" style="1" customWidth="1"/>
    <col min="7" max="16384" width="10.28515625" style="1"/>
  </cols>
  <sheetData>
    <row r="1" spans="1:6" ht="18.75" customHeight="1" x14ac:dyDescent="0.25">
      <c r="B1" s="27" t="s">
        <v>106</v>
      </c>
      <c r="C1" s="27"/>
      <c r="D1" s="27"/>
      <c r="E1" s="27"/>
      <c r="F1" s="27"/>
    </row>
    <row r="2" spans="1:6" ht="47.25" customHeight="1" thickBot="1" x14ac:dyDescent="0.3">
      <c r="B2" s="28"/>
      <c r="C2" s="28"/>
      <c r="D2" s="28"/>
      <c r="E2" s="28"/>
      <c r="F2" s="28"/>
    </row>
    <row r="3" spans="1:6" ht="15.75" customHeight="1" x14ac:dyDescent="0.25">
      <c r="A3" s="29" t="s">
        <v>0</v>
      </c>
      <c r="B3" s="31" t="s">
        <v>1</v>
      </c>
      <c r="C3" s="33" t="s">
        <v>88</v>
      </c>
      <c r="D3" s="33" t="s">
        <v>2</v>
      </c>
      <c r="E3" s="33" t="s">
        <v>3</v>
      </c>
      <c r="F3" s="35" t="s">
        <v>101</v>
      </c>
    </row>
    <row r="4" spans="1:6" ht="63.75" customHeight="1" thickBot="1" x14ac:dyDescent="0.3">
      <c r="A4" s="30"/>
      <c r="B4" s="32"/>
      <c r="C4" s="34"/>
      <c r="D4" s="34"/>
      <c r="E4" s="34"/>
      <c r="F4" s="36"/>
    </row>
    <row r="5" spans="1:6" ht="16.5" customHeight="1" x14ac:dyDescent="0.25">
      <c r="A5" s="4">
        <v>1</v>
      </c>
      <c r="B5" s="14" t="s">
        <v>97</v>
      </c>
      <c r="C5" s="15"/>
      <c r="D5" s="15"/>
      <c r="E5" s="24">
        <v>500</v>
      </c>
      <c r="F5" s="16"/>
    </row>
    <row r="6" spans="1:6" ht="16.5" customHeight="1" x14ac:dyDescent="0.25">
      <c r="A6" s="5">
        <v>2</v>
      </c>
      <c r="B6" s="9" t="s">
        <v>18</v>
      </c>
      <c r="C6" s="6">
        <v>3144852</v>
      </c>
      <c r="D6" s="6">
        <v>40806</v>
      </c>
      <c r="E6" s="7">
        <v>751</v>
      </c>
      <c r="F6" s="8">
        <v>4264356.1392683396</v>
      </c>
    </row>
    <row r="7" spans="1:6" ht="16.5" customHeight="1" x14ac:dyDescent="0.25">
      <c r="A7" s="5">
        <v>3</v>
      </c>
      <c r="B7" s="9" t="s">
        <v>19</v>
      </c>
      <c r="C7" s="6">
        <v>2119981</v>
      </c>
      <c r="D7" s="6">
        <v>34228</v>
      </c>
      <c r="E7" s="7">
        <v>536</v>
      </c>
      <c r="F7" s="8">
        <v>3261573.4214564394</v>
      </c>
    </row>
    <row r="8" spans="1:6" ht="16.5" customHeight="1" x14ac:dyDescent="0.25">
      <c r="A8" s="5">
        <v>4</v>
      </c>
      <c r="B8" s="9" t="s">
        <v>20</v>
      </c>
      <c r="C8" s="6">
        <v>4103817</v>
      </c>
      <c r="D8" s="6">
        <v>40752</v>
      </c>
      <c r="E8" s="7">
        <v>2208</v>
      </c>
      <c r="F8" s="8">
        <v>3143145.02133766</v>
      </c>
    </row>
    <row r="9" spans="1:6" ht="16.5" customHeight="1" x14ac:dyDescent="0.25">
      <c r="A9" s="5">
        <v>5</v>
      </c>
      <c r="B9" s="9" t="s">
        <v>21</v>
      </c>
      <c r="C9" s="6">
        <v>1213272</v>
      </c>
      <c r="D9" s="6">
        <v>23818</v>
      </c>
      <c r="E9" s="7">
        <v>536</v>
      </c>
      <c r="F9" s="8">
        <v>2375056.0238659699</v>
      </c>
    </row>
    <row r="10" spans="1:6" ht="16.5" customHeight="1" x14ac:dyDescent="0.25">
      <c r="A10" s="5">
        <v>6</v>
      </c>
      <c r="B10" s="9" t="s">
        <v>22</v>
      </c>
      <c r="C10" s="6">
        <v>8041087</v>
      </c>
      <c r="D10" s="6">
        <v>47457</v>
      </c>
      <c r="E10" s="7">
        <v>2713</v>
      </c>
      <c r="F10" s="8">
        <v>2745670.9127064398</v>
      </c>
    </row>
    <row r="11" spans="1:6" ht="16.5" customHeight="1" x14ac:dyDescent="0.25">
      <c r="A11" s="5">
        <v>7</v>
      </c>
      <c r="B11" s="9" t="s">
        <v>93</v>
      </c>
      <c r="C11" s="6">
        <v>368170</v>
      </c>
      <c r="D11" s="6">
        <v>8711</v>
      </c>
      <c r="E11" s="7">
        <v>261</v>
      </c>
      <c r="F11" s="8">
        <v>539861.73793156003</v>
      </c>
    </row>
    <row r="12" spans="1:6" ht="16.5" customHeight="1" x14ac:dyDescent="0.25">
      <c r="A12" s="5">
        <v>8</v>
      </c>
      <c r="B12" s="12" t="s">
        <v>65</v>
      </c>
      <c r="C12" s="6">
        <v>620738</v>
      </c>
      <c r="D12" s="6">
        <v>16839</v>
      </c>
      <c r="E12" s="7">
        <v>372</v>
      </c>
      <c r="F12" s="8">
        <v>1443969.0056247299</v>
      </c>
    </row>
    <row r="13" spans="1:6" ht="16.5" customHeight="1" x14ac:dyDescent="0.25">
      <c r="A13" s="5">
        <v>9</v>
      </c>
      <c r="B13" s="12" t="s">
        <v>23</v>
      </c>
      <c r="C13" s="6">
        <v>651802</v>
      </c>
      <c r="D13" s="6">
        <v>13843</v>
      </c>
      <c r="E13" s="7">
        <v>443</v>
      </c>
      <c r="F13" s="8">
        <v>1479554.9201066298</v>
      </c>
    </row>
    <row r="14" spans="1:6" ht="16.5" customHeight="1" x14ac:dyDescent="0.25">
      <c r="A14" s="5">
        <v>10</v>
      </c>
      <c r="B14" s="12" t="s">
        <v>24</v>
      </c>
      <c r="C14" s="6">
        <v>1728677</v>
      </c>
      <c r="D14" s="6">
        <v>31390</v>
      </c>
      <c r="E14" s="7">
        <v>704</v>
      </c>
      <c r="F14" s="8">
        <v>2940001.7276137397</v>
      </c>
    </row>
    <row r="15" spans="1:6" ht="16.5" customHeight="1" x14ac:dyDescent="0.25">
      <c r="A15" s="5">
        <v>11</v>
      </c>
      <c r="B15" s="12" t="s">
        <v>66</v>
      </c>
      <c r="C15" s="6">
        <v>1215176</v>
      </c>
      <c r="D15" s="6">
        <v>15026</v>
      </c>
      <c r="E15" s="7">
        <v>210</v>
      </c>
      <c r="F15" s="8">
        <v>2525720.42221202</v>
      </c>
    </row>
    <row r="16" spans="1:6" ht="16.5" customHeight="1" x14ac:dyDescent="0.25">
      <c r="A16" s="5">
        <v>12</v>
      </c>
      <c r="B16" s="12" t="s">
        <v>67</v>
      </c>
      <c r="C16" s="6">
        <v>2343742</v>
      </c>
      <c r="D16" s="6">
        <v>23951</v>
      </c>
      <c r="E16" s="7">
        <v>623</v>
      </c>
      <c r="F16" s="8">
        <v>2524495.8988326401</v>
      </c>
    </row>
    <row r="17" spans="1:6" ht="16.5" customHeight="1" x14ac:dyDescent="0.25">
      <c r="A17" s="5">
        <v>13</v>
      </c>
      <c r="B17" s="12" t="s">
        <v>68</v>
      </c>
      <c r="C17" s="6">
        <v>63628</v>
      </c>
      <c r="D17" s="6">
        <v>603</v>
      </c>
      <c r="E17" s="7">
        <v>9</v>
      </c>
      <c r="F17" s="8">
        <v>171838.00451984</v>
      </c>
    </row>
    <row r="18" spans="1:6" ht="16.5" customHeight="1" x14ac:dyDescent="0.25">
      <c r="A18" s="5">
        <v>14</v>
      </c>
      <c r="B18" s="12" t="s">
        <v>25</v>
      </c>
      <c r="C18" s="6">
        <v>426792</v>
      </c>
      <c r="D18" s="6">
        <v>12217</v>
      </c>
      <c r="E18" s="7">
        <v>299</v>
      </c>
      <c r="F18" s="8">
        <v>2862623.4294963698</v>
      </c>
    </row>
    <row r="19" spans="1:6" ht="16.5" customHeight="1" x14ac:dyDescent="0.25">
      <c r="A19" s="5">
        <v>15</v>
      </c>
      <c r="B19" s="12" t="s">
        <v>26</v>
      </c>
      <c r="C19" s="6">
        <v>1406621</v>
      </c>
      <c r="D19" s="6">
        <v>13811</v>
      </c>
      <c r="E19" s="7">
        <v>264</v>
      </c>
      <c r="F19" s="8">
        <v>15345154.441142639</v>
      </c>
    </row>
    <row r="20" spans="1:6" ht="16.5" customHeight="1" x14ac:dyDescent="0.25">
      <c r="A20" s="5">
        <v>16</v>
      </c>
      <c r="B20" s="12" t="s">
        <v>27</v>
      </c>
      <c r="C20" s="6">
        <v>3272401</v>
      </c>
      <c r="D20" s="6">
        <v>40673</v>
      </c>
      <c r="E20" s="7">
        <v>608</v>
      </c>
      <c r="F20" s="8">
        <v>5610505.4753673095</v>
      </c>
    </row>
    <row r="21" spans="1:6" ht="16.5" customHeight="1" x14ac:dyDescent="0.25">
      <c r="A21" s="5">
        <v>17</v>
      </c>
      <c r="B21" s="12" t="s">
        <v>28</v>
      </c>
      <c r="C21" s="6">
        <v>78382</v>
      </c>
      <c r="D21" s="6">
        <v>852</v>
      </c>
      <c r="E21" s="7">
        <v>9</v>
      </c>
      <c r="F21" s="8">
        <v>275179.79767650005</v>
      </c>
    </row>
    <row r="22" spans="1:6" ht="16.5" customHeight="1" x14ac:dyDescent="0.25">
      <c r="A22" s="5">
        <v>18</v>
      </c>
      <c r="B22" s="12" t="s">
        <v>29</v>
      </c>
      <c r="C22" s="6">
        <v>1595</v>
      </c>
      <c r="D22" s="6">
        <v>28</v>
      </c>
      <c r="E22" s="7">
        <v>1</v>
      </c>
      <c r="F22" s="8">
        <v>36792.817692739998</v>
      </c>
    </row>
    <row r="23" spans="1:6" ht="16.5" customHeight="1" x14ac:dyDescent="0.25">
      <c r="A23" s="5">
        <v>19</v>
      </c>
      <c r="B23" s="12" t="s">
        <v>30</v>
      </c>
      <c r="C23" s="6">
        <v>262067</v>
      </c>
      <c r="D23" s="6">
        <v>8846</v>
      </c>
      <c r="E23" s="7">
        <v>193</v>
      </c>
      <c r="F23" s="8">
        <v>2679085.5584946801</v>
      </c>
    </row>
    <row r="24" spans="1:6" ht="16.5" customHeight="1" x14ac:dyDescent="0.25">
      <c r="A24" s="5">
        <v>20</v>
      </c>
      <c r="B24" s="12" t="s">
        <v>31</v>
      </c>
      <c r="C24" s="6">
        <v>673419</v>
      </c>
      <c r="D24" s="6">
        <v>13317</v>
      </c>
      <c r="E24" s="7">
        <v>2017</v>
      </c>
      <c r="F24" s="8">
        <v>3243698.5334430402</v>
      </c>
    </row>
    <row r="25" spans="1:6" ht="16.5" customHeight="1" x14ac:dyDescent="0.25">
      <c r="A25" s="5">
        <v>21</v>
      </c>
      <c r="B25" s="9" t="s">
        <v>32</v>
      </c>
      <c r="C25" s="6">
        <v>950234</v>
      </c>
      <c r="D25" s="6">
        <v>1042</v>
      </c>
      <c r="E25" s="7">
        <v>54</v>
      </c>
      <c r="F25" s="8">
        <v>650034.0433720001</v>
      </c>
    </row>
    <row r="26" spans="1:6" ht="16.5" customHeight="1" x14ac:dyDescent="0.25">
      <c r="A26" s="5">
        <v>22</v>
      </c>
      <c r="B26" s="9" t="s">
        <v>33</v>
      </c>
      <c r="C26" s="6">
        <v>363235</v>
      </c>
      <c r="D26" s="6">
        <v>7401</v>
      </c>
      <c r="E26" s="7">
        <v>75</v>
      </c>
      <c r="F26" s="8">
        <v>2069386.7546154498</v>
      </c>
    </row>
    <row r="27" spans="1:6" ht="16.5" customHeight="1" x14ac:dyDescent="0.25">
      <c r="A27" s="5">
        <v>23</v>
      </c>
      <c r="B27" s="9" t="s">
        <v>69</v>
      </c>
      <c r="C27" s="6">
        <v>630396</v>
      </c>
      <c r="D27" s="6">
        <v>11183</v>
      </c>
      <c r="E27" s="7">
        <v>505</v>
      </c>
      <c r="F27" s="8">
        <v>1852458.2156109898</v>
      </c>
    </row>
    <row r="28" spans="1:6" ht="16.5" customHeight="1" x14ac:dyDescent="0.25">
      <c r="A28" s="5">
        <v>24</v>
      </c>
      <c r="B28" s="9" t="s">
        <v>70</v>
      </c>
      <c r="C28" s="6">
        <v>383890</v>
      </c>
      <c r="D28" s="6">
        <v>7640</v>
      </c>
      <c r="E28" s="7">
        <v>276</v>
      </c>
      <c r="F28" s="8">
        <v>2816182.7941410998</v>
      </c>
    </row>
    <row r="29" spans="1:6" ht="16.5" customHeight="1" x14ac:dyDescent="0.25">
      <c r="A29" s="5">
        <v>25</v>
      </c>
      <c r="B29" s="9" t="s">
        <v>71</v>
      </c>
      <c r="C29" s="6">
        <v>606436</v>
      </c>
      <c r="D29" s="6">
        <v>10427</v>
      </c>
      <c r="E29" s="7">
        <v>241</v>
      </c>
      <c r="F29" s="8">
        <v>1966358.7913293899</v>
      </c>
    </row>
    <row r="30" spans="1:6" ht="16.5" customHeight="1" x14ac:dyDescent="0.25">
      <c r="A30" s="5">
        <v>26</v>
      </c>
      <c r="B30" s="9" t="s">
        <v>72</v>
      </c>
      <c r="C30" s="6">
        <v>12494</v>
      </c>
      <c r="D30" s="6">
        <v>353</v>
      </c>
      <c r="E30" s="7">
        <v>11</v>
      </c>
      <c r="F30" s="8">
        <v>26111.01046913</v>
      </c>
    </row>
    <row r="31" spans="1:6" ht="16.5" customHeight="1" x14ac:dyDescent="0.25">
      <c r="A31" s="5">
        <v>27</v>
      </c>
      <c r="B31" s="9" t="s">
        <v>34</v>
      </c>
      <c r="C31" s="6">
        <v>1416</v>
      </c>
      <c r="D31" s="6">
        <v>27</v>
      </c>
      <c r="E31" s="7">
        <v>7</v>
      </c>
      <c r="F31" s="8">
        <v>1756.8673270300001</v>
      </c>
    </row>
    <row r="32" spans="1:6" ht="16.5" customHeight="1" x14ac:dyDescent="0.25">
      <c r="A32" s="5">
        <v>28</v>
      </c>
      <c r="B32" s="9" t="s">
        <v>35</v>
      </c>
      <c r="C32" s="6">
        <v>19609</v>
      </c>
      <c r="D32" s="6">
        <v>475</v>
      </c>
      <c r="E32" s="7">
        <v>37</v>
      </c>
      <c r="F32" s="8">
        <v>51705.281248480002</v>
      </c>
    </row>
    <row r="33" spans="1:6" ht="16.5" customHeight="1" x14ac:dyDescent="0.25">
      <c r="A33" s="5">
        <v>29</v>
      </c>
      <c r="B33" s="9" t="s">
        <v>36</v>
      </c>
      <c r="C33" s="6">
        <v>223038</v>
      </c>
      <c r="D33" s="6">
        <v>1324</v>
      </c>
      <c r="E33" s="7">
        <v>149</v>
      </c>
      <c r="F33" s="8">
        <v>452569.49142842996</v>
      </c>
    </row>
    <row r="34" spans="1:6" ht="16.5" customHeight="1" x14ac:dyDescent="0.25">
      <c r="A34" s="5">
        <v>30</v>
      </c>
      <c r="B34" s="9" t="s">
        <v>83</v>
      </c>
      <c r="C34" s="6">
        <v>1149193</v>
      </c>
      <c r="D34" s="6">
        <v>48</v>
      </c>
      <c r="E34" s="7">
        <v>0</v>
      </c>
      <c r="F34" s="8">
        <v>1565833.0205842198</v>
      </c>
    </row>
    <row r="35" spans="1:6" ht="16.5" customHeight="1" x14ac:dyDescent="0.25">
      <c r="A35" s="5">
        <v>31</v>
      </c>
      <c r="B35" s="9" t="s">
        <v>85</v>
      </c>
      <c r="C35" s="7">
        <v>1415297</v>
      </c>
      <c r="D35" s="7">
        <v>1072</v>
      </c>
      <c r="E35" s="7">
        <v>0</v>
      </c>
      <c r="F35" s="11">
        <v>114400.69175612</v>
      </c>
    </row>
    <row r="36" spans="1:6" ht="16.5" customHeight="1" x14ac:dyDescent="0.25">
      <c r="A36" s="5">
        <v>32</v>
      </c>
      <c r="B36" s="9" t="s">
        <v>99</v>
      </c>
      <c r="C36" s="7"/>
      <c r="D36" s="7"/>
      <c r="E36" s="7"/>
      <c r="F36" s="11">
        <v>1902985.4739305801</v>
      </c>
    </row>
    <row r="37" spans="1:6" ht="16.5" customHeight="1" x14ac:dyDescent="0.25">
      <c r="A37" s="5">
        <v>33</v>
      </c>
      <c r="B37" s="9" t="s">
        <v>100</v>
      </c>
      <c r="C37" s="7"/>
      <c r="D37" s="7"/>
      <c r="E37" s="7"/>
      <c r="F37" s="11">
        <v>1.2729509999999999</v>
      </c>
    </row>
    <row r="38" spans="1:6" ht="16.5" customHeight="1" thickBot="1" x14ac:dyDescent="0.3">
      <c r="A38" s="5">
        <v>34</v>
      </c>
      <c r="B38" s="9" t="s">
        <v>89</v>
      </c>
      <c r="C38" s="7"/>
      <c r="D38" s="7"/>
      <c r="E38" s="7">
        <v>1669</v>
      </c>
      <c r="F38" s="11"/>
    </row>
    <row r="39" spans="1:6" ht="21.75" customHeight="1" thickBot="1" x14ac:dyDescent="0.3">
      <c r="A39" s="25" t="s">
        <v>4</v>
      </c>
      <c r="B39" s="26"/>
      <c r="C39" s="2">
        <f>SUM(C5:C38)</f>
        <v>37491457</v>
      </c>
      <c r="D39" s="2">
        <f>SUM(D5:D38)</f>
        <v>428160</v>
      </c>
      <c r="E39" s="2">
        <f>SUM(E5:E38)</f>
        <v>16281</v>
      </c>
      <c r="F39" s="3">
        <f>SUM(F5:F38)</f>
        <v>70938066.997553214</v>
      </c>
    </row>
  </sheetData>
  <mergeCells count="8">
    <mergeCell ref="A39:B39"/>
    <mergeCell ref="B1:F2"/>
    <mergeCell ref="A3:A4"/>
    <mergeCell ref="B3:B4"/>
    <mergeCell ref="C3:C4"/>
    <mergeCell ref="D3:D4"/>
    <mergeCell ref="E3:E4"/>
    <mergeCell ref="F3:F4"/>
  </mergeCells>
  <phoneticPr fontId="4" type="noConversion"/>
  <pageMargins left="1.1499999999999999" right="0.7" top="0.75" bottom="0.75" header="0.3" footer="0.3"/>
  <pageSetup paperSize="9" scale="6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zoomScale="85" zoomScaleNormal="85" workbookViewId="0">
      <selection activeCell="A40" sqref="A40:XFD1048576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1.42578125" style="1" customWidth="1"/>
    <col min="7" max="16384" width="10.28515625" style="1"/>
  </cols>
  <sheetData>
    <row r="1" spans="1:6" ht="18.75" customHeight="1" x14ac:dyDescent="0.25">
      <c r="B1" s="27" t="s">
        <v>102</v>
      </c>
      <c r="C1" s="27"/>
      <c r="D1" s="27"/>
      <c r="E1" s="27"/>
      <c r="F1" s="27"/>
    </row>
    <row r="2" spans="1:6" ht="47.25" customHeight="1" thickBot="1" x14ac:dyDescent="0.3">
      <c r="B2" s="28"/>
      <c r="C2" s="28"/>
      <c r="D2" s="28"/>
      <c r="E2" s="28"/>
      <c r="F2" s="28"/>
    </row>
    <row r="3" spans="1:6" ht="15.75" customHeight="1" x14ac:dyDescent="0.25">
      <c r="A3" s="29" t="s">
        <v>0</v>
      </c>
      <c r="B3" s="31" t="s">
        <v>5</v>
      </c>
      <c r="C3" s="33" t="s">
        <v>87</v>
      </c>
      <c r="D3" s="33" t="s">
        <v>6</v>
      </c>
      <c r="E3" s="33" t="s">
        <v>7</v>
      </c>
      <c r="F3" s="37" t="s">
        <v>103</v>
      </c>
    </row>
    <row r="4" spans="1:6" ht="63.75" customHeight="1" thickBot="1" x14ac:dyDescent="0.3">
      <c r="A4" s="30"/>
      <c r="B4" s="32"/>
      <c r="C4" s="34"/>
      <c r="D4" s="34"/>
      <c r="E4" s="34"/>
      <c r="F4" s="38"/>
    </row>
    <row r="5" spans="1:6" ht="16.5" customHeight="1" x14ac:dyDescent="0.25">
      <c r="A5" s="22">
        <v>1</v>
      </c>
      <c r="B5" s="14" t="s">
        <v>95</v>
      </c>
      <c r="C5" s="15"/>
      <c r="D5" s="15"/>
      <c r="E5" s="15">
        <v>500</v>
      </c>
      <c r="F5" s="16"/>
    </row>
    <row r="6" spans="1:6" ht="16.5" customHeight="1" x14ac:dyDescent="0.25">
      <c r="A6" s="10">
        <v>2</v>
      </c>
      <c r="B6" s="9" t="s">
        <v>37</v>
      </c>
      <c r="C6" s="6">
        <v>3144852</v>
      </c>
      <c r="D6" s="6">
        <v>40806</v>
      </c>
      <c r="E6" s="7">
        <v>751</v>
      </c>
      <c r="F6" s="8">
        <v>4264356.1392683396</v>
      </c>
    </row>
    <row r="7" spans="1:6" ht="16.5" customHeight="1" x14ac:dyDescent="0.25">
      <c r="A7" s="10">
        <v>3</v>
      </c>
      <c r="B7" s="9" t="s">
        <v>38</v>
      </c>
      <c r="C7" s="6">
        <v>2119981</v>
      </c>
      <c r="D7" s="6">
        <v>34228</v>
      </c>
      <c r="E7" s="7">
        <v>536</v>
      </c>
      <c r="F7" s="8">
        <v>3261573.4214564394</v>
      </c>
    </row>
    <row r="8" spans="1:6" ht="16.5" customHeight="1" x14ac:dyDescent="0.25">
      <c r="A8" s="10">
        <v>4</v>
      </c>
      <c r="B8" s="9" t="s">
        <v>20</v>
      </c>
      <c r="C8" s="6">
        <v>4103817</v>
      </c>
      <c r="D8" s="6">
        <v>40752</v>
      </c>
      <c r="E8" s="7">
        <v>2208</v>
      </c>
      <c r="F8" s="8">
        <v>3143145.02133766</v>
      </c>
    </row>
    <row r="9" spans="1:6" ht="16.5" customHeight="1" x14ac:dyDescent="0.25">
      <c r="A9" s="10">
        <v>5</v>
      </c>
      <c r="B9" s="9" t="s">
        <v>21</v>
      </c>
      <c r="C9" s="6">
        <v>1213272</v>
      </c>
      <c r="D9" s="6">
        <v>23818</v>
      </c>
      <c r="E9" s="7">
        <v>536</v>
      </c>
      <c r="F9" s="8">
        <v>2375056.0238659699</v>
      </c>
    </row>
    <row r="10" spans="1:6" ht="16.5" customHeight="1" x14ac:dyDescent="0.25">
      <c r="A10" s="10">
        <v>6</v>
      </c>
      <c r="B10" s="9" t="s">
        <v>39</v>
      </c>
      <c r="C10" s="6">
        <v>8041087</v>
      </c>
      <c r="D10" s="6">
        <v>47457</v>
      </c>
      <c r="E10" s="7">
        <v>2713</v>
      </c>
      <c r="F10" s="8">
        <v>2745670.9127064398</v>
      </c>
    </row>
    <row r="11" spans="1:6" ht="16.5" customHeight="1" x14ac:dyDescent="0.25">
      <c r="A11" s="10">
        <v>7</v>
      </c>
      <c r="B11" s="9" t="s">
        <v>93</v>
      </c>
      <c r="C11" s="6">
        <v>368170</v>
      </c>
      <c r="D11" s="6">
        <v>8711</v>
      </c>
      <c r="E11" s="7">
        <v>261</v>
      </c>
      <c r="F11" s="8">
        <v>539861.73793156003</v>
      </c>
    </row>
    <row r="12" spans="1:6" ht="16.5" customHeight="1" x14ac:dyDescent="0.25">
      <c r="A12" s="10">
        <v>8</v>
      </c>
      <c r="B12" s="12" t="s">
        <v>73</v>
      </c>
      <c r="C12" s="6">
        <v>620738</v>
      </c>
      <c r="D12" s="6">
        <v>16839</v>
      </c>
      <c r="E12" s="7">
        <v>372</v>
      </c>
      <c r="F12" s="8">
        <v>1443969.0056247299</v>
      </c>
    </row>
    <row r="13" spans="1:6" ht="16.5" customHeight="1" x14ac:dyDescent="0.25">
      <c r="A13" s="10">
        <v>9</v>
      </c>
      <c r="B13" s="12" t="s">
        <v>23</v>
      </c>
      <c r="C13" s="6">
        <v>651802</v>
      </c>
      <c r="D13" s="6">
        <v>13843</v>
      </c>
      <c r="E13" s="7">
        <v>443</v>
      </c>
      <c r="F13" s="8">
        <v>1479554.9201066298</v>
      </c>
    </row>
    <row r="14" spans="1:6" ht="16.5" customHeight="1" x14ac:dyDescent="0.25">
      <c r="A14" s="10">
        <v>10</v>
      </c>
      <c r="B14" s="12" t="s">
        <v>24</v>
      </c>
      <c r="C14" s="6">
        <v>1728677</v>
      </c>
      <c r="D14" s="6">
        <v>31390</v>
      </c>
      <c r="E14" s="7">
        <v>704</v>
      </c>
      <c r="F14" s="8">
        <v>2940001.7276137397</v>
      </c>
    </row>
    <row r="15" spans="1:6" ht="16.5" customHeight="1" x14ac:dyDescent="0.25">
      <c r="A15" s="10">
        <v>11</v>
      </c>
      <c r="B15" s="12" t="s">
        <v>66</v>
      </c>
      <c r="C15" s="6">
        <v>1215176</v>
      </c>
      <c r="D15" s="6">
        <v>15026</v>
      </c>
      <c r="E15" s="7">
        <v>210</v>
      </c>
      <c r="F15" s="8">
        <v>2525720.42221202</v>
      </c>
    </row>
    <row r="16" spans="1:6" ht="16.5" customHeight="1" x14ac:dyDescent="0.25">
      <c r="A16" s="10">
        <v>12</v>
      </c>
      <c r="B16" s="12" t="s">
        <v>74</v>
      </c>
      <c r="C16" s="6">
        <v>2343742</v>
      </c>
      <c r="D16" s="6">
        <v>23951</v>
      </c>
      <c r="E16" s="7">
        <v>623</v>
      </c>
      <c r="F16" s="8">
        <v>2524495.8988326401</v>
      </c>
    </row>
    <row r="17" spans="1:6" ht="16.5" customHeight="1" x14ac:dyDescent="0.25">
      <c r="A17" s="10">
        <v>13</v>
      </c>
      <c r="B17" s="12" t="s">
        <v>68</v>
      </c>
      <c r="C17" s="6">
        <v>63628</v>
      </c>
      <c r="D17" s="6">
        <v>603</v>
      </c>
      <c r="E17" s="7">
        <v>9</v>
      </c>
      <c r="F17" s="8">
        <v>171838.00451984</v>
      </c>
    </row>
    <row r="18" spans="1:6" ht="16.5" customHeight="1" x14ac:dyDescent="0.25">
      <c r="A18" s="10">
        <v>14</v>
      </c>
      <c r="B18" s="12" t="s">
        <v>25</v>
      </c>
      <c r="C18" s="6">
        <v>426792</v>
      </c>
      <c r="D18" s="6">
        <v>12217</v>
      </c>
      <c r="E18" s="7">
        <v>299</v>
      </c>
      <c r="F18" s="8">
        <v>2862623.4294963698</v>
      </c>
    </row>
    <row r="19" spans="1:6" ht="16.5" customHeight="1" x14ac:dyDescent="0.25">
      <c r="A19" s="10">
        <v>15</v>
      </c>
      <c r="B19" s="12" t="s">
        <v>40</v>
      </c>
      <c r="C19" s="6">
        <v>1406621</v>
      </c>
      <c r="D19" s="6">
        <v>13811</v>
      </c>
      <c r="E19" s="7">
        <v>264</v>
      </c>
      <c r="F19" s="8">
        <v>15345154.441142639</v>
      </c>
    </row>
    <row r="20" spans="1:6" ht="16.5" customHeight="1" x14ac:dyDescent="0.25">
      <c r="A20" s="10">
        <v>16</v>
      </c>
      <c r="B20" s="12" t="s">
        <v>27</v>
      </c>
      <c r="C20" s="6">
        <v>3272401</v>
      </c>
      <c r="D20" s="6">
        <v>40673</v>
      </c>
      <c r="E20" s="7">
        <v>608</v>
      </c>
      <c r="F20" s="8">
        <v>5610505.4753673095</v>
      </c>
    </row>
    <row r="21" spans="1:6" ht="16.5" customHeight="1" x14ac:dyDescent="0.25">
      <c r="A21" s="10">
        <v>17</v>
      </c>
      <c r="B21" s="12" t="s">
        <v>41</v>
      </c>
      <c r="C21" s="6">
        <v>78382</v>
      </c>
      <c r="D21" s="6">
        <v>852</v>
      </c>
      <c r="E21" s="7">
        <v>9</v>
      </c>
      <c r="F21" s="8">
        <v>275179.79767650005</v>
      </c>
    </row>
    <row r="22" spans="1:6" ht="16.5" customHeight="1" x14ac:dyDescent="0.25">
      <c r="A22" s="10">
        <v>18</v>
      </c>
      <c r="B22" s="12" t="s">
        <v>42</v>
      </c>
      <c r="C22" s="6">
        <v>1595</v>
      </c>
      <c r="D22" s="6">
        <v>28</v>
      </c>
      <c r="E22" s="7">
        <v>1</v>
      </c>
      <c r="F22" s="8">
        <v>36792.817692739998</v>
      </c>
    </row>
    <row r="23" spans="1:6" ht="16.5" customHeight="1" x14ac:dyDescent="0.25">
      <c r="A23" s="10">
        <v>19</v>
      </c>
      <c r="B23" s="12" t="s">
        <v>30</v>
      </c>
      <c r="C23" s="6">
        <v>262067</v>
      </c>
      <c r="D23" s="6">
        <v>8846</v>
      </c>
      <c r="E23" s="7">
        <v>193</v>
      </c>
      <c r="F23" s="8">
        <v>2679085.5584946801</v>
      </c>
    </row>
    <row r="24" spans="1:6" ht="16.5" customHeight="1" x14ac:dyDescent="0.25">
      <c r="A24" s="10">
        <v>20</v>
      </c>
      <c r="B24" s="12" t="s">
        <v>31</v>
      </c>
      <c r="C24" s="6">
        <v>673419</v>
      </c>
      <c r="D24" s="6">
        <v>13317</v>
      </c>
      <c r="E24" s="7">
        <v>2017</v>
      </c>
      <c r="F24" s="8">
        <v>3243698.5334430402</v>
      </c>
    </row>
    <row r="25" spans="1:6" ht="16.5" customHeight="1" x14ac:dyDescent="0.25">
      <c r="A25" s="10">
        <v>21</v>
      </c>
      <c r="B25" s="9" t="s">
        <v>32</v>
      </c>
      <c r="C25" s="6">
        <v>950234</v>
      </c>
      <c r="D25" s="6">
        <v>1042</v>
      </c>
      <c r="E25" s="7">
        <v>54</v>
      </c>
      <c r="F25" s="8">
        <v>650034.0433720001</v>
      </c>
    </row>
    <row r="26" spans="1:6" ht="16.5" customHeight="1" x14ac:dyDescent="0.25">
      <c r="A26" s="10">
        <v>22</v>
      </c>
      <c r="B26" s="9" t="s">
        <v>33</v>
      </c>
      <c r="C26" s="6">
        <v>363235</v>
      </c>
      <c r="D26" s="6">
        <v>7401</v>
      </c>
      <c r="E26" s="7">
        <v>75</v>
      </c>
      <c r="F26" s="8">
        <v>2069386.7546154498</v>
      </c>
    </row>
    <row r="27" spans="1:6" ht="16.5" customHeight="1" x14ac:dyDescent="0.25">
      <c r="A27" s="10">
        <v>23</v>
      </c>
      <c r="B27" s="9" t="s">
        <v>69</v>
      </c>
      <c r="C27" s="6">
        <v>630396</v>
      </c>
      <c r="D27" s="6">
        <v>11183</v>
      </c>
      <c r="E27" s="7">
        <v>505</v>
      </c>
      <c r="F27" s="8">
        <v>1852458.2156109898</v>
      </c>
    </row>
    <row r="28" spans="1:6" ht="16.5" customHeight="1" x14ac:dyDescent="0.25">
      <c r="A28" s="10">
        <v>24</v>
      </c>
      <c r="B28" s="9" t="s">
        <v>70</v>
      </c>
      <c r="C28" s="6">
        <v>383890</v>
      </c>
      <c r="D28" s="6">
        <v>7640</v>
      </c>
      <c r="E28" s="7">
        <v>276</v>
      </c>
      <c r="F28" s="8">
        <v>2816182.7941410998</v>
      </c>
    </row>
    <row r="29" spans="1:6" ht="16.5" customHeight="1" x14ac:dyDescent="0.25">
      <c r="A29" s="10">
        <v>25</v>
      </c>
      <c r="B29" s="9" t="s">
        <v>71</v>
      </c>
      <c r="C29" s="6">
        <v>606436</v>
      </c>
      <c r="D29" s="6">
        <v>10427</v>
      </c>
      <c r="E29" s="7">
        <v>241</v>
      </c>
      <c r="F29" s="8">
        <v>1966358.7913293899</v>
      </c>
    </row>
    <row r="30" spans="1:6" ht="16.5" customHeight="1" x14ac:dyDescent="0.25">
      <c r="A30" s="10">
        <v>26</v>
      </c>
      <c r="B30" s="9" t="s">
        <v>72</v>
      </c>
      <c r="C30" s="6">
        <v>12494</v>
      </c>
      <c r="D30" s="6">
        <v>353</v>
      </c>
      <c r="E30" s="7">
        <v>11</v>
      </c>
      <c r="F30" s="8">
        <v>26111.01046913</v>
      </c>
    </row>
    <row r="31" spans="1:6" ht="16.5" customHeight="1" x14ac:dyDescent="0.25">
      <c r="A31" s="10">
        <v>27</v>
      </c>
      <c r="B31" s="9" t="s">
        <v>43</v>
      </c>
      <c r="C31" s="6">
        <v>1416</v>
      </c>
      <c r="D31" s="6">
        <v>27</v>
      </c>
      <c r="E31" s="7">
        <v>7</v>
      </c>
      <c r="F31" s="8">
        <v>1756.8673270300001</v>
      </c>
    </row>
    <row r="32" spans="1:6" ht="16.5" customHeight="1" x14ac:dyDescent="0.25">
      <c r="A32" s="10">
        <v>28</v>
      </c>
      <c r="B32" s="9" t="s">
        <v>35</v>
      </c>
      <c r="C32" s="6">
        <v>19609</v>
      </c>
      <c r="D32" s="6">
        <v>475</v>
      </c>
      <c r="E32" s="7">
        <v>37</v>
      </c>
      <c r="F32" s="8">
        <v>51705.281248480002</v>
      </c>
    </row>
    <row r="33" spans="1:6" ht="16.5" customHeight="1" x14ac:dyDescent="0.25">
      <c r="A33" s="10">
        <v>29</v>
      </c>
      <c r="B33" s="23" t="s">
        <v>36</v>
      </c>
      <c r="C33" s="6">
        <v>223038</v>
      </c>
      <c r="D33" s="6">
        <v>1324</v>
      </c>
      <c r="E33" s="7">
        <v>149</v>
      </c>
      <c r="F33" s="8">
        <v>452569.49142842996</v>
      </c>
    </row>
    <row r="34" spans="1:6" ht="16.5" customHeight="1" x14ac:dyDescent="0.25">
      <c r="A34" s="10">
        <v>30</v>
      </c>
      <c r="B34" s="23" t="s">
        <v>84</v>
      </c>
      <c r="C34" s="6">
        <v>1149193</v>
      </c>
      <c r="D34" s="6">
        <v>48</v>
      </c>
      <c r="E34" s="7">
        <v>0</v>
      </c>
      <c r="F34" s="8">
        <v>1565833.0205842198</v>
      </c>
    </row>
    <row r="35" spans="1:6" ht="16.5" customHeight="1" x14ac:dyDescent="0.25">
      <c r="A35" s="10">
        <v>31</v>
      </c>
      <c r="B35" s="23" t="s">
        <v>85</v>
      </c>
      <c r="C35" s="7">
        <v>1415297</v>
      </c>
      <c r="D35" s="7">
        <v>1072</v>
      </c>
      <c r="E35" s="7">
        <v>0</v>
      </c>
      <c r="F35" s="11">
        <v>114400.69175612</v>
      </c>
    </row>
    <row r="36" spans="1:6" ht="16.5" customHeight="1" x14ac:dyDescent="0.25">
      <c r="A36" s="10">
        <v>32</v>
      </c>
      <c r="B36" s="9" t="s">
        <v>99</v>
      </c>
      <c r="C36" s="7"/>
      <c r="D36" s="7"/>
      <c r="E36" s="7"/>
      <c r="F36" s="11">
        <v>1902985.4739305801</v>
      </c>
    </row>
    <row r="37" spans="1:6" ht="16.5" customHeight="1" x14ac:dyDescent="0.25">
      <c r="A37" s="10">
        <v>33</v>
      </c>
      <c r="B37" s="9" t="s">
        <v>100</v>
      </c>
      <c r="C37" s="7"/>
      <c r="D37" s="7"/>
      <c r="E37" s="7"/>
      <c r="F37" s="11">
        <v>1.2729509999999999</v>
      </c>
    </row>
    <row r="38" spans="1:6" ht="16.5" customHeight="1" thickBot="1" x14ac:dyDescent="0.3">
      <c r="A38" s="10">
        <v>34</v>
      </c>
      <c r="B38" s="23" t="s">
        <v>92</v>
      </c>
      <c r="C38" s="7"/>
      <c r="D38" s="7"/>
      <c r="E38" s="7">
        <v>1669</v>
      </c>
      <c r="F38" s="11"/>
    </row>
    <row r="39" spans="1:6" ht="21.75" customHeight="1" thickBot="1" x14ac:dyDescent="0.3">
      <c r="A39" s="25" t="s">
        <v>8</v>
      </c>
      <c r="B39" s="26"/>
      <c r="C39" s="2">
        <f>SUM(C5:C38)</f>
        <v>37491457</v>
      </c>
      <c r="D39" s="2">
        <f>SUM(D5:D38)</f>
        <v>428160</v>
      </c>
      <c r="E39" s="2">
        <f>SUM(E5:E38)</f>
        <v>16281</v>
      </c>
      <c r="F39" s="3">
        <f>SUM(F5:F38)</f>
        <v>70938066.997553214</v>
      </c>
    </row>
  </sheetData>
  <mergeCells count="8">
    <mergeCell ref="A39:B39"/>
    <mergeCell ref="B1:F2"/>
    <mergeCell ref="A3:A4"/>
    <mergeCell ref="B3:B4"/>
    <mergeCell ref="C3:C4"/>
    <mergeCell ref="D3:D4"/>
    <mergeCell ref="E3:E4"/>
    <mergeCell ref="F3:F4"/>
  </mergeCells>
  <phoneticPr fontId="4" type="noConversion"/>
  <pageMargins left="1.1399999999999999" right="0.7" top="0.75" bottom="0.75" header="0.3" footer="0.3"/>
  <pageSetup paperSize="9" scale="67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zoomScale="85" zoomScaleNormal="85" workbookViewId="0">
      <selection activeCell="B5" sqref="B5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2" style="1" customWidth="1"/>
    <col min="7" max="16384" width="10.28515625" style="1"/>
  </cols>
  <sheetData>
    <row r="1" spans="1:6" ht="18.75" customHeight="1" x14ac:dyDescent="0.25">
      <c r="B1" s="27" t="s">
        <v>104</v>
      </c>
      <c r="C1" s="27"/>
      <c r="D1" s="27"/>
      <c r="E1" s="27"/>
      <c r="F1" s="27"/>
    </row>
    <row r="2" spans="1:6" ht="44.25" customHeight="1" thickBot="1" x14ac:dyDescent="0.3">
      <c r="B2" s="28"/>
      <c r="C2" s="28"/>
      <c r="D2" s="28"/>
      <c r="E2" s="28"/>
      <c r="F2" s="28"/>
    </row>
    <row r="3" spans="1:6" ht="15.75" customHeight="1" x14ac:dyDescent="0.25">
      <c r="A3" s="29" t="s">
        <v>0</v>
      </c>
      <c r="B3" s="31" t="s">
        <v>9</v>
      </c>
      <c r="C3" s="33" t="s">
        <v>86</v>
      </c>
      <c r="D3" s="33" t="s">
        <v>10</v>
      </c>
      <c r="E3" s="33" t="s">
        <v>11</v>
      </c>
      <c r="F3" s="35" t="s">
        <v>105</v>
      </c>
    </row>
    <row r="4" spans="1:6" ht="63.75" customHeight="1" thickBot="1" x14ac:dyDescent="0.3">
      <c r="A4" s="30"/>
      <c r="B4" s="39"/>
      <c r="C4" s="40"/>
      <c r="D4" s="40"/>
      <c r="E4" s="40"/>
      <c r="F4" s="41"/>
    </row>
    <row r="5" spans="1:6" ht="16.5" customHeight="1" x14ac:dyDescent="0.25">
      <c r="A5" s="17">
        <v>1</v>
      </c>
      <c r="B5" s="14" t="s">
        <v>98</v>
      </c>
      <c r="C5" s="15"/>
      <c r="D5" s="15"/>
      <c r="E5" s="15">
        <v>500</v>
      </c>
      <c r="F5" s="16"/>
    </row>
    <row r="6" spans="1:6" ht="16.5" customHeight="1" x14ac:dyDescent="0.25">
      <c r="A6" s="18">
        <v>2</v>
      </c>
      <c r="B6" s="19" t="s">
        <v>44</v>
      </c>
      <c r="C6" s="20">
        <v>3144852</v>
      </c>
      <c r="D6" s="20">
        <v>40806</v>
      </c>
      <c r="E6" s="20">
        <v>751</v>
      </c>
      <c r="F6" s="21">
        <v>4264356.1392683396</v>
      </c>
    </row>
    <row r="7" spans="1:6" ht="16.5" customHeight="1" x14ac:dyDescent="0.25">
      <c r="A7" s="18">
        <v>3</v>
      </c>
      <c r="B7" s="19" t="s">
        <v>75</v>
      </c>
      <c r="C7" s="20">
        <v>2119981</v>
      </c>
      <c r="D7" s="20">
        <v>34228</v>
      </c>
      <c r="E7" s="20">
        <v>536</v>
      </c>
      <c r="F7" s="21">
        <v>3261573.4214564394</v>
      </c>
    </row>
    <row r="8" spans="1:6" ht="16.5" customHeight="1" x14ac:dyDescent="0.25">
      <c r="A8" s="18">
        <v>4</v>
      </c>
      <c r="B8" s="19" t="s">
        <v>45</v>
      </c>
      <c r="C8" s="20">
        <v>4103817</v>
      </c>
      <c r="D8" s="20">
        <v>40752</v>
      </c>
      <c r="E8" s="20">
        <v>2208</v>
      </c>
      <c r="F8" s="21">
        <v>3143145.02133766</v>
      </c>
    </row>
    <row r="9" spans="1:6" ht="16.5" customHeight="1" x14ac:dyDescent="0.25">
      <c r="A9" s="18">
        <v>5</v>
      </c>
      <c r="B9" s="19" t="s">
        <v>46</v>
      </c>
      <c r="C9" s="20">
        <v>1213272</v>
      </c>
      <c r="D9" s="20">
        <v>23818</v>
      </c>
      <c r="E9" s="20">
        <v>536</v>
      </c>
      <c r="F9" s="21">
        <v>2375056.0238659699</v>
      </c>
    </row>
    <row r="10" spans="1:6" ht="16.5" customHeight="1" x14ac:dyDescent="0.25">
      <c r="A10" s="18">
        <v>6</v>
      </c>
      <c r="B10" s="19" t="s">
        <v>47</v>
      </c>
      <c r="C10" s="20">
        <v>8041087</v>
      </c>
      <c r="D10" s="20">
        <v>47457</v>
      </c>
      <c r="E10" s="20">
        <v>2713</v>
      </c>
      <c r="F10" s="21">
        <v>2745670.9127064398</v>
      </c>
    </row>
    <row r="11" spans="1:6" ht="16.5" customHeight="1" x14ac:dyDescent="0.25">
      <c r="A11" s="18">
        <v>7</v>
      </c>
      <c r="B11" s="19" t="s">
        <v>94</v>
      </c>
      <c r="C11" s="20">
        <v>368170</v>
      </c>
      <c r="D11" s="20">
        <v>8711</v>
      </c>
      <c r="E11" s="20">
        <v>261</v>
      </c>
      <c r="F11" s="21">
        <v>539861.73793156003</v>
      </c>
    </row>
    <row r="12" spans="1:6" ht="16.5" customHeight="1" x14ac:dyDescent="0.25">
      <c r="A12" s="18">
        <v>8</v>
      </c>
      <c r="B12" s="19" t="s">
        <v>48</v>
      </c>
      <c r="C12" s="20">
        <v>620738</v>
      </c>
      <c r="D12" s="20">
        <v>16839</v>
      </c>
      <c r="E12" s="20">
        <v>372</v>
      </c>
      <c r="F12" s="21">
        <v>1443969.0056247299</v>
      </c>
    </row>
    <row r="13" spans="1:6" ht="16.5" customHeight="1" x14ac:dyDescent="0.25">
      <c r="A13" s="18">
        <v>9</v>
      </c>
      <c r="B13" s="19" t="s">
        <v>49</v>
      </c>
      <c r="C13" s="20">
        <v>651802</v>
      </c>
      <c r="D13" s="20">
        <v>13843</v>
      </c>
      <c r="E13" s="20">
        <v>443</v>
      </c>
      <c r="F13" s="21">
        <v>1479554.9201066298</v>
      </c>
    </row>
    <row r="14" spans="1:6" ht="16.5" customHeight="1" x14ac:dyDescent="0.25">
      <c r="A14" s="18">
        <v>10</v>
      </c>
      <c r="B14" s="19" t="s">
        <v>24</v>
      </c>
      <c r="C14" s="20">
        <v>1728677</v>
      </c>
      <c r="D14" s="20">
        <v>31390</v>
      </c>
      <c r="E14" s="20">
        <v>704</v>
      </c>
      <c r="F14" s="21">
        <v>2940001.7276137397</v>
      </c>
    </row>
    <row r="15" spans="1:6" ht="16.5" customHeight="1" x14ac:dyDescent="0.25">
      <c r="A15" s="18">
        <v>11</v>
      </c>
      <c r="B15" s="19" t="s">
        <v>76</v>
      </c>
      <c r="C15" s="20">
        <v>1215176</v>
      </c>
      <c r="D15" s="20">
        <v>15026</v>
      </c>
      <c r="E15" s="20">
        <v>210</v>
      </c>
      <c r="F15" s="21">
        <v>2525720.42221202</v>
      </c>
    </row>
    <row r="16" spans="1:6" ht="16.5" customHeight="1" x14ac:dyDescent="0.25">
      <c r="A16" s="18">
        <v>12</v>
      </c>
      <c r="B16" s="19" t="s">
        <v>77</v>
      </c>
      <c r="C16" s="20">
        <v>2343742</v>
      </c>
      <c r="D16" s="20">
        <v>23951</v>
      </c>
      <c r="E16" s="20">
        <v>623</v>
      </c>
      <c r="F16" s="21">
        <v>2524495.8988326401</v>
      </c>
    </row>
    <row r="17" spans="1:6" ht="16.5" customHeight="1" x14ac:dyDescent="0.25">
      <c r="A17" s="18">
        <v>13</v>
      </c>
      <c r="B17" s="19" t="s">
        <v>68</v>
      </c>
      <c r="C17" s="20">
        <v>63628</v>
      </c>
      <c r="D17" s="20">
        <v>603</v>
      </c>
      <c r="E17" s="20">
        <v>9</v>
      </c>
      <c r="F17" s="21">
        <v>171838.00451984</v>
      </c>
    </row>
    <row r="18" spans="1:6" ht="16.5" customHeight="1" x14ac:dyDescent="0.25">
      <c r="A18" s="18">
        <v>14</v>
      </c>
      <c r="B18" s="19" t="s">
        <v>50</v>
      </c>
      <c r="C18" s="20">
        <v>426792</v>
      </c>
      <c r="D18" s="20">
        <v>12217</v>
      </c>
      <c r="E18" s="20">
        <v>299</v>
      </c>
      <c r="F18" s="21">
        <v>2862623.4294963698</v>
      </c>
    </row>
    <row r="19" spans="1:6" ht="16.5" customHeight="1" x14ac:dyDescent="0.25">
      <c r="A19" s="18">
        <v>15</v>
      </c>
      <c r="B19" s="19" t="s">
        <v>51</v>
      </c>
      <c r="C19" s="20">
        <v>1406621</v>
      </c>
      <c r="D19" s="20">
        <v>13811</v>
      </c>
      <c r="E19" s="20">
        <v>264</v>
      </c>
      <c r="F19" s="21">
        <v>15345154.441142639</v>
      </c>
    </row>
    <row r="20" spans="1:6" ht="16.5" customHeight="1" x14ac:dyDescent="0.25">
      <c r="A20" s="18">
        <v>16</v>
      </c>
      <c r="B20" s="19" t="s">
        <v>52</v>
      </c>
      <c r="C20" s="20">
        <v>3272401</v>
      </c>
      <c r="D20" s="20">
        <v>40673</v>
      </c>
      <c r="E20" s="20">
        <v>608</v>
      </c>
      <c r="F20" s="21">
        <v>5610505.4753673095</v>
      </c>
    </row>
    <row r="21" spans="1:6" ht="16.5" customHeight="1" x14ac:dyDescent="0.25">
      <c r="A21" s="18">
        <v>17</v>
      </c>
      <c r="B21" s="19" t="s">
        <v>53</v>
      </c>
      <c r="C21" s="20">
        <v>78382</v>
      </c>
      <c r="D21" s="20">
        <v>852</v>
      </c>
      <c r="E21" s="20">
        <v>9</v>
      </c>
      <c r="F21" s="21">
        <v>275179.79767650005</v>
      </c>
    </row>
    <row r="22" spans="1:6" ht="16.5" customHeight="1" x14ac:dyDescent="0.25">
      <c r="A22" s="18">
        <v>18</v>
      </c>
      <c r="B22" s="19" t="s">
        <v>54</v>
      </c>
      <c r="C22" s="20">
        <v>1595</v>
      </c>
      <c r="D22" s="20">
        <v>28</v>
      </c>
      <c r="E22" s="20">
        <v>1</v>
      </c>
      <c r="F22" s="21">
        <v>36792.817692739998</v>
      </c>
    </row>
    <row r="23" spans="1:6" ht="16.5" customHeight="1" x14ac:dyDescent="0.25">
      <c r="A23" s="18">
        <v>19</v>
      </c>
      <c r="B23" s="19" t="s">
        <v>55</v>
      </c>
      <c r="C23" s="20">
        <v>262067</v>
      </c>
      <c r="D23" s="20">
        <v>8846</v>
      </c>
      <c r="E23" s="20">
        <v>193</v>
      </c>
      <c r="F23" s="21">
        <v>2679085.5584946801</v>
      </c>
    </row>
    <row r="24" spans="1:6" ht="16.5" customHeight="1" x14ac:dyDescent="0.25">
      <c r="A24" s="18">
        <v>20</v>
      </c>
      <c r="B24" s="19" t="s">
        <v>56</v>
      </c>
      <c r="C24" s="20">
        <v>673419</v>
      </c>
      <c r="D24" s="20">
        <v>13317</v>
      </c>
      <c r="E24" s="20">
        <v>2017</v>
      </c>
      <c r="F24" s="21">
        <v>3243698.5334430402</v>
      </c>
    </row>
    <row r="25" spans="1:6" ht="16.5" customHeight="1" x14ac:dyDescent="0.25">
      <c r="A25" s="18">
        <v>21</v>
      </c>
      <c r="B25" s="19" t="s">
        <v>57</v>
      </c>
      <c r="C25" s="20">
        <v>950234</v>
      </c>
      <c r="D25" s="20">
        <v>1042</v>
      </c>
      <c r="E25" s="20">
        <v>54</v>
      </c>
      <c r="F25" s="21">
        <v>650034.0433720001</v>
      </c>
    </row>
    <row r="26" spans="1:6" ht="16.5" customHeight="1" x14ac:dyDescent="0.25">
      <c r="A26" s="18">
        <v>22</v>
      </c>
      <c r="B26" s="19" t="s">
        <v>78</v>
      </c>
      <c r="C26" s="20">
        <v>363235</v>
      </c>
      <c r="D26" s="20">
        <v>7401</v>
      </c>
      <c r="E26" s="20">
        <v>75</v>
      </c>
      <c r="F26" s="21">
        <v>2069386.7546154498</v>
      </c>
    </row>
    <row r="27" spans="1:6" ht="16.5" customHeight="1" x14ac:dyDescent="0.25">
      <c r="A27" s="18">
        <v>23</v>
      </c>
      <c r="B27" s="19" t="s">
        <v>69</v>
      </c>
      <c r="C27" s="20">
        <v>630396</v>
      </c>
      <c r="D27" s="20">
        <v>11183</v>
      </c>
      <c r="E27" s="20">
        <v>505</v>
      </c>
      <c r="F27" s="21">
        <v>1852458.2156109898</v>
      </c>
    </row>
    <row r="28" spans="1:6" ht="16.5" customHeight="1" x14ac:dyDescent="0.25">
      <c r="A28" s="18">
        <v>24</v>
      </c>
      <c r="B28" s="19" t="s">
        <v>70</v>
      </c>
      <c r="C28" s="20">
        <v>383890</v>
      </c>
      <c r="D28" s="20">
        <v>7640</v>
      </c>
      <c r="E28" s="20">
        <v>276</v>
      </c>
      <c r="F28" s="21">
        <v>2816182.7941410998</v>
      </c>
    </row>
    <row r="29" spans="1:6" ht="16.5" customHeight="1" x14ac:dyDescent="0.25">
      <c r="A29" s="18">
        <v>25</v>
      </c>
      <c r="B29" s="19" t="s">
        <v>79</v>
      </c>
      <c r="C29" s="20">
        <v>606436</v>
      </c>
      <c r="D29" s="20">
        <v>10427</v>
      </c>
      <c r="E29" s="20">
        <v>241</v>
      </c>
      <c r="F29" s="21">
        <v>1966358.7913293899</v>
      </c>
    </row>
    <row r="30" spans="1:6" ht="16.5" customHeight="1" x14ac:dyDescent="0.25">
      <c r="A30" s="18">
        <v>26</v>
      </c>
      <c r="B30" s="19" t="s">
        <v>80</v>
      </c>
      <c r="C30" s="20">
        <v>12494</v>
      </c>
      <c r="D30" s="20">
        <v>353</v>
      </c>
      <c r="E30" s="20">
        <v>11</v>
      </c>
      <c r="F30" s="21">
        <v>26111.01046913</v>
      </c>
    </row>
    <row r="31" spans="1:6" ht="16.5" customHeight="1" x14ac:dyDescent="0.25">
      <c r="A31" s="18">
        <v>27</v>
      </c>
      <c r="B31" s="19" t="s">
        <v>58</v>
      </c>
      <c r="C31" s="20">
        <v>1416</v>
      </c>
      <c r="D31" s="20">
        <v>27</v>
      </c>
      <c r="E31" s="20">
        <v>7</v>
      </c>
      <c r="F31" s="21">
        <v>1756.8673270300001</v>
      </c>
    </row>
    <row r="32" spans="1:6" ht="16.5" customHeight="1" x14ac:dyDescent="0.25">
      <c r="A32" s="18">
        <v>28</v>
      </c>
      <c r="B32" s="19" t="s">
        <v>59</v>
      </c>
      <c r="C32" s="20">
        <v>19609</v>
      </c>
      <c r="D32" s="20">
        <v>475</v>
      </c>
      <c r="E32" s="20">
        <v>37</v>
      </c>
      <c r="F32" s="21">
        <v>51705.281248480002</v>
      </c>
    </row>
    <row r="33" spans="1:6" ht="16.5" customHeight="1" x14ac:dyDescent="0.25">
      <c r="A33" s="18">
        <v>29</v>
      </c>
      <c r="B33" s="19" t="s">
        <v>36</v>
      </c>
      <c r="C33" s="20">
        <v>223038</v>
      </c>
      <c r="D33" s="20">
        <v>1324</v>
      </c>
      <c r="E33" s="20">
        <v>149</v>
      </c>
      <c r="F33" s="21">
        <v>452569.49142842996</v>
      </c>
    </row>
    <row r="34" spans="1:6" ht="16.5" customHeight="1" x14ac:dyDescent="0.25">
      <c r="A34" s="18">
        <v>30</v>
      </c>
      <c r="B34" s="19" t="s">
        <v>84</v>
      </c>
      <c r="C34" s="20">
        <v>1149193</v>
      </c>
      <c r="D34" s="20">
        <v>48</v>
      </c>
      <c r="E34" s="20">
        <v>0</v>
      </c>
      <c r="F34" s="21">
        <v>1565833.0205842198</v>
      </c>
    </row>
    <row r="35" spans="1:6" ht="16.5" customHeight="1" x14ac:dyDescent="0.25">
      <c r="A35" s="18">
        <v>31</v>
      </c>
      <c r="B35" s="19" t="s">
        <v>85</v>
      </c>
      <c r="C35" s="20">
        <v>1415297</v>
      </c>
      <c r="D35" s="20">
        <v>1072</v>
      </c>
      <c r="E35" s="20">
        <v>0</v>
      </c>
      <c r="F35" s="21">
        <v>114400.69175612</v>
      </c>
    </row>
    <row r="36" spans="1:6" ht="16.5" customHeight="1" x14ac:dyDescent="0.25">
      <c r="A36" s="18">
        <v>32</v>
      </c>
      <c r="B36" s="9" t="s">
        <v>99</v>
      </c>
      <c r="C36" s="20"/>
      <c r="D36" s="20"/>
      <c r="E36" s="20"/>
      <c r="F36" s="21">
        <v>1902985.4739305801</v>
      </c>
    </row>
    <row r="37" spans="1:6" ht="16.5" customHeight="1" x14ac:dyDescent="0.25">
      <c r="A37" s="18">
        <v>33</v>
      </c>
      <c r="B37" s="9" t="s">
        <v>100</v>
      </c>
      <c r="C37" s="20"/>
      <c r="D37" s="20"/>
      <c r="E37" s="20"/>
      <c r="F37" s="21">
        <v>1.2729509999999999</v>
      </c>
    </row>
    <row r="38" spans="1:6" ht="16.5" customHeight="1" thickBot="1" x14ac:dyDescent="0.3">
      <c r="A38" s="18">
        <v>34</v>
      </c>
      <c r="B38" s="19" t="s">
        <v>90</v>
      </c>
      <c r="C38" s="20"/>
      <c r="D38" s="20"/>
      <c r="E38" s="20">
        <v>1669</v>
      </c>
      <c r="F38" s="21"/>
    </row>
    <row r="39" spans="1:6" ht="21.75" customHeight="1" thickBot="1" x14ac:dyDescent="0.3">
      <c r="A39" s="25" t="s">
        <v>12</v>
      </c>
      <c r="B39" s="26"/>
      <c r="C39" s="2">
        <f>SUM(C5:C38)</f>
        <v>37491457</v>
      </c>
      <c r="D39" s="2">
        <f>SUM(D5:D38)</f>
        <v>428160</v>
      </c>
      <c r="E39" s="2">
        <f>SUM(E5:E38)</f>
        <v>16281</v>
      </c>
      <c r="F39" s="3">
        <f>SUM(F5:F38)</f>
        <v>70938066.997553214</v>
      </c>
    </row>
  </sheetData>
  <mergeCells count="8">
    <mergeCell ref="A39:B39"/>
    <mergeCell ref="B1:F2"/>
    <mergeCell ref="A3:A4"/>
    <mergeCell ref="B3:B4"/>
    <mergeCell ref="C3:C4"/>
    <mergeCell ref="D3:D4"/>
    <mergeCell ref="E3:E4"/>
    <mergeCell ref="F3:F4"/>
  </mergeCells>
  <phoneticPr fontId="4" type="noConversion"/>
  <pageMargins left="1.1299999999999999" right="0.7" top="0.75" bottom="0.75" header="0.3" footer="0.3"/>
  <pageSetup paperSize="9" scale="67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zoomScale="85" zoomScaleNormal="85" workbookViewId="0">
      <selection activeCell="B5" sqref="B5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5.85546875" style="1" customWidth="1"/>
    <col min="7" max="16384" width="10.28515625" style="1"/>
  </cols>
  <sheetData>
    <row r="1" spans="1:6" ht="18.75" customHeight="1" x14ac:dyDescent="0.25">
      <c r="B1" s="27" t="s">
        <v>107</v>
      </c>
      <c r="C1" s="27"/>
      <c r="D1" s="27"/>
      <c r="E1" s="27"/>
      <c r="F1" s="27"/>
    </row>
    <row r="2" spans="1:6" ht="47.25" customHeight="1" thickBot="1" x14ac:dyDescent="0.3">
      <c r="B2" s="28"/>
      <c r="C2" s="28"/>
      <c r="D2" s="28"/>
      <c r="E2" s="28"/>
      <c r="F2" s="28"/>
    </row>
    <row r="3" spans="1:6" ht="15.75" customHeight="1" x14ac:dyDescent="0.25">
      <c r="A3" s="42" t="s">
        <v>0</v>
      </c>
      <c r="B3" s="31" t="s">
        <v>13</v>
      </c>
      <c r="C3" s="33" t="s">
        <v>14</v>
      </c>
      <c r="D3" s="33" t="s">
        <v>15</v>
      </c>
      <c r="E3" s="33" t="s">
        <v>16</v>
      </c>
      <c r="F3" s="35" t="s">
        <v>108</v>
      </c>
    </row>
    <row r="4" spans="1:6" ht="63.75" customHeight="1" thickBot="1" x14ac:dyDescent="0.3">
      <c r="A4" s="43"/>
      <c r="B4" s="32"/>
      <c r="C4" s="34"/>
      <c r="D4" s="34"/>
      <c r="E4" s="34"/>
      <c r="F4" s="36"/>
    </row>
    <row r="5" spans="1:6" ht="16.5" customHeight="1" x14ac:dyDescent="0.25">
      <c r="A5" s="13">
        <v>1</v>
      </c>
      <c r="B5" s="14" t="s">
        <v>96</v>
      </c>
      <c r="C5" s="15"/>
      <c r="D5" s="15"/>
      <c r="E5" s="15">
        <v>500</v>
      </c>
      <c r="F5" s="16"/>
    </row>
    <row r="6" spans="1:6" ht="16.5" customHeight="1" x14ac:dyDescent="0.25">
      <c r="A6" s="10">
        <v>2</v>
      </c>
      <c r="B6" s="9" t="s">
        <v>60</v>
      </c>
      <c r="C6" s="6">
        <v>3144852</v>
      </c>
      <c r="D6" s="6">
        <v>40806</v>
      </c>
      <c r="E6" s="6">
        <v>751</v>
      </c>
      <c r="F6" s="8">
        <v>4264356.1392683396</v>
      </c>
    </row>
    <row r="7" spans="1:6" ht="16.5" customHeight="1" x14ac:dyDescent="0.25">
      <c r="A7" s="10">
        <v>3</v>
      </c>
      <c r="B7" s="9" t="s">
        <v>61</v>
      </c>
      <c r="C7" s="6">
        <v>2119981</v>
      </c>
      <c r="D7" s="6">
        <v>34228</v>
      </c>
      <c r="E7" s="6">
        <v>536</v>
      </c>
      <c r="F7" s="8">
        <v>3261573.4214564394</v>
      </c>
    </row>
    <row r="8" spans="1:6" ht="16.5" customHeight="1" x14ac:dyDescent="0.25">
      <c r="A8" s="10">
        <v>4</v>
      </c>
      <c r="B8" s="9" t="s">
        <v>45</v>
      </c>
      <c r="C8" s="6">
        <v>4103817</v>
      </c>
      <c r="D8" s="6">
        <v>40752</v>
      </c>
      <c r="E8" s="6">
        <v>2208</v>
      </c>
      <c r="F8" s="8">
        <v>3143145.02133766</v>
      </c>
    </row>
    <row r="9" spans="1:6" ht="16.5" customHeight="1" x14ac:dyDescent="0.25">
      <c r="A9" s="10">
        <v>5</v>
      </c>
      <c r="B9" s="9" t="s">
        <v>46</v>
      </c>
      <c r="C9" s="6">
        <v>1213272</v>
      </c>
      <c r="D9" s="6">
        <v>23818</v>
      </c>
      <c r="E9" s="6">
        <v>536</v>
      </c>
      <c r="F9" s="8">
        <v>2375056.0238659699</v>
      </c>
    </row>
    <row r="10" spans="1:6" ht="16.5" customHeight="1" x14ac:dyDescent="0.25">
      <c r="A10" s="10">
        <v>6</v>
      </c>
      <c r="B10" s="9" t="s">
        <v>81</v>
      </c>
      <c r="C10" s="6">
        <v>8041087</v>
      </c>
      <c r="D10" s="6">
        <v>47457</v>
      </c>
      <c r="E10" s="6">
        <v>2713</v>
      </c>
      <c r="F10" s="8">
        <v>2745670.9127064398</v>
      </c>
    </row>
    <row r="11" spans="1:6" ht="16.5" customHeight="1" x14ac:dyDescent="0.25">
      <c r="A11" s="10">
        <v>7</v>
      </c>
      <c r="B11" s="9" t="s">
        <v>94</v>
      </c>
      <c r="C11" s="6">
        <v>368170</v>
      </c>
      <c r="D11" s="6">
        <v>8711</v>
      </c>
      <c r="E11" s="6">
        <v>261</v>
      </c>
      <c r="F11" s="8">
        <v>539861.73793156003</v>
      </c>
    </row>
    <row r="12" spans="1:6" ht="16.5" customHeight="1" x14ac:dyDescent="0.25">
      <c r="A12" s="10">
        <v>8</v>
      </c>
      <c r="B12" s="12" t="s">
        <v>48</v>
      </c>
      <c r="C12" s="6">
        <v>620738</v>
      </c>
      <c r="D12" s="6">
        <v>16839</v>
      </c>
      <c r="E12" s="6">
        <v>372</v>
      </c>
      <c r="F12" s="8">
        <v>1443969.0056247299</v>
      </c>
    </row>
    <row r="13" spans="1:6" ht="16.5" customHeight="1" x14ac:dyDescent="0.25">
      <c r="A13" s="10">
        <v>9</v>
      </c>
      <c r="B13" s="12" t="s">
        <v>49</v>
      </c>
      <c r="C13" s="6">
        <v>651802</v>
      </c>
      <c r="D13" s="6">
        <v>13843</v>
      </c>
      <c r="E13" s="6">
        <v>443</v>
      </c>
      <c r="F13" s="8">
        <v>1479554.9201066298</v>
      </c>
    </row>
    <row r="14" spans="1:6" ht="16.5" customHeight="1" x14ac:dyDescent="0.25">
      <c r="A14" s="10">
        <v>10</v>
      </c>
      <c r="B14" s="12" t="s">
        <v>24</v>
      </c>
      <c r="C14" s="6">
        <v>1728677</v>
      </c>
      <c r="D14" s="6">
        <v>31390</v>
      </c>
      <c r="E14" s="6">
        <v>704</v>
      </c>
      <c r="F14" s="8">
        <v>2940001.7276137397</v>
      </c>
    </row>
    <row r="15" spans="1:6" ht="16.5" customHeight="1" x14ac:dyDescent="0.25">
      <c r="A15" s="10">
        <v>11</v>
      </c>
      <c r="B15" s="12" t="s">
        <v>76</v>
      </c>
      <c r="C15" s="6">
        <v>1215176</v>
      </c>
      <c r="D15" s="6">
        <v>15026</v>
      </c>
      <c r="E15" s="6">
        <v>210</v>
      </c>
      <c r="F15" s="8">
        <v>2525720.42221202</v>
      </c>
    </row>
    <row r="16" spans="1:6" ht="16.5" customHeight="1" x14ac:dyDescent="0.25">
      <c r="A16" s="10">
        <v>12</v>
      </c>
      <c r="B16" s="12" t="s">
        <v>82</v>
      </c>
      <c r="C16" s="6">
        <v>2343742</v>
      </c>
      <c r="D16" s="6">
        <v>23951</v>
      </c>
      <c r="E16" s="6">
        <v>623</v>
      </c>
      <c r="F16" s="8">
        <v>2524495.8988326401</v>
      </c>
    </row>
    <row r="17" spans="1:6" ht="16.5" customHeight="1" x14ac:dyDescent="0.25">
      <c r="A17" s="10">
        <v>13</v>
      </c>
      <c r="B17" s="12" t="s">
        <v>68</v>
      </c>
      <c r="C17" s="6">
        <v>63628</v>
      </c>
      <c r="D17" s="6">
        <v>603</v>
      </c>
      <c r="E17" s="6">
        <v>9</v>
      </c>
      <c r="F17" s="8">
        <v>171838.00451984</v>
      </c>
    </row>
    <row r="18" spans="1:6" ht="16.5" customHeight="1" x14ac:dyDescent="0.25">
      <c r="A18" s="10">
        <v>14</v>
      </c>
      <c r="B18" s="12" t="s">
        <v>50</v>
      </c>
      <c r="C18" s="6">
        <v>426792</v>
      </c>
      <c r="D18" s="6">
        <v>12217</v>
      </c>
      <c r="E18" s="6">
        <v>299</v>
      </c>
      <c r="F18" s="8">
        <v>2862623.4294963698</v>
      </c>
    </row>
    <row r="19" spans="1:6" ht="16.5" customHeight="1" x14ac:dyDescent="0.25">
      <c r="A19" s="10">
        <v>15</v>
      </c>
      <c r="B19" s="12" t="s">
        <v>51</v>
      </c>
      <c r="C19" s="6">
        <v>1406621</v>
      </c>
      <c r="D19" s="6">
        <v>13811</v>
      </c>
      <c r="E19" s="6">
        <v>264</v>
      </c>
      <c r="F19" s="8">
        <v>15345154.441142639</v>
      </c>
    </row>
    <row r="20" spans="1:6" ht="16.5" customHeight="1" x14ac:dyDescent="0.25">
      <c r="A20" s="10">
        <v>16</v>
      </c>
      <c r="B20" s="12" t="s">
        <v>52</v>
      </c>
      <c r="C20" s="6">
        <v>3272401</v>
      </c>
      <c r="D20" s="6">
        <v>40673</v>
      </c>
      <c r="E20" s="6">
        <v>608</v>
      </c>
      <c r="F20" s="8">
        <v>5610505.4753673095</v>
      </c>
    </row>
    <row r="21" spans="1:6" ht="16.5" customHeight="1" x14ac:dyDescent="0.25">
      <c r="A21" s="10">
        <v>17</v>
      </c>
      <c r="B21" s="12" t="s">
        <v>62</v>
      </c>
      <c r="C21" s="6">
        <v>78382</v>
      </c>
      <c r="D21" s="6">
        <v>852</v>
      </c>
      <c r="E21" s="6">
        <v>9</v>
      </c>
      <c r="F21" s="8">
        <v>275179.79767650005</v>
      </c>
    </row>
    <row r="22" spans="1:6" ht="16.5" customHeight="1" x14ac:dyDescent="0.25">
      <c r="A22" s="10">
        <v>18</v>
      </c>
      <c r="B22" s="12" t="s">
        <v>63</v>
      </c>
      <c r="C22" s="6">
        <v>1595</v>
      </c>
      <c r="D22" s="6">
        <v>28</v>
      </c>
      <c r="E22" s="6">
        <v>1</v>
      </c>
      <c r="F22" s="8">
        <v>36792.817692739998</v>
      </c>
    </row>
    <row r="23" spans="1:6" ht="16.5" customHeight="1" x14ac:dyDescent="0.25">
      <c r="A23" s="10">
        <v>19</v>
      </c>
      <c r="B23" s="12" t="s">
        <v>55</v>
      </c>
      <c r="C23" s="6">
        <v>262067</v>
      </c>
      <c r="D23" s="6">
        <v>8846</v>
      </c>
      <c r="E23" s="6">
        <v>193</v>
      </c>
      <c r="F23" s="8">
        <v>2679085.5584946801</v>
      </c>
    </row>
    <row r="24" spans="1:6" ht="16.5" customHeight="1" x14ac:dyDescent="0.25">
      <c r="A24" s="10">
        <v>20</v>
      </c>
      <c r="B24" s="12" t="s">
        <v>56</v>
      </c>
      <c r="C24" s="6">
        <v>673419</v>
      </c>
      <c r="D24" s="6">
        <v>13317</v>
      </c>
      <c r="E24" s="6">
        <v>2017</v>
      </c>
      <c r="F24" s="8">
        <v>3243698.5334430402</v>
      </c>
    </row>
    <row r="25" spans="1:6" ht="16.5" customHeight="1" x14ac:dyDescent="0.25">
      <c r="A25" s="10">
        <v>21</v>
      </c>
      <c r="B25" s="9" t="s">
        <v>57</v>
      </c>
      <c r="C25" s="6">
        <v>950234</v>
      </c>
      <c r="D25" s="6">
        <v>1042</v>
      </c>
      <c r="E25" s="6">
        <v>54</v>
      </c>
      <c r="F25" s="8">
        <v>650034.0433720001</v>
      </c>
    </row>
    <row r="26" spans="1:6" ht="16.5" customHeight="1" x14ac:dyDescent="0.25">
      <c r="A26" s="10">
        <v>22</v>
      </c>
      <c r="B26" s="9" t="s">
        <v>78</v>
      </c>
      <c r="C26" s="6">
        <v>363235</v>
      </c>
      <c r="D26" s="6">
        <v>7401</v>
      </c>
      <c r="E26" s="6">
        <v>75</v>
      </c>
      <c r="F26" s="8">
        <v>2069386.7546154498</v>
      </c>
    </row>
    <row r="27" spans="1:6" ht="16.5" customHeight="1" x14ac:dyDescent="0.25">
      <c r="A27" s="10">
        <v>23</v>
      </c>
      <c r="B27" s="9" t="s">
        <v>69</v>
      </c>
      <c r="C27" s="6">
        <v>630396</v>
      </c>
      <c r="D27" s="6">
        <v>11183</v>
      </c>
      <c r="E27" s="6">
        <v>505</v>
      </c>
      <c r="F27" s="8">
        <v>1852458.2156109898</v>
      </c>
    </row>
    <row r="28" spans="1:6" ht="16.5" customHeight="1" x14ac:dyDescent="0.25">
      <c r="A28" s="10">
        <v>24</v>
      </c>
      <c r="B28" s="9" t="s">
        <v>70</v>
      </c>
      <c r="C28" s="6">
        <v>383890</v>
      </c>
      <c r="D28" s="6">
        <v>7640</v>
      </c>
      <c r="E28" s="6">
        <v>276</v>
      </c>
      <c r="F28" s="8">
        <v>2816182.7941410998</v>
      </c>
    </row>
    <row r="29" spans="1:6" ht="16.5" customHeight="1" x14ac:dyDescent="0.25">
      <c r="A29" s="10">
        <v>25</v>
      </c>
      <c r="B29" s="9" t="s">
        <v>79</v>
      </c>
      <c r="C29" s="6">
        <v>606436</v>
      </c>
      <c r="D29" s="6">
        <v>10427</v>
      </c>
      <c r="E29" s="6">
        <v>241</v>
      </c>
      <c r="F29" s="8">
        <v>1966358.7913293899</v>
      </c>
    </row>
    <row r="30" spans="1:6" ht="16.5" customHeight="1" x14ac:dyDescent="0.25">
      <c r="A30" s="10">
        <v>26</v>
      </c>
      <c r="B30" s="9" t="s">
        <v>80</v>
      </c>
      <c r="C30" s="6">
        <v>12494</v>
      </c>
      <c r="D30" s="6">
        <v>353</v>
      </c>
      <c r="E30" s="6">
        <v>11</v>
      </c>
      <c r="F30" s="8">
        <v>26111.01046913</v>
      </c>
    </row>
    <row r="31" spans="1:6" ht="16.5" customHeight="1" x14ac:dyDescent="0.25">
      <c r="A31" s="10">
        <v>27</v>
      </c>
      <c r="B31" s="9" t="s">
        <v>64</v>
      </c>
      <c r="C31" s="6">
        <v>1416</v>
      </c>
      <c r="D31" s="6">
        <v>27</v>
      </c>
      <c r="E31" s="6">
        <v>7</v>
      </c>
      <c r="F31" s="8">
        <v>1756.8673270300001</v>
      </c>
    </row>
    <row r="32" spans="1:6" ht="16.5" customHeight="1" x14ac:dyDescent="0.25">
      <c r="A32" s="10">
        <v>28</v>
      </c>
      <c r="B32" s="9" t="s">
        <v>59</v>
      </c>
      <c r="C32" s="6">
        <v>19609</v>
      </c>
      <c r="D32" s="6">
        <v>475</v>
      </c>
      <c r="E32" s="6">
        <v>37</v>
      </c>
      <c r="F32" s="8">
        <v>51705.281248480002</v>
      </c>
    </row>
    <row r="33" spans="1:6" ht="16.5" customHeight="1" x14ac:dyDescent="0.25">
      <c r="A33" s="10">
        <v>29</v>
      </c>
      <c r="B33" s="9" t="s">
        <v>36</v>
      </c>
      <c r="C33" s="6">
        <v>223038</v>
      </c>
      <c r="D33" s="6">
        <v>1324</v>
      </c>
      <c r="E33" s="6">
        <v>149</v>
      </c>
      <c r="F33" s="8">
        <v>452569.49142842996</v>
      </c>
    </row>
    <row r="34" spans="1:6" ht="16.5" customHeight="1" x14ac:dyDescent="0.25">
      <c r="A34" s="10">
        <v>30</v>
      </c>
      <c r="B34" s="9" t="s">
        <v>84</v>
      </c>
      <c r="C34" s="6">
        <v>1149193</v>
      </c>
      <c r="D34" s="6">
        <v>48</v>
      </c>
      <c r="E34" s="6">
        <v>0</v>
      </c>
      <c r="F34" s="8">
        <v>1565833.0205842198</v>
      </c>
    </row>
    <row r="35" spans="1:6" ht="16.5" customHeight="1" x14ac:dyDescent="0.25">
      <c r="A35" s="10">
        <v>31</v>
      </c>
      <c r="B35" s="9" t="s">
        <v>85</v>
      </c>
      <c r="C35" s="6">
        <v>1415297</v>
      </c>
      <c r="D35" s="6">
        <v>1072</v>
      </c>
      <c r="E35" s="6">
        <v>0</v>
      </c>
      <c r="F35" s="8">
        <v>114400.69175612</v>
      </c>
    </row>
    <row r="36" spans="1:6" ht="16.5" customHeight="1" x14ac:dyDescent="0.25">
      <c r="A36" s="10">
        <v>32</v>
      </c>
      <c r="B36" s="9" t="s">
        <v>99</v>
      </c>
      <c r="C36" s="6"/>
      <c r="D36" s="6"/>
      <c r="E36" s="6"/>
      <c r="F36" s="8">
        <v>1902985.4739305801</v>
      </c>
    </row>
    <row r="37" spans="1:6" ht="16.5" customHeight="1" x14ac:dyDescent="0.25">
      <c r="A37" s="10">
        <v>33</v>
      </c>
      <c r="B37" s="9" t="s">
        <v>100</v>
      </c>
      <c r="C37" s="6"/>
      <c r="D37" s="6"/>
      <c r="E37" s="6"/>
      <c r="F37" s="8">
        <v>1.2729509999999999</v>
      </c>
    </row>
    <row r="38" spans="1:6" ht="16.5" customHeight="1" thickBot="1" x14ac:dyDescent="0.3">
      <c r="A38" s="10">
        <v>34</v>
      </c>
      <c r="B38" s="9" t="s">
        <v>91</v>
      </c>
      <c r="C38" s="6"/>
      <c r="D38" s="6"/>
      <c r="E38" s="6">
        <v>1669</v>
      </c>
      <c r="F38" s="8"/>
    </row>
    <row r="39" spans="1:6" ht="21.75" customHeight="1" thickBot="1" x14ac:dyDescent="0.3">
      <c r="A39" s="25" t="s">
        <v>17</v>
      </c>
      <c r="B39" s="26"/>
      <c r="C39" s="2">
        <f>SUM(C5:C38)</f>
        <v>37491457</v>
      </c>
      <c r="D39" s="2">
        <f>SUM(D5:D38)</f>
        <v>428160</v>
      </c>
      <c r="E39" s="2">
        <f>SUM(E5:E38)</f>
        <v>16281</v>
      </c>
      <c r="F39" s="3">
        <f>SUM(F5:F38)</f>
        <v>70938066.997553214</v>
      </c>
    </row>
  </sheetData>
  <mergeCells count="8">
    <mergeCell ref="A39:B39"/>
    <mergeCell ref="B1:F2"/>
    <mergeCell ref="A3:A4"/>
    <mergeCell ref="B3:B4"/>
    <mergeCell ref="C3:C4"/>
    <mergeCell ref="D3:D4"/>
    <mergeCell ref="E3:E4"/>
    <mergeCell ref="F3:F4"/>
  </mergeCells>
  <phoneticPr fontId="4" type="noConversion"/>
  <pageMargins left="1.17" right="0.7" top="0.75" bottom="0.75" header="0.3" footer="0.3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ПК-АТМ-ТЕРМ-ОБОРОТ ЎЗБ</vt:lpstr>
      <vt:lpstr>ПК-АТМ-ТЕРМ-ОБОРОТ РУС</vt:lpstr>
      <vt:lpstr>PK-ATM-TERM-OBOROT O'zb</vt:lpstr>
      <vt:lpstr>BC-ATM-TERM-TURNOVER 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2018-03-01T10:30:56Z</cp:lastPrinted>
  <dcterms:created xsi:type="dcterms:W3CDTF">2006-09-28T05:33:49Z</dcterms:created>
  <dcterms:modified xsi:type="dcterms:W3CDTF">2023-05-31T07:17:04Z</dcterms:modified>
</cp:coreProperties>
</file>