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1\CBU.UZ. сайтига харидлар бўйича маълумот\"/>
    </mc:Choice>
  </mc:AlternateContent>
  <xr:revisionPtr revIDLastSave="0" documentId="13_ncr:1_{F621FE0B-977B-4F4E-9F95-BD5F08AB1C2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alcChain>
</file>

<file path=xl/sharedStrings.xml><?xml version="1.0" encoding="utf-8"?>
<sst xmlns="http://schemas.openxmlformats.org/spreadsheetml/2006/main" count="604" uniqueCount="188">
  <si>
    <t/>
  </si>
  <si>
    <t>Прямые закупки - 01.11.2025-30.11.2025</t>
  </si>
  <si>
    <t>Номер лота</t>
  </si>
  <si>
    <t>Дата договора</t>
  </si>
  <si>
    <t>Номер договора</t>
  </si>
  <si>
    <t>Стартовая цена</t>
  </si>
  <si>
    <t>Итоговая стартовая стоимость</t>
  </si>
  <si>
    <t>Сумма договора</t>
  </si>
  <si>
    <t>Валюта</t>
  </si>
  <si>
    <t>Дата размещения</t>
  </si>
  <si>
    <t>Тип размещения</t>
  </si>
  <si>
    <t>Основание</t>
  </si>
  <si>
    <t>Категория</t>
  </si>
  <si>
    <t>Наименование товара(услуги)</t>
  </si>
  <si>
    <t>Подробное описание</t>
  </si>
  <si>
    <t>Код продукта</t>
  </si>
  <si>
    <t>Кол-во</t>
  </si>
  <si>
    <t>Ед. изменерение</t>
  </si>
  <si>
    <t>Статус</t>
  </si>
  <si>
    <t>Наименование заказчика</t>
  </si>
  <si>
    <t>ИНН заказчика</t>
  </si>
  <si>
    <t>Регион заказчика</t>
  </si>
  <si>
    <t>Район заказчика</t>
  </si>
  <si>
    <t>Наименование поставщика</t>
  </si>
  <si>
    <t>ИНН поставщика</t>
  </si>
  <si>
    <t>Регион поставщика</t>
  </si>
  <si>
    <t>Район поставщика</t>
  </si>
  <si>
    <t>251200314335853</t>
  </si>
  <si>
    <t>26.11.2025</t>
  </si>
  <si>
    <t>285</t>
  </si>
  <si>
    <t>2 987 500,00</t>
  </si>
  <si>
    <t>11 950 000,00</t>
  </si>
  <si>
    <t>UZS</t>
  </si>
  <si>
    <t>Прямые закупки</t>
  </si>
  <si>
    <t xml:space="preserve">Прямые договора- (ЗРУ-684, Ст-71, абз.-3, ПП-3953 пункт 11 согласно перечню приложения)
</t>
  </si>
  <si>
    <t>Продукция и услуги сельского хозяйства и охоты</t>
  </si>
  <si>
    <t>Букет из живых цветов</t>
  </si>
  <si>
    <t>2025-йил 4-6-ноябр кунлари Швейцария Миллий банки раиси Мартин Шлегел бошчилигидаги делегациясининг Ўзбекистон Республикасига ташрифини самарали ташкил этиш мақсадида гул билан кутиб олиш хизматлари</t>
  </si>
  <si>
    <t>01.19.21.190-00025</t>
  </si>
  <si>
    <t>4</t>
  </si>
  <si>
    <t>шт</t>
  </si>
  <si>
    <t>Опубликован</t>
  </si>
  <si>
    <t>ЦЕНТРАЛЬНЫЙ БАНК РУЗ</t>
  </si>
  <si>
    <t>201053774</t>
  </si>
  <si>
    <t>город Ташкент</t>
  </si>
  <si>
    <t>Мирабадский район</t>
  </si>
  <si>
    <t>ОБЩЕСТВО С ОГРАНИЧЕННОЙ ОТВЕТСТВЕННОСТЬЮ "TOSHKENT GULLARI GROUP"</t>
  </si>
  <si>
    <t>305918284</t>
  </si>
  <si>
    <t>Сырдарьинская область</t>
  </si>
  <si>
    <t>Гулистанский район</t>
  </si>
  <si>
    <t>251200314335702</t>
  </si>
  <si>
    <t>112</t>
  </si>
  <si>
    <t>24 910 000,00</t>
  </si>
  <si>
    <t>Услуги общественного питания</t>
  </si>
  <si>
    <t>Услуга ресторанов и услуги по доставке продуктов питания</t>
  </si>
  <si>
    <t>Ўзбекистон Республикаси Марказий банки фаолиятини трансфомация қилиш, молиявий инклюзивликни рағбатлантириш ҳамда банк тизимини самарадорлиги ва барқарорлигини оширишга қаратилган стратегик ташабусларни амалга ошириш доирасида ўтказиладиган тадбирларни самарали ташкил этиш мақсадида, тушлик ташкил қилиш хизматлари.</t>
  </si>
  <si>
    <t>56.10.10.000-00001</t>
  </si>
  <si>
    <t>1</t>
  </si>
  <si>
    <t>усл. ед</t>
  </si>
  <si>
    <t>"FULL PLATE" MAS'ULIYATI CHEKLANGAN JAMIYAT</t>
  </si>
  <si>
    <t>302562787</t>
  </si>
  <si>
    <t>Андижанская область</t>
  </si>
  <si>
    <t>Города областного подчинения Андижанской области</t>
  </si>
  <si>
    <t>251200314333975</t>
  </si>
  <si>
    <t>24.11.2025</t>
  </si>
  <si>
    <t>19</t>
  </si>
  <si>
    <t>19 000 000,00</t>
  </si>
  <si>
    <t>Услуги, связанные со спортом, и услуги по организации развлечений и отдыха</t>
  </si>
  <si>
    <t>Услуга по организации и проведению мероприятий</t>
  </si>
  <si>
    <t>"RegTech Forum" доирасида халкаро экспертларни ташрифини самарали ташкил этиш мақсадида йигилиш тадбирини утказиш (подиум, камера, медиасервер)</t>
  </si>
  <si>
    <t>93.29.29.000-00002</t>
  </si>
  <si>
    <t>Султонбек</t>
  </si>
  <si>
    <t>Учтепинский район</t>
  </si>
  <si>
    <t>251200314332490</t>
  </si>
  <si>
    <t>21.11.2025</t>
  </si>
  <si>
    <t>Удален</t>
  </si>
  <si>
    <t>251200294332037</t>
  </si>
  <si>
    <t>12-B/614</t>
  </si>
  <si>
    <t>155 400,00</t>
  </si>
  <si>
    <t>233 100 000,00</t>
  </si>
  <si>
    <t>Прямые договора- (ЗРУ-684, Ст-71, абз.-3, ПП-3953 пункт 9 согласно перечню приложения)</t>
  </si>
  <si>
    <t>Бумага и изделия из бумаги</t>
  </si>
  <si>
    <t>Отраслевые бланки документов строгого учета</t>
  </si>
  <si>
    <t>Банкнота ва тангалар каталоги</t>
  </si>
  <si>
    <t>17.23.13.141-00005</t>
  </si>
  <si>
    <t>1500</t>
  </si>
  <si>
    <t>"O`ZBEKISTON RESPUBLIKASI MARKAZIY BANKINING "DAVLAT BELGISI"" DAVLAT UNITAR KORXONASI</t>
  </si>
  <si>
    <t>306612737</t>
  </si>
  <si>
    <t>Шайхантахурский район</t>
  </si>
  <si>
    <t>251200314331551</t>
  </si>
  <si>
    <t>20.11.2025</t>
  </si>
  <si>
    <t>83</t>
  </si>
  <si>
    <t>2 985 000,00</t>
  </si>
  <si>
    <t>2025-йилнинг 25-октябр - 8-ноябр кунлари Марказий банкнинг тадқиқот салоҳиятини ошириш бўйича Batter Policy Project (BPP) билан ҳамкорликда амалга ошириладиган диагностик ташрифини самарали ташкил қилиш мақсадида кечки-овқат ташкил қилиш хизматлари</t>
  </si>
  <si>
    <t>"NATIONAL THE REST" MAS'ULIYATI CHEKLANGAN JAMIYAT</t>
  </si>
  <si>
    <t>311041061</t>
  </si>
  <si>
    <t>251200314331522</t>
  </si>
  <si>
    <t>80</t>
  </si>
  <si>
    <t>5 092 000,00</t>
  </si>
  <si>
    <t>2025-йилнинг 25-октябр - 8-ноябр кунлари Марказий банкнинг тадқиқот салоҳиятини ошириш бўйича Batter Policy Project (BPP) билан ҳамкорликда амалга ошириладиган диагностик ташрифини самарали ташкил қилиш мақсадида кечки овқат ташкил қилиш хизматлари</t>
  </si>
  <si>
    <t>251200314331457</t>
  </si>
  <si>
    <t>102</t>
  </si>
  <si>
    <t>20 152 800,00</t>
  </si>
  <si>
    <t>2025-йилнинг 25-октябр - 8-ноябр кунлари Марказий банкнинг тадқиқот салоҳиятини ошириш бўйича Batter Policy Project (BPP) билан ҳамкорликда амалга ошириладиган диагностик ташрифини самарали ташкил қилиш мақсадида тушлик ташкил қилиш хизматлари</t>
  </si>
  <si>
    <t>251200314331398</t>
  </si>
  <si>
    <t>20/11</t>
  </si>
  <si>
    <t>12 991 200,00</t>
  </si>
  <si>
    <t>2025-йилнинг 25-октябр - 8-ноябр кунлари Марказий банкнинг тадқиқот салоҳиятини ошириш бўйича Batter Policy Project (BPP) билан ҳамкорликда амалга ошириладиган диагностик ташрифини самарали ташкил мақсадида тушлик ташкил қилиш хизматлари</t>
  </si>
  <si>
    <t>ОБЩЕСТВО С ОГРАНИЧЕННОЙ ОТВЕТСТВЕННОСТЬЮ "PRIME  ECO FOODS"</t>
  </si>
  <si>
    <t>305218332</t>
  </si>
  <si>
    <t>251200314331027</t>
  </si>
  <si>
    <t>26</t>
  </si>
  <si>
    <t>12 000 000,00</t>
  </si>
  <si>
    <t>Швейцария Миллий банки раиси Мартин Шлегел бошчилигидаги делегациясининг Ўзбекистон Республикасига ташрифини самарали ташкил этиш мақсадида йигилиш тадбирини утказиш (подиум, овозли курилмалар)</t>
  </si>
  <si>
    <t>251200314330689</t>
  </si>
  <si>
    <t>19.11.2025</t>
  </si>
  <si>
    <t>76/25</t>
  </si>
  <si>
    <t>29 120 000,00</t>
  </si>
  <si>
    <t>Услуги по аренде и лизингу</t>
  </si>
  <si>
    <t>Аренда транспортных средств</t>
  </si>
  <si>
    <t>2025-йил 4-6-ноябр кунлари Швейцария Миллий банки раиси Мартин Шлегел бошчилигидаги делегациясининг Ўзбекистон Республикасига ташрифини самарали ташкил этиш мақсадида автотранспорт воситалари орқали хизмат кўрсатиш</t>
  </si>
  <si>
    <t>77.12.19.000-00003</t>
  </si>
  <si>
    <t>маш/час</t>
  </si>
  <si>
    <t>"UZVIPTRANSSERVICE" MAS'ULIYATI CHEKLANGAN JAMIYAT</t>
  </si>
  <si>
    <t>301542582</t>
  </si>
  <si>
    <t>251200314330539</t>
  </si>
  <si>
    <t>295</t>
  </si>
  <si>
    <t>4 458 500,00</t>
  </si>
  <si>
    <t>Халқаро валюта жамғармасининг "Марказий банкда хизматларни бошқариш ва хатарга асосланган ички аудит тизимини ривожлантириш" мавзусидаги техник кўмак миссияси вакилларининг ташрифиини самарали ташкил этиш мақсадида кофе-брейк тадбирлари учун қандолат махсулотлари</t>
  </si>
  <si>
    <t>"MADINA-QANDOLAT" MAS'ULIYATI CHEKLANGAN JAMIYAT</t>
  </si>
  <si>
    <t>306080395</t>
  </si>
  <si>
    <t>251200314330417</t>
  </si>
  <si>
    <t>100</t>
  </si>
  <si>
    <t>3 122 400,00</t>
  </si>
  <si>
    <t>Халқаро валюта жамғармасининг "Марказий банкда хизматларни бошқариш ва хатарга асосланган ички аудит тизимини ривожлантириш" мавзусидаги техник кўмак миссияси вакилларининг ташрифини самарали ташкил этиш мақсадида кечки овқат ташкил этиш хизматлари</t>
  </si>
  <si>
    <t>251200924330243</t>
  </si>
  <si>
    <t>600 000 000,00</t>
  </si>
  <si>
    <t xml:space="preserve">Прямые договора (ЗРУ-684, Ст-71, пункт-7, част-1,)
</t>
  </si>
  <si>
    <t>Услуги по предоставлению мест для временного проживания</t>
  </si>
  <si>
    <t>Гостиничные услуги</t>
  </si>
  <si>
    <t>Марказий банк худудий бош бошкарма бошликлари ва ходимларининг хизмат сафари муносабати билан келганда мехмонхона харажатлари</t>
  </si>
  <si>
    <t>55.10.10.000-00001</t>
  </si>
  <si>
    <t>В ожидании договора</t>
  </si>
  <si>
    <t>"QN GROUP OF HOTELS" MAS'ULIYATI CHEKLANGAN JAMIYAT</t>
  </si>
  <si>
    <t>312504418</t>
  </si>
  <si>
    <t>251200314330040</t>
  </si>
  <si>
    <t>18/11</t>
  </si>
  <si>
    <t>3 322 800,00</t>
  </si>
  <si>
    <t>Халқаро валюта жамғармасининг "Марказий банкда хизматларни бошқариш ва хатарга асосланган ички аудит тизимини ривожлантириш" мавзусидаги техник кўмак миссияси вакилларининг Ўзбекистон Республикаси Марказий банкига ташрифини самарали ташкил этиш мақсадида тушлик ташкил этиш</t>
  </si>
  <si>
    <t>251200924329040</t>
  </si>
  <si>
    <t>18.11.2025</t>
  </si>
  <si>
    <t>3/QN</t>
  </si>
  <si>
    <t>500 000 000,00</t>
  </si>
  <si>
    <t>251200314328981</t>
  </si>
  <si>
    <t>17.11.2025</t>
  </si>
  <si>
    <t>17/11/1</t>
  </si>
  <si>
    <t>2 707 200,00</t>
  </si>
  <si>
    <t>Хорижий KPMG консалтинг компанияси вакиллари ташрифи, семинар-тренинг самарали ташкил килиш максадида тушлик ташкил килиш</t>
  </si>
  <si>
    <t>251200314328980</t>
  </si>
  <si>
    <t>297</t>
  </si>
  <si>
    <t>2 702 500,00</t>
  </si>
  <si>
    <t>Хорижий KPMG консалтинг компанияси вакиллари ташрифи, семинар-тренинг самарали ташкил килиш максадида кофе-брек учун кандолат махсулотлари сотиб олиш</t>
  </si>
  <si>
    <t>251200314328976</t>
  </si>
  <si>
    <t>107</t>
  </si>
  <si>
    <t>25 145 400,00</t>
  </si>
  <si>
    <t>Швейцария Миллий банки делегациясини ташрифини самарали ташкил килиш максадида кечки овкат ташкил килиш</t>
  </si>
  <si>
    <t>251200314328969</t>
  </si>
  <si>
    <t>17/11</t>
  </si>
  <si>
    <t>1 092 000,00</t>
  </si>
  <si>
    <t>(BCC) доирасида Италия Хисоб палатаси аъзоси Марказий банкга ташрифини самарали ташкил килиш максадида тушлик ташкил килиш</t>
  </si>
  <si>
    <t>251200314328963</t>
  </si>
  <si>
    <t>101</t>
  </si>
  <si>
    <t>3 400 500,00</t>
  </si>
  <si>
    <t>(BCC) доирасида Италия Хисоб палатаси аъзоси Марказий банкга ташрифини самарали ташкил килиш максадида кечки овкат ташкил килиш</t>
  </si>
  <si>
    <t>251200314328952</t>
  </si>
  <si>
    <t>296</t>
  </si>
  <si>
    <t>2 224 000,00</t>
  </si>
  <si>
    <t>(BCC) доирасида Италия Хисоб палатаси аъзоси Марказий банкга ташрифини самарали  ташкил килиш максадида кофе-брек учун кандолат махсулотлари сотиб олиш</t>
  </si>
  <si>
    <t>251200314320879</t>
  </si>
  <si>
    <t>05.11.2025</t>
  </si>
  <si>
    <t>436</t>
  </si>
  <si>
    <t>9 048 000,00</t>
  </si>
  <si>
    <t>BSG xalqaro konsalting kompaniyasining tashrifini samarali tashkil etish maqsadida kofe-breyk tashkil qilish</t>
  </si>
  <si>
    <t>"SCFOOD" MAS`ULIYATI CHEKLANGAN JAMIYAT</t>
  </si>
  <si>
    <t>308213740</t>
  </si>
  <si>
    <t>Ташкентская область</t>
  </si>
  <si>
    <t>Янгиюльский район</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</si>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</sst>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6"/>
      <name val="Courier"/>
    </font>
    <font>
      <sz val="11"/>
      <name val="Calibri"/>
    </font>
    <font>
      <sz val="11"/>
      <name val="Calibri"/>
    </font>
  </fonts>
  <fills count="5">
    <fill>
      <patternFill patternType="none"/>
    </fill>
    <fill>
      <patternFill patternType="gray125"/>
    </fill>
    <fill>
      <patternFill patternType="none"/>
    </fill>
    <fill>
      <patternFill patternType="solid">
        <fgColor rgb="FFFDE9D9"/>
      </patternFill>
    </fill>
    <fill>
      <patternFill patternType="none"/>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xf numFmtId="1" fontId="2" fillId="3" borderId="2" xfId="0" applyNumberFormat="1" applyFont="1" applyFill="1" applyBorder="1" applyAlignment="1">
      <alignment horizontal="center" vertical="center" wrapText="1"/>
    </xf>
    <xf numFmtId="1" fontId="3" fillId="4" borderId="3"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0" fillId="0" borderId="0" xfId="0"/>
    <xf numFmtId="1" fontId="2" fillId="3" borderId="4" xfId="0" applyNumberFormat="1"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1" fontId="0" fillId="3" borderId="4"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tabSelected="1" workbookViewId="0">
      <selection activeCell="B6" sqref="B6"/>
    </sheetView>
  </sheetViews>
  <sheetFormatPr defaultRowHeight="15" x14ac:dyDescent="0.25"/>
  <cols>
    <col min="1" max="1" width="5" customWidth="1"/>
    <col min="2" max="2" width="20" customWidth="1"/>
    <col min="3" max="4" width="15" customWidth="1"/>
    <col min="5" max="5" width="20" customWidth="1"/>
    <col min="6" max="7" width="30" customWidth="1"/>
    <col min="8" max="8" width="16" customWidth="1"/>
    <col min="9" max="9" width="30" customWidth="1"/>
    <col min="10" max="11" width="20" customWidth="1"/>
    <col min="12" max="12" width="15" customWidth="1"/>
    <col min="13" max="14" width="20" customWidth="1"/>
  </cols>
  <sheetData>
    <row r="1" spans="1:26" x14ac:dyDescent="0.25">
      <c r="A1" s="1" t="s">
        <v>0</v>
      </c>
    </row>
    <row r="2" spans="1:26" x14ac:dyDescent="0.25">
      <c r="A2" s="1" t="s">
        <v>0</v>
      </c>
      <c r="B2" s="4" t="s">
        <v>1</v>
      </c>
      <c r="C2" s="5"/>
      <c r="D2" s="5"/>
      <c r="E2" s="5"/>
      <c r="F2" s="5"/>
      <c r="G2" s="5"/>
      <c r="H2" s="5"/>
      <c r="I2" s="5"/>
      <c r="J2" s="5"/>
      <c r="K2" s="5"/>
      <c r="L2" s="5"/>
      <c r="M2" s="5"/>
      <c r="N2" s="5"/>
      <c r="O2" s="5"/>
      <c r="P2" s="5"/>
      <c r="Q2" s="5"/>
      <c r="R2" s="5"/>
      <c r="S2" s="5"/>
      <c r="T2" s="5"/>
      <c r="U2" s="5"/>
      <c r="V2" s="5"/>
      <c r="W2" s="5"/>
    </row>
    <row r="3" spans="1:26" x14ac:dyDescent="0.25">
      <c r="B3" s="5"/>
      <c r="C3" s="5"/>
      <c r="D3" s="5"/>
      <c r="E3" s="5"/>
      <c r="F3" s="5"/>
      <c r="G3" s="5"/>
      <c r="H3" s="5"/>
      <c r="I3" s="5"/>
      <c r="J3" s="5"/>
      <c r="K3" s="5"/>
      <c r="L3" s="5"/>
      <c r="M3" s="5"/>
      <c r="N3" s="5"/>
      <c r="O3" s="5"/>
      <c r="P3" s="5"/>
      <c r="Q3" s="5"/>
      <c r="R3" s="5"/>
      <c r="S3" s="5"/>
      <c r="T3" s="5"/>
      <c r="U3" s="5"/>
      <c r="V3" s="5"/>
      <c r="W3" s="5"/>
    </row>
    <row r="5" spans="1:26" ht="60" x14ac:dyDescent="0.25">
      <c r="A5" s="8" t="s">
        <v>187</v>
      </c>
      <c r="B5" s="6" t="s">
        <v>2</v>
      </c>
      <c r="C5" s="2" t="s">
        <v>3</v>
      </c>
      <c r="D5" s="2" t="s">
        <v>4</v>
      </c>
      <c r="E5" s="2" t="s">
        <v>5</v>
      </c>
      <c r="F5" s="2" t="s">
        <v>6</v>
      </c>
      <c r="G5" s="2" t="s">
        <v>7</v>
      </c>
      <c r="H5" s="2" t="s">
        <v>8</v>
      </c>
      <c r="I5" s="2" t="s">
        <v>9</v>
      </c>
      <c r="J5" s="2" t="s">
        <v>10</v>
      </c>
      <c r="K5" s="2" t="s">
        <v>11</v>
      </c>
      <c r="L5" s="2" t="s">
        <v>12</v>
      </c>
      <c r="M5" s="2" t="s">
        <v>13</v>
      </c>
      <c r="N5" s="2" t="s">
        <v>14</v>
      </c>
      <c r="O5" s="2" t="s">
        <v>15</v>
      </c>
      <c r="P5" s="2" t="s">
        <v>16</v>
      </c>
      <c r="Q5" s="2" t="s">
        <v>17</v>
      </c>
      <c r="R5" s="2" t="s">
        <v>18</v>
      </c>
      <c r="S5" s="2" t="s">
        <v>19</v>
      </c>
      <c r="T5" s="2" t="s">
        <v>20</v>
      </c>
      <c r="U5" s="2" t="s">
        <v>21</v>
      </c>
      <c r="V5" s="2" t="s">
        <v>22</v>
      </c>
      <c r="W5" s="2" t="s">
        <v>23</v>
      </c>
      <c r="X5" s="2" t="s">
        <v>24</v>
      </c>
      <c r="Y5" s="2" t="s">
        <v>25</v>
      </c>
      <c r="Z5" s="2" t="s">
        <v>26</v>
      </c>
    </row>
    <row r="6" spans="1:26" ht="210" x14ac:dyDescent="0.25">
      <c r="A6" s="7">
        <v>1</v>
      </c>
      <c r="B6" s="7" t="s">
        <v>27</v>
      </c>
      <c r="C6" s="3" t="s">
        <v>28</v>
      </c>
      <c r="D6" s="3" t="s">
        <v>29</v>
      </c>
      <c r="E6" s="3" t="s">
        <v>30</v>
      </c>
      <c r="F6" s="3" t="s">
        <v>31</v>
      </c>
      <c r="G6" s="3" t="s">
        <v>31</v>
      </c>
      <c r="H6" s="3" t="s">
        <v>32</v>
      </c>
      <c r="I6" s="3" t="s">
        <v>28</v>
      </c>
      <c r="J6" s="3" t="s">
        <v>33</v>
      </c>
      <c r="K6" s="3" t="s">
        <v>34</v>
      </c>
      <c r="L6" s="3" t="s">
        <v>35</v>
      </c>
      <c r="M6" s="3" t="s">
        <v>36</v>
      </c>
      <c r="N6" s="3" t="s">
        <v>37</v>
      </c>
      <c r="O6" s="3" t="s">
        <v>38</v>
      </c>
      <c r="P6" s="3" t="s">
        <v>39</v>
      </c>
      <c r="Q6" s="3" t="s">
        <v>40</v>
      </c>
      <c r="R6" s="3" t="s">
        <v>41</v>
      </c>
      <c r="S6" s="3" t="s">
        <v>42</v>
      </c>
      <c r="T6" s="3" t="s">
        <v>43</v>
      </c>
      <c r="U6" s="3" t="s">
        <v>44</v>
      </c>
      <c r="V6" s="3" t="s">
        <v>45</v>
      </c>
      <c r="W6" s="3" t="s">
        <v>46</v>
      </c>
      <c r="X6" s="3" t="s">
        <v>47</v>
      </c>
      <c r="Y6" s="3" t="s">
        <v>48</v>
      </c>
      <c r="Z6" s="3" t="s">
        <v>49</v>
      </c>
    </row>
    <row r="7" spans="1:26" ht="360" x14ac:dyDescent="0.25">
      <c r="A7" s="7">
        <f>+A6+1</f>
        <v>2</v>
      </c>
      <c r="B7" s="7" t="s">
        <v>50</v>
      </c>
      <c r="C7" s="3" t="s">
        <v>28</v>
      </c>
      <c r="D7" s="3" t="s">
        <v>51</v>
      </c>
      <c r="E7" s="3" t="s">
        <v>52</v>
      </c>
      <c r="F7" s="3" t="s">
        <v>52</v>
      </c>
      <c r="G7" s="3" t="s">
        <v>52</v>
      </c>
      <c r="H7" s="3" t="s">
        <v>32</v>
      </c>
      <c r="I7" s="3" t="s">
        <v>28</v>
      </c>
      <c r="J7" s="3" t="s">
        <v>33</v>
      </c>
      <c r="K7" s="3" t="s">
        <v>34</v>
      </c>
      <c r="L7" s="3" t="s">
        <v>53</v>
      </c>
      <c r="M7" s="3" t="s">
        <v>54</v>
      </c>
      <c r="N7" s="3" t="s">
        <v>55</v>
      </c>
      <c r="O7" s="3" t="s">
        <v>56</v>
      </c>
      <c r="P7" s="3" t="s">
        <v>57</v>
      </c>
      <c r="Q7" s="3" t="s">
        <v>58</v>
      </c>
      <c r="R7" s="3" t="s">
        <v>41</v>
      </c>
      <c r="S7" s="3" t="s">
        <v>42</v>
      </c>
      <c r="T7" s="3" t="s">
        <v>43</v>
      </c>
      <c r="U7" s="3" t="s">
        <v>44</v>
      </c>
      <c r="V7" s="3" t="s">
        <v>45</v>
      </c>
      <c r="W7" s="3" t="s">
        <v>59</v>
      </c>
      <c r="X7" s="3" t="s">
        <v>60</v>
      </c>
      <c r="Y7" s="3" t="s">
        <v>61</v>
      </c>
      <c r="Z7" s="3" t="s">
        <v>62</v>
      </c>
    </row>
    <row r="8" spans="1:26" ht="150" x14ac:dyDescent="0.25">
      <c r="A8" s="7">
        <f t="shared" ref="A8:A28" si="0">+A7+1</f>
        <v>3</v>
      </c>
      <c r="B8" s="7" t="s">
        <v>63</v>
      </c>
      <c r="C8" s="3" t="s">
        <v>64</v>
      </c>
      <c r="D8" s="3" t="s">
        <v>65</v>
      </c>
      <c r="E8" s="3" t="s">
        <v>66</v>
      </c>
      <c r="F8" s="3" t="s">
        <v>66</v>
      </c>
      <c r="G8" s="3" t="s">
        <v>66</v>
      </c>
      <c r="H8" s="3" t="s">
        <v>32</v>
      </c>
      <c r="I8" s="3" t="s">
        <v>64</v>
      </c>
      <c r="J8" s="3" t="s">
        <v>33</v>
      </c>
      <c r="K8" s="3" t="s">
        <v>34</v>
      </c>
      <c r="L8" s="3" t="s">
        <v>67</v>
      </c>
      <c r="M8" s="3" t="s">
        <v>68</v>
      </c>
      <c r="N8" s="3" t="s">
        <v>69</v>
      </c>
      <c r="O8" s="3" t="s">
        <v>70</v>
      </c>
      <c r="P8" s="3" t="s">
        <v>57</v>
      </c>
      <c r="Q8" s="3" t="s">
        <v>58</v>
      </c>
      <c r="R8" s="3" t="s">
        <v>41</v>
      </c>
      <c r="S8" s="3" t="s">
        <v>42</v>
      </c>
      <c r="T8" s="3" t="s">
        <v>43</v>
      </c>
      <c r="U8" s="3" t="s">
        <v>44</v>
      </c>
      <c r="V8" s="3" t="s">
        <v>45</v>
      </c>
      <c r="W8" s="3" t="s">
        <v>71</v>
      </c>
      <c r="X8" s="3" t="s">
        <v>0</v>
      </c>
      <c r="Y8" s="3" t="s">
        <v>44</v>
      </c>
      <c r="Z8" s="3" t="s">
        <v>72</v>
      </c>
    </row>
    <row r="9" spans="1:26" ht="210" x14ac:dyDescent="0.25">
      <c r="A9" s="7">
        <f t="shared" si="0"/>
        <v>4</v>
      </c>
      <c r="B9" s="7" t="s">
        <v>73</v>
      </c>
      <c r="C9" s="3" t="s">
        <v>74</v>
      </c>
      <c r="D9" s="3" t="s">
        <v>29</v>
      </c>
      <c r="E9" s="3" t="s">
        <v>30</v>
      </c>
      <c r="F9" s="3" t="s">
        <v>31</v>
      </c>
      <c r="G9" s="3" t="s">
        <v>31</v>
      </c>
      <c r="H9" s="3" t="s">
        <v>32</v>
      </c>
      <c r="I9" s="3" t="s">
        <v>74</v>
      </c>
      <c r="J9" s="3" t="s">
        <v>33</v>
      </c>
      <c r="K9" s="3" t="s">
        <v>34</v>
      </c>
      <c r="L9" s="3" t="s">
        <v>35</v>
      </c>
      <c r="M9" s="3" t="s">
        <v>36</v>
      </c>
      <c r="N9" s="3" t="s">
        <v>37</v>
      </c>
      <c r="O9" s="3" t="s">
        <v>38</v>
      </c>
      <c r="P9" s="3" t="s">
        <v>39</v>
      </c>
      <c r="Q9" s="3" t="s">
        <v>40</v>
      </c>
      <c r="R9" s="3" t="s">
        <v>75</v>
      </c>
      <c r="S9" s="3" t="s">
        <v>42</v>
      </c>
      <c r="T9" s="3" t="s">
        <v>43</v>
      </c>
      <c r="U9" s="3" t="s">
        <v>44</v>
      </c>
      <c r="V9" s="3" t="s">
        <v>45</v>
      </c>
      <c r="W9" s="3" t="s">
        <v>46</v>
      </c>
      <c r="X9" s="3" t="s">
        <v>47</v>
      </c>
      <c r="Y9" s="3" t="s">
        <v>48</v>
      </c>
      <c r="Z9" s="3" t="s">
        <v>49</v>
      </c>
    </row>
    <row r="10" spans="1:26" ht="210" x14ac:dyDescent="0.25">
      <c r="A10" s="7">
        <f t="shared" si="0"/>
        <v>5</v>
      </c>
      <c r="B10" s="7" t="s">
        <v>76</v>
      </c>
      <c r="C10" s="3" t="s">
        <v>74</v>
      </c>
      <c r="D10" s="3" t="s">
        <v>77</v>
      </c>
      <c r="E10" s="3" t="s">
        <v>78</v>
      </c>
      <c r="F10" s="3" t="s">
        <v>79</v>
      </c>
      <c r="G10" s="3" t="s">
        <v>79</v>
      </c>
      <c r="H10" s="3" t="s">
        <v>32</v>
      </c>
      <c r="I10" s="3" t="s">
        <v>74</v>
      </c>
      <c r="J10" s="3" t="s">
        <v>33</v>
      </c>
      <c r="K10" s="3" t="s">
        <v>80</v>
      </c>
      <c r="L10" s="3" t="s">
        <v>81</v>
      </c>
      <c r="M10" s="3" t="s">
        <v>82</v>
      </c>
      <c r="N10" s="3" t="s">
        <v>83</v>
      </c>
      <c r="O10" s="3" t="s">
        <v>84</v>
      </c>
      <c r="P10" s="3" t="s">
        <v>85</v>
      </c>
      <c r="Q10" s="3" t="s">
        <v>40</v>
      </c>
      <c r="R10" s="3" t="s">
        <v>41</v>
      </c>
      <c r="S10" s="3" t="s">
        <v>42</v>
      </c>
      <c r="T10" s="3" t="s">
        <v>43</v>
      </c>
      <c r="U10" s="3" t="s">
        <v>44</v>
      </c>
      <c r="V10" s="3" t="s">
        <v>45</v>
      </c>
      <c r="W10" s="3" t="s">
        <v>86</v>
      </c>
      <c r="X10" s="3" t="s">
        <v>87</v>
      </c>
      <c r="Y10" s="3" t="s">
        <v>44</v>
      </c>
      <c r="Z10" s="3" t="s">
        <v>88</v>
      </c>
    </row>
    <row r="11" spans="1:26" ht="255" x14ac:dyDescent="0.25">
      <c r="A11" s="7">
        <f t="shared" si="0"/>
        <v>6</v>
      </c>
      <c r="B11" s="7" t="s">
        <v>89</v>
      </c>
      <c r="C11" s="3" t="s">
        <v>90</v>
      </c>
      <c r="D11" s="3" t="s">
        <v>91</v>
      </c>
      <c r="E11" s="3" t="s">
        <v>92</v>
      </c>
      <c r="F11" s="3" t="s">
        <v>92</v>
      </c>
      <c r="G11" s="3" t="s">
        <v>92</v>
      </c>
      <c r="H11" s="3" t="s">
        <v>32</v>
      </c>
      <c r="I11" s="3" t="s">
        <v>90</v>
      </c>
      <c r="J11" s="3" t="s">
        <v>33</v>
      </c>
      <c r="K11" s="3" t="s">
        <v>34</v>
      </c>
      <c r="L11" s="3" t="s">
        <v>53</v>
      </c>
      <c r="M11" s="3" t="s">
        <v>54</v>
      </c>
      <c r="N11" s="3" t="s">
        <v>93</v>
      </c>
      <c r="O11" s="3" t="s">
        <v>56</v>
      </c>
      <c r="P11" s="3" t="s">
        <v>57</v>
      </c>
      <c r="Q11" s="3" t="s">
        <v>58</v>
      </c>
      <c r="R11" s="3" t="s">
        <v>41</v>
      </c>
      <c r="S11" s="3" t="s">
        <v>42</v>
      </c>
      <c r="T11" s="3" t="s">
        <v>43</v>
      </c>
      <c r="U11" s="3" t="s">
        <v>44</v>
      </c>
      <c r="V11" s="3" t="s">
        <v>45</v>
      </c>
      <c r="W11" s="3" t="s">
        <v>94</v>
      </c>
      <c r="X11" s="3" t="s">
        <v>95</v>
      </c>
      <c r="Y11" s="3" t="s">
        <v>44</v>
      </c>
      <c r="Z11" s="3" t="s">
        <v>88</v>
      </c>
    </row>
    <row r="12" spans="1:26" ht="255" x14ac:dyDescent="0.25">
      <c r="A12" s="7">
        <f t="shared" si="0"/>
        <v>7</v>
      </c>
      <c r="B12" s="7" t="s">
        <v>96</v>
      </c>
      <c r="C12" s="3" t="s">
        <v>90</v>
      </c>
      <c r="D12" s="3" t="s">
        <v>97</v>
      </c>
      <c r="E12" s="3" t="s">
        <v>98</v>
      </c>
      <c r="F12" s="3" t="s">
        <v>98</v>
      </c>
      <c r="G12" s="3" t="s">
        <v>98</v>
      </c>
      <c r="H12" s="3" t="s">
        <v>32</v>
      </c>
      <c r="I12" s="3" t="s">
        <v>90</v>
      </c>
      <c r="J12" s="3" t="s">
        <v>33</v>
      </c>
      <c r="K12" s="3" t="s">
        <v>34</v>
      </c>
      <c r="L12" s="3" t="s">
        <v>53</v>
      </c>
      <c r="M12" s="3" t="s">
        <v>54</v>
      </c>
      <c r="N12" s="3" t="s">
        <v>99</v>
      </c>
      <c r="O12" s="3" t="s">
        <v>56</v>
      </c>
      <c r="P12" s="3" t="s">
        <v>57</v>
      </c>
      <c r="Q12" s="3" t="s">
        <v>58</v>
      </c>
      <c r="R12" s="3" t="s">
        <v>41</v>
      </c>
      <c r="S12" s="3" t="s">
        <v>42</v>
      </c>
      <c r="T12" s="3" t="s">
        <v>43</v>
      </c>
      <c r="U12" s="3" t="s">
        <v>44</v>
      </c>
      <c r="V12" s="3" t="s">
        <v>45</v>
      </c>
      <c r="W12" s="3" t="s">
        <v>94</v>
      </c>
      <c r="X12" s="3" t="s">
        <v>95</v>
      </c>
      <c r="Y12" s="3" t="s">
        <v>44</v>
      </c>
      <c r="Z12" s="3" t="s">
        <v>88</v>
      </c>
    </row>
    <row r="13" spans="1:26" ht="255" x14ac:dyDescent="0.25">
      <c r="A13" s="7">
        <f t="shared" si="0"/>
        <v>8</v>
      </c>
      <c r="B13" s="7" t="s">
        <v>100</v>
      </c>
      <c r="C13" s="3" t="s">
        <v>90</v>
      </c>
      <c r="D13" s="3" t="s">
        <v>101</v>
      </c>
      <c r="E13" s="3" t="s">
        <v>102</v>
      </c>
      <c r="F13" s="3" t="s">
        <v>102</v>
      </c>
      <c r="G13" s="3" t="s">
        <v>102</v>
      </c>
      <c r="H13" s="3" t="s">
        <v>32</v>
      </c>
      <c r="I13" s="3" t="s">
        <v>90</v>
      </c>
      <c r="J13" s="3" t="s">
        <v>33</v>
      </c>
      <c r="K13" s="3" t="s">
        <v>34</v>
      </c>
      <c r="L13" s="3" t="s">
        <v>53</v>
      </c>
      <c r="M13" s="3" t="s">
        <v>54</v>
      </c>
      <c r="N13" s="3" t="s">
        <v>103</v>
      </c>
      <c r="O13" s="3" t="s">
        <v>56</v>
      </c>
      <c r="P13" s="3" t="s">
        <v>57</v>
      </c>
      <c r="Q13" s="3" t="s">
        <v>58</v>
      </c>
      <c r="R13" s="3" t="s">
        <v>41</v>
      </c>
      <c r="S13" s="3" t="s">
        <v>42</v>
      </c>
      <c r="T13" s="3" t="s">
        <v>43</v>
      </c>
      <c r="U13" s="3" t="s">
        <v>44</v>
      </c>
      <c r="V13" s="3" t="s">
        <v>45</v>
      </c>
      <c r="W13" s="3" t="s">
        <v>59</v>
      </c>
      <c r="X13" s="3" t="s">
        <v>60</v>
      </c>
      <c r="Y13" s="3" t="s">
        <v>61</v>
      </c>
      <c r="Z13" s="3" t="s">
        <v>62</v>
      </c>
    </row>
    <row r="14" spans="1:26" ht="255" x14ac:dyDescent="0.25">
      <c r="A14" s="7">
        <f t="shared" si="0"/>
        <v>9</v>
      </c>
      <c r="B14" s="7" t="s">
        <v>104</v>
      </c>
      <c r="C14" s="3" t="s">
        <v>90</v>
      </c>
      <c r="D14" s="3" t="s">
        <v>105</v>
      </c>
      <c r="E14" s="3" t="s">
        <v>106</v>
      </c>
      <c r="F14" s="3" t="s">
        <v>106</v>
      </c>
      <c r="G14" s="3" t="s">
        <v>106</v>
      </c>
      <c r="H14" s="3" t="s">
        <v>32</v>
      </c>
      <c r="I14" s="3" t="s">
        <v>90</v>
      </c>
      <c r="J14" s="3" t="s">
        <v>33</v>
      </c>
      <c r="K14" s="3" t="s">
        <v>34</v>
      </c>
      <c r="L14" s="3" t="s">
        <v>53</v>
      </c>
      <c r="M14" s="3" t="s">
        <v>54</v>
      </c>
      <c r="N14" s="3" t="s">
        <v>107</v>
      </c>
      <c r="O14" s="3" t="s">
        <v>56</v>
      </c>
      <c r="P14" s="3" t="s">
        <v>57</v>
      </c>
      <c r="Q14" s="3" t="s">
        <v>58</v>
      </c>
      <c r="R14" s="3" t="s">
        <v>41</v>
      </c>
      <c r="S14" s="3" t="s">
        <v>42</v>
      </c>
      <c r="T14" s="3" t="s">
        <v>43</v>
      </c>
      <c r="U14" s="3" t="s">
        <v>44</v>
      </c>
      <c r="V14" s="3" t="s">
        <v>45</v>
      </c>
      <c r="W14" s="3" t="s">
        <v>108</v>
      </c>
      <c r="X14" s="3" t="s">
        <v>109</v>
      </c>
      <c r="Y14" s="3" t="s">
        <v>44</v>
      </c>
      <c r="Z14" s="3" t="s">
        <v>72</v>
      </c>
    </row>
    <row r="15" spans="1:26" ht="195" x14ac:dyDescent="0.25">
      <c r="A15" s="7">
        <f t="shared" si="0"/>
        <v>10</v>
      </c>
      <c r="B15" s="7" t="s">
        <v>110</v>
      </c>
      <c r="C15" s="3" t="s">
        <v>90</v>
      </c>
      <c r="D15" s="3" t="s">
        <v>111</v>
      </c>
      <c r="E15" s="3" t="s">
        <v>112</v>
      </c>
      <c r="F15" s="3" t="s">
        <v>112</v>
      </c>
      <c r="G15" s="3" t="s">
        <v>112</v>
      </c>
      <c r="H15" s="3" t="s">
        <v>32</v>
      </c>
      <c r="I15" s="3" t="s">
        <v>90</v>
      </c>
      <c r="J15" s="3" t="s">
        <v>33</v>
      </c>
      <c r="K15" s="3" t="s">
        <v>34</v>
      </c>
      <c r="L15" s="3" t="s">
        <v>67</v>
      </c>
      <c r="M15" s="3" t="s">
        <v>68</v>
      </c>
      <c r="N15" s="3" t="s">
        <v>113</v>
      </c>
      <c r="O15" s="3" t="s">
        <v>70</v>
      </c>
      <c r="P15" s="3" t="s">
        <v>57</v>
      </c>
      <c r="Q15" s="3" t="s">
        <v>58</v>
      </c>
      <c r="R15" s="3" t="s">
        <v>41</v>
      </c>
      <c r="S15" s="3" t="s">
        <v>42</v>
      </c>
      <c r="T15" s="3" t="s">
        <v>43</v>
      </c>
      <c r="U15" s="3" t="s">
        <v>44</v>
      </c>
      <c r="V15" s="3" t="s">
        <v>45</v>
      </c>
      <c r="W15" s="3" t="s">
        <v>71</v>
      </c>
      <c r="X15" s="3" t="s">
        <v>0</v>
      </c>
      <c r="Y15" s="3" t="s">
        <v>44</v>
      </c>
      <c r="Z15" s="3" t="s">
        <v>72</v>
      </c>
    </row>
    <row r="16" spans="1:26" ht="225" x14ac:dyDescent="0.25">
      <c r="A16" s="7">
        <f t="shared" si="0"/>
        <v>11</v>
      </c>
      <c r="B16" s="7" t="s">
        <v>114</v>
      </c>
      <c r="C16" s="3" t="s">
        <v>115</v>
      </c>
      <c r="D16" s="3" t="s">
        <v>116</v>
      </c>
      <c r="E16" s="3" t="s">
        <v>117</v>
      </c>
      <c r="F16" s="3" t="s">
        <v>117</v>
      </c>
      <c r="G16" s="3" t="s">
        <v>117</v>
      </c>
      <c r="H16" s="3" t="s">
        <v>32</v>
      </c>
      <c r="I16" s="3" t="s">
        <v>115</v>
      </c>
      <c r="J16" s="3" t="s">
        <v>33</v>
      </c>
      <c r="K16" s="3" t="s">
        <v>34</v>
      </c>
      <c r="L16" s="3" t="s">
        <v>118</v>
      </c>
      <c r="M16" s="3" t="s">
        <v>119</v>
      </c>
      <c r="N16" s="3" t="s">
        <v>120</v>
      </c>
      <c r="O16" s="3" t="s">
        <v>121</v>
      </c>
      <c r="P16" s="3" t="s">
        <v>57</v>
      </c>
      <c r="Q16" s="3" t="s">
        <v>122</v>
      </c>
      <c r="R16" s="3" t="s">
        <v>41</v>
      </c>
      <c r="S16" s="3" t="s">
        <v>42</v>
      </c>
      <c r="T16" s="3" t="s">
        <v>43</v>
      </c>
      <c r="U16" s="3" t="s">
        <v>44</v>
      </c>
      <c r="V16" s="3" t="s">
        <v>45</v>
      </c>
      <c r="W16" s="3" t="s">
        <v>123</v>
      </c>
      <c r="X16" s="3" t="s">
        <v>124</v>
      </c>
      <c r="Y16" s="3" t="s">
        <v>48</v>
      </c>
      <c r="Z16" s="3" t="s">
        <v>49</v>
      </c>
    </row>
    <row r="17" spans="1:26" ht="285" x14ac:dyDescent="0.25">
      <c r="A17" s="7">
        <f t="shared" si="0"/>
        <v>12</v>
      </c>
      <c r="B17" s="7" t="s">
        <v>125</v>
      </c>
      <c r="C17" s="3" t="s">
        <v>115</v>
      </c>
      <c r="D17" s="3" t="s">
        <v>126</v>
      </c>
      <c r="E17" s="3" t="s">
        <v>127</v>
      </c>
      <c r="F17" s="3" t="s">
        <v>127</v>
      </c>
      <c r="G17" s="3" t="s">
        <v>127</v>
      </c>
      <c r="H17" s="3" t="s">
        <v>32</v>
      </c>
      <c r="I17" s="3" t="s">
        <v>115</v>
      </c>
      <c r="J17" s="3" t="s">
        <v>33</v>
      </c>
      <c r="K17" s="3" t="s">
        <v>34</v>
      </c>
      <c r="L17" s="3" t="s">
        <v>53</v>
      </c>
      <c r="M17" s="3" t="s">
        <v>54</v>
      </c>
      <c r="N17" s="3" t="s">
        <v>128</v>
      </c>
      <c r="O17" s="3" t="s">
        <v>56</v>
      </c>
      <c r="P17" s="3" t="s">
        <v>57</v>
      </c>
      <c r="Q17" s="3" t="s">
        <v>58</v>
      </c>
      <c r="R17" s="3" t="s">
        <v>41</v>
      </c>
      <c r="S17" s="3" t="s">
        <v>42</v>
      </c>
      <c r="T17" s="3" t="s">
        <v>43</v>
      </c>
      <c r="U17" s="3" t="s">
        <v>44</v>
      </c>
      <c r="V17" s="3" t="s">
        <v>45</v>
      </c>
      <c r="W17" s="3" t="s">
        <v>129</v>
      </c>
      <c r="X17" s="3" t="s">
        <v>130</v>
      </c>
      <c r="Y17" s="3" t="s">
        <v>44</v>
      </c>
      <c r="Z17" s="3" t="s">
        <v>88</v>
      </c>
    </row>
    <row r="18" spans="1:26" ht="255" x14ac:dyDescent="0.25">
      <c r="A18" s="7">
        <f t="shared" si="0"/>
        <v>13</v>
      </c>
      <c r="B18" s="7" t="s">
        <v>131</v>
      </c>
      <c r="C18" s="3" t="s">
        <v>115</v>
      </c>
      <c r="D18" s="3" t="s">
        <v>132</v>
      </c>
      <c r="E18" s="3" t="s">
        <v>133</v>
      </c>
      <c r="F18" s="3" t="s">
        <v>133</v>
      </c>
      <c r="G18" s="3" t="s">
        <v>133</v>
      </c>
      <c r="H18" s="3" t="s">
        <v>32</v>
      </c>
      <c r="I18" s="3" t="s">
        <v>115</v>
      </c>
      <c r="J18" s="3" t="s">
        <v>33</v>
      </c>
      <c r="K18" s="3" t="s">
        <v>34</v>
      </c>
      <c r="L18" s="3" t="s">
        <v>53</v>
      </c>
      <c r="M18" s="3" t="s">
        <v>54</v>
      </c>
      <c r="N18" s="3" t="s">
        <v>134</v>
      </c>
      <c r="O18" s="3" t="s">
        <v>56</v>
      </c>
      <c r="P18" s="3" t="s">
        <v>57</v>
      </c>
      <c r="Q18" s="3" t="s">
        <v>58</v>
      </c>
      <c r="R18" s="3" t="s">
        <v>41</v>
      </c>
      <c r="S18" s="3" t="s">
        <v>42</v>
      </c>
      <c r="T18" s="3" t="s">
        <v>43</v>
      </c>
      <c r="U18" s="3" t="s">
        <v>44</v>
      </c>
      <c r="V18" s="3" t="s">
        <v>45</v>
      </c>
      <c r="W18" s="3" t="s">
        <v>59</v>
      </c>
      <c r="X18" s="3" t="s">
        <v>60</v>
      </c>
      <c r="Y18" s="3" t="s">
        <v>61</v>
      </c>
      <c r="Z18" s="3" t="s">
        <v>62</v>
      </c>
    </row>
    <row r="19" spans="1:26" ht="150" x14ac:dyDescent="0.25">
      <c r="A19" s="7">
        <f t="shared" si="0"/>
        <v>14</v>
      </c>
      <c r="B19" s="7" t="s">
        <v>135</v>
      </c>
      <c r="C19" s="3" t="s">
        <v>115</v>
      </c>
      <c r="D19" s="3" t="s">
        <v>0</v>
      </c>
      <c r="E19" s="3" t="s">
        <v>136</v>
      </c>
      <c r="F19" s="3" t="s">
        <v>136</v>
      </c>
      <c r="G19" s="3" t="s">
        <v>136</v>
      </c>
      <c r="H19" s="3" t="s">
        <v>32</v>
      </c>
      <c r="I19" s="3" t="s">
        <v>115</v>
      </c>
      <c r="J19" s="3" t="s">
        <v>33</v>
      </c>
      <c r="K19" s="3" t="s">
        <v>137</v>
      </c>
      <c r="L19" s="3" t="s">
        <v>138</v>
      </c>
      <c r="M19" s="3" t="s">
        <v>139</v>
      </c>
      <c r="N19" s="3" t="s">
        <v>140</v>
      </c>
      <c r="O19" s="3" t="s">
        <v>141</v>
      </c>
      <c r="P19" s="3" t="s">
        <v>57</v>
      </c>
      <c r="Q19" s="3" t="s">
        <v>58</v>
      </c>
      <c r="R19" s="3" t="s">
        <v>142</v>
      </c>
      <c r="S19" s="3" t="s">
        <v>42</v>
      </c>
      <c r="T19" s="3" t="s">
        <v>43</v>
      </c>
      <c r="U19" s="3" t="s">
        <v>44</v>
      </c>
      <c r="V19" s="3" t="s">
        <v>45</v>
      </c>
      <c r="W19" s="3" t="s">
        <v>143</v>
      </c>
      <c r="X19" s="3" t="s">
        <v>144</v>
      </c>
      <c r="Y19" s="3" t="s">
        <v>61</v>
      </c>
      <c r="Z19" s="3" t="s">
        <v>62</v>
      </c>
    </row>
    <row r="20" spans="1:26" ht="300" x14ac:dyDescent="0.25">
      <c r="A20" s="7">
        <f t="shared" si="0"/>
        <v>15</v>
      </c>
      <c r="B20" s="7" t="s">
        <v>145</v>
      </c>
      <c r="C20" s="3" t="s">
        <v>115</v>
      </c>
      <c r="D20" s="3" t="s">
        <v>146</v>
      </c>
      <c r="E20" s="3" t="s">
        <v>147</v>
      </c>
      <c r="F20" s="3" t="s">
        <v>147</v>
      </c>
      <c r="G20" s="3" t="s">
        <v>147</v>
      </c>
      <c r="H20" s="3" t="s">
        <v>32</v>
      </c>
      <c r="I20" s="3" t="s">
        <v>115</v>
      </c>
      <c r="J20" s="3" t="s">
        <v>33</v>
      </c>
      <c r="K20" s="3" t="s">
        <v>34</v>
      </c>
      <c r="L20" s="3" t="s">
        <v>53</v>
      </c>
      <c r="M20" s="3" t="s">
        <v>54</v>
      </c>
      <c r="N20" s="3" t="s">
        <v>148</v>
      </c>
      <c r="O20" s="3" t="s">
        <v>56</v>
      </c>
      <c r="P20" s="3" t="s">
        <v>57</v>
      </c>
      <c r="Q20" s="3" t="s">
        <v>58</v>
      </c>
      <c r="R20" s="3" t="s">
        <v>41</v>
      </c>
      <c r="S20" s="3" t="s">
        <v>42</v>
      </c>
      <c r="T20" s="3" t="s">
        <v>43</v>
      </c>
      <c r="U20" s="3" t="s">
        <v>44</v>
      </c>
      <c r="V20" s="3" t="s">
        <v>45</v>
      </c>
      <c r="W20" s="3" t="s">
        <v>108</v>
      </c>
      <c r="X20" s="3" t="s">
        <v>109</v>
      </c>
      <c r="Y20" s="3" t="s">
        <v>44</v>
      </c>
      <c r="Z20" s="3" t="s">
        <v>72</v>
      </c>
    </row>
    <row r="21" spans="1:26" ht="150" x14ac:dyDescent="0.25">
      <c r="A21" s="7">
        <f t="shared" si="0"/>
        <v>16</v>
      </c>
      <c r="B21" s="7" t="s">
        <v>149</v>
      </c>
      <c r="C21" s="3" t="s">
        <v>150</v>
      </c>
      <c r="D21" s="3" t="s">
        <v>151</v>
      </c>
      <c r="E21" s="3" t="s">
        <v>152</v>
      </c>
      <c r="F21" s="3" t="s">
        <v>152</v>
      </c>
      <c r="G21" s="3" t="s">
        <v>152</v>
      </c>
      <c r="H21" s="3" t="s">
        <v>32</v>
      </c>
      <c r="I21" s="3" t="s">
        <v>150</v>
      </c>
      <c r="J21" s="3" t="s">
        <v>33</v>
      </c>
      <c r="K21" s="3" t="s">
        <v>137</v>
      </c>
      <c r="L21" s="3" t="s">
        <v>138</v>
      </c>
      <c r="M21" s="3" t="s">
        <v>139</v>
      </c>
      <c r="N21" s="3" t="s">
        <v>140</v>
      </c>
      <c r="O21" s="3" t="s">
        <v>141</v>
      </c>
      <c r="P21" s="3" t="s">
        <v>57</v>
      </c>
      <c r="Q21" s="3" t="s">
        <v>58</v>
      </c>
      <c r="R21" s="3" t="s">
        <v>75</v>
      </c>
      <c r="S21" s="3" t="s">
        <v>42</v>
      </c>
      <c r="T21" s="3" t="s">
        <v>43</v>
      </c>
      <c r="U21" s="3" t="s">
        <v>44</v>
      </c>
      <c r="V21" s="3" t="s">
        <v>45</v>
      </c>
      <c r="W21" s="3" t="s">
        <v>143</v>
      </c>
      <c r="X21" s="3" t="s">
        <v>144</v>
      </c>
      <c r="Y21" s="3" t="s">
        <v>61</v>
      </c>
      <c r="Z21" s="3" t="s">
        <v>62</v>
      </c>
    </row>
    <row r="22" spans="1:26" ht="150" x14ac:dyDescent="0.25">
      <c r="A22" s="7">
        <f t="shared" si="0"/>
        <v>17</v>
      </c>
      <c r="B22" s="7" t="s">
        <v>153</v>
      </c>
      <c r="C22" s="3" t="s">
        <v>154</v>
      </c>
      <c r="D22" s="3" t="s">
        <v>155</v>
      </c>
      <c r="E22" s="3" t="s">
        <v>156</v>
      </c>
      <c r="F22" s="3" t="s">
        <v>156</v>
      </c>
      <c r="G22" s="3" t="s">
        <v>156</v>
      </c>
      <c r="H22" s="3" t="s">
        <v>32</v>
      </c>
      <c r="I22" s="3" t="s">
        <v>154</v>
      </c>
      <c r="J22" s="3" t="s">
        <v>33</v>
      </c>
      <c r="K22" s="3" t="s">
        <v>34</v>
      </c>
      <c r="L22" s="3" t="s">
        <v>53</v>
      </c>
      <c r="M22" s="3" t="s">
        <v>54</v>
      </c>
      <c r="N22" s="3" t="s">
        <v>157</v>
      </c>
      <c r="O22" s="3" t="s">
        <v>56</v>
      </c>
      <c r="P22" s="3" t="s">
        <v>57</v>
      </c>
      <c r="Q22" s="3" t="s">
        <v>58</v>
      </c>
      <c r="R22" s="3" t="s">
        <v>41</v>
      </c>
      <c r="S22" s="3" t="s">
        <v>42</v>
      </c>
      <c r="T22" s="3" t="s">
        <v>43</v>
      </c>
      <c r="U22" s="3" t="s">
        <v>44</v>
      </c>
      <c r="V22" s="3" t="s">
        <v>45</v>
      </c>
      <c r="W22" s="3" t="s">
        <v>108</v>
      </c>
      <c r="X22" s="3" t="s">
        <v>109</v>
      </c>
      <c r="Y22" s="3" t="s">
        <v>44</v>
      </c>
      <c r="Z22" s="3" t="s">
        <v>72</v>
      </c>
    </row>
    <row r="23" spans="1:26" ht="165" x14ac:dyDescent="0.25">
      <c r="A23" s="7">
        <f t="shared" si="0"/>
        <v>18</v>
      </c>
      <c r="B23" s="7" t="s">
        <v>158</v>
      </c>
      <c r="C23" s="3" t="s">
        <v>154</v>
      </c>
      <c r="D23" s="3" t="s">
        <v>159</v>
      </c>
      <c r="E23" s="3" t="s">
        <v>160</v>
      </c>
      <c r="F23" s="3" t="s">
        <v>160</v>
      </c>
      <c r="G23" s="3" t="s">
        <v>160</v>
      </c>
      <c r="H23" s="3" t="s">
        <v>32</v>
      </c>
      <c r="I23" s="3" t="s">
        <v>154</v>
      </c>
      <c r="J23" s="3" t="s">
        <v>33</v>
      </c>
      <c r="K23" s="3" t="s">
        <v>34</v>
      </c>
      <c r="L23" s="3" t="s">
        <v>53</v>
      </c>
      <c r="M23" s="3" t="s">
        <v>54</v>
      </c>
      <c r="N23" s="3" t="s">
        <v>161</v>
      </c>
      <c r="O23" s="3" t="s">
        <v>56</v>
      </c>
      <c r="P23" s="3" t="s">
        <v>57</v>
      </c>
      <c r="Q23" s="3" t="s">
        <v>58</v>
      </c>
      <c r="R23" s="3" t="s">
        <v>41</v>
      </c>
      <c r="S23" s="3" t="s">
        <v>42</v>
      </c>
      <c r="T23" s="3" t="s">
        <v>43</v>
      </c>
      <c r="U23" s="3" t="s">
        <v>44</v>
      </c>
      <c r="V23" s="3" t="s">
        <v>45</v>
      </c>
      <c r="W23" s="3" t="s">
        <v>129</v>
      </c>
      <c r="X23" s="3" t="s">
        <v>130</v>
      </c>
      <c r="Y23" s="3" t="s">
        <v>44</v>
      </c>
      <c r="Z23" s="3" t="s">
        <v>88</v>
      </c>
    </row>
    <row r="24" spans="1:26" ht="120" x14ac:dyDescent="0.25">
      <c r="A24" s="7">
        <f t="shared" si="0"/>
        <v>19</v>
      </c>
      <c r="B24" s="7" t="s">
        <v>162</v>
      </c>
      <c r="C24" s="3" t="s">
        <v>154</v>
      </c>
      <c r="D24" s="3" t="s">
        <v>163</v>
      </c>
      <c r="E24" s="3" t="s">
        <v>164</v>
      </c>
      <c r="F24" s="3" t="s">
        <v>164</v>
      </c>
      <c r="G24" s="3" t="s">
        <v>164</v>
      </c>
      <c r="H24" s="3" t="s">
        <v>32</v>
      </c>
      <c r="I24" s="3" t="s">
        <v>154</v>
      </c>
      <c r="J24" s="3" t="s">
        <v>33</v>
      </c>
      <c r="K24" s="3" t="s">
        <v>34</v>
      </c>
      <c r="L24" s="3" t="s">
        <v>53</v>
      </c>
      <c r="M24" s="3" t="s">
        <v>54</v>
      </c>
      <c r="N24" s="3" t="s">
        <v>165</v>
      </c>
      <c r="O24" s="3" t="s">
        <v>56</v>
      </c>
      <c r="P24" s="3" t="s">
        <v>57</v>
      </c>
      <c r="Q24" s="3" t="s">
        <v>58</v>
      </c>
      <c r="R24" s="3" t="s">
        <v>41</v>
      </c>
      <c r="S24" s="3" t="s">
        <v>42</v>
      </c>
      <c r="T24" s="3" t="s">
        <v>43</v>
      </c>
      <c r="U24" s="3" t="s">
        <v>44</v>
      </c>
      <c r="V24" s="3" t="s">
        <v>45</v>
      </c>
      <c r="W24" s="3" t="s">
        <v>59</v>
      </c>
      <c r="X24" s="3" t="s">
        <v>60</v>
      </c>
      <c r="Y24" s="3" t="s">
        <v>61</v>
      </c>
      <c r="Z24" s="3" t="s">
        <v>62</v>
      </c>
    </row>
    <row r="25" spans="1:26" ht="150" x14ac:dyDescent="0.25">
      <c r="A25" s="7">
        <f t="shared" si="0"/>
        <v>20</v>
      </c>
      <c r="B25" s="7" t="s">
        <v>166</v>
      </c>
      <c r="C25" s="3" t="s">
        <v>154</v>
      </c>
      <c r="D25" s="3" t="s">
        <v>167</v>
      </c>
      <c r="E25" s="3" t="s">
        <v>168</v>
      </c>
      <c r="F25" s="3" t="s">
        <v>168</v>
      </c>
      <c r="G25" s="3" t="s">
        <v>168</v>
      </c>
      <c r="H25" s="3" t="s">
        <v>32</v>
      </c>
      <c r="I25" s="3" t="s">
        <v>154</v>
      </c>
      <c r="J25" s="3" t="s">
        <v>33</v>
      </c>
      <c r="K25" s="3" t="s">
        <v>34</v>
      </c>
      <c r="L25" s="3" t="s">
        <v>53</v>
      </c>
      <c r="M25" s="3" t="s">
        <v>54</v>
      </c>
      <c r="N25" s="3" t="s">
        <v>169</v>
      </c>
      <c r="O25" s="3" t="s">
        <v>56</v>
      </c>
      <c r="P25" s="3" t="s">
        <v>57</v>
      </c>
      <c r="Q25" s="3" t="s">
        <v>58</v>
      </c>
      <c r="R25" s="3" t="s">
        <v>41</v>
      </c>
      <c r="S25" s="3" t="s">
        <v>42</v>
      </c>
      <c r="T25" s="3" t="s">
        <v>43</v>
      </c>
      <c r="U25" s="3" t="s">
        <v>44</v>
      </c>
      <c r="V25" s="3" t="s">
        <v>45</v>
      </c>
      <c r="W25" s="3" t="s">
        <v>108</v>
      </c>
      <c r="X25" s="3" t="s">
        <v>109</v>
      </c>
      <c r="Y25" s="3" t="s">
        <v>44</v>
      </c>
      <c r="Z25" s="3" t="s">
        <v>72</v>
      </c>
    </row>
    <row r="26" spans="1:26" ht="135" x14ac:dyDescent="0.25">
      <c r="A26" s="7">
        <f t="shared" si="0"/>
        <v>21</v>
      </c>
      <c r="B26" s="7" t="s">
        <v>170</v>
      </c>
      <c r="C26" s="3" t="s">
        <v>154</v>
      </c>
      <c r="D26" s="3" t="s">
        <v>171</v>
      </c>
      <c r="E26" s="3" t="s">
        <v>172</v>
      </c>
      <c r="F26" s="3" t="s">
        <v>172</v>
      </c>
      <c r="G26" s="3" t="s">
        <v>172</v>
      </c>
      <c r="H26" s="3" t="s">
        <v>32</v>
      </c>
      <c r="I26" s="3" t="s">
        <v>154</v>
      </c>
      <c r="J26" s="3" t="s">
        <v>33</v>
      </c>
      <c r="K26" s="3" t="s">
        <v>34</v>
      </c>
      <c r="L26" s="3" t="s">
        <v>53</v>
      </c>
      <c r="M26" s="3" t="s">
        <v>54</v>
      </c>
      <c r="N26" s="3" t="s">
        <v>173</v>
      </c>
      <c r="O26" s="3" t="s">
        <v>56</v>
      </c>
      <c r="P26" s="3" t="s">
        <v>57</v>
      </c>
      <c r="Q26" s="3" t="s">
        <v>58</v>
      </c>
      <c r="R26" s="3" t="s">
        <v>41</v>
      </c>
      <c r="S26" s="3" t="s">
        <v>42</v>
      </c>
      <c r="T26" s="3" t="s">
        <v>43</v>
      </c>
      <c r="U26" s="3" t="s">
        <v>44</v>
      </c>
      <c r="V26" s="3" t="s">
        <v>45</v>
      </c>
      <c r="W26" s="3" t="s">
        <v>59</v>
      </c>
      <c r="X26" s="3" t="s">
        <v>60</v>
      </c>
      <c r="Y26" s="3" t="s">
        <v>61</v>
      </c>
      <c r="Z26" s="3" t="s">
        <v>62</v>
      </c>
    </row>
    <row r="27" spans="1:26" ht="165" x14ac:dyDescent="0.25">
      <c r="A27" s="7">
        <f t="shared" si="0"/>
        <v>22</v>
      </c>
      <c r="B27" s="7" t="s">
        <v>174</v>
      </c>
      <c r="C27" s="3" t="s">
        <v>154</v>
      </c>
      <c r="D27" s="3" t="s">
        <v>175</v>
      </c>
      <c r="E27" s="3" t="s">
        <v>176</v>
      </c>
      <c r="F27" s="3" t="s">
        <v>176</v>
      </c>
      <c r="G27" s="3" t="s">
        <v>176</v>
      </c>
      <c r="H27" s="3" t="s">
        <v>32</v>
      </c>
      <c r="I27" s="3" t="s">
        <v>154</v>
      </c>
      <c r="J27" s="3" t="s">
        <v>33</v>
      </c>
      <c r="K27" s="3" t="s">
        <v>34</v>
      </c>
      <c r="L27" s="3" t="s">
        <v>53</v>
      </c>
      <c r="M27" s="3" t="s">
        <v>54</v>
      </c>
      <c r="N27" s="3" t="s">
        <v>177</v>
      </c>
      <c r="O27" s="3" t="s">
        <v>56</v>
      </c>
      <c r="P27" s="3" t="s">
        <v>57</v>
      </c>
      <c r="Q27" s="3" t="s">
        <v>58</v>
      </c>
      <c r="R27" s="3" t="s">
        <v>41</v>
      </c>
      <c r="S27" s="3" t="s">
        <v>42</v>
      </c>
      <c r="T27" s="3" t="s">
        <v>43</v>
      </c>
      <c r="U27" s="3" t="s">
        <v>44</v>
      </c>
      <c r="V27" s="3" t="s">
        <v>45</v>
      </c>
      <c r="W27" s="3" t="s">
        <v>129</v>
      </c>
      <c r="X27" s="3" t="s">
        <v>130</v>
      </c>
      <c r="Y27" s="3" t="s">
        <v>44</v>
      </c>
      <c r="Z27" s="3" t="s">
        <v>88</v>
      </c>
    </row>
    <row r="28" spans="1:26" ht="105" x14ac:dyDescent="0.25">
      <c r="A28" s="7">
        <f t="shared" si="0"/>
        <v>23</v>
      </c>
      <c r="B28" s="7" t="s">
        <v>178</v>
      </c>
      <c r="C28" s="3" t="s">
        <v>179</v>
      </c>
      <c r="D28" s="3" t="s">
        <v>180</v>
      </c>
      <c r="E28" s="3" t="s">
        <v>181</v>
      </c>
      <c r="F28" s="3" t="s">
        <v>181</v>
      </c>
      <c r="G28" s="3" t="s">
        <v>181</v>
      </c>
      <c r="H28" s="3" t="s">
        <v>32</v>
      </c>
      <c r="I28" s="3" t="s">
        <v>179</v>
      </c>
      <c r="J28" s="3" t="s">
        <v>33</v>
      </c>
      <c r="K28" s="3" t="s">
        <v>34</v>
      </c>
      <c r="L28" s="3" t="s">
        <v>53</v>
      </c>
      <c r="M28" s="3" t="s">
        <v>54</v>
      </c>
      <c r="N28" s="3" t="s">
        <v>182</v>
      </c>
      <c r="O28" s="3" t="s">
        <v>56</v>
      </c>
      <c r="P28" s="3" t="s">
        <v>57</v>
      </c>
      <c r="Q28" s="3" t="s">
        <v>58</v>
      </c>
      <c r="R28" s="3" t="s">
        <v>41</v>
      </c>
      <c r="S28" s="3" t="s">
        <v>42</v>
      </c>
      <c r="T28" s="3" t="s">
        <v>43</v>
      </c>
      <c r="U28" s="3" t="s">
        <v>44</v>
      </c>
      <c r="V28" s="3" t="s">
        <v>45</v>
      </c>
      <c r="W28" s="3" t="s">
        <v>183</v>
      </c>
      <c r="X28" s="3" t="s">
        <v>184</v>
      </c>
      <c r="Y28" s="3" t="s">
        <v>185</v>
      </c>
      <c r="Z28" s="3" t="s">
        <v>186</v>
      </c>
    </row>
  </sheetData>
  <mergeCells count="1">
    <mergeCell ref="B2:W3"/>
  </mergeCells>
  <pageMargins left="0.7" right="0.7" top="0.75" bottom="0.75" header="0.3" footer="0.3"/>
  <ignoredErrors>
    <ignoredError sqref="A1:Z4 B8:Z28 B5:Z5 B6:Z6 B7:Z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Sanakulov Sherzod Shadiyevich</dc:creator>
  <cp:lastModifiedBy>Sanakulov Sherzod Shadiyevich</cp:lastModifiedBy>
  <dcterms:created xsi:type="dcterms:W3CDTF">2025-12-12T07:21:14Z</dcterms:created>
  <dcterms:modified xsi:type="dcterms:W3CDTF">2025-12-12T07:22:26Z</dcterms:modified>
</cp:coreProperties>
</file>