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08FBE118-6AFF-4FAC-A92A-4E7E073F9EC3}" xr6:coauthVersionLast="45" xr6:coauthVersionMax="45" xr10:uidLastSave="{00000000-0000-0000-0000-000000000000}"/>
  <bookViews>
    <workbookView xWindow="0" yWindow="255" windowWidth="28800" windowHeight="15330" xr2:uid="{00000000-000D-0000-FFFF-FFFF00000000}"/>
  </bookViews>
  <sheets>
    <sheet name="ПК-АТМ-ТЕРМ-ОБОРОТ РУС" sheetId="2" r:id="rId1"/>
    <sheet name="ПК-АТМ-ТЕРМ-ОБОРОТ ЎЗБ" sheetId="1" r:id="rId2"/>
    <sheet name="PK-ATM-TERM-OBOROT O'zb" sheetId="3" r:id="rId3"/>
    <sheet name="BC-ATM-TERM-TURNOVER Eng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4" l="1"/>
  <c r="E36" i="4"/>
  <c r="D36" i="4"/>
  <c r="C36" i="4"/>
  <c r="F36" i="3"/>
  <c r="E36" i="3"/>
  <c r="D36" i="3"/>
  <c r="C36" i="3"/>
  <c r="F36" i="2"/>
  <c r="E36" i="2"/>
  <c r="D36" i="2"/>
  <c r="C36" i="2"/>
  <c r="F36" i="1"/>
  <c r="E36" i="1"/>
  <c r="D36" i="1"/>
  <c r="C36" i="1"/>
</calcChain>
</file>

<file path=xl/sharedStrings.xml><?xml version="1.0" encoding="utf-8"?>
<sst xmlns="http://schemas.openxmlformats.org/spreadsheetml/2006/main" count="160" uniqueCount="99">
  <si>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</si>
  <si>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</si>
  <si>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</si>
  <si>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</si>
  <si>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</si>
  <si>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</si>
  <si>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</si>
  <si>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</si>
  <si>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</si>
  <si>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</si>
  <si>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</si>
  <si>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</si>
  <si>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</si>
  <si>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</si>
  <si>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</si>
  <si>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</si>
  <si>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</si>
  <si>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</si>
  <si>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</si>
  <si>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</si>
  <si>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</si>
  <si>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</si>
  <si>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</si>
  <si>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</si>
  <si>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</si>
  <si>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</si>
  <si>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</si>
  <si>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</si>
  <si>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</si>
  <si>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</si>
  <si>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</si>
  <si>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</si>
  <si>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Равнақ-банк</t>
  </si>
  <si>
    <t>Давр-банк</t>
  </si>
  <si>
    <t>Ўзагроэкспортбанк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</si>
  <si>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</si>
  <si>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</si>
  <si>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</si>
  <si>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</si>
  <si>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</si>
  <si>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</si>
  <si>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</si>
  <si>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</si>
  <si>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Узагроэкспортбанк</t>
  </si>
  <si>
    <t>Milliy bank</t>
  </si>
  <si>
    <t>Agrobank</t>
  </si>
  <si>
    <t>Mikrokreditbank</t>
  </si>
  <si>
    <t>Xalq banki</t>
  </si>
  <si>
    <t>Qishloq qurilish bank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</si>
  <si>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</si>
  <si>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</si>
  <si>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</si>
  <si>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</si>
  <si>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</si>
  <si>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</si>
  <si>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</si>
  <si>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</si>
  <si>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Ravnaqbank</t>
  </si>
  <si>
    <t>O'zagroeksportbank</t>
  </si>
  <si>
    <t>Poytaxt bank</t>
  </si>
  <si>
    <t>National bank</t>
  </si>
  <si>
    <t>Uzbek Industrial and Construction Bank</t>
  </si>
  <si>
    <t>KDB Bank Uzbekiston</t>
  </si>
  <si>
    <t>Saderat bank Tashkent</t>
  </si>
  <si>
    <t>Uzagroeksportbank</t>
  </si>
  <si>
    <t>Савдогар банк</t>
  </si>
  <si>
    <t>Қишлоқ Қурилиш банк</t>
  </si>
  <si>
    <t>Асака банк</t>
  </si>
  <si>
    <t>Ипак Йўли банки</t>
  </si>
  <si>
    <t>Ziraat Bank Uzbekistan</t>
  </si>
  <si>
    <t>Туркистонбанк</t>
  </si>
  <si>
    <t>Invest Finance bank</t>
  </si>
  <si>
    <t>Asia Alliance bank</t>
  </si>
  <si>
    <t>Hi-Tech bank</t>
  </si>
  <si>
    <t>Ориент Финанс банк</t>
  </si>
  <si>
    <t>Мадад Инвест банк</t>
  </si>
  <si>
    <t>Кишлок Курилиш банк</t>
  </si>
  <si>
    <t>Ипак Йули банки</t>
  </si>
  <si>
    <t>O‘zsanoatqurilishbanki</t>
  </si>
  <si>
    <t>Savdogar bank</t>
  </si>
  <si>
    <t>Asaka bank</t>
  </si>
  <si>
    <t>Ipak Yo‘li banki</t>
  </si>
  <si>
    <t>Turkistonbank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</si>
  <si>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</si>
  <si>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</si>
  <si>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</si>
  <si>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</si>
  <si>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</si>
  <si>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</si>
  <si>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</si>
  <si>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</si>
  <si>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</si>
  <si>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</si>
  <si>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</si>
  <si>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Bank Apelsin</t>
  </si>
  <si>
    <r>
      <t xml:space="preserve">The amount of transactions carried out through POS-terminals in Yanuary-March of 2022 </t>
    </r>
    <r>
      <rPr>
        <i/>
        <sz val="12"/>
        <rFont val="Times New Roman"/>
        <family val="1"/>
        <charset val="204"/>
      </rPr>
      <t>(in mln. sum)</t>
    </r>
  </si>
  <si>
    <r>
      <t xml:space="preserve">Поступления через платежные терминалы в течение января-марта 2022 года </t>
    </r>
    <r>
      <rPr>
        <i/>
        <sz val="12"/>
        <color indexed="8"/>
        <rFont val="Times New Roman"/>
        <family val="1"/>
        <charset val="204"/>
      </rPr>
      <t>(в млн.сумов)</t>
    </r>
  </si>
  <si>
    <r>
      <t xml:space="preserve">2022 йил январь-март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</si>
  <si>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r>
      <t xml:space="preserve">2022-yil yanvar-mart oylari davomida to'lov terminallari orqali tushgan tushumlar                                         </t>
    </r>
    <r>
      <rPr>
        <i/>
        <sz val="12"/>
        <rFont val="Times New Roman"/>
        <family val="1"/>
        <charset val="204"/>
      </rPr>
      <t>(mln. so'mda)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</si>
</sst>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2" fillId="0" borderId="0" xfId="2" applyNumberFormat="1" applyFont="1"/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4" xfId="0" applyNumberFormat="1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 indent="1"/>
    </xf>
    <xf numFmtId="3" fontId="6" fillId="0" borderId="10" xfId="0" applyNumberFormat="1" applyFont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0" fontId="6" fillId="0" borderId="10" xfId="0" applyFont="1" applyBorder="1"/>
    <xf numFmtId="0" fontId="6" fillId="0" borderId="6" xfId="0" applyFont="1" applyBorder="1"/>
    <xf numFmtId="0" fontId="6" fillId="0" borderId="3" xfId="0" applyFont="1" applyBorder="1"/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 indent="1"/>
    </xf>
    <xf numFmtId="0" fontId="6" fillId="0" borderId="14" xfId="0" applyFont="1" applyBorder="1" applyAlignment="1">
      <alignment horizontal="left" indent="1"/>
    </xf>
    <xf numFmtId="0" fontId="6" fillId="2" borderId="14" xfId="0" applyFont="1" applyFill="1" applyBorder="1" applyAlignment="1">
      <alignment horizontal="left" indent="1"/>
    </xf>
    <xf numFmtId="3" fontId="6" fillId="0" borderId="8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left" indent="1"/>
    </xf>
    <xf numFmtId="0" fontId="6" fillId="2" borderId="9" xfId="0" applyFont="1" applyFill="1" applyBorder="1" applyAlignment="1">
      <alignment horizontal="left" indent="1"/>
    </xf>
    <xf numFmtId="0" fontId="6" fillId="0" borderId="16" xfId="0" applyFont="1" applyBorder="1" applyAlignment="1">
      <alignment horizontal="left" indent="1"/>
    </xf>
    <xf numFmtId="0" fontId="6" fillId="0" borderId="17" xfId="0" applyFont="1" applyBorder="1" applyAlignment="1">
      <alignment horizontal="left" indent="1"/>
    </xf>
    <xf numFmtId="0" fontId="6" fillId="2" borderId="17" xfId="0" applyFont="1" applyFill="1" applyBorder="1" applyAlignment="1">
      <alignment horizontal="left" indent="1"/>
    </xf>
    <xf numFmtId="0" fontId="6" fillId="0" borderId="18" xfId="0" applyFont="1" applyBorder="1" applyAlignment="1">
      <alignment horizontal="left" indent="1"/>
    </xf>
    <xf numFmtId="0" fontId="6" fillId="0" borderId="14" xfId="0" applyFont="1" applyFill="1" applyBorder="1" applyAlignment="1">
      <alignment horizontal="left" inden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</cellXfs>
  <cellStyles count="3">
    <cellStyle name="Обычный" xfId="0" builtinId="0"/>
    <cellStyle name="Обычный 2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zoomScale="85" zoomScaleNormal="85" workbookViewId="0">
      <selection sqref="A1:A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1.42578125" style="1" customWidth="1"/>
    <col min="7" max="16384" width="10.28515625" style="1"/>
  </cols>
  <sheetData>
    <row r="1" spans="1:6" ht="15.75" customHeight="1" x14ac:dyDescent="0.25">
      <c r="A1" s="40" t="s">
        <v>0</v>
      </c>
      <c r="B1" s="42" t="s">
        <v>5</v>
      </c>
      <c r="C1" s="34" t="s">
        <v>92</v>
      </c>
      <c r="D1" s="34" t="s">
        <v>6</v>
      </c>
      <c r="E1" s="34" t="s">
        <v>7</v>
      </c>
      <c r="F1" s="44" t="s">
        <v>96</v>
      </c>
    </row>
    <row r="2" spans="1:6" ht="63.75" customHeight="1" thickBot="1" x14ac:dyDescent="0.3">
      <c r="A2" s="41"/>
      <c r="B2" s="43"/>
      <c r="C2" s="35"/>
      <c r="D2" s="35"/>
      <c r="E2" s="35"/>
      <c r="F2" s="45"/>
    </row>
    <row r="3" spans="1:6" ht="16.5" customHeight="1" x14ac:dyDescent="0.25">
      <c r="A3" s="20">
        <v>1</v>
      </c>
      <c r="B3" s="23" t="s">
        <v>37</v>
      </c>
      <c r="C3" s="7">
        <v>2822719</v>
      </c>
      <c r="D3" s="7">
        <v>40284</v>
      </c>
      <c r="E3" s="8">
        <v>680</v>
      </c>
      <c r="F3" s="9">
        <v>2073222.2429728298</v>
      </c>
    </row>
    <row r="4" spans="1:6" ht="16.5" customHeight="1" x14ac:dyDescent="0.25">
      <c r="A4" s="19">
        <v>2</v>
      </c>
      <c r="B4" s="24" t="s">
        <v>38</v>
      </c>
      <c r="C4" s="11">
        <v>1649181</v>
      </c>
      <c r="D4" s="11">
        <v>33499</v>
      </c>
      <c r="E4" s="12">
        <v>470</v>
      </c>
      <c r="F4" s="13">
        <v>1628065.2563614203</v>
      </c>
    </row>
    <row r="5" spans="1:6" ht="16.5" customHeight="1" x14ac:dyDescent="0.25">
      <c r="A5" s="19">
        <v>3</v>
      </c>
      <c r="B5" s="24" t="s">
        <v>20</v>
      </c>
      <c r="C5" s="11">
        <v>3475666</v>
      </c>
      <c r="D5" s="11">
        <v>43354</v>
      </c>
      <c r="E5" s="12">
        <v>2006</v>
      </c>
      <c r="F5" s="13">
        <v>1171911.74500769</v>
      </c>
    </row>
    <row r="6" spans="1:6" ht="16.5" customHeight="1" x14ac:dyDescent="0.25">
      <c r="A6" s="19">
        <v>4</v>
      </c>
      <c r="B6" s="24" t="s">
        <v>21</v>
      </c>
      <c r="C6" s="11">
        <v>1015085</v>
      </c>
      <c r="D6" s="11">
        <v>23488</v>
      </c>
      <c r="E6" s="12">
        <v>304</v>
      </c>
      <c r="F6" s="13">
        <v>1152198.8311631901</v>
      </c>
    </row>
    <row r="7" spans="1:6" ht="16.5" customHeight="1" x14ac:dyDescent="0.25">
      <c r="A7" s="19">
        <v>5</v>
      </c>
      <c r="B7" s="24" t="s">
        <v>39</v>
      </c>
      <c r="C7" s="11">
        <v>5871822.1199999992</v>
      </c>
      <c r="D7" s="11">
        <v>50552</v>
      </c>
      <c r="E7" s="12">
        <v>1430</v>
      </c>
      <c r="F7" s="13">
        <v>2024402.47257938</v>
      </c>
    </row>
    <row r="8" spans="1:6" ht="16.5" customHeight="1" x14ac:dyDescent="0.25">
      <c r="A8" s="19">
        <v>6</v>
      </c>
      <c r="B8" s="24" t="s">
        <v>65</v>
      </c>
      <c r="C8" s="11">
        <v>270099</v>
      </c>
      <c r="D8" s="11">
        <v>9807</v>
      </c>
      <c r="E8" s="12">
        <v>246</v>
      </c>
      <c r="F8" s="13">
        <v>367611.33355507004</v>
      </c>
    </row>
    <row r="9" spans="1:6" ht="16.5" customHeight="1" x14ac:dyDescent="0.25">
      <c r="A9" s="19">
        <v>7</v>
      </c>
      <c r="B9" s="25" t="s">
        <v>76</v>
      </c>
      <c r="C9" s="11">
        <v>471842</v>
      </c>
      <c r="D9" s="11">
        <v>17141</v>
      </c>
      <c r="E9" s="12">
        <v>277</v>
      </c>
      <c r="F9" s="13">
        <v>902383.47340873012</v>
      </c>
    </row>
    <row r="10" spans="1:6" ht="16.5" customHeight="1" x14ac:dyDescent="0.25">
      <c r="A10" s="19">
        <v>8</v>
      </c>
      <c r="B10" s="25" t="s">
        <v>23</v>
      </c>
      <c r="C10" s="11">
        <v>592186</v>
      </c>
      <c r="D10" s="11">
        <v>14501</v>
      </c>
      <c r="E10" s="12">
        <v>477</v>
      </c>
      <c r="F10" s="13">
        <v>896820.96287202998</v>
      </c>
    </row>
    <row r="11" spans="1:6" ht="16.5" customHeight="1" x14ac:dyDescent="0.25">
      <c r="A11" s="19">
        <v>9</v>
      </c>
      <c r="B11" s="25" t="s">
        <v>24</v>
      </c>
      <c r="C11" s="11">
        <v>1247554</v>
      </c>
      <c r="D11" s="11">
        <v>31621</v>
      </c>
      <c r="E11" s="12">
        <v>787</v>
      </c>
      <c r="F11" s="13">
        <v>1569242.8832026999</v>
      </c>
    </row>
    <row r="12" spans="1:6" ht="16.5" customHeight="1" x14ac:dyDescent="0.25">
      <c r="A12" s="19">
        <v>10</v>
      </c>
      <c r="B12" s="25" t="s">
        <v>67</v>
      </c>
      <c r="C12" s="11">
        <v>994420</v>
      </c>
      <c r="D12" s="11">
        <v>15273</v>
      </c>
      <c r="E12" s="12">
        <v>257</v>
      </c>
      <c r="F12" s="13">
        <v>1049692.193982</v>
      </c>
    </row>
    <row r="13" spans="1:6" ht="16.5" customHeight="1" x14ac:dyDescent="0.25">
      <c r="A13" s="19">
        <v>11</v>
      </c>
      <c r="B13" s="25" t="s">
        <v>77</v>
      </c>
      <c r="C13" s="11">
        <v>1599751</v>
      </c>
      <c r="D13" s="11">
        <v>24103</v>
      </c>
      <c r="E13" s="12">
        <v>538</v>
      </c>
      <c r="F13" s="13">
        <v>1381705.4820418297</v>
      </c>
    </row>
    <row r="14" spans="1:6" ht="16.5" customHeight="1" x14ac:dyDescent="0.25">
      <c r="A14" s="19">
        <v>12</v>
      </c>
      <c r="B14" s="25" t="s">
        <v>69</v>
      </c>
      <c r="C14" s="11">
        <v>70749</v>
      </c>
      <c r="D14" s="11">
        <v>656</v>
      </c>
      <c r="E14" s="12">
        <v>8</v>
      </c>
      <c r="F14" s="13">
        <v>72465.000674329989</v>
      </c>
    </row>
    <row r="15" spans="1:6" ht="16.5" customHeight="1" x14ac:dyDescent="0.25">
      <c r="A15" s="19">
        <v>13</v>
      </c>
      <c r="B15" s="25" t="s">
        <v>25</v>
      </c>
      <c r="C15" s="11">
        <v>316635</v>
      </c>
      <c r="D15" s="11">
        <v>12190</v>
      </c>
      <c r="E15" s="12">
        <v>261</v>
      </c>
      <c r="F15" s="13">
        <v>1361687.78247621</v>
      </c>
    </row>
    <row r="16" spans="1:6" ht="16.5" customHeight="1" x14ac:dyDescent="0.25">
      <c r="A16" s="19">
        <v>14</v>
      </c>
      <c r="B16" s="25" t="s">
        <v>40</v>
      </c>
      <c r="C16" s="11">
        <v>1119990</v>
      </c>
      <c r="D16" s="11">
        <v>12888</v>
      </c>
      <c r="E16" s="12">
        <v>276</v>
      </c>
      <c r="F16" s="13">
        <v>6141226.55050008</v>
      </c>
    </row>
    <row r="17" spans="1:6" ht="16.5" customHeight="1" x14ac:dyDescent="0.25">
      <c r="A17" s="19">
        <v>15</v>
      </c>
      <c r="B17" s="25" t="s">
        <v>27</v>
      </c>
      <c r="C17" s="11">
        <v>2818091</v>
      </c>
      <c r="D17" s="11">
        <v>42089</v>
      </c>
      <c r="E17" s="12">
        <v>634</v>
      </c>
      <c r="F17" s="13">
        <v>2637589.3950388902</v>
      </c>
    </row>
    <row r="18" spans="1:6" ht="16.5" customHeight="1" x14ac:dyDescent="0.25">
      <c r="A18" s="19">
        <v>16</v>
      </c>
      <c r="B18" s="25" t="s">
        <v>41</v>
      </c>
      <c r="C18" s="11">
        <v>63293</v>
      </c>
      <c r="D18" s="11">
        <v>598</v>
      </c>
      <c r="E18" s="12">
        <v>9</v>
      </c>
      <c r="F18" s="13">
        <v>57272.188094490004</v>
      </c>
    </row>
    <row r="19" spans="1:6" ht="16.5" customHeight="1" x14ac:dyDescent="0.25">
      <c r="A19" s="19">
        <v>17</v>
      </c>
      <c r="B19" s="25" t="s">
        <v>70</v>
      </c>
      <c r="C19" s="11">
        <v>33332</v>
      </c>
      <c r="D19" s="11">
        <v>1254</v>
      </c>
      <c r="E19" s="12">
        <v>35</v>
      </c>
      <c r="F19" s="13">
        <v>28977.0612095</v>
      </c>
    </row>
    <row r="20" spans="1:6" ht="16.5" customHeight="1" x14ac:dyDescent="0.25">
      <c r="A20" s="19">
        <v>18</v>
      </c>
      <c r="B20" s="25" t="s">
        <v>42</v>
      </c>
      <c r="C20" s="11">
        <v>1320</v>
      </c>
      <c r="D20" s="11">
        <v>30</v>
      </c>
      <c r="E20" s="12">
        <v>1</v>
      </c>
      <c r="F20" s="13">
        <v>61996.885792800007</v>
      </c>
    </row>
    <row r="21" spans="1:6" ht="16.5" customHeight="1" x14ac:dyDescent="0.25">
      <c r="A21" s="19">
        <v>19</v>
      </c>
      <c r="B21" s="25" t="s">
        <v>30</v>
      </c>
      <c r="C21" s="11">
        <v>216458</v>
      </c>
      <c r="D21" s="11">
        <v>5983</v>
      </c>
      <c r="E21" s="12">
        <v>168</v>
      </c>
      <c r="F21" s="13">
        <v>1262476.33924129</v>
      </c>
    </row>
    <row r="22" spans="1:6" ht="16.5" customHeight="1" x14ac:dyDescent="0.25">
      <c r="A22" s="19">
        <v>20</v>
      </c>
      <c r="B22" s="25" t="s">
        <v>31</v>
      </c>
      <c r="C22" s="11">
        <v>587455</v>
      </c>
      <c r="D22" s="11">
        <v>12941</v>
      </c>
      <c r="E22" s="12">
        <v>3296</v>
      </c>
      <c r="F22" s="13">
        <v>1812023.0789036499</v>
      </c>
    </row>
    <row r="23" spans="1:6" ht="16.5" customHeight="1" x14ac:dyDescent="0.25">
      <c r="A23" s="19">
        <v>21</v>
      </c>
      <c r="B23" s="24" t="s">
        <v>32</v>
      </c>
      <c r="C23" s="11">
        <v>687585</v>
      </c>
      <c r="D23" s="11">
        <v>866</v>
      </c>
      <c r="E23" s="12">
        <v>52</v>
      </c>
      <c r="F23" s="13">
        <v>359108.96425262</v>
      </c>
    </row>
    <row r="24" spans="1:6" ht="16.5" customHeight="1" x14ac:dyDescent="0.25">
      <c r="A24" s="19">
        <v>22</v>
      </c>
      <c r="B24" s="24" t="s">
        <v>33</v>
      </c>
      <c r="C24" s="11">
        <v>250585</v>
      </c>
      <c r="D24" s="11">
        <v>7326</v>
      </c>
      <c r="E24" s="12">
        <v>45</v>
      </c>
      <c r="F24" s="13">
        <v>801378.53301475011</v>
      </c>
    </row>
    <row r="25" spans="1:6" ht="16.5" customHeight="1" x14ac:dyDescent="0.25">
      <c r="A25" s="19">
        <v>23</v>
      </c>
      <c r="B25" s="24" t="s">
        <v>71</v>
      </c>
      <c r="C25" s="11">
        <v>480584</v>
      </c>
      <c r="D25" s="11">
        <v>11811</v>
      </c>
      <c r="E25" s="12">
        <v>436</v>
      </c>
      <c r="F25" s="13">
        <v>806358.66979994997</v>
      </c>
    </row>
    <row r="26" spans="1:6" ht="16.5" customHeight="1" x14ac:dyDescent="0.25">
      <c r="A26" s="19">
        <v>24</v>
      </c>
      <c r="B26" s="24" t="s">
        <v>72</v>
      </c>
      <c r="C26" s="11">
        <v>292561</v>
      </c>
      <c r="D26" s="11">
        <v>7534</v>
      </c>
      <c r="E26" s="12">
        <v>268</v>
      </c>
      <c r="F26" s="13">
        <v>1089320.8247998399</v>
      </c>
    </row>
    <row r="27" spans="1:6" ht="16.5" customHeight="1" x14ac:dyDescent="0.25">
      <c r="A27" s="19">
        <v>25</v>
      </c>
      <c r="B27" s="24" t="s">
        <v>73</v>
      </c>
      <c r="C27" s="11">
        <v>26973</v>
      </c>
      <c r="D27" s="11">
        <v>388</v>
      </c>
      <c r="E27" s="12">
        <v>9</v>
      </c>
      <c r="F27" s="13">
        <v>12678.121885500001</v>
      </c>
    </row>
    <row r="28" spans="1:6" ht="16.5" customHeight="1" x14ac:dyDescent="0.25">
      <c r="A28" s="19">
        <v>26</v>
      </c>
      <c r="B28" s="24" t="s">
        <v>74</v>
      </c>
      <c r="C28" s="11">
        <v>479282</v>
      </c>
      <c r="D28" s="11">
        <v>10310</v>
      </c>
      <c r="E28" s="12">
        <v>277</v>
      </c>
      <c r="F28" s="13">
        <v>895708.41896312998</v>
      </c>
    </row>
    <row r="29" spans="1:6" ht="16.5" customHeight="1" x14ac:dyDescent="0.25">
      <c r="A29" s="19">
        <v>27</v>
      </c>
      <c r="B29" s="24" t="s">
        <v>75</v>
      </c>
      <c r="C29" s="11">
        <v>10437</v>
      </c>
      <c r="D29" s="11">
        <v>330</v>
      </c>
      <c r="E29" s="12">
        <v>11</v>
      </c>
      <c r="F29" s="13">
        <v>10687.83621363</v>
      </c>
    </row>
    <row r="30" spans="1:6" ht="16.5" customHeight="1" x14ac:dyDescent="0.25">
      <c r="A30" s="19">
        <v>28</v>
      </c>
      <c r="B30" s="24" t="s">
        <v>43</v>
      </c>
      <c r="C30" s="11">
        <v>1319</v>
      </c>
      <c r="D30" s="11">
        <v>59</v>
      </c>
      <c r="E30" s="12">
        <v>7</v>
      </c>
      <c r="F30" s="13">
        <v>5033.8727078100001</v>
      </c>
    </row>
    <row r="31" spans="1:6" ht="16.5" customHeight="1" x14ac:dyDescent="0.25">
      <c r="A31" s="19">
        <v>29</v>
      </c>
      <c r="B31" s="24" t="s">
        <v>35</v>
      </c>
      <c r="C31" s="11">
        <v>14282</v>
      </c>
      <c r="D31" s="11">
        <v>423</v>
      </c>
      <c r="E31" s="12">
        <v>39</v>
      </c>
      <c r="F31" s="13">
        <v>31990.081227949999</v>
      </c>
    </row>
    <row r="32" spans="1:6" ht="16.5" customHeight="1" x14ac:dyDescent="0.25">
      <c r="A32" s="19">
        <v>30</v>
      </c>
      <c r="B32" s="33" t="s">
        <v>36</v>
      </c>
      <c r="C32" s="11">
        <v>37952</v>
      </c>
      <c r="D32" s="11">
        <v>847</v>
      </c>
      <c r="E32" s="12">
        <v>77</v>
      </c>
      <c r="F32" s="13">
        <v>158480.26722204001</v>
      </c>
    </row>
    <row r="33" spans="1:6" ht="16.5" customHeight="1" x14ac:dyDescent="0.25">
      <c r="A33" s="19">
        <v>31</v>
      </c>
      <c r="B33" s="33" t="s">
        <v>89</v>
      </c>
      <c r="C33" s="11">
        <v>407264</v>
      </c>
      <c r="D33" s="11">
        <v>28</v>
      </c>
      <c r="E33" s="12">
        <v>0</v>
      </c>
      <c r="F33" s="13">
        <v>168533.72779470999</v>
      </c>
    </row>
    <row r="34" spans="1:6" ht="16.5" customHeight="1" x14ac:dyDescent="0.25">
      <c r="A34" s="19">
        <v>32</v>
      </c>
      <c r="B34" s="33" t="s">
        <v>90</v>
      </c>
      <c r="C34" s="12">
        <v>406566</v>
      </c>
      <c r="D34" s="12">
        <v>759</v>
      </c>
      <c r="E34" s="12">
        <v>0</v>
      </c>
      <c r="F34" s="26">
        <v>36309.34698409</v>
      </c>
    </row>
    <row r="35" spans="1:6" ht="16.5" customHeight="1" thickBot="1" x14ac:dyDescent="0.3">
      <c r="A35" s="18">
        <v>33</v>
      </c>
      <c r="B35" s="32" t="s">
        <v>94</v>
      </c>
      <c r="C35" s="16">
        <v>0</v>
      </c>
      <c r="D35" s="16">
        <v>0</v>
      </c>
      <c r="E35" s="16">
        <v>0</v>
      </c>
      <c r="F35" s="17">
        <v>30583.168366999998</v>
      </c>
    </row>
    <row r="36" spans="1:6" ht="21.75" customHeight="1" thickBot="1" x14ac:dyDescent="0.3">
      <c r="A36" s="38" t="s">
        <v>8</v>
      </c>
      <c r="B36" s="39"/>
      <c r="C36" s="3">
        <f>SUM(C3:C35)</f>
        <v>28333038.119999997</v>
      </c>
      <c r="D36" s="3">
        <f>SUM(D3:D35)</f>
        <v>432933</v>
      </c>
      <c r="E36" s="3">
        <f>SUM(E3:E35)</f>
        <v>13381</v>
      </c>
      <c r="F36" s="4">
        <f>SUM(F3:F35)</f>
        <v>32059142.992311127</v>
      </c>
    </row>
  </sheetData>
  <mergeCells count="7">
    <mergeCell ref="E1:E2"/>
    <mergeCell ref="F1:F2"/>
    <mergeCell ref="A36:B36"/>
    <mergeCell ref="A1:A2"/>
    <mergeCell ref="B1:B2"/>
    <mergeCell ref="C1:C2"/>
    <mergeCell ref="D1:D2"/>
  </mergeCells>
  <phoneticPr fontId="5" type="noConversion"/>
  <pageMargins left="1.1399999999999999" right="0.7" top="0.75" bottom="0.75" header="0.3" footer="0.3"/>
  <pageSetup paperSize="9" scale="7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opLeftCell="C1" zoomScale="85" zoomScaleNormal="85" workbookViewId="0">
      <selection activeCell="C1" sqref="C1:C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5.75" customHeight="1" x14ac:dyDescent="0.25">
      <c r="A1" s="40" t="s">
        <v>0</v>
      </c>
      <c r="B1" s="42" t="s">
        <v>1</v>
      </c>
      <c r="C1" s="34" t="s">
        <v>93</v>
      </c>
      <c r="D1" s="34" t="s">
        <v>2</v>
      </c>
      <c r="E1" s="34" t="s">
        <v>3</v>
      </c>
      <c r="F1" s="36" t="s">
        <v>97</v>
      </c>
    </row>
    <row r="2" spans="1:6" ht="63.75" customHeight="1" thickBot="1" x14ac:dyDescent="0.3">
      <c r="A2" s="41"/>
      <c r="B2" s="43"/>
      <c r="C2" s="35"/>
      <c r="D2" s="35"/>
      <c r="E2" s="35"/>
      <c r="F2" s="37"/>
    </row>
    <row r="3" spans="1:6" ht="16.5" customHeight="1" x14ac:dyDescent="0.25">
      <c r="A3" s="6">
        <v>1</v>
      </c>
      <c r="B3" s="29" t="s">
        <v>18</v>
      </c>
      <c r="C3" s="7">
        <v>2822719</v>
      </c>
      <c r="D3" s="7">
        <v>40284</v>
      </c>
      <c r="E3" s="8">
        <v>680</v>
      </c>
      <c r="F3" s="9">
        <v>2073222.2429728298</v>
      </c>
    </row>
    <row r="4" spans="1:6" ht="16.5" customHeight="1" x14ac:dyDescent="0.25">
      <c r="A4" s="10">
        <v>2</v>
      </c>
      <c r="B4" s="30" t="s">
        <v>19</v>
      </c>
      <c r="C4" s="11">
        <v>1649181</v>
      </c>
      <c r="D4" s="11">
        <v>33499</v>
      </c>
      <c r="E4" s="12">
        <v>470</v>
      </c>
      <c r="F4" s="13">
        <v>1628065.2563614203</v>
      </c>
    </row>
    <row r="5" spans="1:6" ht="16.5" customHeight="1" x14ac:dyDescent="0.25">
      <c r="A5" s="10">
        <v>3</v>
      </c>
      <c r="B5" s="30" t="s">
        <v>20</v>
      </c>
      <c r="C5" s="11">
        <v>3475666</v>
      </c>
      <c r="D5" s="11">
        <v>43354</v>
      </c>
      <c r="E5" s="12">
        <v>2006</v>
      </c>
      <c r="F5" s="13">
        <v>1171911.74500769</v>
      </c>
    </row>
    <row r="6" spans="1:6" ht="16.5" customHeight="1" x14ac:dyDescent="0.25">
      <c r="A6" s="10">
        <v>4</v>
      </c>
      <c r="B6" s="30" t="s">
        <v>21</v>
      </c>
      <c r="C6" s="11">
        <v>1015085</v>
      </c>
      <c r="D6" s="11">
        <v>23488</v>
      </c>
      <c r="E6" s="12">
        <v>304</v>
      </c>
      <c r="F6" s="13">
        <v>1152198.8311631901</v>
      </c>
    </row>
    <row r="7" spans="1:6" ht="16.5" customHeight="1" x14ac:dyDescent="0.25">
      <c r="A7" s="10">
        <v>5</v>
      </c>
      <c r="B7" s="30" t="s">
        <v>22</v>
      </c>
      <c r="C7" s="11">
        <v>5871822.1199999992</v>
      </c>
      <c r="D7" s="11">
        <v>50552</v>
      </c>
      <c r="E7" s="12">
        <v>1430</v>
      </c>
      <c r="F7" s="13">
        <v>2024402.47257938</v>
      </c>
    </row>
    <row r="8" spans="1:6" ht="16.5" customHeight="1" x14ac:dyDescent="0.25">
      <c r="A8" s="10">
        <v>6</v>
      </c>
      <c r="B8" s="30" t="s">
        <v>65</v>
      </c>
      <c r="C8" s="11">
        <v>270099</v>
      </c>
      <c r="D8" s="11">
        <v>9807</v>
      </c>
      <c r="E8" s="12">
        <v>246</v>
      </c>
      <c r="F8" s="13">
        <v>367611.33355507004</v>
      </c>
    </row>
    <row r="9" spans="1:6" ht="16.5" customHeight="1" x14ac:dyDescent="0.25">
      <c r="A9" s="10">
        <v>7</v>
      </c>
      <c r="B9" s="31" t="s">
        <v>66</v>
      </c>
      <c r="C9" s="11">
        <v>471842</v>
      </c>
      <c r="D9" s="11">
        <v>17141</v>
      </c>
      <c r="E9" s="12">
        <v>277</v>
      </c>
      <c r="F9" s="13">
        <v>902383.47340873012</v>
      </c>
    </row>
    <row r="10" spans="1:6" ht="16.5" customHeight="1" x14ac:dyDescent="0.25">
      <c r="A10" s="10">
        <v>8</v>
      </c>
      <c r="B10" s="31" t="s">
        <v>23</v>
      </c>
      <c r="C10" s="11">
        <v>592186</v>
      </c>
      <c r="D10" s="11">
        <v>14501</v>
      </c>
      <c r="E10" s="12">
        <v>477</v>
      </c>
      <c r="F10" s="13">
        <v>896820.96287202998</v>
      </c>
    </row>
    <row r="11" spans="1:6" ht="16.5" customHeight="1" x14ac:dyDescent="0.25">
      <c r="A11" s="10">
        <v>9</v>
      </c>
      <c r="B11" s="31" t="s">
        <v>24</v>
      </c>
      <c r="C11" s="11">
        <v>1247554</v>
      </c>
      <c r="D11" s="11">
        <v>31621</v>
      </c>
      <c r="E11" s="12">
        <v>787</v>
      </c>
      <c r="F11" s="13">
        <v>1569242.8832026999</v>
      </c>
    </row>
    <row r="12" spans="1:6" ht="16.5" customHeight="1" x14ac:dyDescent="0.25">
      <c r="A12" s="10">
        <v>10</v>
      </c>
      <c r="B12" s="31" t="s">
        <v>67</v>
      </c>
      <c r="C12" s="11">
        <v>994420</v>
      </c>
      <c r="D12" s="11">
        <v>15273</v>
      </c>
      <c r="E12" s="12">
        <v>257</v>
      </c>
      <c r="F12" s="13">
        <v>1049692.193982</v>
      </c>
    </row>
    <row r="13" spans="1:6" ht="16.5" customHeight="1" x14ac:dyDescent="0.25">
      <c r="A13" s="10">
        <v>11</v>
      </c>
      <c r="B13" s="31" t="s">
        <v>68</v>
      </c>
      <c r="C13" s="11">
        <v>1599751</v>
      </c>
      <c r="D13" s="11">
        <v>24103</v>
      </c>
      <c r="E13" s="12">
        <v>538</v>
      </c>
      <c r="F13" s="13">
        <v>1381705.4820418297</v>
      </c>
    </row>
    <row r="14" spans="1:6" ht="16.5" customHeight="1" x14ac:dyDescent="0.25">
      <c r="A14" s="10">
        <v>12</v>
      </c>
      <c r="B14" s="31" t="s">
        <v>69</v>
      </c>
      <c r="C14" s="11">
        <v>70749</v>
      </c>
      <c r="D14" s="11">
        <v>656</v>
      </c>
      <c r="E14" s="12">
        <v>8</v>
      </c>
      <c r="F14" s="13">
        <v>72465.000674329989</v>
      </c>
    </row>
    <row r="15" spans="1:6" ht="16.5" customHeight="1" x14ac:dyDescent="0.25">
      <c r="A15" s="10">
        <v>13</v>
      </c>
      <c r="B15" s="31" t="s">
        <v>25</v>
      </c>
      <c r="C15" s="11">
        <v>316635</v>
      </c>
      <c r="D15" s="11">
        <v>12190</v>
      </c>
      <c r="E15" s="12">
        <v>261</v>
      </c>
      <c r="F15" s="13">
        <v>1361687.78247621</v>
      </c>
    </row>
    <row r="16" spans="1:6" ht="16.5" customHeight="1" x14ac:dyDescent="0.25">
      <c r="A16" s="10">
        <v>14</v>
      </c>
      <c r="B16" s="31" t="s">
        <v>26</v>
      </c>
      <c r="C16" s="11">
        <v>1119990</v>
      </c>
      <c r="D16" s="11">
        <v>12888</v>
      </c>
      <c r="E16" s="12">
        <v>276</v>
      </c>
      <c r="F16" s="13">
        <v>6141226.55050008</v>
      </c>
    </row>
    <row r="17" spans="1:6" ht="16.5" customHeight="1" x14ac:dyDescent="0.25">
      <c r="A17" s="10">
        <v>15</v>
      </c>
      <c r="B17" s="31" t="s">
        <v>27</v>
      </c>
      <c r="C17" s="11">
        <v>2818091</v>
      </c>
      <c r="D17" s="11">
        <v>42089</v>
      </c>
      <c r="E17" s="12">
        <v>634</v>
      </c>
      <c r="F17" s="13">
        <v>2637589.3950388902</v>
      </c>
    </row>
    <row r="18" spans="1:6" ht="16.5" customHeight="1" x14ac:dyDescent="0.25">
      <c r="A18" s="10">
        <v>16</v>
      </c>
      <c r="B18" s="31" t="s">
        <v>28</v>
      </c>
      <c r="C18" s="11">
        <v>63293</v>
      </c>
      <c r="D18" s="11">
        <v>598</v>
      </c>
      <c r="E18" s="12">
        <v>9</v>
      </c>
      <c r="F18" s="13">
        <v>57272.188094490004</v>
      </c>
    </row>
    <row r="19" spans="1:6" ht="16.5" customHeight="1" x14ac:dyDescent="0.25">
      <c r="A19" s="10">
        <v>17</v>
      </c>
      <c r="B19" s="31" t="s">
        <v>70</v>
      </c>
      <c r="C19" s="11">
        <v>33332</v>
      </c>
      <c r="D19" s="11">
        <v>1254</v>
      </c>
      <c r="E19" s="12">
        <v>35</v>
      </c>
      <c r="F19" s="13">
        <v>28977.0612095</v>
      </c>
    </row>
    <row r="20" spans="1:6" ht="16.5" customHeight="1" x14ac:dyDescent="0.25">
      <c r="A20" s="10">
        <v>18</v>
      </c>
      <c r="B20" s="31" t="s">
        <v>29</v>
      </c>
      <c r="C20" s="11">
        <v>1320</v>
      </c>
      <c r="D20" s="11">
        <v>30</v>
      </c>
      <c r="E20" s="12">
        <v>1</v>
      </c>
      <c r="F20" s="13">
        <v>61996.885792800007</v>
      </c>
    </row>
    <row r="21" spans="1:6" ht="16.5" customHeight="1" x14ac:dyDescent="0.25">
      <c r="A21" s="10">
        <v>19</v>
      </c>
      <c r="B21" s="31" t="s">
        <v>30</v>
      </c>
      <c r="C21" s="11">
        <v>216458</v>
      </c>
      <c r="D21" s="11">
        <v>5983</v>
      </c>
      <c r="E21" s="12">
        <v>168</v>
      </c>
      <c r="F21" s="13">
        <v>1262476.33924129</v>
      </c>
    </row>
    <row r="22" spans="1:6" ht="16.5" customHeight="1" x14ac:dyDescent="0.25">
      <c r="A22" s="10">
        <v>20</v>
      </c>
      <c r="B22" s="31" t="s">
        <v>31</v>
      </c>
      <c r="C22" s="11">
        <v>587455</v>
      </c>
      <c r="D22" s="11">
        <v>12941</v>
      </c>
      <c r="E22" s="12">
        <v>3296</v>
      </c>
      <c r="F22" s="13">
        <v>1812023.0789036499</v>
      </c>
    </row>
    <row r="23" spans="1:6" ht="16.5" customHeight="1" x14ac:dyDescent="0.25">
      <c r="A23" s="10">
        <v>21</v>
      </c>
      <c r="B23" s="30" t="s">
        <v>32</v>
      </c>
      <c r="C23" s="11">
        <v>687585</v>
      </c>
      <c r="D23" s="11">
        <v>866</v>
      </c>
      <c r="E23" s="12">
        <v>52</v>
      </c>
      <c r="F23" s="13">
        <v>359108.96425262</v>
      </c>
    </row>
    <row r="24" spans="1:6" ht="16.5" customHeight="1" x14ac:dyDescent="0.25">
      <c r="A24" s="10">
        <v>22</v>
      </c>
      <c r="B24" s="30" t="s">
        <v>33</v>
      </c>
      <c r="C24" s="11">
        <v>250585</v>
      </c>
      <c r="D24" s="11">
        <v>7326</v>
      </c>
      <c r="E24" s="12">
        <v>45</v>
      </c>
      <c r="F24" s="13">
        <v>801378.53301475011</v>
      </c>
    </row>
    <row r="25" spans="1:6" ht="16.5" customHeight="1" x14ac:dyDescent="0.25">
      <c r="A25" s="10">
        <v>23</v>
      </c>
      <c r="B25" s="30" t="s">
        <v>71</v>
      </c>
      <c r="C25" s="11">
        <v>480584</v>
      </c>
      <c r="D25" s="11">
        <v>11811</v>
      </c>
      <c r="E25" s="12">
        <v>436</v>
      </c>
      <c r="F25" s="13">
        <v>806358.66979994997</v>
      </c>
    </row>
    <row r="26" spans="1:6" ht="16.5" customHeight="1" x14ac:dyDescent="0.25">
      <c r="A26" s="10">
        <v>24</v>
      </c>
      <c r="B26" s="30" t="s">
        <v>72</v>
      </c>
      <c r="C26" s="11">
        <v>292561</v>
      </c>
      <c r="D26" s="11">
        <v>7534</v>
      </c>
      <c r="E26" s="12">
        <v>268</v>
      </c>
      <c r="F26" s="13">
        <v>1089320.8247998399</v>
      </c>
    </row>
    <row r="27" spans="1:6" ht="16.5" customHeight="1" x14ac:dyDescent="0.25">
      <c r="A27" s="10">
        <v>25</v>
      </c>
      <c r="B27" s="30" t="s">
        <v>73</v>
      </c>
      <c r="C27" s="11">
        <v>26973</v>
      </c>
      <c r="D27" s="11">
        <v>388</v>
      </c>
      <c r="E27" s="12">
        <v>9</v>
      </c>
      <c r="F27" s="13">
        <v>12678.121885500001</v>
      </c>
    </row>
    <row r="28" spans="1:6" ht="16.5" customHeight="1" x14ac:dyDescent="0.25">
      <c r="A28" s="10">
        <v>26</v>
      </c>
      <c r="B28" s="30" t="s">
        <v>74</v>
      </c>
      <c r="C28" s="11">
        <v>479282</v>
      </c>
      <c r="D28" s="11">
        <v>10310</v>
      </c>
      <c r="E28" s="12">
        <v>277</v>
      </c>
      <c r="F28" s="13">
        <v>895708.41896312998</v>
      </c>
    </row>
    <row r="29" spans="1:6" ht="16.5" customHeight="1" x14ac:dyDescent="0.25">
      <c r="A29" s="10">
        <v>27</v>
      </c>
      <c r="B29" s="30" t="s">
        <v>75</v>
      </c>
      <c r="C29" s="11">
        <v>10437</v>
      </c>
      <c r="D29" s="11">
        <v>330</v>
      </c>
      <c r="E29" s="12">
        <v>11</v>
      </c>
      <c r="F29" s="13">
        <v>10687.83621363</v>
      </c>
    </row>
    <row r="30" spans="1:6" ht="16.5" customHeight="1" x14ac:dyDescent="0.25">
      <c r="A30" s="10">
        <v>28</v>
      </c>
      <c r="B30" s="30" t="s">
        <v>34</v>
      </c>
      <c r="C30" s="11">
        <v>1319</v>
      </c>
      <c r="D30" s="11">
        <v>59</v>
      </c>
      <c r="E30" s="12">
        <v>7</v>
      </c>
      <c r="F30" s="13">
        <v>5033.8727078100001</v>
      </c>
    </row>
    <row r="31" spans="1:6" ht="16.5" customHeight="1" x14ac:dyDescent="0.25">
      <c r="A31" s="10">
        <v>29</v>
      </c>
      <c r="B31" s="30" t="s">
        <v>35</v>
      </c>
      <c r="C31" s="11">
        <v>14282</v>
      </c>
      <c r="D31" s="11">
        <v>423</v>
      </c>
      <c r="E31" s="12">
        <v>39</v>
      </c>
      <c r="F31" s="13">
        <v>31990.081227949999</v>
      </c>
    </row>
    <row r="32" spans="1:6" ht="16.5" customHeight="1" x14ac:dyDescent="0.25">
      <c r="A32" s="10">
        <v>30</v>
      </c>
      <c r="B32" s="30" t="s">
        <v>36</v>
      </c>
      <c r="C32" s="11">
        <v>37952</v>
      </c>
      <c r="D32" s="11">
        <v>847</v>
      </c>
      <c r="E32" s="12">
        <v>77</v>
      </c>
      <c r="F32" s="13">
        <v>158480.26722204001</v>
      </c>
    </row>
    <row r="33" spans="1:6" ht="16.5" customHeight="1" x14ac:dyDescent="0.25">
      <c r="A33" s="10">
        <v>31</v>
      </c>
      <c r="B33" s="30" t="s">
        <v>88</v>
      </c>
      <c r="C33" s="11">
        <v>407264</v>
      </c>
      <c r="D33" s="11">
        <v>28</v>
      </c>
      <c r="E33" s="12">
        <v>0</v>
      </c>
      <c r="F33" s="13">
        <v>168533.72779470999</v>
      </c>
    </row>
    <row r="34" spans="1:6" ht="16.5" customHeight="1" x14ac:dyDescent="0.25">
      <c r="A34" s="10">
        <v>32</v>
      </c>
      <c r="B34" s="30" t="s">
        <v>90</v>
      </c>
      <c r="C34" s="12">
        <v>406566</v>
      </c>
      <c r="D34" s="12">
        <v>759</v>
      </c>
      <c r="E34" s="12">
        <v>0</v>
      </c>
      <c r="F34" s="26">
        <v>36309.34698409</v>
      </c>
    </row>
    <row r="35" spans="1:6" ht="16.5" customHeight="1" thickBot="1" x14ac:dyDescent="0.3">
      <c r="A35" s="15">
        <v>33</v>
      </c>
      <c r="B35" s="32" t="s">
        <v>94</v>
      </c>
      <c r="C35" s="16">
        <v>0</v>
      </c>
      <c r="D35" s="16">
        <v>0</v>
      </c>
      <c r="E35" s="16">
        <v>0</v>
      </c>
      <c r="F35" s="17">
        <v>30583.168366999998</v>
      </c>
    </row>
    <row r="36" spans="1:6" ht="21.75" customHeight="1" thickBot="1" x14ac:dyDescent="0.3">
      <c r="A36" s="38" t="s">
        <v>4</v>
      </c>
      <c r="B36" s="39"/>
      <c r="C36" s="3">
        <f>SUM(C3:C35)</f>
        <v>28333038.119999997</v>
      </c>
      <c r="D36" s="3">
        <f>SUM(D3:D35)</f>
        <v>432933</v>
      </c>
      <c r="E36" s="3">
        <f>SUM(E3:E35)</f>
        <v>13381</v>
      </c>
      <c r="F36" s="4">
        <f>SUM(F3:F35)</f>
        <v>32059142.992311127</v>
      </c>
    </row>
  </sheetData>
  <mergeCells count="7">
    <mergeCell ref="E1:E2"/>
    <mergeCell ref="F1:F2"/>
    <mergeCell ref="A36:B36"/>
    <mergeCell ref="A1:A2"/>
    <mergeCell ref="B1:B2"/>
    <mergeCell ref="C1:C2"/>
    <mergeCell ref="D1:D2"/>
  </mergeCells>
  <phoneticPr fontId="5" type="noConversion"/>
  <pageMargins left="1.1499999999999999" right="0.7" top="0.75" bottom="0.75" header="0.3" footer="0.3"/>
  <pageSetup paperSize="9" scale="7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0"/>
  <sheetViews>
    <sheetView topLeftCell="C1" zoomScale="85" zoomScaleNormal="85" workbookViewId="0">
      <selection activeCell="C37" sqref="A37:IV6553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5.75" customHeight="1" x14ac:dyDescent="0.25">
      <c r="A1" s="40" t="s">
        <v>0</v>
      </c>
      <c r="B1" s="42" t="s">
        <v>9</v>
      </c>
      <c r="C1" s="34" t="s">
        <v>91</v>
      </c>
      <c r="D1" s="34" t="s">
        <v>10</v>
      </c>
      <c r="E1" s="34" t="s">
        <v>11</v>
      </c>
      <c r="F1" s="36" t="s">
        <v>98</v>
      </c>
    </row>
    <row r="2" spans="1:15" ht="63.75" customHeight="1" thickBot="1" x14ac:dyDescent="0.3">
      <c r="A2" s="41"/>
      <c r="B2" s="43"/>
      <c r="C2" s="35"/>
      <c r="D2" s="35"/>
      <c r="E2" s="35"/>
      <c r="F2" s="37"/>
    </row>
    <row r="3" spans="1:15" ht="16.5" customHeight="1" x14ac:dyDescent="0.25">
      <c r="A3" s="20">
        <v>1</v>
      </c>
      <c r="B3" s="27" t="s">
        <v>44</v>
      </c>
      <c r="C3" s="7">
        <v>2822719</v>
      </c>
      <c r="D3" s="7">
        <v>40284</v>
      </c>
      <c r="E3" s="7">
        <v>680</v>
      </c>
      <c r="F3" s="9">
        <v>2073222.2429728298</v>
      </c>
      <c r="O3" s="2"/>
    </row>
    <row r="4" spans="1:15" ht="16.5" customHeight="1" x14ac:dyDescent="0.25">
      <c r="A4" s="19">
        <v>2</v>
      </c>
      <c r="B4" s="14" t="s">
        <v>78</v>
      </c>
      <c r="C4" s="11">
        <v>1649181</v>
      </c>
      <c r="D4" s="11">
        <v>33499</v>
      </c>
      <c r="E4" s="11">
        <v>470</v>
      </c>
      <c r="F4" s="13">
        <v>1628065.2563614203</v>
      </c>
      <c r="O4" s="2"/>
    </row>
    <row r="5" spans="1:15" ht="16.5" customHeight="1" x14ac:dyDescent="0.25">
      <c r="A5" s="19">
        <v>3</v>
      </c>
      <c r="B5" s="14" t="s">
        <v>45</v>
      </c>
      <c r="C5" s="11">
        <v>3475666</v>
      </c>
      <c r="D5" s="11">
        <v>43354</v>
      </c>
      <c r="E5" s="11">
        <v>2006</v>
      </c>
      <c r="F5" s="13">
        <v>1171911.74500769</v>
      </c>
      <c r="O5" s="2"/>
    </row>
    <row r="6" spans="1:15" ht="16.5" customHeight="1" x14ac:dyDescent="0.25">
      <c r="A6" s="19">
        <v>4</v>
      </c>
      <c r="B6" s="14" t="s">
        <v>46</v>
      </c>
      <c r="C6" s="11">
        <v>1015085</v>
      </c>
      <c r="D6" s="11">
        <v>23488</v>
      </c>
      <c r="E6" s="11">
        <v>304</v>
      </c>
      <c r="F6" s="13">
        <v>1152198.8311631901</v>
      </c>
      <c r="O6" s="2"/>
    </row>
    <row r="7" spans="1:15" ht="16.5" customHeight="1" x14ac:dyDescent="0.25">
      <c r="A7" s="19">
        <v>5</v>
      </c>
      <c r="B7" s="14" t="s">
        <v>47</v>
      </c>
      <c r="C7" s="11">
        <v>5871822.1199999992</v>
      </c>
      <c r="D7" s="11">
        <v>50552</v>
      </c>
      <c r="E7" s="11">
        <v>1430</v>
      </c>
      <c r="F7" s="13">
        <v>2024402.47257938</v>
      </c>
      <c r="O7" s="2"/>
    </row>
    <row r="8" spans="1:15" ht="16.5" customHeight="1" x14ac:dyDescent="0.25">
      <c r="A8" s="19">
        <v>6</v>
      </c>
      <c r="B8" s="14" t="s">
        <v>79</v>
      </c>
      <c r="C8" s="11">
        <v>270099</v>
      </c>
      <c r="D8" s="11">
        <v>9807</v>
      </c>
      <c r="E8" s="11">
        <v>246</v>
      </c>
      <c r="F8" s="13">
        <v>367611.33355507004</v>
      </c>
      <c r="O8" s="2"/>
    </row>
    <row r="9" spans="1:15" ht="16.5" customHeight="1" x14ac:dyDescent="0.25">
      <c r="A9" s="19">
        <v>7</v>
      </c>
      <c r="B9" s="28" t="s">
        <v>48</v>
      </c>
      <c r="C9" s="11">
        <v>471842</v>
      </c>
      <c r="D9" s="11">
        <v>17141</v>
      </c>
      <c r="E9" s="11">
        <v>277</v>
      </c>
      <c r="F9" s="13">
        <v>902383.47340873012</v>
      </c>
      <c r="O9" s="2"/>
    </row>
    <row r="10" spans="1:15" ht="16.5" customHeight="1" x14ac:dyDescent="0.25">
      <c r="A10" s="19">
        <v>8</v>
      </c>
      <c r="B10" s="28" t="s">
        <v>49</v>
      </c>
      <c r="C10" s="11">
        <v>592186</v>
      </c>
      <c r="D10" s="11">
        <v>14501</v>
      </c>
      <c r="E10" s="11">
        <v>477</v>
      </c>
      <c r="F10" s="13">
        <v>896820.96287202998</v>
      </c>
      <c r="O10" s="2"/>
    </row>
    <row r="11" spans="1:15" ht="16.5" customHeight="1" x14ac:dyDescent="0.25">
      <c r="A11" s="19">
        <v>9</v>
      </c>
      <c r="B11" s="28" t="s">
        <v>24</v>
      </c>
      <c r="C11" s="11">
        <v>1247554</v>
      </c>
      <c r="D11" s="11">
        <v>31621</v>
      </c>
      <c r="E11" s="11">
        <v>787</v>
      </c>
      <c r="F11" s="13">
        <v>1569242.8832026999</v>
      </c>
      <c r="O11" s="2"/>
    </row>
    <row r="12" spans="1:15" ht="16.5" customHeight="1" x14ac:dyDescent="0.25">
      <c r="A12" s="19">
        <v>10</v>
      </c>
      <c r="B12" s="28" t="s">
        <v>80</v>
      </c>
      <c r="C12" s="11">
        <v>994420</v>
      </c>
      <c r="D12" s="11">
        <v>15273</v>
      </c>
      <c r="E12" s="11">
        <v>257</v>
      </c>
      <c r="F12" s="13">
        <v>1049692.193982</v>
      </c>
      <c r="O12" s="2"/>
    </row>
    <row r="13" spans="1:15" ht="16.5" customHeight="1" x14ac:dyDescent="0.25">
      <c r="A13" s="19">
        <v>11</v>
      </c>
      <c r="B13" s="28" t="s">
        <v>81</v>
      </c>
      <c r="C13" s="11">
        <v>1599751</v>
      </c>
      <c r="D13" s="11">
        <v>24103</v>
      </c>
      <c r="E13" s="11">
        <v>538</v>
      </c>
      <c r="F13" s="13">
        <v>1381705.4820418297</v>
      </c>
      <c r="O13" s="2"/>
    </row>
    <row r="14" spans="1:15" ht="16.5" customHeight="1" x14ac:dyDescent="0.25">
      <c r="A14" s="19">
        <v>12</v>
      </c>
      <c r="B14" s="28" t="s">
        <v>69</v>
      </c>
      <c r="C14" s="11">
        <v>70749</v>
      </c>
      <c r="D14" s="11">
        <v>656</v>
      </c>
      <c r="E14" s="11">
        <v>8</v>
      </c>
      <c r="F14" s="13">
        <v>72465.000674329989</v>
      </c>
      <c r="O14" s="2"/>
    </row>
    <row r="15" spans="1:15" ht="16.5" customHeight="1" x14ac:dyDescent="0.25">
      <c r="A15" s="19">
        <v>13</v>
      </c>
      <c r="B15" s="28" t="s">
        <v>50</v>
      </c>
      <c r="C15" s="11">
        <v>316635</v>
      </c>
      <c r="D15" s="11">
        <v>12190</v>
      </c>
      <c r="E15" s="11">
        <v>261</v>
      </c>
      <c r="F15" s="13">
        <v>1361687.78247621</v>
      </c>
      <c r="O15" s="2"/>
    </row>
    <row r="16" spans="1:15" ht="16.5" customHeight="1" x14ac:dyDescent="0.25">
      <c r="A16" s="19">
        <v>14</v>
      </c>
      <c r="B16" s="28" t="s">
        <v>51</v>
      </c>
      <c r="C16" s="11">
        <v>1119990</v>
      </c>
      <c r="D16" s="11">
        <v>12888</v>
      </c>
      <c r="E16" s="11">
        <v>276</v>
      </c>
      <c r="F16" s="13">
        <v>6141226.55050008</v>
      </c>
      <c r="O16" s="2"/>
    </row>
    <row r="17" spans="1:15" ht="16.5" customHeight="1" x14ac:dyDescent="0.25">
      <c r="A17" s="19">
        <v>15</v>
      </c>
      <c r="B17" s="28" t="s">
        <v>52</v>
      </c>
      <c r="C17" s="11">
        <v>2818091</v>
      </c>
      <c r="D17" s="11">
        <v>42089</v>
      </c>
      <c r="E17" s="11">
        <v>634</v>
      </c>
      <c r="F17" s="13">
        <v>2637589.3950388902</v>
      </c>
      <c r="O17" s="2"/>
    </row>
    <row r="18" spans="1:15" ht="16.5" customHeight="1" x14ac:dyDescent="0.25">
      <c r="A18" s="19">
        <v>16</v>
      </c>
      <c r="B18" s="28" t="s">
        <v>53</v>
      </c>
      <c r="C18" s="11">
        <v>63293</v>
      </c>
      <c r="D18" s="11">
        <v>598</v>
      </c>
      <c r="E18" s="11">
        <v>9</v>
      </c>
      <c r="F18" s="13">
        <v>57272.188094490004</v>
      </c>
      <c r="O18" s="2"/>
    </row>
    <row r="19" spans="1:15" ht="16.5" customHeight="1" x14ac:dyDescent="0.25">
      <c r="A19" s="19">
        <v>17</v>
      </c>
      <c r="B19" s="28" t="s">
        <v>82</v>
      </c>
      <c r="C19" s="11">
        <v>33332</v>
      </c>
      <c r="D19" s="11">
        <v>1254</v>
      </c>
      <c r="E19" s="11">
        <v>35</v>
      </c>
      <c r="F19" s="13">
        <v>28977.0612095</v>
      </c>
      <c r="O19" s="2"/>
    </row>
    <row r="20" spans="1:15" ht="16.5" customHeight="1" x14ac:dyDescent="0.25">
      <c r="A20" s="19">
        <v>18</v>
      </c>
      <c r="B20" s="28" t="s">
        <v>54</v>
      </c>
      <c r="C20" s="11">
        <v>1320</v>
      </c>
      <c r="D20" s="11">
        <v>30</v>
      </c>
      <c r="E20" s="11">
        <v>1</v>
      </c>
      <c r="F20" s="13">
        <v>61996.885792800007</v>
      </c>
      <c r="O20" s="2"/>
    </row>
    <row r="21" spans="1:15" ht="16.5" customHeight="1" x14ac:dyDescent="0.25">
      <c r="A21" s="19">
        <v>19</v>
      </c>
      <c r="B21" s="28" t="s">
        <v>55</v>
      </c>
      <c r="C21" s="11">
        <v>216458</v>
      </c>
      <c r="D21" s="11">
        <v>5983</v>
      </c>
      <c r="E21" s="11">
        <v>168</v>
      </c>
      <c r="F21" s="13">
        <v>1262476.33924129</v>
      </c>
      <c r="O21" s="2"/>
    </row>
    <row r="22" spans="1:15" ht="16.5" customHeight="1" x14ac:dyDescent="0.25">
      <c r="A22" s="19">
        <v>20</v>
      </c>
      <c r="B22" s="28" t="s">
        <v>56</v>
      </c>
      <c r="C22" s="11">
        <v>587455</v>
      </c>
      <c r="D22" s="11">
        <v>12941</v>
      </c>
      <c r="E22" s="11">
        <v>3296</v>
      </c>
      <c r="F22" s="13">
        <v>1812023.0789036499</v>
      </c>
      <c r="O22" s="2"/>
    </row>
    <row r="23" spans="1:15" ht="16.5" customHeight="1" x14ac:dyDescent="0.25">
      <c r="A23" s="19">
        <v>21</v>
      </c>
      <c r="B23" s="14" t="s">
        <v>57</v>
      </c>
      <c r="C23" s="11">
        <v>687585</v>
      </c>
      <c r="D23" s="11">
        <v>866</v>
      </c>
      <c r="E23" s="11">
        <v>52</v>
      </c>
      <c r="F23" s="13">
        <v>359108.96425262</v>
      </c>
      <c r="O23" s="2"/>
    </row>
    <row r="24" spans="1:15" ht="16.5" customHeight="1" x14ac:dyDescent="0.25">
      <c r="A24" s="19">
        <v>22</v>
      </c>
      <c r="B24" s="14" t="s">
        <v>83</v>
      </c>
      <c r="C24" s="11">
        <v>250585</v>
      </c>
      <c r="D24" s="11">
        <v>7326</v>
      </c>
      <c r="E24" s="11">
        <v>45</v>
      </c>
      <c r="F24" s="13">
        <v>801378.53301475011</v>
      </c>
      <c r="O24" s="2"/>
    </row>
    <row r="25" spans="1:15" ht="16.5" customHeight="1" x14ac:dyDescent="0.25">
      <c r="A25" s="19">
        <v>23</v>
      </c>
      <c r="B25" s="14" t="s">
        <v>71</v>
      </c>
      <c r="C25" s="11">
        <v>480584</v>
      </c>
      <c r="D25" s="11">
        <v>11811</v>
      </c>
      <c r="E25" s="11">
        <v>436</v>
      </c>
      <c r="F25" s="13">
        <v>806358.66979994997</v>
      </c>
      <c r="O25" s="2"/>
    </row>
    <row r="26" spans="1:15" ht="16.5" customHeight="1" x14ac:dyDescent="0.25">
      <c r="A26" s="19">
        <v>24</v>
      </c>
      <c r="B26" s="14" t="s">
        <v>72</v>
      </c>
      <c r="C26" s="11">
        <v>292561</v>
      </c>
      <c r="D26" s="11">
        <v>7534</v>
      </c>
      <c r="E26" s="11">
        <v>268</v>
      </c>
      <c r="F26" s="13">
        <v>1089320.8247998399</v>
      </c>
      <c r="O26" s="2"/>
    </row>
    <row r="27" spans="1:15" ht="16.5" customHeight="1" x14ac:dyDescent="0.25">
      <c r="A27" s="19">
        <v>25</v>
      </c>
      <c r="B27" s="14" t="s">
        <v>73</v>
      </c>
      <c r="C27" s="11">
        <v>26973</v>
      </c>
      <c r="D27" s="11">
        <v>388</v>
      </c>
      <c r="E27" s="11">
        <v>9</v>
      </c>
      <c r="F27" s="13">
        <v>12678.121885500001</v>
      </c>
      <c r="O27" s="2"/>
    </row>
    <row r="28" spans="1:15" ht="16.5" customHeight="1" x14ac:dyDescent="0.25">
      <c r="A28" s="19">
        <v>26</v>
      </c>
      <c r="B28" s="14" t="s">
        <v>84</v>
      </c>
      <c r="C28" s="11">
        <v>479282</v>
      </c>
      <c r="D28" s="11">
        <v>10310</v>
      </c>
      <c r="E28" s="11">
        <v>277</v>
      </c>
      <c r="F28" s="13">
        <v>895708.41896312998</v>
      </c>
      <c r="O28" s="2"/>
    </row>
    <row r="29" spans="1:15" ht="16.5" customHeight="1" x14ac:dyDescent="0.25">
      <c r="A29" s="19">
        <v>27</v>
      </c>
      <c r="B29" s="14" t="s">
        <v>85</v>
      </c>
      <c r="C29" s="11">
        <v>10437</v>
      </c>
      <c r="D29" s="11">
        <v>330</v>
      </c>
      <c r="E29" s="11">
        <v>11</v>
      </c>
      <c r="F29" s="13">
        <v>10687.83621363</v>
      </c>
      <c r="O29" s="2"/>
    </row>
    <row r="30" spans="1:15" ht="16.5" customHeight="1" x14ac:dyDescent="0.25">
      <c r="A30" s="19">
        <v>28</v>
      </c>
      <c r="B30" s="14" t="s">
        <v>58</v>
      </c>
      <c r="C30" s="11">
        <v>1319</v>
      </c>
      <c r="D30" s="11">
        <v>59</v>
      </c>
      <c r="E30" s="11">
        <v>7</v>
      </c>
      <c r="F30" s="13">
        <v>5033.8727078100001</v>
      </c>
      <c r="O30" s="2"/>
    </row>
    <row r="31" spans="1:15" ht="16.5" customHeight="1" x14ac:dyDescent="0.25">
      <c r="A31" s="19">
        <v>29</v>
      </c>
      <c r="B31" s="14" t="s">
        <v>59</v>
      </c>
      <c r="C31" s="11">
        <v>14282</v>
      </c>
      <c r="D31" s="11">
        <v>423</v>
      </c>
      <c r="E31" s="11">
        <v>39</v>
      </c>
      <c r="F31" s="13">
        <v>31990.081227949999</v>
      </c>
      <c r="O31" s="2"/>
    </row>
    <row r="32" spans="1:15" ht="16.5" customHeight="1" x14ac:dyDescent="0.25">
      <c r="A32" s="19">
        <v>30</v>
      </c>
      <c r="B32" s="14" t="s">
        <v>36</v>
      </c>
      <c r="C32" s="11">
        <v>37952</v>
      </c>
      <c r="D32" s="11">
        <v>847</v>
      </c>
      <c r="E32" s="11">
        <v>77</v>
      </c>
      <c r="F32" s="13">
        <v>158480.26722204001</v>
      </c>
      <c r="O32" s="2"/>
    </row>
    <row r="33" spans="1:15" ht="16.5" customHeight="1" x14ac:dyDescent="0.25">
      <c r="A33" s="19">
        <v>31</v>
      </c>
      <c r="B33" s="14" t="s">
        <v>89</v>
      </c>
      <c r="C33" s="11">
        <v>407264</v>
      </c>
      <c r="D33" s="11">
        <v>28</v>
      </c>
      <c r="E33" s="11">
        <v>0</v>
      </c>
      <c r="F33" s="13">
        <v>168533.72779470999</v>
      </c>
      <c r="O33" s="2"/>
    </row>
    <row r="34" spans="1:15" ht="16.5" customHeight="1" x14ac:dyDescent="0.25">
      <c r="A34" s="19">
        <v>32</v>
      </c>
      <c r="B34" s="14" t="s">
        <v>90</v>
      </c>
      <c r="C34" s="11">
        <v>406566</v>
      </c>
      <c r="D34" s="11">
        <v>759</v>
      </c>
      <c r="E34" s="11">
        <v>0</v>
      </c>
      <c r="F34" s="13">
        <v>36309.34698409</v>
      </c>
      <c r="O34" s="2"/>
    </row>
    <row r="35" spans="1:15" ht="16.5" customHeight="1" thickBot="1" x14ac:dyDescent="0.3">
      <c r="A35" s="18">
        <v>33</v>
      </c>
      <c r="B35" s="32" t="s">
        <v>94</v>
      </c>
      <c r="C35" s="21">
        <v>0</v>
      </c>
      <c r="D35" s="21">
        <v>0</v>
      </c>
      <c r="E35" s="21">
        <v>0</v>
      </c>
      <c r="F35" s="22">
        <v>30583.168366999998</v>
      </c>
      <c r="O35" s="2"/>
    </row>
    <row r="36" spans="1:15" ht="21.75" customHeight="1" thickBot="1" x14ac:dyDescent="0.3">
      <c r="A36" s="38" t="s">
        <v>12</v>
      </c>
      <c r="B36" s="39"/>
      <c r="C36" s="3">
        <f>SUM(C3:C35)</f>
        <v>28333038.119999997</v>
      </c>
      <c r="D36" s="3">
        <f>SUM(D3:D35)</f>
        <v>432933</v>
      </c>
      <c r="E36" s="3">
        <f>SUM(E3:E35)</f>
        <v>13381</v>
      </c>
      <c r="F36" s="4">
        <f>SUM(F3:F35)</f>
        <v>32059142.992311127</v>
      </c>
    </row>
    <row r="37" spans="1:15" x14ac:dyDescent="0.25">
      <c r="C37" s="2"/>
    </row>
    <row r="40" spans="1:15" x14ac:dyDescent="0.25">
      <c r="C40" s="2"/>
      <c r="D40" s="2"/>
      <c r="E40" s="2"/>
      <c r="F40" s="2"/>
    </row>
  </sheetData>
  <mergeCells count="7">
    <mergeCell ref="E1:E2"/>
    <mergeCell ref="F1:F2"/>
    <mergeCell ref="A36:B36"/>
    <mergeCell ref="A1:A2"/>
    <mergeCell ref="B1:B2"/>
    <mergeCell ref="C1:C2"/>
    <mergeCell ref="D1:D2"/>
  </mergeCells>
  <phoneticPr fontId="5" type="noConversion"/>
  <pageMargins left="1.1299999999999999" right="0.7" top="0.75" bottom="0.75" header="0.3" footer="0.3"/>
  <pageSetup paperSize="9" scale="71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0"/>
  <sheetViews>
    <sheetView zoomScale="85" zoomScaleNormal="85" workbookViewId="0">
      <selection sqref="A1:A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5.75" customHeight="1" x14ac:dyDescent="0.25">
      <c r="A1" s="40" t="s">
        <v>0</v>
      </c>
      <c r="B1" s="42" t="s">
        <v>13</v>
      </c>
      <c r="C1" s="34" t="s">
        <v>14</v>
      </c>
      <c r="D1" s="34" t="s">
        <v>15</v>
      </c>
      <c r="E1" s="34" t="s">
        <v>16</v>
      </c>
      <c r="F1" s="36" t="s">
        <v>95</v>
      </c>
    </row>
    <row r="2" spans="1:17" ht="63.75" customHeight="1" thickBot="1" x14ac:dyDescent="0.3">
      <c r="A2" s="41"/>
      <c r="B2" s="43"/>
      <c r="C2" s="35"/>
      <c r="D2" s="35"/>
      <c r="E2" s="35"/>
      <c r="F2" s="37"/>
    </row>
    <row r="3" spans="1:17" ht="16.5" customHeight="1" x14ac:dyDescent="0.25">
      <c r="A3" s="20">
        <v>1</v>
      </c>
      <c r="B3" s="29" t="s">
        <v>60</v>
      </c>
      <c r="C3" s="7">
        <v>2822719</v>
      </c>
      <c r="D3" s="7">
        <v>40284</v>
      </c>
      <c r="E3" s="7">
        <v>680</v>
      </c>
      <c r="F3" s="9">
        <v>2073222.2429728298</v>
      </c>
      <c r="O3" s="2"/>
      <c r="Q3" s="2"/>
    </row>
    <row r="4" spans="1:17" ht="16.5" customHeight="1" x14ac:dyDescent="0.25">
      <c r="A4" s="19">
        <v>2</v>
      </c>
      <c r="B4" s="30" t="s">
        <v>61</v>
      </c>
      <c r="C4" s="11">
        <v>1649181</v>
      </c>
      <c r="D4" s="11">
        <v>33499</v>
      </c>
      <c r="E4" s="11">
        <v>470</v>
      </c>
      <c r="F4" s="13">
        <v>1628065.2563614203</v>
      </c>
      <c r="O4" s="2"/>
      <c r="Q4" s="2"/>
    </row>
    <row r="5" spans="1:17" ht="16.5" customHeight="1" x14ac:dyDescent="0.25">
      <c r="A5" s="19">
        <v>3</v>
      </c>
      <c r="B5" s="30" t="s">
        <v>45</v>
      </c>
      <c r="C5" s="11">
        <v>3475666</v>
      </c>
      <c r="D5" s="11">
        <v>43354</v>
      </c>
      <c r="E5" s="11">
        <v>2006</v>
      </c>
      <c r="F5" s="13">
        <v>1171911.74500769</v>
      </c>
      <c r="O5" s="2"/>
      <c r="Q5" s="2"/>
    </row>
    <row r="6" spans="1:17" ht="16.5" customHeight="1" x14ac:dyDescent="0.25">
      <c r="A6" s="19">
        <v>4</v>
      </c>
      <c r="B6" s="30" t="s">
        <v>46</v>
      </c>
      <c r="C6" s="11">
        <v>1015085</v>
      </c>
      <c r="D6" s="11">
        <v>23488</v>
      </c>
      <c r="E6" s="11">
        <v>304</v>
      </c>
      <c r="F6" s="13">
        <v>1152198.8311631901</v>
      </c>
      <c r="O6" s="2"/>
      <c r="Q6" s="2"/>
    </row>
    <row r="7" spans="1:17" ht="16.5" customHeight="1" x14ac:dyDescent="0.25">
      <c r="A7" s="19">
        <v>5</v>
      </c>
      <c r="B7" s="30" t="s">
        <v>86</v>
      </c>
      <c r="C7" s="11">
        <v>5871822.1199999992</v>
      </c>
      <c r="D7" s="11">
        <v>50552</v>
      </c>
      <c r="E7" s="11">
        <v>1430</v>
      </c>
      <c r="F7" s="13">
        <v>2024402.47257938</v>
      </c>
      <c r="O7" s="2"/>
      <c r="Q7" s="2"/>
    </row>
    <row r="8" spans="1:17" ht="16.5" customHeight="1" x14ac:dyDescent="0.25">
      <c r="A8" s="19">
        <v>6</v>
      </c>
      <c r="B8" s="30" t="s">
        <v>79</v>
      </c>
      <c r="C8" s="11">
        <v>270099</v>
      </c>
      <c r="D8" s="11">
        <v>9807</v>
      </c>
      <c r="E8" s="11">
        <v>246</v>
      </c>
      <c r="F8" s="13">
        <v>367611.33355507004</v>
      </c>
      <c r="O8" s="2"/>
      <c r="Q8" s="2"/>
    </row>
    <row r="9" spans="1:17" ht="16.5" customHeight="1" x14ac:dyDescent="0.25">
      <c r="A9" s="19">
        <v>7</v>
      </c>
      <c r="B9" s="31" t="s">
        <v>48</v>
      </c>
      <c r="C9" s="11">
        <v>471842</v>
      </c>
      <c r="D9" s="11">
        <v>17141</v>
      </c>
      <c r="E9" s="11">
        <v>277</v>
      </c>
      <c r="F9" s="13">
        <v>902383.47340873012</v>
      </c>
      <c r="O9" s="2"/>
      <c r="Q9" s="2"/>
    </row>
    <row r="10" spans="1:17" ht="16.5" customHeight="1" x14ac:dyDescent="0.25">
      <c r="A10" s="19">
        <v>8</v>
      </c>
      <c r="B10" s="31" t="s">
        <v>49</v>
      </c>
      <c r="C10" s="11">
        <v>592186</v>
      </c>
      <c r="D10" s="11">
        <v>14501</v>
      </c>
      <c r="E10" s="11">
        <v>477</v>
      </c>
      <c r="F10" s="13">
        <v>896820.96287202998</v>
      </c>
      <c r="O10" s="2"/>
      <c r="Q10" s="2"/>
    </row>
    <row r="11" spans="1:17" ht="16.5" customHeight="1" x14ac:dyDescent="0.25">
      <c r="A11" s="19">
        <v>9</v>
      </c>
      <c r="B11" s="31" t="s">
        <v>24</v>
      </c>
      <c r="C11" s="11">
        <v>1247554</v>
      </c>
      <c r="D11" s="11">
        <v>31621</v>
      </c>
      <c r="E11" s="11">
        <v>787</v>
      </c>
      <c r="F11" s="13">
        <v>1569242.8832026999</v>
      </c>
      <c r="O11" s="2"/>
      <c r="Q11" s="2"/>
    </row>
    <row r="12" spans="1:17" ht="16.5" customHeight="1" x14ac:dyDescent="0.25">
      <c r="A12" s="19">
        <v>10</v>
      </c>
      <c r="B12" s="31" t="s">
        <v>80</v>
      </c>
      <c r="C12" s="11">
        <v>994420</v>
      </c>
      <c r="D12" s="11">
        <v>15273</v>
      </c>
      <c r="E12" s="11">
        <v>257</v>
      </c>
      <c r="F12" s="13">
        <v>1049692.193982</v>
      </c>
      <c r="O12" s="2"/>
      <c r="Q12" s="2"/>
    </row>
    <row r="13" spans="1:17" ht="16.5" customHeight="1" x14ac:dyDescent="0.25">
      <c r="A13" s="19">
        <v>11</v>
      </c>
      <c r="B13" s="31" t="s">
        <v>87</v>
      </c>
      <c r="C13" s="11">
        <v>1599751</v>
      </c>
      <c r="D13" s="11">
        <v>24103</v>
      </c>
      <c r="E13" s="11">
        <v>538</v>
      </c>
      <c r="F13" s="13">
        <v>1381705.4820418297</v>
      </c>
      <c r="O13" s="2"/>
      <c r="Q13" s="2"/>
    </row>
    <row r="14" spans="1:17" ht="16.5" customHeight="1" x14ac:dyDescent="0.25">
      <c r="A14" s="19">
        <v>12</v>
      </c>
      <c r="B14" s="31" t="s">
        <v>69</v>
      </c>
      <c r="C14" s="11">
        <v>70749</v>
      </c>
      <c r="D14" s="11">
        <v>656</v>
      </c>
      <c r="E14" s="11">
        <v>8</v>
      </c>
      <c r="F14" s="13">
        <v>72465.000674329989</v>
      </c>
      <c r="O14" s="2"/>
      <c r="Q14" s="2"/>
    </row>
    <row r="15" spans="1:17" ht="16.5" customHeight="1" x14ac:dyDescent="0.25">
      <c r="A15" s="19">
        <v>13</v>
      </c>
      <c r="B15" s="31" t="s">
        <v>50</v>
      </c>
      <c r="C15" s="11">
        <v>316635</v>
      </c>
      <c r="D15" s="11">
        <v>12190</v>
      </c>
      <c r="E15" s="11">
        <v>261</v>
      </c>
      <c r="F15" s="13">
        <v>1361687.78247621</v>
      </c>
      <c r="O15" s="2"/>
      <c r="Q15" s="2"/>
    </row>
    <row r="16" spans="1:17" ht="16.5" customHeight="1" x14ac:dyDescent="0.25">
      <c r="A16" s="19">
        <v>14</v>
      </c>
      <c r="B16" s="31" t="s">
        <v>51</v>
      </c>
      <c r="C16" s="11">
        <v>1119990</v>
      </c>
      <c r="D16" s="11">
        <v>12888</v>
      </c>
      <c r="E16" s="11">
        <v>276</v>
      </c>
      <c r="F16" s="13">
        <v>6141226.55050008</v>
      </c>
      <c r="O16" s="2"/>
      <c r="Q16" s="2"/>
    </row>
    <row r="17" spans="1:17" ht="16.5" customHeight="1" x14ac:dyDescent="0.25">
      <c r="A17" s="19">
        <v>15</v>
      </c>
      <c r="B17" s="31" t="s">
        <v>52</v>
      </c>
      <c r="C17" s="11">
        <v>2818091</v>
      </c>
      <c r="D17" s="11">
        <v>42089</v>
      </c>
      <c r="E17" s="11">
        <v>634</v>
      </c>
      <c r="F17" s="13">
        <v>2637589.3950388902</v>
      </c>
      <c r="O17" s="2"/>
      <c r="Q17" s="2"/>
    </row>
    <row r="18" spans="1:17" ht="16.5" customHeight="1" x14ac:dyDescent="0.25">
      <c r="A18" s="19">
        <v>16</v>
      </c>
      <c r="B18" s="31" t="s">
        <v>62</v>
      </c>
      <c r="C18" s="11">
        <v>63293</v>
      </c>
      <c r="D18" s="11">
        <v>598</v>
      </c>
      <c r="E18" s="11">
        <v>9</v>
      </c>
      <c r="F18" s="13">
        <v>57272.188094490004</v>
      </c>
      <c r="O18" s="2"/>
      <c r="Q18" s="2"/>
    </row>
    <row r="19" spans="1:17" ht="16.5" customHeight="1" x14ac:dyDescent="0.25">
      <c r="A19" s="19">
        <v>17</v>
      </c>
      <c r="B19" s="31" t="s">
        <v>82</v>
      </c>
      <c r="C19" s="11">
        <v>33332</v>
      </c>
      <c r="D19" s="11">
        <v>1254</v>
      </c>
      <c r="E19" s="11">
        <v>35</v>
      </c>
      <c r="F19" s="13">
        <v>28977.0612095</v>
      </c>
      <c r="O19" s="2"/>
      <c r="Q19" s="2"/>
    </row>
    <row r="20" spans="1:17" ht="16.5" customHeight="1" x14ac:dyDescent="0.25">
      <c r="A20" s="19">
        <v>18</v>
      </c>
      <c r="B20" s="31" t="s">
        <v>63</v>
      </c>
      <c r="C20" s="11">
        <v>1320</v>
      </c>
      <c r="D20" s="11">
        <v>30</v>
      </c>
      <c r="E20" s="11">
        <v>1</v>
      </c>
      <c r="F20" s="13">
        <v>61996.885792800007</v>
      </c>
      <c r="O20" s="2"/>
      <c r="Q20" s="2"/>
    </row>
    <row r="21" spans="1:17" ht="16.5" customHeight="1" x14ac:dyDescent="0.25">
      <c r="A21" s="19">
        <v>19</v>
      </c>
      <c r="B21" s="31" t="s">
        <v>55</v>
      </c>
      <c r="C21" s="11">
        <v>216458</v>
      </c>
      <c r="D21" s="11">
        <v>5983</v>
      </c>
      <c r="E21" s="11">
        <v>168</v>
      </c>
      <c r="F21" s="13">
        <v>1262476.33924129</v>
      </c>
      <c r="O21" s="2"/>
      <c r="Q21" s="2"/>
    </row>
    <row r="22" spans="1:17" ht="16.5" customHeight="1" x14ac:dyDescent="0.25">
      <c r="A22" s="19">
        <v>20</v>
      </c>
      <c r="B22" s="31" t="s">
        <v>56</v>
      </c>
      <c r="C22" s="11">
        <v>587455</v>
      </c>
      <c r="D22" s="11">
        <v>12941</v>
      </c>
      <c r="E22" s="11">
        <v>3296</v>
      </c>
      <c r="F22" s="13">
        <v>1812023.0789036499</v>
      </c>
      <c r="O22" s="2"/>
      <c r="Q22" s="2"/>
    </row>
    <row r="23" spans="1:17" ht="16.5" customHeight="1" x14ac:dyDescent="0.25">
      <c r="A23" s="19">
        <v>21</v>
      </c>
      <c r="B23" s="30" t="s">
        <v>57</v>
      </c>
      <c r="C23" s="11">
        <v>687585</v>
      </c>
      <c r="D23" s="11">
        <v>866</v>
      </c>
      <c r="E23" s="11">
        <v>52</v>
      </c>
      <c r="F23" s="13">
        <v>359108.96425262</v>
      </c>
      <c r="O23" s="2"/>
      <c r="Q23" s="2"/>
    </row>
    <row r="24" spans="1:17" ht="16.5" customHeight="1" x14ac:dyDescent="0.25">
      <c r="A24" s="19">
        <v>22</v>
      </c>
      <c r="B24" s="30" t="s">
        <v>83</v>
      </c>
      <c r="C24" s="11">
        <v>250585</v>
      </c>
      <c r="D24" s="11">
        <v>7326</v>
      </c>
      <c r="E24" s="11">
        <v>45</v>
      </c>
      <c r="F24" s="13">
        <v>801378.53301475011</v>
      </c>
      <c r="O24" s="2"/>
      <c r="Q24" s="2"/>
    </row>
    <row r="25" spans="1:17" ht="16.5" customHeight="1" x14ac:dyDescent="0.25">
      <c r="A25" s="19">
        <v>23</v>
      </c>
      <c r="B25" s="30" t="s">
        <v>71</v>
      </c>
      <c r="C25" s="11">
        <v>480584</v>
      </c>
      <c r="D25" s="11">
        <v>11811</v>
      </c>
      <c r="E25" s="11">
        <v>436</v>
      </c>
      <c r="F25" s="13">
        <v>806358.66979994997</v>
      </c>
      <c r="O25" s="2"/>
      <c r="Q25" s="2"/>
    </row>
    <row r="26" spans="1:17" ht="16.5" customHeight="1" x14ac:dyDescent="0.25">
      <c r="A26" s="19">
        <v>24</v>
      </c>
      <c r="B26" s="30" t="s">
        <v>72</v>
      </c>
      <c r="C26" s="11">
        <v>292561</v>
      </c>
      <c r="D26" s="11">
        <v>7534</v>
      </c>
      <c r="E26" s="11">
        <v>268</v>
      </c>
      <c r="F26" s="13">
        <v>1089320.8247998399</v>
      </c>
      <c r="O26" s="2"/>
      <c r="Q26" s="2"/>
    </row>
    <row r="27" spans="1:17" ht="16.5" customHeight="1" x14ac:dyDescent="0.25">
      <c r="A27" s="19">
        <v>25</v>
      </c>
      <c r="B27" s="30" t="s">
        <v>73</v>
      </c>
      <c r="C27" s="11">
        <v>26973</v>
      </c>
      <c r="D27" s="11">
        <v>388</v>
      </c>
      <c r="E27" s="11">
        <v>9</v>
      </c>
      <c r="F27" s="13">
        <v>12678.121885500001</v>
      </c>
      <c r="O27" s="2"/>
      <c r="Q27" s="2"/>
    </row>
    <row r="28" spans="1:17" ht="16.5" customHeight="1" x14ac:dyDescent="0.25">
      <c r="A28" s="19">
        <v>26</v>
      </c>
      <c r="B28" s="30" t="s">
        <v>84</v>
      </c>
      <c r="C28" s="11">
        <v>479282</v>
      </c>
      <c r="D28" s="11">
        <v>10310</v>
      </c>
      <c r="E28" s="11">
        <v>277</v>
      </c>
      <c r="F28" s="13">
        <v>895708.41896312998</v>
      </c>
      <c r="O28" s="2"/>
      <c r="Q28" s="2"/>
    </row>
    <row r="29" spans="1:17" ht="16.5" customHeight="1" x14ac:dyDescent="0.25">
      <c r="A29" s="19">
        <v>27</v>
      </c>
      <c r="B29" s="30" t="s">
        <v>85</v>
      </c>
      <c r="C29" s="11">
        <v>10437</v>
      </c>
      <c r="D29" s="11">
        <v>330</v>
      </c>
      <c r="E29" s="11">
        <v>11</v>
      </c>
      <c r="F29" s="13">
        <v>10687.83621363</v>
      </c>
      <c r="O29" s="2"/>
      <c r="Q29" s="2"/>
    </row>
    <row r="30" spans="1:17" ht="16.5" customHeight="1" x14ac:dyDescent="0.25">
      <c r="A30" s="19">
        <v>28</v>
      </c>
      <c r="B30" s="30" t="s">
        <v>64</v>
      </c>
      <c r="C30" s="11">
        <v>1319</v>
      </c>
      <c r="D30" s="11">
        <v>59</v>
      </c>
      <c r="E30" s="11">
        <v>7</v>
      </c>
      <c r="F30" s="13">
        <v>5033.8727078100001</v>
      </c>
      <c r="O30" s="2"/>
      <c r="Q30" s="2"/>
    </row>
    <row r="31" spans="1:17" ht="16.5" customHeight="1" x14ac:dyDescent="0.25">
      <c r="A31" s="19">
        <v>29</v>
      </c>
      <c r="B31" s="30" t="s">
        <v>59</v>
      </c>
      <c r="C31" s="11">
        <v>14282</v>
      </c>
      <c r="D31" s="11">
        <v>423</v>
      </c>
      <c r="E31" s="11">
        <v>39</v>
      </c>
      <c r="F31" s="13">
        <v>31990.081227949999</v>
      </c>
      <c r="O31" s="2"/>
      <c r="Q31" s="2"/>
    </row>
    <row r="32" spans="1:17" ht="16.5" customHeight="1" x14ac:dyDescent="0.25">
      <c r="A32" s="19">
        <v>30</v>
      </c>
      <c r="B32" s="30" t="s">
        <v>36</v>
      </c>
      <c r="C32" s="11">
        <v>37952</v>
      </c>
      <c r="D32" s="11">
        <v>847</v>
      </c>
      <c r="E32" s="11">
        <v>77</v>
      </c>
      <c r="F32" s="13">
        <v>158480.26722204001</v>
      </c>
      <c r="O32" s="2"/>
      <c r="Q32" s="2"/>
    </row>
    <row r="33" spans="1:17" ht="16.5" customHeight="1" x14ac:dyDescent="0.25">
      <c r="A33" s="19">
        <v>31</v>
      </c>
      <c r="B33" s="30" t="s">
        <v>89</v>
      </c>
      <c r="C33" s="11">
        <v>407264</v>
      </c>
      <c r="D33" s="11">
        <v>28</v>
      </c>
      <c r="E33" s="11">
        <v>0</v>
      </c>
      <c r="F33" s="13">
        <v>168533.72779470999</v>
      </c>
      <c r="O33" s="2"/>
      <c r="Q33" s="2"/>
    </row>
    <row r="34" spans="1:17" ht="16.5" customHeight="1" x14ac:dyDescent="0.25">
      <c r="A34" s="19">
        <v>32</v>
      </c>
      <c r="B34" s="30" t="s">
        <v>90</v>
      </c>
      <c r="C34" s="11">
        <v>406566</v>
      </c>
      <c r="D34" s="11">
        <v>759</v>
      </c>
      <c r="E34" s="11">
        <v>0</v>
      </c>
      <c r="F34" s="13">
        <v>36309.34698409</v>
      </c>
      <c r="O34" s="2"/>
      <c r="Q34" s="2"/>
    </row>
    <row r="35" spans="1:17" ht="16.5" customHeight="1" thickBot="1" x14ac:dyDescent="0.3">
      <c r="A35" s="18">
        <v>33</v>
      </c>
      <c r="B35" s="32" t="s">
        <v>94</v>
      </c>
      <c r="C35" s="21">
        <v>0</v>
      </c>
      <c r="D35" s="21">
        <v>0</v>
      </c>
      <c r="E35" s="21">
        <v>0</v>
      </c>
      <c r="F35" s="22">
        <v>30583.168366999998</v>
      </c>
      <c r="O35" s="2"/>
      <c r="Q35" s="2"/>
    </row>
    <row r="36" spans="1:17" ht="21.75" customHeight="1" thickBot="1" x14ac:dyDescent="0.3">
      <c r="A36" s="38" t="s">
        <v>17</v>
      </c>
      <c r="B36" s="39"/>
      <c r="C36" s="3">
        <f>SUM(C3:C35)</f>
        <v>28333038.119999997</v>
      </c>
      <c r="D36" s="3">
        <f>SUM(D3:D35)</f>
        <v>432933</v>
      </c>
      <c r="E36" s="3">
        <f>SUM(E3:E35)</f>
        <v>13381</v>
      </c>
      <c r="F36" s="4">
        <f>SUM(F3:F35)</f>
        <v>32059142.992311127</v>
      </c>
      <c r="K36" s="5"/>
      <c r="O36" s="2"/>
      <c r="Q36" s="2"/>
    </row>
    <row r="37" spans="1:17" x14ac:dyDescent="0.25">
      <c r="C37" s="2"/>
    </row>
    <row r="40" spans="1:17" x14ac:dyDescent="0.25">
      <c r="C40" s="2"/>
      <c r="D40" s="2"/>
      <c r="E40" s="2"/>
      <c r="F40" s="2"/>
    </row>
  </sheetData>
  <mergeCells count="7">
    <mergeCell ref="E1:E2"/>
    <mergeCell ref="F1:F2"/>
    <mergeCell ref="A36:B36"/>
    <mergeCell ref="A1:A2"/>
    <mergeCell ref="B1:B2"/>
    <mergeCell ref="C1:C2"/>
    <mergeCell ref="D1:D2"/>
  </mergeCells>
  <phoneticPr fontId="5" type="noConversion"/>
  <pageMargins left="1.17" right="0.7" top="0.75" bottom="0.75" header="0.3" footer="0.3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РУС</vt:lpstr>
      <vt:lpstr>ПК-АТМ-ТЕРМ-ОБОРОТ ЎЗБ</vt:lpstr>
      <vt:lpstr>PK-ATM-TERM-OBOROT O'zb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2022-04-20T07:07:40Z</dcterms:modified>
</cp:coreProperties>
</file>