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s\21102025\"/>
    </mc:Choice>
  </mc:AlternateContent>
  <xr:revisionPtr revIDLastSave="0" documentId="13_ncr:1_{24CCE126-002C-4C5A-9458-DED1BE5E1A05}" xr6:coauthVersionLast="47" xr6:coauthVersionMax="47" xr10:uidLastSave="{00000000-0000-0000-0000-000000000000}"/>
  <bookViews>
    <workbookView xWindow="-120" yWindow="-120" windowWidth="30960" windowHeight="16800" tabRatio="611" xr2:uid="{57CE5858-647B-4968-A3F4-7B703C23F181}"/>
  </bookViews>
  <sheets>
    <sheet name="Num..custom.appl.dist.bank." sheetId="7" r:id="rId1"/>
    <sheet name="пользов.дистан.банк.обсл." sheetId="5" r:id="rId2"/>
    <sheet name="масофавий банк хиз.фойдал." sheetId="4" r:id="rId3"/>
    <sheet name="masofaviy bank xiz.foydal.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7" l="1"/>
  <c r="C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D38" i="5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D38" i="6"/>
  <c r="C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6" i="4"/>
  <c r="E34" i="4"/>
  <c r="E32" i="4"/>
  <c r="E30" i="4"/>
  <c r="E28" i="4"/>
  <c r="E26" i="4"/>
  <c r="E23" i="4"/>
  <c r="E22" i="4"/>
  <c r="E19" i="4"/>
  <c r="E18" i="4"/>
  <c r="E15" i="4"/>
  <c r="E14" i="4"/>
  <c r="E11" i="4"/>
  <c r="E10" i="4"/>
  <c r="E7" i="4"/>
  <c r="E6" i="4"/>
  <c r="E5" i="4"/>
  <c r="E4" i="4"/>
  <c r="D38" i="4"/>
  <c r="C38" i="4"/>
  <c r="E35" i="4"/>
  <c r="E37" i="4"/>
  <c r="E27" i="4"/>
  <c r="E29" i="4"/>
  <c r="E31" i="4"/>
  <c r="E33" i="4"/>
  <c r="E25" i="4"/>
  <c r="E24" i="4"/>
  <c r="E21" i="4"/>
  <c r="E20" i="4"/>
  <c r="E17" i="4"/>
  <c r="E16" i="4"/>
  <c r="E13" i="4"/>
  <c r="E12" i="4"/>
  <c r="E9" i="4"/>
  <c r="E8" i="4"/>
  <c r="E3" i="4"/>
  <c r="E38" i="7" l="1"/>
  <c r="E38" i="5"/>
  <c r="E38" i="6"/>
  <c r="E38" i="4"/>
</calcChain>
</file>

<file path=xl/sharedStrings.xml><?xml version="1.0" encoding="utf-8"?>
<sst xmlns="http://schemas.openxmlformats.org/spreadsheetml/2006/main" count="165" uniqueCount="95">
  <si>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</si>
  <si>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</si>
  <si>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</si>
  <si>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</si>
  <si>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</si>
  <si>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</si>
  <si>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</si>
  <si>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</si>
  <si>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</si>
  <si>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</si>
  <si>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</si>
  <si>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</si>
  <si>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</si>
  <si>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</si>
  <si>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</si>
  <si>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</si>
  <si>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</si>
  <si>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</si>
  <si>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</si>
  <si>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</si>
  <si>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</si>
  <si>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</si>
  <si>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</si>
  <si>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</si>
  <si>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</si>
  <si>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</si>
  <si>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</si>
  <si>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</si>
  <si>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</si>
  <si>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</si>
  <si>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</si>
  <si>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</si>
  <si>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</si>
  <si>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</si>
  <si>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</si>
  <si>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</si>
  <si>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</si>
  <si>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</si>
  <si>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</si>
  <si>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</si>
  <si>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</si>
  <si>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</si>
  <si>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</si>
  <si>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</si>
  <si>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</si>
  <si>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</si>
  <si>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</si>
  <si>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</si>
  <si>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</si>
  <si>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</si>
  <si>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</si>
  <si>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</si>
  <si>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</si>
  <si>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</si>
  <si>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</si>
  <si>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</si>
  <si>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</si>
  <si>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</si>
  <si>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</si>
  <si>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</si>
  <si>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</si>
  <si>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</si>
  <si>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</si>
  <si>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</si>
  <si>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</si>
  <si>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</si>
  <si>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</si>
  <si>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</si>
  <si>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</si>
  <si>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</si>
  <si>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</si>
  <si>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</si>
  <si>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</si>
  <si>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</si>
  <si>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</si>
  <si>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</si>
  <si>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</si>
  <si>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</si>
  <si>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</si>
  <si>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</si>
  <si>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</si>
  <si>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</si>
  <si>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HAYOT BANK</t>
  </si>
  <si>
    <t>YANGI BANK</t>
  </si>
  <si>
    <t>Содерот банк</t>
  </si>
  <si>
    <t xml:space="preserve">Садерат банк </t>
  </si>
  <si>
    <t>Soderot bank</t>
  </si>
  <si>
    <t>Saderat bank</t>
  </si>
  <si>
    <t>Open bank</t>
  </si>
  <si>
    <t>ANOR BANK</t>
  </si>
  <si>
    <t>UZUM  BANK</t>
  </si>
  <si>
    <t>Масофадан банк хизматларини кўрсатувчи тизимлардан
фойдаланувчиларнинг сони 2025 йил 1 октябрь ҳолатига</t>
  </si>
  <si>
    <t>Количество пользователей систем дистанционного
банковского обслуживания на 1 октября 2025 г.</t>
  </si>
  <si>
    <t>Masofadan bank xizmatlarini ko‘rsatuvchi tizimlardan
foydalanuvchilarning soni 2025-yil 1-oktabr holatiga</t>
  </si>
  <si>
    <t>Number of customers applied remote banking systems as of 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</si>
</sst>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11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/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3" fillId="4" borderId="6" xfId="0" applyFont="1" applyFill="1" applyBorder="1"/>
    <xf numFmtId="0" fontId="13" fillId="4" borderId="8" xfId="0" applyFont="1" applyFill="1" applyBorder="1"/>
    <xf numFmtId="0" fontId="13" fillId="0" borderId="7" xfId="0" applyFont="1" applyFill="1" applyBorder="1" applyAlignment="1">
      <alignment horizontal="center"/>
    </xf>
    <xf numFmtId="165" fontId="13" fillId="4" borderId="11" xfId="3" applyNumberFormat="1" applyFont="1" applyFill="1" applyBorder="1"/>
    <xf numFmtId="0" fontId="13" fillId="4" borderId="10" xfId="0" applyFont="1" applyFill="1" applyBorder="1"/>
    <xf numFmtId="0" fontId="13" fillId="0" borderId="10" xfId="0" applyFont="1" applyFill="1" applyBorder="1"/>
    <xf numFmtId="3" fontId="13" fillId="4" borderId="5" xfId="3" applyNumberFormat="1" applyFont="1" applyFill="1" applyBorder="1" applyAlignment="1">
      <alignment horizontal="center" vertical="center"/>
    </xf>
    <xf numFmtId="3" fontId="13" fillId="4" borderId="7" xfId="3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19612811-784B-4DCA-9B3B-7B4AFA6882F4}"/>
    <cellStyle name="Обычный 3" xfId="2" xr:uid="{F8404DE1-2901-47ED-926F-C524A08272B3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2DF6-AF7A-48F0-8F20-8C9010A3E965}">
  <sheetPr>
    <pageSetUpPr fitToPage="1"/>
  </sheetPr>
  <dimension ref="A1:E42"/>
  <sheetViews>
    <sheetView showGridLines="0" tabSelected="1" zoomScale="70" zoomScaleNormal="70" workbookViewId="0">
      <selection activeCell="B4" sqref="B4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5" width="18.28515625" style="21" bestFit="1" customWidth="1"/>
    <col min="6" max="16384" width="9.140625" style="21"/>
  </cols>
  <sheetData>
    <row r="1" spans="1:5" ht="48.75" customHeight="1" thickBot="1" x14ac:dyDescent="0.25">
      <c r="A1" s="56" t="s">
        <v>94</v>
      </c>
      <c r="B1" s="56"/>
      <c r="C1" s="56"/>
      <c r="D1" s="56"/>
      <c r="E1" s="56"/>
    </row>
    <row r="2" spans="1:5" s="1" customFormat="1" ht="57" thickBot="1" x14ac:dyDescent="0.25">
      <c r="A2" s="44"/>
      <c r="B2" s="32" t="s">
        <v>13</v>
      </c>
      <c r="C2" s="34" t="s">
        <v>16</v>
      </c>
      <c r="D2" s="45" t="s">
        <v>17</v>
      </c>
      <c r="E2" s="35" t="s">
        <v>14</v>
      </c>
    </row>
    <row r="3" spans="1:5" s="13" customFormat="1" ht="18.75" customHeight="1" x14ac:dyDescent="0.3">
      <c r="A3" s="36">
        <v>1</v>
      </c>
      <c r="B3" s="37" t="s">
        <v>18</v>
      </c>
      <c r="C3" s="53">
        <v>139277</v>
      </c>
      <c r="D3" s="53">
        <v>3104966</v>
      </c>
      <c r="E3" s="53">
        <f t="shared" ref="E3:E37" si="0">C3+D3</f>
        <v>3244243</v>
      </c>
    </row>
    <row r="4" spans="1:5" s="13" customFormat="1" ht="18.75" customHeight="1" x14ac:dyDescent="0.3">
      <c r="A4" s="38">
        <v>2</v>
      </c>
      <c r="B4" s="39" t="s">
        <v>19</v>
      </c>
      <c r="C4" s="54">
        <v>94052</v>
      </c>
      <c r="D4" s="54">
        <v>5912984</v>
      </c>
      <c r="E4" s="54">
        <f t="shared" si="0"/>
        <v>6007036</v>
      </c>
    </row>
    <row r="5" spans="1:5" s="13" customFormat="1" ht="18.75" customHeight="1" x14ac:dyDescent="0.3">
      <c r="A5" s="38">
        <v>3</v>
      </c>
      <c r="B5" s="39" t="s">
        <v>20</v>
      </c>
      <c r="C5" s="54">
        <v>225881</v>
      </c>
      <c r="D5" s="54">
        <v>4049539</v>
      </c>
      <c r="E5" s="54">
        <f>C5+D5</f>
        <v>4275420</v>
      </c>
    </row>
    <row r="6" spans="1:5" s="13" customFormat="1" ht="18.75" customHeight="1" x14ac:dyDescent="0.3">
      <c r="A6" s="38">
        <v>4</v>
      </c>
      <c r="B6" s="39" t="s">
        <v>21</v>
      </c>
      <c r="C6" s="54">
        <v>183175</v>
      </c>
      <c r="D6" s="54">
        <v>4557871</v>
      </c>
      <c r="E6" s="54">
        <f t="shared" si="0"/>
        <v>4741046</v>
      </c>
    </row>
    <row r="7" spans="1:5" s="13" customFormat="1" ht="18.75" customHeight="1" x14ac:dyDescent="0.3">
      <c r="A7" s="38">
        <v>5</v>
      </c>
      <c r="B7" s="39" t="s">
        <v>22</v>
      </c>
      <c r="C7" s="54">
        <v>78106</v>
      </c>
      <c r="D7" s="54">
        <v>2072239</v>
      </c>
      <c r="E7" s="54">
        <f t="shared" si="0"/>
        <v>2150345</v>
      </c>
    </row>
    <row r="8" spans="1:5" s="13" customFormat="1" ht="18.75" customHeight="1" x14ac:dyDescent="0.3">
      <c r="A8" s="38">
        <v>6</v>
      </c>
      <c r="B8" s="39" t="s">
        <v>70</v>
      </c>
      <c r="C8" s="54">
        <v>136729</v>
      </c>
      <c r="D8" s="54">
        <v>8058043</v>
      </c>
      <c r="E8" s="54">
        <f t="shared" si="0"/>
        <v>8194772</v>
      </c>
    </row>
    <row r="9" spans="1:5" s="13" customFormat="1" ht="18.75" customHeight="1" x14ac:dyDescent="0.3">
      <c r="A9" s="38">
        <v>7</v>
      </c>
      <c r="B9" s="39" t="s">
        <v>73</v>
      </c>
      <c r="C9" s="54">
        <v>6021</v>
      </c>
      <c r="D9" s="54">
        <v>225017</v>
      </c>
      <c r="E9" s="54">
        <f t="shared" si="0"/>
        <v>231038</v>
      </c>
    </row>
    <row r="10" spans="1:5" s="13" customFormat="1" ht="18.75" customHeight="1" x14ac:dyDescent="0.3">
      <c r="A10" s="38">
        <v>8</v>
      </c>
      <c r="B10" s="39" t="s">
        <v>80</v>
      </c>
      <c r="C10" s="54">
        <v>62439</v>
      </c>
      <c r="D10" s="54">
        <v>809509</v>
      </c>
      <c r="E10" s="54">
        <f t="shared" si="0"/>
        <v>871948</v>
      </c>
    </row>
    <row r="11" spans="1:5" s="13" customFormat="1" ht="18.75" customHeight="1" x14ac:dyDescent="0.3">
      <c r="A11" s="38">
        <v>9</v>
      </c>
      <c r="B11" s="39" t="s">
        <v>24</v>
      </c>
      <c r="C11" s="54">
        <v>50595</v>
      </c>
      <c r="D11" s="54">
        <v>860813</v>
      </c>
      <c r="E11" s="54">
        <f t="shared" si="0"/>
        <v>911408</v>
      </c>
    </row>
    <row r="12" spans="1:5" s="13" customFormat="1" ht="18.75" customHeight="1" x14ac:dyDescent="0.3">
      <c r="A12" s="38">
        <v>10</v>
      </c>
      <c r="B12" s="39" t="s">
        <v>25</v>
      </c>
      <c r="C12" s="54">
        <v>161037</v>
      </c>
      <c r="D12" s="54">
        <v>2466132</v>
      </c>
      <c r="E12" s="54">
        <f t="shared" si="0"/>
        <v>2627169</v>
      </c>
    </row>
    <row r="13" spans="1:5" s="13" customFormat="1" ht="18.75" customHeight="1" x14ac:dyDescent="0.3">
      <c r="A13" s="38">
        <v>11</v>
      </c>
      <c r="B13" s="39" t="s">
        <v>62</v>
      </c>
      <c r="C13" s="54">
        <v>29600</v>
      </c>
      <c r="D13" s="54">
        <v>1539205</v>
      </c>
      <c r="E13" s="54">
        <f t="shared" si="0"/>
        <v>1568805</v>
      </c>
    </row>
    <row r="14" spans="1:5" s="13" customFormat="1" ht="18.75" customHeight="1" x14ac:dyDescent="0.3">
      <c r="A14" s="38">
        <v>12</v>
      </c>
      <c r="B14" s="39" t="s">
        <v>69</v>
      </c>
      <c r="C14" s="54">
        <v>85776</v>
      </c>
      <c r="D14" s="54">
        <v>4492661</v>
      </c>
      <c r="E14" s="54">
        <f t="shared" si="0"/>
        <v>4578437</v>
      </c>
    </row>
    <row r="15" spans="1:5" s="13" customFormat="1" ht="18.75" customHeight="1" x14ac:dyDescent="0.3">
      <c r="A15" s="38">
        <v>13</v>
      </c>
      <c r="B15" s="39" t="s">
        <v>56</v>
      </c>
      <c r="C15" s="54">
        <v>5919</v>
      </c>
      <c r="D15" s="54">
        <v>59017</v>
      </c>
      <c r="E15" s="54">
        <f t="shared" si="0"/>
        <v>64936</v>
      </c>
    </row>
    <row r="16" spans="1:5" s="13" customFormat="1" ht="18.75" customHeight="1" x14ac:dyDescent="0.3">
      <c r="A16" s="38">
        <v>14</v>
      </c>
      <c r="B16" s="39" t="s">
        <v>26</v>
      </c>
      <c r="C16" s="54">
        <v>64202</v>
      </c>
      <c r="D16" s="54">
        <v>606515</v>
      </c>
      <c r="E16" s="54">
        <f t="shared" si="0"/>
        <v>670717</v>
      </c>
    </row>
    <row r="17" spans="1:5" s="13" customFormat="1" ht="18.75" customHeight="1" x14ac:dyDescent="0.3">
      <c r="A17" s="38">
        <v>15</v>
      </c>
      <c r="B17" s="39" t="s">
        <v>27</v>
      </c>
      <c r="C17" s="54">
        <v>92529</v>
      </c>
      <c r="D17" s="54">
        <v>6190516</v>
      </c>
      <c r="E17" s="54">
        <f t="shared" si="0"/>
        <v>6283045</v>
      </c>
    </row>
    <row r="18" spans="1:5" s="13" customFormat="1" ht="18.75" customHeight="1" x14ac:dyDescent="0.3">
      <c r="A18" s="38">
        <v>16</v>
      </c>
      <c r="B18" s="39" t="s">
        <v>71</v>
      </c>
      <c r="C18" s="54">
        <v>1634</v>
      </c>
      <c r="D18" s="54">
        <v>78251</v>
      </c>
      <c r="E18" s="54">
        <f t="shared" si="0"/>
        <v>79885</v>
      </c>
    </row>
    <row r="19" spans="1:5" s="13" customFormat="1" ht="18.75" customHeight="1" x14ac:dyDescent="0.3">
      <c r="A19" s="38">
        <v>17</v>
      </c>
      <c r="B19" s="39" t="s">
        <v>87</v>
      </c>
      <c r="C19" s="54">
        <v>587</v>
      </c>
      <c r="D19" s="54">
        <v>3265</v>
      </c>
      <c r="E19" s="54">
        <f t="shared" si="0"/>
        <v>3852</v>
      </c>
    </row>
    <row r="20" spans="1:5" s="13" customFormat="1" ht="18.75" customHeight="1" x14ac:dyDescent="0.3">
      <c r="A20" s="38">
        <v>18</v>
      </c>
      <c r="B20" s="39" t="s">
        <v>28</v>
      </c>
      <c r="C20" s="54">
        <v>16173</v>
      </c>
      <c r="D20" s="54">
        <v>255070</v>
      </c>
      <c r="E20" s="54">
        <f t="shared" si="0"/>
        <v>271243</v>
      </c>
    </row>
    <row r="21" spans="1:5" s="13" customFormat="1" ht="18.75" customHeight="1" x14ac:dyDescent="0.3">
      <c r="A21" s="38">
        <v>19</v>
      </c>
      <c r="B21" s="39" t="s">
        <v>29</v>
      </c>
      <c r="C21" s="54">
        <v>71390</v>
      </c>
      <c r="D21" s="54">
        <v>1955682</v>
      </c>
      <c r="E21" s="54">
        <f t="shared" si="0"/>
        <v>2027072</v>
      </c>
    </row>
    <row r="22" spans="1:5" s="13" customFormat="1" ht="18.75" customHeight="1" x14ac:dyDescent="0.3">
      <c r="A22" s="38">
        <v>20</v>
      </c>
      <c r="B22" s="39" t="s">
        <v>75</v>
      </c>
      <c r="C22" s="54">
        <v>2875</v>
      </c>
      <c r="D22" s="54">
        <v>69163</v>
      </c>
      <c r="E22" s="54">
        <f t="shared" si="0"/>
        <v>72038</v>
      </c>
    </row>
    <row r="23" spans="1:5" s="13" customFormat="1" ht="18.75" customHeight="1" x14ac:dyDescent="0.3">
      <c r="A23" s="38">
        <v>21</v>
      </c>
      <c r="B23" s="39" t="s">
        <v>64</v>
      </c>
      <c r="C23" s="54">
        <v>37148</v>
      </c>
      <c r="D23" s="54">
        <v>1089736</v>
      </c>
      <c r="E23" s="54">
        <f t="shared" si="0"/>
        <v>1126884</v>
      </c>
    </row>
    <row r="24" spans="1:5" s="13" customFormat="1" ht="18.75" customHeight="1" x14ac:dyDescent="0.3">
      <c r="A24" s="38">
        <v>22</v>
      </c>
      <c r="B24" s="39" t="s">
        <v>57</v>
      </c>
      <c r="C24" s="54">
        <v>29233</v>
      </c>
      <c r="D24" s="54">
        <v>1334375</v>
      </c>
      <c r="E24" s="54">
        <f t="shared" si="0"/>
        <v>1363608</v>
      </c>
    </row>
    <row r="25" spans="1:5" s="13" customFormat="1" ht="18.75" customHeight="1" x14ac:dyDescent="0.3">
      <c r="A25" s="38">
        <v>23</v>
      </c>
      <c r="B25" s="39" t="s">
        <v>58</v>
      </c>
      <c r="C25" s="54">
        <v>25510</v>
      </c>
      <c r="D25" s="54">
        <v>512088</v>
      </c>
      <c r="E25" s="54">
        <f t="shared" si="0"/>
        <v>537598</v>
      </c>
    </row>
    <row r="26" spans="1:5" s="13" customFormat="1" ht="18.75" customHeight="1" x14ac:dyDescent="0.3">
      <c r="A26" s="38">
        <v>24</v>
      </c>
      <c r="B26" s="39" t="s">
        <v>65</v>
      </c>
      <c r="C26" s="54">
        <v>35114</v>
      </c>
      <c r="D26" s="54">
        <v>1023934</v>
      </c>
      <c r="E26" s="54">
        <f t="shared" si="0"/>
        <v>1059048</v>
      </c>
    </row>
    <row r="27" spans="1:5" s="13" customFormat="1" ht="18.75" customHeight="1" x14ac:dyDescent="0.3">
      <c r="A27" s="38">
        <v>25</v>
      </c>
      <c r="B27" s="41" t="s">
        <v>66</v>
      </c>
      <c r="C27" s="55">
        <v>1118</v>
      </c>
      <c r="D27" s="55">
        <v>2757</v>
      </c>
      <c r="E27" s="54">
        <f t="shared" si="0"/>
        <v>3875</v>
      </c>
    </row>
    <row r="28" spans="1:5" s="13" customFormat="1" ht="18.75" customHeight="1" x14ac:dyDescent="0.3">
      <c r="A28" s="38">
        <v>26</v>
      </c>
      <c r="B28" s="41" t="s">
        <v>76</v>
      </c>
      <c r="C28" s="50">
        <v>0</v>
      </c>
      <c r="D28" s="54">
        <v>2348381</v>
      </c>
      <c r="E28" s="54">
        <f t="shared" si="0"/>
        <v>2348381</v>
      </c>
    </row>
    <row r="29" spans="1:5" s="13" customFormat="1" ht="18.75" customHeight="1" x14ac:dyDescent="0.3">
      <c r="A29" s="38">
        <v>27</v>
      </c>
      <c r="B29" s="41" t="s">
        <v>30</v>
      </c>
      <c r="C29" s="54">
        <v>1697</v>
      </c>
      <c r="D29" s="54">
        <v>46555</v>
      </c>
      <c r="E29" s="54">
        <f t="shared" si="0"/>
        <v>48252</v>
      </c>
    </row>
    <row r="30" spans="1:5" s="13" customFormat="1" ht="18.75" customHeight="1" x14ac:dyDescent="0.3">
      <c r="A30" s="38">
        <v>28</v>
      </c>
      <c r="B30" s="41" t="s">
        <v>31</v>
      </c>
      <c r="C30" s="54">
        <v>10117</v>
      </c>
      <c r="D30" s="54">
        <v>982276</v>
      </c>
      <c r="E30" s="54">
        <f t="shared" si="0"/>
        <v>992393</v>
      </c>
    </row>
    <row r="31" spans="1:5" s="13" customFormat="1" ht="18.75" customHeight="1" x14ac:dyDescent="0.3">
      <c r="A31" s="38">
        <v>29</v>
      </c>
      <c r="B31" s="41" t="s">
        <v>61</v>
      </c>
      <c r="C31" s="54">
        <v>5346</v>
      </c>
      <c r="D31" s="54">
        <v>5581207</v>
      </c>
      <c r="E31" s="54">
        <f t="shared" si="0"/>
        <v>5586553</v>
      </c>
    </row>
    <row r="32" spans="1:5" s="2" customFormat="1" ht="18.75" customHeight="1" x14ac:dyDescent="0.3">
      <c r="A32" s="42">
        <v>30</v>
      </c>
      <c r="B32" s="41" t="s">
        <v>67</v>
      </c>
      <c r="C32" s="54">
        <v>24552</v>
      </c>
      <c r="D32" s="54">
        <v>3156825</v>
      </c>
      <c r="E32" s="54">
        <f t="shared" si="0"/>
        <v>3181377</v>
      </c>
    </row>
    <row r="33" spans="1:5" s="2" customFormat="1" ht="18.75" customHeight="1" x14ac:dyDescent="0.3">
      <c r="A33" s="38">
        <v>31</v>
      </c>
      <c r="B33" s="41" t="s">
        <v>74</v>
      </c>
      <c r="C33" s="50">
        <v>0</v>
      </c>
      <c r="D33" s="54">
        <v>5904876</v>
      </c>
      <c r="E33" s="54">
        <f t="shared" si="0"/>
        <v>5904876</v>
      </c>
    </row>
    <row r="34" spans="1:5" s="2" customFormat="1" ht="18.75" customHeight="1" x14ac:dyDescent="0.3">
      <c r="A34" s="42">
        <v>32</v>
      </c>
      <c r="B34" s="41" t="s">
        <v>81</v>
      </c>
      <c r="C34" s="54">
        <v>883</v>
      </c>
      <c r="D34" s="54">
        <v>207953</v>
      </c>
      <c r="E34" s="54">
        <f t="shared" si="0"/>
        <v>208836</v>
      </c>
    </row>
    <row r="35" spans="1:5" s="2" customFormat="1" ht="18.75" customHeight="1" x14ac:dyDescent="0.3">
      <c r="A35" s="38">
        <v>33</v>
      </c>
      <c r="B35" s="41" t="s">
        <v>88</v>
      </c>
      <c r="C35" s="54">
        <v>1476</v>
      </c>
      <c r="D35" s="54">
        <v>915884</v>
      </c>
      <c r="E35" s="54">
        <f t="shared" si="0"/>
        <v>917360</v>
      </c>
    </row>
    <row r="36" spans="1:5" s="2" customFormat="1" ht="18.75" customHeight="1" x14ac:dyDescent="0.3">
      <c r="A36" s="42">
        <v>34</v>
      </c>
      <c r="B36" s="41" t="s">
        <v>83</v>
      </c>
      <c r="C36" s="54">
        <v>2044</v>
      </c>
      <c r="D36" s="54">
        <v>1708172</v>
      </c>
      <c r="E36" s="54">
        <f t="shared" si="0"/>
        <v>1710216</v>
      </c>
    </row>
    <row r="37" spans="1:5" s="13" customFormat="1" ht="18.75" customHeight="1" thickBot="1" x14ac:dyDescent="0.35">
      <c r="A37" s="42">
        <v>35</v>
      </c>
      <c r="B37" s="41" t="s">
        <v>82</v>
      </c>
      <c r="C37" s="54">
        <v>2196</v>
      </c>
      <c r="D37" s="54">
        <v>312267</v>
      </c>
      <c r="E37" s="54">
        <f t="shared" si="0"/>
        <v>314463</v>
      </c>
    </row>
    <row r="38" spans="1:5" s="13" customFormat="1" ht="20.25" customHeight="1" thickBot="1" x14ac:dyDescent="0.3">
      <c r="A38" s="57" t="s">
        <v>15</v>
      </c>
      <c r="B38" s="58"/>
      <c r="C38" s="54">
        <f>SUM(C3:C37)</f>
        <v>1684431</v>
      </c>
      <c r="D38" s="54">
        <f>SUM(D3:D37)</f>
        <v>72493744</v>
      </c>
      <c r="E38" s="54">
        <f>SUM(E3:E37)</f>
        <v>74178175</v>
      </c>
    </row>
    <row r="42" spans="1:5" x14ac:dyDescent="0.2">
      <c r="C42" s="24"/>
      <c r="D42" s="24"/>
      <c r="E42" s="24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CA4D-14AF-430C-8AE0-5EEE158AC38F}">
  <sheetPr>
    <pageSetUpPr fitToPage="1"/>
  </sheetPr>
  <dimension ref="A1:E92"/>
  <sheetViews>
    <sheetView showGridLines="0" zoomScale="70" zoomScaleNormal="70" workbookViewId="0">
      <selection activeCell="C3" sqref="C3:E38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28515625" style="13" bestFit="1" customWidth="1"/>
    <col min="5" max="5" width="18.140625" style="13" bestFit="1" customWidth="1"/>
    <col min="6" max="16384" width="9.140625" style="13"/>
  </cols>
  <sheetData>
    <row r="1" spans="1:5" ht="48.75" customHeight="1" thickBot="1" x14ac:dyDescent="0.3">
      <c r="A1" s="56" t="s">
        <v>92</v>
      </c>
      <c r="B1" s="56"/>
      <c r="C1" s="56"/>
      <c r="D1" s="56"/>
      <c r="E1" s="56"/>
    </row>
    <row r="2" spans="1:5" s="14" customFormat="1" ht="75.75" thickBot="1" x14ac:dyDescent="0.3">
      <c r="A2" s="31"/>
      <c r="B2" s="32" t="s">
        <v>2</v>
      </c>
      <c r="C2" s="33" t="s">
        <v>9</v>
      </c>
      <c r="D2" s="34" t="s">
        <v>10</v>
      </c>
      <c r="E2" s="35" t="s">
        <v>5</v>
      </c>
    </row>
    <row r="3" spans="1:5" ht="18.75" customHeight="1" x14ac:dyDescent="0.3">
      <c r="A3" s="36">
        <v>1</v>
      </c>
      <c r="B3" s="37" t="s">
        <v>35</v>
      </c>
      <c r="C3" s="53">
        <v>139277</v>
      </c>
      <c r="D3" s="53">
        <v>3104966</v>
      </c>
      <c r="E3" s="53">
        <f t="shared" ref="E3:E37" si="0">C3+D3</f>
        <v>3244243</v>
      </c>
    </row>
    <row r="4" spans="1:5" ht="18.75" customHeight="1" x14ac:dyDescent="0.3">
      <c r="A4" s="38">
        <v>2</v>
      </c>
      <c r="B4" s="39" t="s">
        <v>36</v>
      </c>
      <c r="C4" s="54">
        <v>94052</v>
      </c>
      <c r="D4" s="54">
        <v>5912984</v>
      </c>
      <c r="E4" s="54">
        <f t="shared" si="0"/>
        <v>6007036</v>
      </c>
    </row>
    <row r="5" spans="1:5" ht="18.75" customHeight="1" x14ac:dyDescent="0.3">
      <c r="A5" s="38">
        <v>3</v>
      </c>
      <c r="B5" s="39" t="s">
        <v>37</v>
      </c>
      <c r="C5" s="54">
        <v>225881</v>
      </c>
      <c r="D5" s="54">
        <v>4049539</v>
      </c>
      <c r="E5" s="54">
        <f>C5+D5</f>
        <v>4275420</v>
      </c>
    </row>
    <row r="6" spans="1:5" ht="18.75" customHeight="1" x14ac:dyDescent="0.3">
      <c r="A6" s="38">
        <v>4</v>
      </c>
      <c r="B6" s="39" t="s">
        <v>38</v>
      </c>
      <c r="C6" s="54">
        <v>183175</v>
      </c>
      <c r="D6" s="54">
        <v>4557871</v>
      </c>
      <c r="E6" s="54">
        <f t="shared" si="0"/>
        <v>4741046</v>
      </c>
    </row>
    <row r="7" spans="1:5" ht="18.75" customHeight="1" x14ac:dyDescent="0.3">
      <c r="A7" s="38">
        <v>5</v>
      </c>
      <c r="B7" s="39" t="s">
        <v>39</v>
      </c>
      <c r="C7" s="54">
        <v>78106</v>
      </c>
      <c r="D7" s="54">
        <v>2072239</v>
      </c>
      <c r="E7" s="54">
        <f t="shared" si="0"/>
        <v>2150345</v>
      </c>
    </row>
    <row r="8" spans="1:5" ht="18.75" customHeight="1" x14ac:dyDescent="0.3">
      <c r="A8" s="38">
        <v>6</v>
      </c>
      <c r="B8" s="39" t="s">
        <v>40</v>
      </c>
      <c r="C8" s="54">
        <v>136729</v>
      </c>
      <c r="D8" s="54">
        <v>8058043</v>
      </c>
      <c r="E8" s="54">
        <f t="shared" si="0"/>
        <v>8194772</v>
      </c>
    </row>
    <row r="9" spans="1:5" ht="18.75" customHeight="1" x14ac:dyDescent="0.3">
      <c r="A9" s="38">
        <v>7</v>
      </c>
      <c r="B9" s="39" t="s">
        <v>72</v>
      </c>
      <c r="C9" s="54">
        <v>6021</v>
      </c>
      <c r="D9" s="54">
        <v>225017</v>
      </c>
      <c r="E9" s="54">
        <f t="shared" si="0"/>
        <v>231038</v>
      </c>
    </row>
    <row r="10" spans="1:5" ht="18.75" customHeight="1" x14ac:dyDescent="0.3">
      <c r="A10" s="38">
        <v>8</v>
      </c>
      <c r="B10" s="39" t="s">
        <v>78</v>
      </c>
      <c r="C10" s="54">
        <v>62439</v>
      </c>
      <c r="D10" s="54">
        <v>809509</v>
      </c>
      <c r="E10" s="54">
        <f t="shared" si="0"/>
        <v>871948</v>
      </c>
    </row>
    <row r="11" spans="1:5" ht="18.75" customHeight="1" x14ac:dyDescent="0.3">
      <c r="A11" s="38">
        <v>9</v>
      </c>
      <c r="B11" s="39" t="s">
        <v>41</v>
      </c>
      <c r="C11" s="54">
        <v>50595</v>
      </c>
      <c r="D11" s="54">
        <v>860813</v>
      </c>
      <c r="E11" s="54">
        <f t="shared" si="0"/>
        <v>911408</v>
      </c>
    </row>
    <row r="12" spans="1:5" ht="18.75" customHeight="1" x14ac:dyDescent="0.3">
      <c r="A12" s="40">
        <v>10</v>
      </c>
      <c r="B12" s="39" t="s">
        <v>25</v>
      </c>
      <c r="C12" s="54">
        <v>161037</v>
      </c>
      <c r="D12" s="54">
        <v>2466132</v>
      </c>
      <c r="E12" s="54">
        <f t="shared" si="0"/>
        <v>2627169</v>
      </c>
    </row>
    <row r="13" spans="1:5" ht="18.75" customHeight="1" x14ac:dyDescent="0.3">
      <c r="A13" s="38">
        <v>11</v>
      </c>
      <c r="B13" s="39" t="s">
        <v>54</v>
      </c>
      <c r="C13" s="54">
        <v>29600</v>
      </c>
      <c r="D13" s="54">
        <v>1539205</v>
      </c>
      <c r="E13" s="54">
        <f t="shared" si="0"/>
        <v>1568805</v>
      </c>
    </row>
    <row r="14" spans="1:5" ht="18.75" customHeight="1" x14ac:dyDescent="0.3">
      <c r="A14" s="38">
        <v>12</v>
      </c>
      <c r="B14" s="39" t="s">
        <v>68</v>
      </c>
      <c r="C14" s="54">
        <v>85776</v>
      </c>
      <c r="D14" s="54">
        <v>4492661</v>
      </c>
      <c r="E14" s="54">
        <f t="shared" si="0"/>
        <v>4578437</v>
      </c>
    </row>
    <row r="15" spans="1:5" ht="18.75" customHeight="1" x14ac:dyDescent="0.3">
      <c r="A15" s="38">
        <v>13</v>
      </c>
      <c r="B15" s="39" t="s">
        <v>56</v>
      </c>
      <c r="C15" s="54">
        <v>5919</v>
      </c>
      <c r="D15" s="54">
        <v>59017</v>
      </c>
      <c r="E15" s="54">
        <f t="shared" si="0"/>
        <v>64936</v>
      </c>
    </row>
    <row r="16" spans="1:5" ht="18.75" customHeight="1" x14ac:dyDescent="0.3">
      <c r="A16" s="38">
        <v>14</v>
      </c>
      <c r="B16" s="39" t="s">
        <v>42</v>
      </c>
      <c r="C16" s="54">
        <v>64202</v>
      </c>
      <c r="D16" s="54">
        <v>606515</v>
      </c>
      <c r="E16" s="54">
        <f t="shared" si="0"/>
        <v>670717</v>
      </c>
    </row>
    <row r="17" spans="1:5" ht="18.75" customHeight="1" x14ac:dyDescent="0.3">
      <c r="A17" s="38">
        <v>15</v>
      </c>
      <c r="B17" s="39" t="s">
        <v>43</v>
      </c>
      <c r="C17" s="54">
        <v>92529</v>
      </c>
      <c r="D17" s="54">
        <v>6190516</v>
      </c>
      <c r="E17" s="54">
        <f t="shared" si="0"/>
        <v>6283045</v>
      </c>
    </row>
    <row r="18" spans="1:5" ht="18.75" customHeight="1" x14ac:dyDescent="0.3">
      <c r="A18" s="38">
        <v>16</v>
      </c>
      <c r="B18" s="39" t="s">
        <v>44</v>
      </c>
      <c r="C18" s="54">
        <v>1634</v>
      </c>
      <c r="D18" s="54">
        <v>78251</v>
      </c>
      <c r="E18" s="54">
        <f t="shared" si="0"/>
        <v>79885</v>
      </c>
    </row>
    <row r="19" spans="1:5" ht="18.75" customHeight="1" x14ac:dyDescent="0.3">
      <c r="A19" s="38">
        <v>17</v>
      </c>
      <c r="B19" s="39" t="s">
        <v>85</v>
      </c>
      <c r="C19" s="54">
        <v>587</v>
      </c>
      <c r="D19" s="54">
        <v>3265</v>
      </c>
      <c r="E19" s="54">
        <f t="shared" si="0"/>
        <v>3852</v>
      </c>
    </row>
    <row r="20" spans="1:5" ht="18.75" customHeight="1" x14ac:dyDescent="0.3">
      <c r="A20" s="38">
        <v>18</v>
      </c>
      <c r="B20" s="39" t="s">
        <v>53</v>
      </c>
      <c r="C20" s="54">
        <v>16173</v>
      </c>
      <c r="D20" s="54">
        <v>255070</v>
      </c>
      <c r="E20" s="54">
        <f t="shared" si="0"/>
        <v>271243</v>
      </c>
    </row>
    <row r="21" spans="1:5" ht="18.75" customHeight="1" x14ac:dyDescent="0.3">
      <c r="A21" s="40">
        <v>19</v>
      </c>
      <c r="B21" s="39" t="s">
        <v>45</v>
      </c>
      <c r="C21" s="54">
        <v>71390</v>
      </c>
      <c r="D21" s="54">
        <v>1955682</v>
      </c>
      <c r="E21" s="54">
        <f t="shared" si="0"/>
        <v>2027072</v>
      </c>
    </row>
    <row r="22" spans="1:5" ht="18.75" customHeight="1" x14ac:dyDescent="0.3">
      <c r="A22" s="38">
        <v>20</v>
      </c>
      <c r="B22" s="39" t="s">
        <v>75</v>
      </c>
      <c r="C22" s="54">
        <v>2875</v>
      </c>
      <c r="D22" s="54">
        <v>69163</v>
      </c>
      <c r="E22" s="54">
        <f t="shared" si="0"/>
        <v>72038</v>
      </c>
    </row>
    <row r="23" spans="1:5" ht="18.75" customHeight="1" x14ac:dyDescent="0.3">
      <c r="A23" s="38">
        <v>21</v>
      </c>
      <c r="B23" s="39" t="s">
        <v>46</v>
      </c>
      <c r="C23" s="54">
        <v>37148</v>
      </c>
      <c r="D23" s="54">
        <v>1089736</v>
      </c>
      <c r="E23" s="54">
        <f t="shared" si="0"/>
        <v>1126884</v>
      </c>
    </row>
    <row r="24" spans="1:5" ht="18.75" customHeight="1" x14ac:dyDescent="0.3">
      <c r="A24" s="38">
        <v>22</v>
      </c>
      <c r="B24" s="39" t="s">
        <v>57</v>
      </c>
      <c r="C24" s="54">
        <v>29233</v>
      </c>
      <c r="D24" s="54">
        <v>1334375</v>
      </c>
      <c r="E24" s="54">
        <f t="shared" si="0"/>
        <v>1363608</v>
      </c>
    </row>
    <row r="25" spans="1:5" ht="18.75" customHeight="1" x14ac:dyDescent="0.3">
      <c r="A25" s="38">
        <v>23</v>
      </c>
      <c r="B25" s="39" t="s">
        <v>58</v>
      </c>
      <c r="C25" s="54">
        <v>25510</v>
      </c>
      <c r="D25" s="54">
        <v>512088</v>
      </c>
      <c r="E25" s="54">
        <f t="shared" si="0"/>
        <v>537598</v>
      </c>
    </row>
    <row r="26" spans="1:5" ht="18.75" customHeight="1" x14ac:dyDescent="0.3">
      <c r="A26" s="38">
        <v>24</v>
      </c>
      <c r="B26" s="39" t="s">
        <v>59</v>
      </c>
      <c r="C26" s="54">
        <v>35114</v>
      </c>
      <c r="D26" s="54">
        <v>1023934</v>
      </c>
      <c r="E26" s="54">
        <f t="shared" si="0"/>
        <v>1059048</v>
      </c>
    </row>
    <row r="27" spans="1:5" ht="18.75" customHeight="1" x14ac:dyDescent="0.3">
      <c r="A27" s="38">
        <v>25</v>
      </c>
      <c r="B27" s="41" t="s">
        <v>60</v>
      </c>
      <c r="C27" s="55">
        <v>1118</v>
      </c>
      <c r="D27" s="55">
        <v>2757</v>
      </c>
      <c r="E27" s="54">
        <f t="shared" si="0"/>
        <v>3875</v>
      </c>
    </row>
    <row r="28" spans="1:5" ht="18.75" customHeight="1" x14ac:dyDescent="0.3">
      <c r="A28" s="38">
        <v>26</v>
      </c>
      <c r="B28" s="41" t="s">
        <v>76</v>
      </c>
      <c r="C28" s="50">
        <v>0</v>
      </c>
      <c r="D28" s="54">
        <v>2348381</v>
      </c>
      <c r="E28" s="54">
        <f t="shared" si="0"/>
        <v>2348381</v>
      </c>
    </row>
    <row r="29" spans="1:5" ht="18.75" customHeight="1" x14ac:dyDescent="0.3">
      <c r="A29" s="38">
        <v>27</v>
      </c>
      <c r="B29" s="41" t="s">
        <v>47</v>
      </c>
      <c r="C29" s="54">
        <v>1697</v>
      </c>
      <c r="D29" s="54">
        <v>46555</v>
      </c>
      <c r="E29" s="54">
        <f t="shared" si="0"/>
        <v>48252</v>
      </c>
    </row>
    <row r="30" spans="1:5" ht="18.75" customHeight="1" x14ac:dyDescent="0.3">
      <c r="A30" s="40">
        <v>28</v>
      </c>
      <c r="B30" s="41" t="s">
        <v>31</v>
      </c>
      <c r="C30" s="54">
        <v>10117</v>
      </c>
      <c r="D30" s="54">
        <v>982276</v>
      </c>
      <c r="E30" s="54">
        <f t="shared" si="0"/>
        <v>992393</v>
      </c>
    </row>
    <row r="31" spans="1:5" ht="18.75" customHeight="1" x14ac:dyDescent="0.3">
      <c r="A31" s="38">
        <v>29</v>
      </c>
      <c r="B31" s="41" t="s">
        <v>61</v>
      </c>
      <c r="C31" s="54">
        <v>5346</v>
      </c>
      <c r="D31" s="54">
        <v>5581207</v>
      </c>
      <c r="E31" s="54">
        <f t="shared" si="0"/>
        <v>5586553</v>
      </c>
    </row>
    <row r="32" spans="1:5" s="2" customFormat="1" ht="18.75" customHeight="1" x14ac:dyDescent="0.3">
      <c r="A32" s="42">
        <v>30</v>
      </c>
      <c r="B32" s="41" t="s">
        <v>67</v>
      </c>
      <c r="C32" s="54">
        <v>24552</v>
      </c>
      <c r="D32" s="54">
        <v>3156825</v>
      </c>
      <c r="E32" s="54">
        <f t="shared" si="0"/>
        <v>3181377</v>
      </c>
    </row>
    <row r="33" spans="1:5" s="2" customFormat="1" ht="18.75" customHeight="1" x14ac:dyDescent="0.3">
      <c r="A33" s="42">
        <v>31</v>
      </c>
      <c r="B33" s="41" t="s">
        <v>74</v>
      </c>
      <c r="C33" s="50">
        <v>0</v>
      </c>
      <c r="D33" s="54">
        <v>5904876</v>
      </c>
      <c r="E33" s="54">
        <f t="shared" si="0"/>
        <v>5904876</v>
      </c>
    </row>
    <row r="34" spans="1:5" s="2" customFormat="1" ht="18.75" customHeight="1" x14ac:dyDescent="0.3">
      <c r="A34" s="42">
        <v>32</v>
      </c>
      <c r="B34" s="41" t="s">
        <v>81</v>
      </c>
      <c r="C34" s="54">
        <v>883</v>
      </c>
      <c r="D34" s="54">
        <v>207953</v>
      </c>
      <c r="E34" s="54">
        <f t="shared" si="0"/>
        <v>208836</v>
      </c>
    </row>
    <row r="35" spans="1:5" s="2" customFormat="1" ht="18.75" customHeight="1" x14ac:dyDescent="0.3">
      <c r="A35" s="42">
        <v>33</v>
      </c>
      <c r="B35" s="41" t="s">
        <v>88</v>
      </c>
      <c r="C35" s="54">
        <v>1476</v>
      </c>
      <c r="D35" s="54">
        <v>915884</v>
      </c>
      <c r="E35" s="54">
        <f t="shared" si="0"/>
        <v>917360</v>
      </c>
    </row>
    <row r="36" spans="1:5" s="2" customFormat="1" ht="18.75" customHeight="1" x14ac:dyDescent="0.3">
      <c r="A36" s="42">
        <v>34</v>
      </c>
      <c r="B36" s="41" t="s">
        <v>83</v>
      </c>
      <c r="C36" s="54">
        <v>2044</v>
      </c>
      <c r="D36" s="54">
        <v>1708172</v>
      </c>
      <c r="E36" s="54">
        <f t="shared" si="0"/>
        <v>1710216</v>
      </c>
    </row>
    <row r="37" spans="1:5" ht="18.75" customHeight="1" thickBot="1" x14ac:dyDescent="0.35">
      <c r="A37" s="42">
        <v>35</v>
      </c>
      <c r="B37" s="43" t="s">
        <v>82</v>
      </c>
      <c r="C37" s="54">
        <v>2196</v>
      </c>
      <c r="D37" s="54">
        <v>312267</v>
      </c>
      <c r="E37" s="54">
        <f t="shared" si="0"/>
        <v>314463</v>
      </c>
    </row>
    <row r="38" spans="1:5" ht="19.5" customHeight="1" thickBot="1" x14ac:dyDescent="0.3">
      <c r="A38" s="59" t="s">
        <v>6</v>
      </c>
      <c r="B38" s="60"/>
      <c r="C38" s="54">
        <f>SUM(C3:C37)</f>
        <v>1684431</v>
      </c>
      <c r="D38" s="54">
        <f>SUM(D3:D37)</f>
        <v>72493744</v>
      </c>
      <c r="E38" s="54">
        <f>SUM(E3:E37)</f>
        <v>74178175</v>
      </c>
    </row>
    <row r="39" spans="1:5" x14ac:dyDescent="0.25">
      <c r="B39" s="15"/>
      <c r="C39" s="15"/>
      <c r="D39" s="15"/>
      <c r="E39" s="15"/>
    </row>
    <row r="40" spans="1:5" x14ac:dyDescent="0.25">
      <c r="B40" s="15"/>
      <c r="C40" s="15"/>
      <c r="D40" s="15"/>
      <c r="E40" s="15"/>
    </row>
    <row r="41" spans="1:5" x14ac:dyDescent="0.25">
      <c r="B41" s="14"/>
    </row>
    <row r="42" spans="1:5" x14ac:dyDescent="0.25">
      <c r="B42" s="14"/>
      <c r="C42" s="23"/>
      <c r="D42" s="23"/>
      <c r="E42" s="23"/>
    </row>
    <row r="43" spans="1:5" x14ac:dyDescent="0.25">
      <c r="A43" s="16"/>
      <c r="B43" s="17"/>
      <c r="C43" s="14"/>
      <c r="D43" s="14"/>
      <c r="E43" s="14"/>
    </row>
    <row r="44" spans="1:5" s="14" customFormat="1" x14ac:dyDescent="0.25">
      <c r="A44" s="16"/>
      <c r="B44" s="17"/>
    </row>
    <row r="45" spans="1:5" x14ac:dyDescent="0.25">
      <c r="A45" s="18"/>
      <c r="B45" s="19"/>
    </row>
    <row r="46" spans="1:5" x14ac:dyDescent="0.25">
      <c r="A46" s="18"/>
      <c r="B46" s="19"/>
    </row>
    <row r="47" spans="1:5" x14ac:dyDescent="0.25">
      <c r="A47" s="18"/>
      <c r="B47" s="19"/>
    </row>
    <row r="48" spans="1:5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  <row r="90" spans="1:2" x14ac:dyDescent="0.25">
      <c r="A90" s="18"/>
      <c r="B90" s="20"/>
    </row>
    <row r="91" spans="1:2" x14ac:dyDescent="0.25">
      <c r="A91" s="18"/>
      <c r="B91" s="20"/>
    </row>
    <row r="92" spans="1:2" x14ac:dyDescent="0.25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6503-B1C8-40AE-BB68-61F80B2C99AD}">
  <dimension ref="A1:F92"/>
  <sheetViews>
    <sheetView showGridLines="0" zoomScale="70" zoomScaleNormal="70" workbookViewId="0">
      <selection activeCell="C3" sqref="C3:E38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8.140625" bestFit="1" customWidth="1"/>
    <col min="6" max="6" width="33.7109375" bestFit="1" customWidth="1"/>
  </cols>
  <sheetData>
    <row r="1" spans="1:6" ht="45.75" customHeight="1" thickBot="1" x14ac:dyDescent="0.25">
      <c r="A1" s="56" t="s">
        <v>91</v>
      </c>
      <c r="B1" s="56"/>
      <c r="C1" s="56"/>
      <c r="D1" s="56"/>
      <c r="E1" s="56"/>
      <c r="F1" s="26"/>
    </row>
    <row r="2" spans="1:6" s="1" customFormat="1" ht="75.75" thickBot="1" x14ac:dyDescent="0.25">
      <c r="A2" s="44"/>
      <c r="B2" s="46" t="s">
        <v>2</v>
      </c>
      <c r="C2" s="33" t="s">
        <v>7</v>
      </c>
      <c r="D2" s="34" t="s">
        <v>8</v>
      </c>
      <c r="E2" s="35" t="s">
        <v>1</v>
      </c>
      <c r="F2" s="27"/>
    </row>
    <row r="3" spans="1:6" s="2" customFormat="1" ht="18.75" customHeight="1" x14ac:dyDescent="0.3">
      <c r="A3" s="36">
        <v>1</v>
      </c>
      <c r="B3" s="47" t="s">
        <v>48</v>
      </c>
      <c r="C3" s="53">
        <v>139277</v>
      </c>
      <c r="D3" s="53">
        <v>3104966</v>
      </c>
      <c r="E3" s="53">
        <f t="shared" ref="E3:E37" si="0">C3+D3</f>
        <v>3244243</v>
      </c>
      <c r="F3" s="28"/>
    </row>
    <row r="4" spans="1:6" s="2" customFormat="1" ht="18.75" customHeight="1" x14ac:dyDescent="0.3">
      <c r="A4" s="38">
        <v>2</v>
      </c>
      <c r="B4" s="48" t="s">
        <v>49</v>
      </c>
      <c r="C4" s="54">
        <v>94052</v>
      </c>
      <c r="D4" s="54">
        <v>5912984</v>
      </c>
      <c r="E4" s="54">
        <f t="shared" si="0"/>
        <v>6007036</v>
      </c>
      <c r="F4" s="28"/>
    </row>
    <row r="5" spans="1:6" s="2" customFormat="1" ht="18.75" customHeight="1" x14ac:dyDescent="0.3">
      <c r="A5" s="38">
        <v>3</v>
      </c>
      <c r="B5" s="48" t="s">
        <v>37</v>
      </c>
      <c r="C5" s="54">
        <v>225881</v>
      </c>
      <c r="D5" s="54">
        <v>4049539</v>
      </c>
      <c r="E5" s="54">
        <f>C5+D5</f>
        <v>4275420</v>
      </c>
      <c r="F5" s="28"/>
    </row>
    <row r="6" spans="1:6" s="2" customFormat="1" ht="18.75" customHeight="1" x14ac:dyDescent="0.3">
      <c r="A6" s="38">
        <v>4</v>
      </c>
      <c r="B6" s="48" t="s">
        <v>38</v>
      </c>
      <c r="C6" s="54">
        <v>183175</v>
      </c>
      <c r="D6" s="54">
        <v>4557871</v>
      </c>
      <c r="E6" s="54">
        <f t="shared" si="0"/>
        <v>4741046</v>
      </c>
      <c r="F6" s="28"/>
    </row>
    <row r="7" spans="1:6" s="2" customFormat="1" ht="18.75" customHeight="1" x14ac:dyDescent="0.3">
      <c r="A7" s="38">
        <v>5</v>
      </c>
      <c r="B7" s="48" t="s">
        <v>39</v>
      </c>
      <c r="C7" s="54">
        <v>78106</v>
      </c>
      <c r="D7" s="54">
        <v>2072239</v>
      </c>
      <c r="E7" s="54">
        <f t="shared" si="0"/>
        <v>2150345</v>
      </c>
      <c r="F7" s="29"/>
    </row>
    <row r="8" spans="1:6" s="2" customFormat="1" ht="18.75" customHeight="1" x14ac:dyDescent="0.3">
      <c r="A8" s="38">
        <v>6</v>
      </c>
      <c r="B8" s="48" t="s">
        <v>50</v>
      </c>
      <c r="C8" s="54">
        <v>136729</v>
      </c>
      <c r="D8" s="54">
        <v>8058043</v>
      </c>
      <c r="E8" s="54">
        <f t="shared" si="0"/>
        <v>8194772</v>
      </c>
      <c r="F8" s="28"/>
    </row>
    <row r="9" spans="1:6" s="2" customFormat="1" ht="18.75" customHeight="1" x14ac:dyDescent="0.3">
      <c r="A9" s="38">
        <v>7</v>
      </c>
      <c r="B9" s="48" t="s">
        <v>72</v>
      </c>
      <c r="C9" s="54">
        <v>6021</v>
      </c>
      <c r="D9" s="54">
        <v>225017</v>
      </c>
      <c r="E9" s="54">
        <f t="shared" si="0"/>
        <v>231038</v>
      </c>
      <c r="F9" s="28"/>
    </row>
    <row r="10" spans="1:6" s="25" customFormat="1" ht="18.75" customHeight="1" x14ac:dyDescent="0.3">
      <c r="A10" s="49">
        <v>8</v>
      </c>
      <c r="B10" s="48" t="s">
        <v>77</v>
      </c>
      <c r="C10" s="54">
        <v>62439</v>
      </c>
      <c r="D10" s="54">
        <v>809509</v>
      </c>
      <c r="E10" s="54">
        <f t="shared" si="0"/>
        <v>871948</v>
      </c>
      <c r="F10" s="29"/>
    </row>
    <row r="11" spans="1:6" s="2" customFormat="1" ht="18.75" customHeight="1" x14ac:dyDescent="0.3">
      <c r="A11" s="38">
        <v>9</v>
      </c>
      <c r="B11" s="48" t="s">
        <v>41</v>
      </c>
      <c r="C11" s="54">
        <v>50595</v>
      </c>
      <c r="D11" s="54">
        <v>860813</v>
      </c>
      <c r="E11" s="54">
        <f t="shared" si="0"/>
        <v>911408</v>
      </c>
      <c r="F11" s="28"/>
    </row>
    <row r="12" spans="1:6" s="2" customFormat="1" ht="18.75" customHeight="1" x14ac:dyDescent="0.3">
      <c r="A12" s="38">
        <v>10</v>
      </c>
      <c r="B12" s="48" t="s">
        <v>25</v>
      </c>
      <c r="C12" s="54">
        <v>161037</v>
      </c>
      <c r="D12" s="54">
        <v>2466132</v>
      </c>
      <c r="E12" s="54">
        <f t="shared" si="0"/>
        <v>2627169</v>
      </c>
      <c r="F12" s="28"/>
    </row>
    <row r="13" spans="1:6" s="25" customFormat="1" ht="18.75" customHeight="1" x14ac:dyDescent="0.3">
      <c r="A13" s="49">
        <v>11</v>
      </c>
      <c r="B13" s="48" t="s">
        <v>54</v>
      </c>
      <c r="C13" s="54">
        <v>29600</v>
      </c>
      <c r="D13" s="54">
        <v>1539205</v>
      </c>
      <c r="E13" s="54">
        <f t="shared" si="0"/>
        <v>1568805</v>
      </c>
      <c r="F13" s="30"/>
    </row>
    <row r="14" spans="1:6" s="2" customFormat="1" ht="18.75" customHeight="1" x14ac:dyDescent="0.3">
      <c r="A14" s="38">
        <v>12</v>
      </c>
      <c r="B14" s="48" t="s">
        <v>55</v>
      </c>
      <c r="C14" s="54">
        <v>85776</v>
      </c>
      <c r="D14" s="54">
        <v>4492661</v>
      </c>
      <c r="E14" s="54">
        <f t="shared" si="0"/>
        <v>4578437</v>
      </c>
      <c r="F14" s="28"/>
    </row>
    <row r="15" spans="1:6" s="2" customFormat="1" ht="18.75" customHeight="1" x14ac:dyDescent="0.3">
      <c r="A15" s="38">
        <v>13</v>
      </c>
      <c r="B15" s="48" t="s">
        <v>56</v>
      </c>
      <c r="C15" s="54">
        <v>5919</v>
      </c>
      <c r="D15" s="54">
        <v>59017</v>
      </c>
      <c r="E15" s="54">
        <f t="shared" si="0"/>
        <v>64936</v>
      </c>
      <c r="F15" s="28"/>
    </row>
    <row r="16" spans="1:6" s="2" customFormat="1" ht="18.75" customHeight="1" x14ac:dyDescent="0.3">
      <c r="A16" s="38">
        <v>14</v>
      </c>
      <c r="B16" s="48" t="s">
        <v>42</v>
      </c>
      <c r="C16" s="54">
        <v>64202</v>
      </c>
      <c r="D16" s="54">
        <v>606515</v>
      </c>
      <c r="E16" s="54">
        <f t="shared" si="0"/>
        <v>670717</v>
      </c>
      <c r="F16" s="29"/>
    </row>
    <row r="17" spans="1:6" s="2" customFormat="1" ht="18.75" customHeight="1" x14ac:dyDescent="0.3">
      <c r="A17" s="38">
        <v>15</v>
      </c>
      <c r="B17" s="48" t="s">
        <v>51</v>
      </c>
      <c r="C17" s="54">
        <v>92529</v>
      </c>
      <c r="D17" s="54">
        <v>6190516</v>
      </c>
      <c r="E17" s="54">
        <f t="shared" si="0"/>
        <v>6283045</v>
      </c>
      <c r="F17" s="28"/>
    </row>
    <row r="18" spans="1:6" s="2" customFormat="1" ht="18.75" customHeight="1" x14ac:dyDescent="0.3">
      <c r="A18" s="38">
        <v>16</v>
      </c>
      <c r="B18" s="48" t="s">
        <v>52</v>
      </c>
      <c r="C18" s="54">
        <v>1634</v>
      </c>
      <c r="D18" s="54">
        <v>78251</v>
      </c>
      <c r="E18" s="54">
        <f t="shared" si="0"/>
        <v>79885</v>
      </c>
      <c r="F18" s="28"/>
    </row>
    <row r="19" spans="1:6" s="2" customFormat="1" ht="18.75" customHeight="1" x14ac:dyDescent="0.3">
      <c r="A19" s="38">
        <v>17</v>
      </c>
      <c r="B19" s="48" t="s">
        <v>84</v>
      </c>
      <c r="C19" s="54">
        <v>587</v>
      </c>
      <c r="D19" s="54">
        <v>3265</v>
      </c>
      <c r="E19" s="54">
        <f t="shared" si="0"/>
        <v>3852</v>
      </c>
      <c r="F19" s="28"/>
    </row>
    <row r="20" spans="1:6" s="2" customFormat="1" ht="18.75" customHeight="1" x14ac:dyDescent="0.3">
      <c r="A20" s="38">
        <v>18</v>
      </c>
      <c r="B20" s="48" t="s">
        <v>53</v>
      </c>
      <c r="C20" s="54">
        <v>16173</v>
      </c>
      <c r="D20" s="54">
        <v>255070</v>
      </c>
      <c r="E20" s="54">
        <f t="shared" si="0"/>
        <v>271243</v>
      </c>
      <c r="F20" s="28"/>
    </row>
    <row r="21" spans="1:6" s="2" customFormat="1" ht="18.75" customHeight="1" x14ac:dyDescent="0.3">
      <c r="A21" s="38">
        <v>19</v>
      </c>
      <c r="B21" s="48" t="s">
        <v>45</v>
      </c>
      <c r="C21" s="54">
        <v>71390</v>
      </c>
      <c r="D21" s="54">
        <v>1955682</v>
      </c>
      <c r="E21" s="54">
        <f t="shared" si="0"/>
        <v>2027072</v>
      </c>
      <c r="F21" s="28"/>
    </row>
    <row r="22" spans="1:6" s="2" customFormat="1" ht="18.75" customHeight="1" x14ac:dyDescent="0.3">
      <c r="A22" s="38">
        <v>20</v>
      </c>
      <c r="B22" s="48" t="s">
        <v>75</v>
      </c>
      <c r="C22" s="54">
        <v>2875</v>
      </c>
      <c r="D22" s="54">
        <v>69163</v>
      </c>
      <c r="E22" s="54">
        <f t="shared" si="0"/>
        <v>72038</v>
      </c>
      <c r="F22" s="28"/>
    </row>
    <row r="23" spans="1:6" s="2" customFormat="1" ht="18.75" customHeight="1" x14ac:dyDescent="0.3">
      <c r="A23" s="38">
        <v>21</v>
      </c>
      <c r="B23" s="48" t="s">
        <v>46</v>
      </c>
      <c r="C23" s="54">
        <v>37148</v>
      </c>
      <c r="D23" s="54">
        <v>1089736</v>
      </c>
      <c r="E23" s="54">
        <f t="shared" si="0"/>
        <v>1126884</v>
      </c>
      <c r="F23" s="28"/>
    </row>
    <row r="24" spans="1:6" s="2" customFormat="1" ht="18.75" customHeight="1" x14ac:dyDescent="0.3">
      <c r="A24" s="38">
        <v>22</v>
      </c>
      <c r="B24" s="48" t="s">
        <v>57</v>
      </c>
      <c r="C24" s="54">
        <v>29233</v>
      </c>
      <c r="D24" s="54">
        <v>1334375</v>
      </c>
      <c r="E24" s="54">
        <f t="shared" si="0"/>
        <v>1363608</v>
      </c>
      <c r="F24" s="29"/>
    </row>
    <row r="25" spans="1:6" s="2" customFormat="1" ht="18.75" customHeight="1" x14ac:dyDescent="0.3">
      <c r="A25" s="38">
        <v>23</v>
      </c>
      <c r="B25" s="48" t="s">
        <v>58</v>
      </c>
      <c r="C25" s="54">
        <v>25510</v>
      </c>
      <c r="D25" s="54">
        <v>512088</v>
      </c>
      <c r="E25" s="54">
        <f t="shared" si="0"/>
        <v>537598</v>
      </c>
      <c r="F25" s="28"/>
    </row>
    <row r="26" spans="1:6" s="2" customFormat="1" ht="18.75" customHeight="1" x14ac:dyDescent="0.3">
      <c r="A26" s="38">
        <v>24</v>
      </c>
      <c r="B26" s="48" t="s">
        <v>59</v>
      </c>
      <c r="C26" s="54">
        <v>35114</v>
      </c>
      <c r="D26" s="54">
        <v>1023934</v>
      </c>
      <c r="E26" s="54">
        <f t="shared" si="0"/>
        <v>1059048</v>
      </c>
      <c r="F26" s="29"/>
    </row>
    <row r="27" spans="1:6" s="2" customFormat="1" ht="18.75" customHeight="1" x14ac:dyDescent="0.3">
      <c r="A27" s="38">
        <v>25</v>
      </c>
      <c r="B27" s="48" t="s">
        <v>60</v>
      </c>
      <c r="C27" s="55">
        <v>1118</v>
      </c>
      <c r="D27" s="55">
        <v>2757</v>
      </c>
      <c r="E27" s="54">
        <f t="shared" si="0"/>
        <v>3875</v>
      </c>
      <c r="F27" s="28"/>
    </row>
    <row r="28" spans="1:6" s="2" customFormat="1" ht="18.75" customHeight="1" x14ac:dyDescent="0.3">
      <c r="A28" s="38">
        <v>26</v>
      </c>
      <c r="B28" s="51" t="s">
        <v>76</v>
      </c>
      <c r="C28" s="50">
        <v>0</v>
      </c>
      <c r="D28" s="54">
        <v>2348381</v>
      </c>
      <c r="E28" s="54">
        <f t="shared" si="0"/>
        <v>2348381</v>
      </c>
      <c r="F28" s="28"/>
    </row>
    <row r="29" spans="1:6" s="2" customFormat="1" ht="18.75" customHeight="1" x14ac:dyDescent="0.3">
      <c r="A29" s="38">
        <v>27</v>
      </c>
      <c r="B29" s="48" t="s">
        <v>47</v>
      </c>
      <c r="C29" s="54">
        <v>1697</v>
      </c>
      <c r="D29" s="54">
        <v>46555</v>
      </c>
      <c r="E29" s="54">
        <f t="shared" si="0"/>
        <v>48252</v>
      </c>
      <c r="F29" s="28"/>
    </row>
    <row r="30" spans="1:6" s="2" customFormat="1" ht="18.75" customHeight="1" x14ac:dyDescent="0.3">
      <c r="A30" s="38">
        <v>28</v>
      </c>
      <c r="B30" s="48" t="s">
        <v>31</v>
      </c>
      <c r="C30" s="54">
        <v>10117</v>
      </c>
      <c r="D30" s="54">
        <v>982276</v>
      </c>
      <c r="E30" s="54">
        <f t="shared" si="0"/>
        <v>992393</v>
      </c>
      <c r="F30" s="28"/>
    </row>
    <row r="31" spans="1:6" s="2" customFormat="1" ht="18.75" customHeight="1" x14ac:dyDescent="0.3">
      <c r="A31" s="38">
        <v>29</v>
      </c>
      <c r="B31" s="51" t="s">
        <v>61</v>
      </c>
      <c r="C31" s="54">
        <v>5346</v>
      </c>
      <c r="D31" s="54">
        <v>5581207</v>
      </c>
      <c r="E31" s="54">
        <f t="shared" si="0"/>
        <v>5586553</v>
      </c>
      <c r="F31" s="28"/>
    </row>
    <row r="32" spans="1:6" s="2" customFormat="1" ht="18.75" customHeight="1" x14ac:dyDescent="0.3">
      <c r="A32" s="42">
        <v>30</v>
      </c>
      <c r="B32" s="51" t="s">
        <v>89</v>
      </c>
      <c r="C32" s="54">
        <v>24552</v>
      </c>
      <c r="D32" s="54">
        <v>3156825</v>
      </c>
      <c r="E32" s="54">
        <f t="shared" si="0"/>
        <v>3181377</v>
      </c>
      <c r="F32" s="28"/>
    </row>
    <row r="33" spans="1:6" s="2" customFormat="1" ht="18.75" customHeight="1" x14ac:dyDescent="0.3">
      <c r="A33" s="42">
        <v>31</v>
      </c>
      <c r="B33" s="51" t="s">
        <v>90</v>
      </c>
      <c r="C33" s="50">
        <v>0</v>
      </c>
      <c r="D33" s="54">
        <v>5904876</v>
      </c>
      <c r="E33" s="54">
        <f t="shared" si="0"/>
        <v>5904876</v>
      </c>
      <c r="F33" s="28"/>
    </row>
    <row r="34" spans="1:6" s="2" customFormat="1" ht="18.75" customHeight="1" x14ac:dyDescent="0.3">
      <c r="A34" s="42">
        <v>32</v>
      </c>
      <c r="B34" s="52" t="s">
        <v>81</v>
      </c>
      <c r="C34" s="54">
        <v>883</v>
      </c>
      <c r="D34" s="54">
        <v>207953</v>
      </c>
      <c r="E34" s="54">
        <f t="shared" si="0"/>
        <v>208836</v>
      </c>
      <c r="F34" s="28"/>
    </row>
    <row r="35" spans="1:6" s="2" customFormat="1" ht="18.75" customHeight="1" x14ac:dyDescent="0.3">
      <c r="A35" s="42">
        <v>33</v>
      </c>
      <c r="B35" s="52" t="s">
        <v>88</v>
      </c>
      <c r="C35" s="54">
        <v>1476</v>
      </c>
      <c r="D35" s="54">
        <v>915884</v>
      </c>
      <c r="E35" s="54">
        <f t="shared" si="0"/>
        <v>917360</v>
      </c>
      <c r="F35" s="29"/>
    </row>
    <row r="36" spans="1:6" s="2" customFormat="1" ht="18.75" customHeight="1" x14ac:dyDescent="0.3">
      <c r="A36" s="42">
        <v>34</v>
      </c>
      <c r="B36" s="52" t="s">
        <v>83</v>
      </c>
      <c r="C36" s="54">
        <v>2044</v>
      </c>
      <c r="D36" s="54">
        <v>1708172</v>
      </c>
      <c r="E36" s="54">
        <f t="shared" si="0"/>
        <v>1710216</v>
      </c>
      <c r="F36" s="28"/>
    </row>
    <row r="37" spans="1:6" s="2" customFormat="1" ht="18.75" customHeight="1" thickBot="1" x14ac:dyDescent="0.35">
      <c r="A37" s="42">
        <v>35</v>
      </c>
      <c r="B37" s="52" t="s">
        <v>82</v>
      </c>
      <c r="C37" s="54">
        <v>2196</v>
      </c>
      <c r="D37" s="54">
        <v>312267</v>
      </c>
      <c r="E37" s="54">
        <f t="shared" si="0"/>
        <v>314463</v>
      </c>
      <c r="F37" s="28"/>
    </row>
    <row r="38" spans="1:6" s="2" customFormat="1" ht="19.5" thickBot="1" x14ac:dyDescent="0.3">
      <c r="A38" s="59" t="s">
        <v>1</v>
      </c>
      <c r="B38" s="60"/>
      <c r="C38" s="54">
        <f>SUM(C3:C37)</f>
        <v>1684431</v>
      </c>
      <c r="D38" s="54">
        <f>SUM(D3:D37)</f>
        <v>72493744</v>
      </c>
      <c r="E38" s="54">
        <f>SUM(E3:E37)</f>
        <v>74178175</v>
      </c>
      <c r="F38" s="28"/>
    </row>
    <row r="39" spans="1:6" s="2" customFormat="1" ht="16.5" customHeight="1" x14ac:dyDescent="0.2">
      <c r="A39" s="3"/>
      <c r="B39" s="4"/>
      <c r="C39" s="4"/>
      <c r="D39" s="4"/>
      <c r="E39" s="4"/>
    </row>
    <row r="41" spans="1:6" ht="15.75" x14ac:dyDescent="0.25">
      <c r="B41" s="6"/>
    </row>
    <row r="42" spans="1:6" ht="15.75" x14ac:dyDescent="0.25">
      <c r="B42" s="6"/>
    </row>
    <row r="43" spans="1:6" ht="15.75" x14ac:dyDescent="0.25">
      <c r="A43" s="7"/>
      <c r="B43" s="8"/>
      <c r="C43" s="6"/>
      <c r="D43" s="6"/>
      <c r="E43" s="6"/>
    </row>
    <row r="44" spans="1:6" s="9" customFormat="1" ht="15.75" x14ac:dyDescent="0.25">
      <c r="A44" s="7"/>
      <c r="B44" s="8"/>
      <c r="C44" s="6"/>
      <c r="D44" s="6"/>
      <c r="E44" s="6"/>
    </row>
    <row r="45" spans="1:6" ht="15" x14ac:dyDescent="0.2">
      <c r="A45" s="10"/>
      <c r="B45" s="11"/>
      <c r="C45" s="2"/>
      <c r="D45" s="2"/>
      <c r="E45" s="2"/>
    </row>
    <row r="46" spans="1:6" ht="15" x14ac:dyDescent="0.2">
      <c r="A46" s="10"/>
      <c r="B46" s="11"/>
      <c r="C46" s="2"/>
      <c r="D46" s="2"/>
      <c r="E46" s="2"/>
    </row>
    <row r="47" spans="1:6" ht="15" x14ac:dyDescent="0.2">
      <c r="A47" s="10"/>
      <c r="B47" s="11"/>
      <c r="C47" s="2"/>
      <c r="D47" s="2"/>
      <c r="E47" s="2"/>
    </row>
    <row r="48" spans="1:6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ht="15" x14ac:dyDescent="0.2">
      <c r="A71" s="10"/>
      <c r="B71" s="11"/>
      <c r="C71" s="2"/>
      <c r="D71" s="2"/>
      <c r="E71" s="2"/>
    </row>
    <row r="72" spans="1:5" ht="15" x14ac:dyDescent="0.2">
      <c r="A72" s="10"/>
      <c r="B72" s="11"/>
      <c r="C72" s="2"/>
      <c r="D72" s="2"/>
      <c r="E72" s="2"/>
    </row>
    <row r="73" spans="1:5" ht="15" x14ac:dyDescent="0.2">
      <c r="A73" s="10"/>
      <c r="B73" s="11"/>
      <c r="C73" s="2"/>
      <c r="D73" s="2"/>
      <c r="E73" s="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  <row r="90" spans="1:2" x14ac:dyDescent="0.2">
      <c r="A90" s="10"/>
      <c r="B90" s="12"/>
    </row>
    <row r="91" spans="1:2" x14ac:dyDescent="0.2">
      <c r="A91" s="10"/>
      <c r="B91" s="12"/>
    </row>
    <row r="92" spans="1:2" x14ac:dyDescent="0.2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F920-8E0B-420F-A41E-C619D968FBAF}">
  <sheetPr>
    <pageSetUpPr fitToPage="1"/>
  </sheetPr>
  <dimension ref="A1:E42"/>
  <sheetViews>
    <sheetView showGridLines="0" zoomScale="70" zoomScaleNormal="70" workbookViewId="0">
      <selection activeCell="C2" sqref="C2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8.28515625" style="21" bestFit="1" customWidth="1"/>
    <col min="6" max="16384" width="9.140625" style="21"/>
  </cols>
  <sheetData>
    <row r="1" spans="1:5" ht="48.75" customHeight="1" thickBot="1" x14ac:dyDescent="0.25">
      <c r="A1" s="56" t="s">
        <v>93</v>
      </c>
      <c r="B1" s="56"/>
      <c r="C1" s="56"/>
      <c r="D1" s="56"/>
      <c r="E1" s="56"/>
    </row>
    <row r="2" spans="1:5" s="1" customFormat="1" ht="75.75" thickBot="1" x14ac:dyDescent="0.25">
      <c r="A2" s="44" t="s">
        <v>0</v>
      </c>
      <c r="B2" s="32" t="s">
        <v>3</v>
      </c>
      <c r="C2" s="34" t="s">
        <v>11</v>
      </c>
      <c r="D2" s="45" t="s">
        <v>12</v>
      </c>
      <c r="E2" s="35" t="s">
        <v>4</v>
      </c>
    </row>
    <row r="3" spans="1:5" s="13" customFormat="1" ht="18.75" customHeight="1" x14ac:dyDescent="0.3">
      <c r="A3" s="36">
        <v>1</v>
      </c>
      <c r="B3" s="37" t="s">
        <v>32</v>
      </c>
      <c r="C3" s="53">
        <v>139277</v>
      </c>
      <c r="D3" s="53">
        <v>3104966</v>
      </c>
      <c r="E3" s="53">
        <f t="shared" ref="E3:E37" si="0">C3+D3</f>
        <v>3244243</v>
      </c>
    </row>
    <row r="4" spans="1:5" s="13" customFormat="1" ht="18.75" customHeight="1" x14ac:dyDescent="0.3">
      <c r="A4" s="38">
        <v>2</v>
      </c>
      <c r="B4" s="39" t="s">
        <v>33</v>
      </c>
      <c r="C4" s="54">
        <v>94052</v>
      </c>
      <c r="D4" s="54">
        <v>5912984</v>
      </c>
      <c r="E4" s="54">
        <f t="shared" si="0"/>
        <v>6007036</v>
      </c>
    </row>
    <row r="5" spans="1:5" s="13" customFormat="1" ht="18.75" customHeight="1" x14ac:dyDescent="0.3">
      <c r="A5" s="38">
        <v>3</v>
      </c>
      <c r="B5" s="39" t="s">
        <v>20</v>
      </c>
      <c r="C5" s="54">
        <v>225881</v>
      </c>
      <c r="D5" s="54">
        <v>4049539</v>
      </c>
      <c r="E5" s="54">
        <f>C5+D5</f>
        <v>4275420</v>
      </c>
    </row>
    <row r="6" spans="1:5" s="13" customFormat="1" ht="18.75" customHeight="1" x14ac:dyDescent="0.3">
      <c r="A6" s="38">
        <v>4</v>
      </c>
      <c r="B6" s="39" t="s">
        <v>21</v>
      </c>
      <c r="C6" s="54">
        <v>183175</v>
      </c>
      <c r="D6" s="54">
        <v>4557871</v>
      </c>
      <c r="E6" s="54">
        <f t="shared" si="0"/>
        <v>4741046</v>
      </c>
    </row>
    <row r="7" spans="1:5" s="13" customFormat="1" ht="18.75" customHeight="1" x14ac:dyDescent="0.3">
      <c r="A7" s="38">
        <v>5</v>
      </c>
      <c r="B7" s="39" t="s">
        <v>22</v>
      </c>
      <c r="C7" s="54">
        <v>78106</v>
      </c>
      <c r="D7" s="54">
        <v>2072239</v>
      </c>
      <c r="E7" s="54">
        <f t="shared" si="0"/>
        <v>2150345</v>
      </c>
    </row>
    <row r="8" spans="1:5" s="13" customFormat="1" ht="18.75" customHeight="1" x14ac:dyDescent="0.3">
      <c r="A8" s="38">
        <v>6</v>
      </c>
      <c r="B8" s="39" t="s">
        <v>23</v>
      </c>
      <c r="C8" s="54">
        <v>136729</v>
      </c>
      <c r="D8" s="54">
        <v>8058043</v>
      </c>
      <c r="E8" s="54">
        <f t="shared" si="0"/>
        <v>8194772</v>
      </c>
    </row>
    <row r="9" spans="1:5" s="13" customFormat="1" ht="18.75" customHeight="1" x14ac:dyDescent="0.3">
      <c r="A9" s="38">
        <v>7</v>
      </c>
      <c r="B9" s="39" t="s">
        <v>73</v>
      </c>
      <c r="C9" s="54">
        <v>6021</v>
      </c>
      <c r="D9" s="54">
        <v>225017</v>
      </c>
      <c r="E9" s="54">
        <f t="shared" si="0"/>
        <v>231038</v>
      </c>
    </row>
    <row r="10" spans="1:5" s="13" customFormat="1" ht="18.75" customHeight="1" x14ac:dyDescent="0.3">
      <c r="A10" s="38">
        <v>8</v>
      </c>
      <c r="B10" s="39" t="s">
        <v>79</v>
      </c>
      <c r="C10" s="54">
        <v>62439</v>
      </c>
      <c r="D10" s="54">
        <v>809509</v>
      </c>
      <c r="E10" s="54">
        <f t="shared" si="0"/>
        <v>871948</v>
      </c>
    </row>
    <row r="11" spans="1:5" s="13" customFormat="1" ht="18.75" customHeight="1" x14ac:dyDescent="0.3">
      <c r="A11" s="38">
        <v>9</v>
      </c>
      <c r="B11" s="39" t="s">
        <v>24</v>
      </c>
      <c r="C11" s="54">
        <v>50595</v>
      </c>
      <c r="D11" s="54">
        <v>860813</v>
      </c>
      <c r="E11" s="54">
        <f t="shared" si="0"/>
        <v>911408</v>
      </c>
    </row>
    <row r="12" spans="1:5" s="13" customFormat="1" ht="18.75" customHeight="1" x14ac:dyDescent="0.3">
      <c r="A12" s="38">
        <v>10</v>
      </c>
      <c r="B12" s="39" t="s">
        <v>25</v>
      </c>
      <c r="C12" s="54">
        <v>161037</v>
      </c>
      <c r="D12" s="54">
        <v>2466132</v>
      </c>
      <c r="E12" s="54">
        <f t="shared" si="0"/>
        <v>2627169</v>
      </c>
    </row>
    <row r="13" spans="1:5" s="13" customFormat="1" ht="18.75" customHeight="1" x14ac:dyDescent="0.3">
      <c r="A13" s="38">
        <v>11</v>
      </c>
      <c r="B13" s="39" t="s">
        <v>62</v>
      </c>
      <c r="C13" s="54">
        <v>29600</v>
      </c>
      <c r="D13" s="54">
        <v>1539205</v>
      </c>
      <c r="E13" s="54">
        <f t="shared" si="0"/>
        <v>1568805</v>
      </c>
    </row>
    <row r="14" spans="1:5" s="13" customFormat="1" ht="18.75" customHeight="1" x14ac:dyDescent="0.3">
      <c r="A14" s="38">
        <v>12</v>
      </c>
      <c r="B14" s="39" t="s">
        <v>63</v>
      </c>
      <c r="C14" s="54">
        <v>85776</v>
      </c>
      <c r="D14" s="54">
        <v>4492661</v>
      </c>
      <c r="E14" s="54">
        <f t="shared" si="0"/>
        <v>4578437</v>
      </c>
    </row>
    <row r="15" spans="1:5" s="13" customFormat="1" ht="18.75" customHeight="1" x14ac:dyDescent="0.3">
      <c r="A15" s="38">
        <v>13</v>
      </c>
      <c r="B15" s="39" t="s">
        <v>56</v>
      </c>
      <c r="C15" s="54">
        <v>5919</v>
      </c>
      <c r="D15" s="54">
        <v>59017</v>
      </c>
      <c r="E15" s="54">
        <f t="shared" si="0"/>
        <v>64936</v>
      </c>
    </row>
    <row r="16" spans="1:5" s="13" customFormat="1" ht="18.75" customHeight="1" x14ac:dyDescent="0.3">
      <c r="A16" s="38">
        <v>14</v>
      </c>
      <c r="B16" s="39" t="s">
        <v>26</v>
      </c>
      <c r="C16" s="54">
        <v>64202</v>
      </c>
      <c r="D16" s="54">
        <v>606515</v>
      </c>
      <c r="E16" s="54">
        <f t="shared" si="0"/>
        <v>670717</v>
      </c>
    </row>
    <row r="17" spans="1:5" s="13" customFormat="1" ht="18.75" customHeight="1" x14ac:dyDescent="0.3">
      <c r="A17" s="38">
        <v>15</v>
      </c>
      <c r="B17" s="39" t="s">
        <v>27</v>
      </c>
      <c r="C17" s="54">
        <v>92529</v>
      </c>
      <c r="D17" s="54">
        <v>6190516</v>
      </c>
      <c r="E17" s="54">
        <f t="shared" si="0"/>
        <v>6283045</v>
      </c>
    </row>
    <row r="18" spans="1:5" s="13" customFormat="1" ht="18.75" customHeight="1" x14ac:dyDescent="0.3">
      <c r="A18" s="38">
        <v>16</v>
      </c>
      <c r="B18" s="39" t="s">
        <v>34</v>
      </c>
      <c r="C18" s="54">
        <v>1634</v>
      </c>
      <c r="D18" s="54">
        <v>78251</v>
      </c>
      <c r="E18" s="54">
        <f t="shared" si="0"/>
        <v>79885</v>
      </c>
    </row>
    <row r="19" spans="1:5" s="13" customFormat="1" ht="18.75" customHeight="1" x14ac:dyDescent="0.3">
      <c r="A19" s="38">
        <v>17</v>
      </c>
      <c r="B19" s="39" t="s">
        <v>86</v>
      </c>
      <c r="C19" s="54">
        <v>587</v>
      </c>
      <c r="D19" s="54">
        <v>3265</v>
      </c>
      <c r="E19" s="54">
        <f t="shared" si="0"/>
        <v>3852</v>
      </c>
    </row>
    <row r="20" spans="1:5" s="13" customFormat="1" ht="18.75" customHeight="1" x14ac:dyDescent="0.3">
      <c r="A20" s="38">
        <v>18</v>
      </c>
      <c r="B20" s="39" t="s">
        <v>28</v>
      </c>
      <c r="C20" s="54">
        <v>16173</v>
      </c>
      <c r="D20" s="54">
        <v>255070</v>
      </c>
      <c r="E20" s="54">
        <f t="shared" si="0"/>
        <v>271243</v>
      </c>
    </row>
    <row r="21" spans="1:5" s="13" customFormat="1" ht="18.75" customHeight="1" x14ac:dyDescent="0.3">
      <c r="A21" s="38">
        <v>19</v>
      </c>
      <c r="B21" s="39" t="s">
        <v>29</v>
      </c>
      <c r="C21" s="54">
        <v>71390</v>
      </c>
      <c r="D21" s="54">
        <v>1955682</v>
      </c>
      <c r="E21" s="54">
        <f t="shared" si="0"/>
        <v>2027072</v>
      </c>
    </row>
    <row r="22" spans="1:5" s="13" customFormat="1" ht="18.75" customHeight="1" x14ac:dyDescent="0.3">
      <c r="A22" s="38">
        <v>20</v>
      </c>
      <c r="B22" s="39" t="s">
        <v>75</v>
      </c>
      <c r="C22" s="54">
        <v>2875</v>
      </c>
      <c r="D22" s="54">
        <v>69163</v>
      </c>
      <c r="E22" s="54">
        <f t="shared" si="0"/>
        <v>72038</v>
      </c>
    </row>
    <row r="23" spans="1:5" s="13" customFormat="1" ht="18.75" customHeight="1" x14ac:dyDescent="0.3">
      <c r="A23" s="38">
        <v>21</v>
      </c>
      <c r="B23" s="39" t="s">
        <v>64</v>
      </c>
      <c r="C23" s="54">
        <v>37148</v>
      </c>
      <c r="D23" s="54">
        <v>1089736</v>
      </c>
      <c r="E23" s="54">
        <f t="shared" si="0"/>
        <v>1126884</v>
      </c>
    </row>
    <row r="24" spans="1:5" s="13" customFormat="1" ht="18.75" customHeight="1" x14ac:dyDescent="0.3">
      <c r="A24" s="38">
        <v>22</v>
      </c>
      <c r="B24" s="39" t="s">
        <v>57</v>
      </c>
      <c r="C24" s="54">
        <v>29233</v>
      </c>
      <c r="D24" s="54">
        <v>1334375</v>
      </c>
      <c r="E24" s="54">
        <f t="shared" si="0"/>
        <v>1363608</v>
      </c>
    </row>
    <row r="25" spans="1:5" s="13" customFormat="1" ht="18.75" customHeight="1" x14ac:dyDescent="0.3">
      <c r="A25" s="38">
        <v>23</v>
      </c>
      <c r="B25" s="39" t="s">
        <v>58</v>
      </c>
      <c r="C25" s="54">
        <v>25510</v>
      </c>
      <c r="D25" s="54">
        <v>512088</v>
      </c>
      <c r="E25" s="54">
        <f t="shared" si="0"/>
        <v>537598</v>
      </c>
    </row>
    <row r="26" spans="1:5" s="13" customFormat="1" ht="18.75" customHeight="1" x14ac:dyDescent="0.3">
      <c r="A26" s="38">
        <v>24</v>
      </c>
      <c r="B26" s="39" t="s">
        <v>65</v>
      </c>
      <c r="C26" s="54">
        <v>35114</v>
      </c>
      <c r="D26" s="54">
        <v>1023934</v>
      </c>
      <c r="E26" s="54">
        <f t="shared" si="0"/>
        <v>1059048</v>
      </c>
    </row>
    <row r="27" spans="1:5" s="13" customFormat="1" ht="18.75" customHeight="1" x14ac:dyDescent="0.3">
      <c r="A27" s="38">
        <v>25</v>
      </c>
      <c r="B27" s="41" t="s">
        <v>66</v>
      </c>
      <c r="C27" s="55">
        <v>1118</v>
      </c>
      <c r="D27" s="55">
        <v>2757</v>
      </c>
      <c r="E27" s="54">
        <f t="shared" si="0"/>
        <v>3875</v>
      </c>
    </row>
    <row r="28" spans="1:5" s="13" customFormat="1" ht="18.75" customHeight="1" x14ac:dyDescent="0.3">
      <c r="A28" s="38">
        <v>26</v>
      </c>
      <c r="B28" s="41" t="s">
        <v>76</v>
      </c>
      <c r="C28" s="50">
        <v>0</v>
      </c>
      <c r="D28" s="54">
        <v>2348381</v>
      </c>
      <c r="E28" s="54">
        <f t="shared" si="0"/>
        <v>2348381</v>
      </c>
    </row>
    <row r="29" spans="1:5" s="13" customFormat="1" ht="18.75" customHeight="1" x14ac:dyDescent="0.3">
      <c r="A29" s="38">
        <v>27</v>
      </c>
      <c r="B29" s="41" t="s">
        <v>30</v>
      </c>
      <c r="C29" s="54">
        <v>1697</v>
      </c>
      <c r="D29" s="54">
        <v>46555</v>
      </c>
      <c r="E29" s="54">
        <f t="shared" si="0"/>
        <v>48252</v>
      </c>
    </row>
    <row r="30" spans="1:5" s="13" customFormat="1" ht="18.75" customHeight="1" x14ac:dyDescent="0.3">
      <c r="A30" s="38">
        <v>28</v>
      </c>
      <c r="B30" s="41" t="s">
        <v>31</v>
      </c>
      <c r="C30" s="54">
        <v>10117</v>
      </c>
      <c r="D30" s="54">
        <v>982276</v>
      </c>
      <c r="E30" s="54">
        <f t="shared" si="0"/>
        <v>992393</v>
      </c>
    </row>
    <row r="31" spans="1:5" s="13" customFormat="1" ht="18.75" customHeight="1" x14ac:dyDescent="0.3">
      <c r="A31" s="38">
        <v>29</v>
      </c>
      <c r="B31" s="41" t="s">
        <v>61</v>
      </c>
      <c r="C31" s="54">
        <v>5346</v>
      </c>
      <c r="D31" s="54">
        <v>5581207</v>
      </c>
      <c r="E31" s="54">
        <f t="shared" si="0"/>
        <v>5586553</v>
      </c>
    </row>
    <row r="32" spans="1:5" s="2" customFormat="1" ht="18.75" customHeight="1" x14ac:dyDescent="0.3">
      <c r="A32" s="42">
        <v>30</v>
      </c>
      <c r="B32" s="41" t="s">
        <v>67</v>
      </c>
      <c r="C32" s="54">
        <v>24552</v>
      </c>
      <c r="D32" s="54">
        <v>3156825</v>
      </c>
      <c r="E32" s="54">
        <f t="shared" si="0"/>
        <v>3181377</v>
      </c>
    </row>
    <row r="33" spans="1:5" s="2" customFormat="1" ht="18.75" customHeight="1" x14ac:dyDescent="0.3">
      <c r="A33" s="42">
        <v>31</v>
      </c>
      <c r="B33" s="41" t="s">
        <v>74</v>
      </c>
      <c r="C33" s="50">
        <v>0</v>
      </c>
      <c r="D33" s="54">
        <v>5904876</v>
      </c>
      <c r="E33" s="54">
        <f t="shared" si="0"/>
        <v>5904876</v>
      </c>
    </row>
    <row r="34" spans="1:5" s="2" customFormat="1" ht="18.75" customHeight="1" x14ac:dyDescent="0.3">
      <c r="A34" s="42">
        <v>32</v>
      </c>
      <c r="B34" s="41" t="s">
        <v>81</v>
      </c>
      <c r="C34" s="54">
        <v>883</v>
      </c>
      <c r="D34" s="54">
        <v>207953</v>
      </c>
      <c r="E34" s="54">
        <f t="shared" si="0"/>
        <v>208836</v>
      </c>
    </row>
    <row r="35" spans="1:5" s="2" customFormat="1" ht="18.75" customHeight="1" x14ac:dyDescent="0.3">
      <c r="A35" s="42">
        <v>33</v>
      </c>
      <c r="B35" s="41" t="s">
        <v>88</v>
      </c>
      <c r="C35" s="54">
        <v>1476</v>
      </c>
      <c r="D35" s="54">
        <v>915884</v>
      </c>
      <c r="E35" s="54">
        <f t="shared" si="0"/>
        <v>917360</v>
      </c>
    </row>
    <row r="36" spans="1:5" s="2" customFormat="1" ht="18.75" customHeight="1" x14ac:dyDescent="0.3">
      <c r="A36" s="42">
        <v>34</v>
      </c>
      <c r="B36" s="41" t="s">
        <v>83</v>
      </c>
      <c r="C36" s="54">
        <v>2044</v>
      </c>
      <c r="D36" s="54">
        <v>1708172</v>
      </c>
      <c r="E36" s="54">
        <f t="shared" si="0"/>
        <v>1710216</v>
      </c>
    </row>
    <row r="37" spans="1:5" s="13" customFormat="1" ht="18.75" customHeight="1" thickBot="1" x14ac:dyDescent="0.35">
      <c r="A37" s="42">
        <v>35</v>
      </c>
      <c r="B37" s="41" t="s">
        <v>82</v>
      </c>
      <c r="C37" s="54">
        <v>2196</v>
      </c>
      <c r="D37" s="54">
        <v>312267</v>
      </c>
      <c r="E37" s="54">
        <f t="shared" si="0"/>
        <v>314463</v>
      </c>
    </row>
    <row r="38" spans="1:5" s="13" customFormat="1" ht="20.25" customHeight="1" thickBot="1" x14ac:dyDescent="0.3">
      <c r="A38" s="57" t="s">
        <v>4</v>
      </c>
      <c r="B38" s="58"/>
      <c r="C38" s="54">
        <f>SUM(C3:C37)</f>
        <v>1684431</v>
      </c>
      <c r="D38" s="54">
        <f>SUM(D3:D37)</f>
        <v>72493744</v>
      </c>
      <c r="E38" s="54">
        <f>SUM(E3:E37)</f>
        <v>74178175</v>
      </c>
    </row>
    <row r="42" spans="1:5" x14ac:dyDescent="0.2">
      <c r="C42" s="24"/>
      <c r="D42" s="24"/>
      <c r="E42" s="24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Num..custom.appl.dist.bank.</vt:lpstr>
      <vt:lpstr>пользов.дистан.банк.обсл.</vt:lpstr>
      <vt:lpstr>масофавий банк хиз.фойдал.</vt:lpstr>
      <vt:lpstr>masofaviy bank xiz.foydal.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 Elmurod o'g'li</cp:lastModifiedBy>
  <cp:lastPrinted>2025-06-19T10:37:38Z</cp:lastPrinted>
  <dcterms:created xsi:type="dcterms:W3CDTF">2008-03-12T13:55:12Z</dcterms:created>
  <dcterms:modified xsi:type="dcterms:W3CDTF">2025-10-22T10:34:04Z</dcterms:modified>
</cp:coreProperties>
</file>