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ХАТ\ХАТ_МБ\Коммуникация\Сайтга жойлаштириш учун\Тўлов тизими\Кабмин режа-графиги бўйича Веб-сайтга\2025\10 web\"/>
    </mc:Choice>
  </mc:AlternateContent>
  <xr:revisionPtr revIDLastSave="0" documentId="13_ncr:1_{DCE263E1-170C-4C28-AD50-476F08DCC2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Тўлов ҳужжатлари сони-суммаси" sheetId="1" r:id="rId1"/>
    <sheet name="Количество-сумма плат.докум." sheetId="2" r:id="rId2"/>
    <sheet name="To'lov hujjatlari soni-summasi" sheetId="3" r:id="rId3"/>
    <sheet name="Number-amount of payment doc.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D44" i="1"/>
  <c r="C44" i="1"/>
  <c r="F44" i="1" l="1"/>
  <c r="N44" i="1" l="1"/>
  <c r="C44" i="2" l="1"/>
  <c r="D44" i="2"/>
  <c r="E44" i="2"/>
  <c r="F44" i="2"/>
  <c r="G44" i="2"/>
  <c r="H44" i="2"/>
  <c r="I44" i="2"/>
  <c r="J44" i="2"/>
  <c r="K44" i="2"/>
  <c r="L44" i="2"/>
  <c r="C44" i="3"/>
  <c r="D44" i="3"/>
  <c r="E44" i="3"/>
  <c r="F44" i="3"/>
  <c r="G44" i="3"/>
  <c r="H44" i="3"/>
  <c r="I44" i="3"/>
  <c r="J44" i="3"/>
  <c r="K44" i="3"/>
  <c r="L44" i="3"/>
  <c r="C44" i="4"/>
  <c r="D44" i="4"/>
  <c r="E44" i="4"/>
  <c r="F44" i="4"/>
  <c r="G44" i="4"/>
  <c r="H44" i="4"/>
  <c r="I44" i="4"/>
  <c r="J44" i="4"/>
  <c r="K44" i="4"/>
  <c r="L44" i="4"/>
  <c r="I44" i="1" l="1"/>
  <c r="J44" i="1"/>
  <c r="M44" i="1" l="1"/>
  <c r="M44" i="4"/>
  <c r="N44" i="4"/>
  <c r="M44" i="3"/>
  <c r="N44" i="3"/>
  <c r="M44" i="2"/>
  <c r="N44" i="2"/>
  <c r="G44" i="1" l="1"/>
  <c r="H44" i="1"/>
  <c r="K44" i="1" l="1"/>
  <c r="L44" i="1"/>
</calcChain>
</file>

<file path=xl/sharedStrings.xml><?xml version="1.0" encoding="utf-8"?>
<sst xmlns="http://schemas.openxmlformats.org/spreadsheetml/2006/main" count="244" uniqueCount="132">
  <si>
    <t>сони</t>
  </si>
  <si>
    <t>суммаси</t>
  </si>
  <si>
    <t>Инкассо топшириқномаси</t>
  </si>
  <si>
    <t>Мемориал ордер</t>
  </si>
  <si>
    <t>Ҳужжат тури бўйича жами</t>
  </si>
  <si>
    <t>Банк бўйича жами</t>
  </si>
  <si>
    <t>№</t>
  </si>
  <si>
    <t>Банк номи</t>
  </si>
  <si>
    <t>Марказий банк</t>
  </si>
  <si>
    <t>Наименование банка</t>
  </si>
  <si>
    <t>Мемориальный ордер</t>
  </si>
  <si>
    <t>Платежное поручение</t>
  </si>
  <si>
    <t>Платежное требование</t>
  </si>
  <si>
    <t>Заявление на аккредитив</t>
  </si>
  <si>
    <t>Инкассовое поручение</t>
  </si>
  <si>
    <t>Всего по банку</t>
  </si>
  <si>
    <t>количество</t>
  </si>
  <si>
    <t>сумма</t>
  </si>
  <si>
    <t>Всего по видам документов</t>
  </si>
  <si>
    <t>Центральный банк</t>
  </si>
  <si>
    <t>Hujjat turi bo'yicha jami</t>
  </si>
  <si>
    <t>Markaziy bank</t>
  </si>
  <si>
    <t>Bank nomi</t>
  </si>
  <si>
    <t>Memorial order</t>
  </si>
  <si>
    <t>soni</t>
  </si>
  <si>
    <t>summasi</t>
  </si>
  <si>
    <t>Bank bo'yicha jami</t>
  </si>
  <si>
    <t>Inkasso topshiriqnomasi</t>
  </si>
  <si>
    <t>Akkreditivga ariza</t>
  </si>
  <si>
    <t>To'lov talabnomasi</t>
  </si>
  <si>
    <t>To'lov topshiriqnomasi</t>
  </si>
  <si>
    <t>минг сўмда</t>
  </si>
  <si>
    <t>ming so'mda</t>
  </si>
  <si>
    <t>Тўлов топшириқномаси</t>
  </si>
  <si>
    <t>Тўлов талабномаси</t>
  </si>
  <si>
    <t>Аккредитивга ариза</t>
  </si>
  <si>
    <t>в тысячах сумов</t>
  </si>
  <si>
    <t>Payment order</t>
  </si>
  <si>
    <t>Bank's name</t>
  </si>
  <si>
    <t>Payment request</t>
  </si>
  <si>
    <t>Collection order</t>
  </si>
  <si>
    <t>in thousand sum</t>
  </si>
  <si>
    <t>amount</t>
  </si>
  <si>
    <t>number</t>
  </si>
  <si>
    <t>Total by bank</t>
  </si>
  <si>
    <t>Total by types of document</t>
  </si>
  <si>
    <t>Central bank</t>
  </si>
  <si>
    <t>Letter of credit</t>
  </si>
  <si>
    <t>Миллий банк</t>
  </si>
  <si>
    <t>Ўзсаноатқурилишбанки</t>
  </si>
  <si>
    <t>Агробанк</t>
  </si>
  <si>
    <t>Микрокредитбанк</t>
  </si>
  <si>
    <t>Халқ банки</t>
  </si>
  <si>
    <t>Туронбанк</t>
  </si>
  <si>
    <t>Hamkorbank</t>
  </si>
  <si>
    <t>Трастбанк</t>
  </si>
  <si>
    <t>Алоқабанк</t>
  </si>
  <si>
    <t>Ипотека-банк</t>
  </si>
  <si>
    <t>КДБ Банк Ўзбекистон</t>
  </si>
  <si>
    <t>Универсалбанк</t>
  </si>
  <si>
    <t>Капиталбанк</t>
  </si>
  <si>
    <t>Давр-банк</t>
  </si>
  <si>
    <t>Ориент Финанс</t>
  </si>
  <si>
    <t>Пойтахт банк</t>
  </si>
  <si>
    <t>Tenge bank</t>
  </si>
  <si>
    <t>Национальный банк</t>
  </si>
  <si>
    <t>Узпромстройбанк</t>
  </si>
  <si>
    <t>Народный банк</t>
  </si>
  <si>
    <t>Алокабанк</t>
  </si>
  <si>
    <t>КДБ Банк Узбекистан</t>
  </si>
  <si>
    <t>Milliy bank</t>
  </si>
  <si>
    <t>Agrobank</t>
  </si>
  <si>
    <t>Mikrokreditbank</t>
  </si>
  <si>
    <t xml:space="preserve">Xalq banki </t>
  </si>
  <si>
    <t>Turonbank</t>
  </si>
  <si>
    <t>Trastbank</t>
  </si>
  <si>
    <t>Aloqabank</t>
  </si>
  <si>
    <t>Ipoteka-bank</t>
  </si>
  <si>
    <t>KDB Bank O‘zbekiston</t>
  </si>
  <si>
    <t>Universal bank</t>
  </si>
  <si>
    <t>Kapitalbank</t>
  </si>
  <si>
    <t>Madad Invest Bank</t>
  </si>
  <si>
    <t>Poytaxt bank</t>
  </si>
  <si>
    <t>National bank</t>
  </si>
  <si>
    <t>Uzbek Industrial and Construction Bank</t>
  </si>
  <si>
    <t>Xalq banki</t>
  </si>
  <si>
    <t>TBC bank</t>
  </si>
  <si>
    <t>Asaka bank</t>
  </si>
  <si>
    <t>Ipak Yuli banki</t>
  </si>
  <si>
    <t>Ziraat bank Uzbekistan</t>
  </si>
  <si>
    <t>KDB Bank Uzbekistan</t>
  </si>
  <si>
    <t>Davr-bank</t>
  </si>
  <si>
    <t>Invest Finance bank</t>
  </si>
  <si>
    <t>Asia Alliance bank</t>
  </si>
  <si>
    <t>Orient Finans bank</t>
  </si>
  <si>
    <t>Madad Invest bank</t>
  </si>
  <si>
    <t>O‘zsanoatqurilishbanki</t>
  </si>
  <si>
    <t>Ipak Yo‘li banki</t>
  </si>
  <si>
    <t>Асака банк</t>
  </si>
  <si>
    <t>Ипак Йули банки</t>
  </si>
  <si>
    <t>Мадад Инвест банк</t>
  </si>
  <si>
    <t>Ипак Йўли банки</t>
  </si>
  <si>
    <t>Ориент Финанс банк</t>
  </si>
  <si>
    <t>ANOR bank</t>
  </si>
  <si>
    <t>Гарант банк</t>
  </si>
  <si>
    <t xml:space="preserve">UZUM Bank </t>
  </si>
  <si>
    <t>Garant bank</t>
  </si>
  <si>
    <t>APEX BANK</t>
  </si>
  <si>
    <t>HAYOT BANK</t>
  </si>
  <si>
    <t>YANGI BANK</t>
  </si>
  <si>
    <t>AVO bank</t>
  </si>
  <si>
    <t>Бизнесни ривожлантириш банки</t>
  </si>
  <si>
    <t>Biznesni rivojlantirish banki</t>
  </si>
  <si>
    <t>Банк развития бизнеса</t>
  </si>
  <si>
    <t>Business development bank</t>
  </si>
  <si>
    <t>Octobank</t>
  </si>
  <si>
    <t>Қимматли қоғозлар марказий депозитарийси</t>
  </si>
  <si>
    <t>Центральный депозитарий ценных бумаг</t>
  </si>
  <si>
    <t>Qimmatli qog'ozlar markaziy depozitariysi</t>
  </si>
  <si>
    <t>Central securities depository</t>
  </si>
  <si>
    <t>MILLIY KLIRING MARKAZI</t>
  </si>
  <si>
    <t>МИЛЛИЙ КЛИРИНГ МАРКАЗИ</t>
  </si>
  <si>
    <t xml:space="preserve">НАЦИОНАЛЬНЫЙ КЛИРИНГОВЫЙ ЦЕНТР </t>
  </si>
  <si>
    <t>NATIONAL CLEARING CENTER</t>
  </si>
  <si>
    <t>Содерот банк</t>
  </si>
  <si>
    <t>Soderot bank</t>
  </si>
  <si>
    <t>Saderat bank</t>
  </si>
  <si>
    <t>OPEN BANK</t>
  </si>
  <si>
    <t>Марказий банкнинг Банклараро тўлов тизими орқали амалга оширилган ҳисоб-китобларда қўлланилган тўлов ҳужжатлари бўйича 2025 йил октябрь ойи учун таҳлилий маълумот</t>
  </si>
  <si>
    <t>Аналитические данные о расчетах через Межбанковскую платежную систему Центрального банка (в разрезе видов платежных документов) за октябрь 2025 года</t>
  </si>
  <si>
    <t>Markaziy bankning Banklararo to'lov tizimi orqali amalga oshirilgan hisob-kitoblarda qo'llanilgan to'lov hujjatlari bo'yicha 2025-yil oktabr oyi uchun tahliliy ma'lumot</t>
  </si>
  <si>
    <t>Report about payment documents applied within interbank transactions through Interbank payment system of Central bank in October of 2025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</si>
</sst>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с_ў_м_-;\-* #,##0\ _с_ў_м_-;_-* &quot;-&quot;\ _с_ў_м_-;_-@_-"/>
    <numFmt numFmtId="165" formatCode="_-* #,##0.00_р_._-;\-* #,##0.00_р_._-;_-* &quot;-&quot;??_р_._-;_-@_-"/>
    <numFmt numFmtId="166" formatCode="_-* #,##0_р_._-;\-* #,##0_р_._-;_-* &quot;-&quot;??_р_._-;_-@_-"/>
    <numFmt numFmtId="167" formatCode="_-* #,##0.00\ _с_ў_м_-;\-* #,##0.00\ _с_ў_м_-;_-* &quot;-&quot;\ _с_ў_м_-;_-@_-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2" fillId="26" borderId="15" applyNumberFormat="0" applyAlignment="0" applyProtection="0"/>
    <xf numFmtId="0" fontId="13" fillId="27" borderId="16" applyNumberFormat="0" applyAlignment="0" applyProtection="0"/>
    <xf numFmtId="0" fontId="14" fillId="27" borderId="15" applyNumberFormat="0" applyAlignment="0" applyProtection="0"/>
    <xf numFmtId="0" fontId="15" fillId="0" borderId="17" applyNumberFormat="0" applyFill="0" applyAlignment="0" applyProtection="0"/>
    <xf numFmtId="0" fontId="16" fillId="0" borderId="18" applyNumberFormat="0" applyFill="0" applyAlignment="0" applyProtection="0"/>
    <xf numFmtId="0" fontId="17" fillId="0" borderId="1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20" applyNumberFormat="0" applyFill="0" applyAlignment="0" applyProtection="0"/>
    <xf numFmtId="0" fontId="19" fillId="28" borderId="21" applyNumberFormat="0" applyAlignment="0" applyProtection="0"/>
    <xf numFmtId="0" fontId="20" fillId="0" borderId="0" applyNumberFormat="0" applyFill="0" applyBorder="0" applyAlignment="0" applyProtection="0"/>
    <xf numFmtId="0" fontId="21" fillId="29" borderId="0" applyNumberFormat="0" applyBorder="0" applyAlignment="0" applyProtection="0"/>
    <xf numFmtId="0" fontId="2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31" borderId="22" applyNumberFormat="0" applyFont="0" applyAlignment="0" applyProtection="0"/>
    <xf numFmtId="0" fontId="24" fillId="0" borderId="23" applyNumberFormat="0" applyFill="0" applyAlignment="0" applyProtection="0"/>
    <xf numFmtId="0" fontId="25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26" fillId="32" borderId="0" applyNumberFormat="0" applyBorder="0" applyAlignment="0" applyProtection="0"/>
    <xf numFmtId="164" fontId="10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29" borderId="0" applyNumberFormat="0" applyBorder="0" applyAlignment="0" applyProtection="0"/>
    <xf numFmtId="0" fontId="10" fillId="31" borderId="22" applyNumberFormat="0" applyFont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2" xfId="0" applyFont="1" applyBorder="1" applyAlignment="1">
      <alignment horizontal="center" vertical="center"/>
    </xf>
    <xf numFmtId="166" fontId="7" fillId="0" borderId="5" xfId="41" applyNumberFormat="1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7" xfId="0" applyFont="1" applyBorder="1" applyAlignment="1">
      <alignment horizontal="center"/>
    </xf>
    <xf numFmtId="166" fontId="2" fillId="0" borderId="0" xfId="0" applyNumberFormat="1" applyFont="1"/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/>
    <xf numFmtId="166" fontId="7" fillId="0" borderId="10" xfId="41" applyNumberFormat="1" applyFont="1" applyBorder="1" applyAlignment="1">
      <alignment horizontal="center" vertical="center"/>
    </xf>
    <xf numFmtId="166" fontId="7" fillId="0" borderId="11" xfId="41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165" fontId="2" fillId="0" borderId="0" xfId="41" applyFont="1"/>
    <xf numFmtId="166" fontId="7" fillId="0" borderId="1" xfId="41" applyNumberFormat="1" applyFont="1" applyBorder="1" applyAlignment="1">
      <alignment horizontal="center" vertical="center"/>
    </xf>
    <xf numFmtId="164" fontId="4" fillId="0" borderId="3" xfId="43" applyFont="1" applyFill="1" applyBorder="1" applyAlignment="1">
      <alignment horizontal="center" vertical="center"/>
    </xf>
    <xf numFmtId="164" fontId="4" fillId="0" borderId="6" xfId="43" applyFont="1" applyFill="1" applyBorder="1" applyAlignment="1">
      <alignment horizontal="center" vertical="center"/>
    </xf>
    <xf numFmtId="164" fontId="4" fillId="0" borderId="8" xfId="43" applyFont="1" applyFill="1" applyBorder="1" applyAlignment="1">
      <alignment horizontal="center" vertical="center"/>
    </xf>
    <xf numFmtId="164" fontId="4" fillId="0" borderId="37" xfId="43" applyFont="1" applyFill="1" applyBorder="1" applyAlignment="1">
      <alignment horizontal="center" vertical="center"/>
    </xf>
    <xf numFmtId="164" fontId="2" fillId="0" borderId="0" xfId="0" applyNumberFormat="1" applyFont="1"/>
    <xf numFmtId="0" fontId="7" fillId="0" borderId="0" xfId="0" applyFont="1" applyFill="1"/>
    <xf numFmtId="164" fontId="2" fillId="0" borderId="0" xfId="43" applyFont="1"/>
    <xf numFmtId="166" fontId="4" fillId="0" borderId="3" xfId="41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1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41" xfId="0" applyFont="1" applyFill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7" fillId="0" borderId="33" xfId="0" applyFont="1" applyBorder="1" applyAlignment="1">
      <alignment horizontal="center" vertical="center"/>
    </xf>
    <xf numFmtId="167" fontId="2" fillId="0" borderId="0" xfId="43" applyNumberFormat="1" applyFont="1"/>
    <xf numFmtId="164" fontId="2" fillId="0" borderId="0" xfId="43" applyFont="1" applyAlignment="1"/>
    <xf numFmtId="164" fontId="2" fillId="0" borderId="0" xfId="43" applyFont="1" applyFill="1"/>
    <xf numFmtId="164" fontId="7" fillId="0" borderId="0" xfId="43" applyFont="1" applyFill="1"/>
    <xf numFmtId="0" fontId="7" fillId="0" borderId="9" xfId="0" applyFont="1" applyBorder="1" applyAlignment="1">
      <alignment horizontal="center" vertical="center"/>
    </xf>
    <xf numFmtId="166" fontId="4" fillId="0" borderId="45" xfId="41" applyNumberFormat="1" applyFont="1" applyFill="1" applyBorder="1" applyAlignment="1">
      <alignment horizontal="center" vertical="center"/>
    </xf>
    <xf numFmtId="166" fontId="7" fillId="0" borderId="34" xfId="41" applyNumberFormat="1" applyFont="1" applyBorder="1" applyAlignment="1">
      <alignment horizontal="center" vertical="center"/>
    </xf>
    <xf numFmtId="166" fontId="4" fillId="0" borderId="26" xfId="41" applyNumberFormat="1" applyFont="1" applyFill="1" applyBorder="1" applyAlignment="1">
      <alignment horizontal="center" vertical="center"/>
    </xf>
    <xf numFmtId="166" fontId="4" fillId="0" borderId="46" xfId="41" applyNumberFormat="1" applyFont="1" applyBorder="1" applyAlignment="1">
      <alignment horizontal="center" vertical="center"/>
    </xf>
    <xf numFmtId="166" fontId="7" fillId="0" borderId="47" xfId="41" applyNumberFormat="1" applyFont="1" applyBorder="1" applyAlignment="1">
      <alignment horizontal="center" vertical="center"/>
    </xf>
    <xf numFmtId="166" fontId="7" fillId="0" borderId="48" xfId="41" applyNumberFormat="1" applyFont="1" applyBorder="1" applyAlignment="1">
      <alignment horizontal="center" vertical="center"/>
    </xf>
    <xf numFmtId="166" fontId="7" fillId="0" borderId="38" xfId="41" applyNumberFormat="1" applyFont="1" applyBorder="1" applyAlignment="1">
      <alignment horizontal="center" vertical="center"/>
    </xf>
    <xf numFmtId="166" fontId="7" fillId="0" borderId="32" xfId="41" applyNumberFormat="1" applyFont="1" applyBorder="1" applyAlignment="1">
      <alignment horizontal="center" vertical="center"/>
    </xf>
    <xf numFmtId="166" fontId="7" fillId="0" borderId="39" xfId="41" applyNumberFormat="1" applyFont="1" applyBorder="1" applyAlignment="1">
      <alignment horizontal="center" vertical="center"/>
    </xf>
    <xf numFmtId="166" fontId="7" fillId="0" borderId="4" xfId="41" applyNumberFormat="1" applyFont="1" applyBorder="1" applyAlignment="1">
      <alignment horizontal="center" vertical="center"/>
    </xf>
    <xf numFmtId="166" fontId="7" fillId="0" borderId="40" xfId="41" applyNumberFormat="1" applyFont="1" applyBorder="1" applyAlignment="1">
      <alignment horizontal="center" vertical="center"/>
    </xf>
    <xf numFmtId="166" fontId="7" fillId="0" borderId="36" xfId="41" applyNumberFormat="1" applyFont="1" applyBorder="1" applyAlignment="1">
      <alignment horizontal="center" vertical="center"/>
    </xf>
    <xf numFmtId="166" fontId="7" fillId="0" borderId="29" xfId="41" applyNumberFormat="1" applyFont="1" applyBorder="1" applyAlignment="1">
      <alignment horizontal="center" vertical="center"/>
    </xf>
    <xf numFmtId="166" fontId="7" fillId="0" borderId="30" xfId="4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</cellXfs>
  <cellStyles count="53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1 2" xfId="47" xr:uid="{1C95D976-2140-4ADB-AEB3-643676C9AD99}"/>
    <cellStyle name="60% — акцент2" xfId="14" builtinId="36" customBuiltin="1"/>
    <cellStyle name="60% — акцент2 2" xfId="48" xr:uid="{2DBC7252-A377-4E0C-BCA9-18CC91FC9E5B}"/>
    <cellStyle name="60% — акцент3" xfId="15" builtinId="40" customBuiltin="1"/>
    <cellStyle name="60% — акцент3 2" xfId="49" xr:uid="{9F5E60BC-52BD-4309-B20B-2F2F1A6CB662}"/>
    <cellStyle name="60% — акцент4" xfId="16" builtinId="44" customBuiltin="1"/>
    <cellStyle name="60% — акцент4 2" xfId="50" xr:uid="{7A0CC797-641C-49F0-840F-CEB01B02A125}"/>
    <cellStyle name="60% — акцент5" xfId="17" builtinId="48" customBuiltin="1"/>
    <cellStyle name="60% — акцент5 2" xfId="51" xr:uid="{D02B46AD-3528-43BC-BC60-BF6E2A58E078}"/>
    <cellStyle name="60% — акцент6" xfId="18" builtinId="52" customBuiltin="1"/>
    <cellStyle name="60% — акцент6 2" xfId="52" xr:uid="{FD53D4C3-4E97-44F5-81BF-5034531C399B}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азвание 2" xfId="44" xr:uid="{DCD64542-9B8A-4A77-BAE4-8DB5338DB310}"/>
    <cellStyle name="Нейтральный" xfId="35" builtinId="28" customBuiltin="1"/>
    <cellStyle name="Нейтральный 2" xfId="45" xr:uid="{B34368EE-ACE7-4B05-8AE2-84103F739ACF}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Примечание 2" xfId="46" xr:uid="{F7A33ACC-7175-4ED8-AE87-64C7DC8F605F}"/>
    <cellStyle name="Связанная ячейка" xfId="39" builtinId="24" customBuiltin="1"/>
    <cellStyle name="Текст предупреждения" xfId="40" builtinId="11" customBuiltin="1"/>
    <cellStyle name="Финансовый" xfId="41" builtinId="3"/>
    <cellStyle name="Финансовый [0]" xfId="43" builtinId="6"/>
    <cellStyle name="Хороший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122"/>
  <sheetViews>
    <sheetView showGridLines="0" tabSelected="1" zoomScale="85" zoomScaleNormal="85" workbookViewId="0">
      <selection activeCell="O6" sqref="O6"/>
    </sheetView>
  </sheetViews>
  <sheetFormatPr defaultRowHeight="15" x14ac:dyDescent="0.25"/>
  <cols>
    <col min="1" max="1" width="4.85546875" style="1" bestFit="1" customWidth="1"/>
    <col min="2" max="2" width="42.140625" style="1" bestFit="1" customWidth="1"/>
    <col min="3" max="3" width="15.7109375" style="1" customWidth="1"/>
    <col min="4" max="4" width="22.42578125" style="1" bestFit="1" customWidth="1"/>
    <col min="5" max="5" width="21" style="1" bestFit="1" customWidth="1"/>
    <col min="6" max="6" width="21.140625" style="1" bestFit="1" customWidth="1"/>
    <col min="7" max="7" width="14.28515625" style="1" customWidth="1"/>
    <col min="8" max="8" width="17.140625" style="1" customWidth="1"/>
    <col min="9" max="9" width="10.28515625" style="1" customWidth="1"/>
    <col min="10" max="10" width="17" style="1" bestFit="1" customWidth="1"/>
    <col min="11" max="11" width="14.28515625" style="1" customWidth="1"/>
    <col min="12" max="12" width="19.85546875" style="1" bestFit="1" customWidth="1"/>
    <col min="13" max="13" width="18.7109375" style="1" bestFit="1" customWidth="1"/>
    <col min="14" max="14" width="22.42578125" style="1" bestFit="1" customWidth="1"/>
    <col min="15" max="15" width="12.28515625" style="1" bestFit="1" customWidth="1"/>
    <col min="16" max="16" width="18" style="1" bestFit="1" customWidth="1"/>
    <col min="17" max="17" width="12.28515625" style="1" bestFit="1" customWidth="1"/>
    <col min="18" max="22" width="9.140625" style="1"/>
    <col min="23" max="23" width="10.28515625" style="1" bestFit="1" customWidth="1"/>
    <col min="24" max="24" width="9.140625" style="1"/>
    <col min="25" max="25" width="14.42578125" style="1" bestFit="1" customWidth="1"/>
    <col min="26" max="16384" width="9.140625" style="1"/>
  </cols>
  <sheetData>
    <row r="1" spans="1:43" ht="15" customHeight="1" x14ac:dyDescent="0.25">
      <c r="B1" s="54" t="s">
        <v>128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43" ht="15" customHeight="1" x14ac:dyDescent="0.25"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43" ht="15.75" thickBot="1" x14ac:dyDescent="0.3">
      <c r="M3" s="5"/>
      <c r="N3" s="6" t="s">
        <v>31</v>
      </c>
    </row>
    <row r="4" spans="1:43" s="2" customFormat="1" ht="15.75" thickBot="1" x14ac:dyDescent="0.3">
      <c r="A4" s="57" t="s">
        <v>6</v>
      </c>
      <c r="B4" s="57" t="s">
        <v>7</v>
      </c>
      <c r="C4" s="60" t="s">
        <v>3</v>
      </c>
      <c r="D4" s="61"/>
      <c r="E4" s="60" t="s">
        <v>33</v>
      </c>
      <c r="F4" s="61"/>
      <c r="G4" s="60" t="s">
        <v>34</v>
      </c>
      <c r="H4" s="61"/>
      <c r="I4" s="60" t="s">
        <v>35</v>
      </c>
      <c r="J4" s="61"/>
      <c r="K4" s="60" t="s">
        <v>2</v>
      </c>
      <c r="L4" s="61"/>
      <c r="M4" s="62" t="s">
        <v>5</v>
      </c>
      <c r="N4" s="61"/>
    </row>
    <row r="5" spans="1:43" ht="15.75" thickBot="1" x14ac:dyDescent="0.3">
      <c r="A5" s="59"/>
      <c r="B5" s="58"/>
      <c r="C5" s="13" t="s">
        <v>0</v>
      </c>
      <c r="D5" s="14" t="s">
        <v>1</v>
      </c>
      <c r="E5" s="13" t="s">
        <v>0</v>
      </c>
      <c r="F5" s="14" t="s">
        <v>1</v>
      </c>
      <c r="G5" s="13" t="s">
        <v>0</v>
      </c>
      <c r="H5" s="14" t="s">
        <v>1</v>
      </c>
      <c r="I5" s="13" t="s">
        <v>0</v>
      </c>
      <c r="J5" s="14" t="s">
        <v>1</v>
      </c>
      <c r="K5" s="13" t="s">
        <v>0</v>
      </c>
      <c r="L5" s="14" t="s">
        <v>1</v>
      </c>
      <c r="M5" s="41" t="s">
        <v>0</v>
      </c>
      <c r="N5" s="16" t="s">
        <v>1</v>
      </c>
    </row>
    <row r="6" spans="1:43" x14ac:dyDescent="0.25">
      <c r="A6" s="12">
        <v>1</v>
      </c>
      <c r="B6" s="28" t="s">
        <v>8</v>
      </c>
      <c r="C6" s="46">
        <v>35018</v>
      </c>
      <c r="D6" s="47">
        <v>525981972666</v>
      </c>
      <c r="E6" s="10">
        <v>1602245</v>
      </c>
      <c r="F6" s="11">
        <v>275866909080</v>
      </c>
      <c r="G6" s="46">
        <v>0</v>
      </c>
      <c r="H6" s="47">
        <v>0</v>
      </c>
      <c r="I6" s="10">
        <v>0</v>
      </c>
      <c r="J6" s="11">
        <v>0</v>
      </c>
      <c r="K6" s="46">
        <v>130</v>
      </c>
      <c r="L6" s="47">
        <v>2666018</v>
      </c>
      <c r="M6" s="10">
        <v>1637393</v>
      </c>
      <c r="N6" s="11">
        <v>801851547764</v>
      </c>
      <c r="O6" s="7"/>
      <c r="P6" s="7"/>
      <c r="Y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x14ac:dyDescent="0.25">
      <c r="A7" s="3">
        <v>2</v>
      </c>
      <c r="B7" s="29" t="s">
        <v>48</v>
      </c>
      <c r="C7" s="48">
        <v>83428</v>
      </c>
      <c r="D7" s="49">
        <v>17421691282</v>
      </c>
      <c r="E7" s="18">
        <v>133300</v>
      </c>
      <c r="F7" s="4">
        <v>9615226014</v>
      </c>
      <c r="G7" s="48">
        <v>1594</v>
      </c>
      <c r="H7" s="49">
        <v>15166309</v>
      </c>
      <c r="I7" s="18">
        <v>0</v>
      </c>
      <c r="J7" s="4">
        <v>0</v>
      </c>
      <c r="K7" s="48">
        <v>24634</v>
      </c>
      <c r="L7" s="49">
        <v>51477321</v>
      </c>
      <c r="M7" s="18">
        <v>242956</v>
      </c>
      <c r="N7" s="4">
        <v>27103560926</v>
      </c>
      <c r="Y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</row>
    <row r="8" spans="1:43" x14ac:dyDescent="0.25">
      <c r="A8" s="27">
        <v>3</v>
      </c>
      <c r="B8" s="29" t="s">
        <v>49</v>
      </c>
      <c r="C8" s="48">
        <v>48235</v>
      </c>
      <c r="D8" s="49">
        <v>22551576229</v>
      </c>
      <c r="E8" s="18">
        <v>83555</v>
      </c>
      <c r="F8" s="4">
        <v>1263597982</v>
      </c>
      <c r="G8" s="48">
        <v>1442</v>
      </c>
      <c r="H8" s="49">
        <v>8940104</v>
      </c>
      <c r="I8" s="18">
        <v>0</v>
      </c>
      <c r="J8" s="4">
        <v>0</v>
      </c>
      <c r="K8" s="48">
        <v>14108</v>
      </c>
      <c r="L8" s="49">
        <v>41441647</v>
      </c>
      <c r="M8" s="18">
        <v>147340</v>
      </c>
      <c r="N8" s="4">
        <v>23865555962</v>
      </c>
      <c r="Y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</row>
    <row r="9" spans="1:43" x14ac:dyDescent="0.25">
      <c r="A9" s="3">
        <v>4</v>
      </c>
      <c r="B9" s="29" t="s">
        <v>50</v>
      </c>
      <c r="C9" s="48">
        <v>152437</v>
      </c>
      <c r="D9" s="49">
        <v>19267511977</v>
      </c>
      <c r="E9" s="18">
        <v>262434</v>
      </c>
      <c r="F9" s="4">
        <v>3646660495</v>
      </c>
      <c r="G9" s="48">
        <v>794</v>
      </c>
      <c r="H9" s="49">
        <v>7419349</v>
      </c>
      <c r="I9" s="18">
        <v>0</v>
      </c>
      <c r="J9" s="4">
        <v>0</v>
      </c>
      <c r="K9" s="48">
        <v>93538</v>
      </c>
      <c r="L9" s="49">
        <v>145325403</v>
      </c>
      <c r="M9" s="18">
        <v>509203</v>
      </c>
      <c r="N9" s="4">
        <v>23066917224</v>
      </c>
      <c r="Y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</row>
    <row r="10" spans="1:43" x14ac:dyDescent="0.25">
      <c r="A10" s="27">
        <v>5</v>
      </c>
      <c r="B10" s="29" t="s">
        <v>51</v>
      </c>
      <c r="C10" s="48">
        <v>63590</v>
      </c>
      <c r="D10" s="49">
        <v>2347716057</v>
      </c>
      <c r="E10" s="18">
        <v>74496</v>
      </c>
      <c r="F10" s="4">
        <v>643822062</v>
      </c>
      <c r="G10" s="48">
        <v>971</v>
      </c>
      <c r="H10" s="49">
        <v>3444218</v>
      </c>
      <c r="I10" s="18">
        <v>0</v>
      </c>
      <c r="J10" s="4">
        <v>0</v>
      </c>
      <c r="K10" s="48">
        <v>29389</v>
      </c>
      <c r="L10" s="49">
        <v>27425943</v>
      </c>
      <c r="M10" s="18">
        <v>168446</v>
      </c>
      <c r="N10" s="4">
        <v>3022408280</v>
      </c>
      <c r="Y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</row>
    <row r="11" spans="1:43" x14ac:dyDescent="0.25">
      <c r="A11" s="3">
        <v>6</v>
      </c>
      <c r="B11" s="29" t="s">
        <v>52</v>
      </c>
      <c r="C11" s="48">
        <v>48509</v>
      </c>
      <c r="D11" s="49">
        <v>13964760705</v>
      </c>
      <c r="E11" s="18">
        <v>42163</v>
      </c>
      <c r="F11" s="4">
        <v>492443896</v>
      </c>
      <c r="G11" s="48">
        <v>595</v>
      </c>
      <c r="H11" s="49">
        <v>2301647</v>
      </c>
      <c r="I11" s="18">
        <v>0</v>
      </c>
      <c r="J11" s="4">
        <v>0</v>
      </c>
      <c r="K11" s="48">
        <v>16737</v>
      </c>
      <c r="L11" s="49">
        <v>12939929</v>
      </c>
      <c r="M11" s="18">
        <v>108004</v>
      </c>
      <c r="N11" s="4">
        <v>14472446177</v>
      </c>
      <c r="Y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</row>
    <row r="12" spans="1:43" x14ac:dyDescent="0.25">
      <c r="A12" s="27">
        <v>7</v>
      </c>
      <c r="B12" s="29" t="s">
        <v>104</v>
      </c>
      <c r="C12" s="48">
        <v>11454</v>
      </c>
      <c r="D12" s="49">
        <v>1750640466</v>
      </c>
      <c r="E12" s="18">
        <v>14503</v>
      </c>
      <c r="F12" s="4">
        <v>1597938872</v>
      </c>
      <c r="G12" s="48">
        <v>160</v>
      </c>
      <c r="H12" s="49">
        <v>598768</v>
      </c>
      <c r="I12" s="18">
        <v>0</v>
      </c>
      <c r="J12" s="4">
        <v>0</v>
      </c>
      <c r="K12" s="48">
        <v>4150</v>
      </c>
      <c r="L12" s="49">
        <v>4368319</v>
      </c>
      <c r="M12" s="18">
        <v>30267</v>
      </c>
      <c r="N12" s="4">
        <v>3353546425</v>
      </c>
      <c r="Y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</row>
    <row r="13" spans="1:43" x14ac:dyDescent="0.25">
      <c r="A13" s="3">
        <v>8</v>
      </c>
      <c r="B13" s="29" t="s">
        <v>111</v>
      </c>
      <c r="C13" s="48">
        <v>66384</v>
      </c>
      <c r="D13" s="49">
        <v>2266417225</v>
      </c>
      <c r="E13" s="18">
        <v>91470</v>
      </c>
      <c r="F13" s="4">
        <v>1095827773</v>
      </c>
      <c r="G13" s="48">
        <v>731</v>
      </c>
      <c r="H13" s="49">
        <v>4989429</v>
      </c>
      <c r="I13" s="18">
        <v>0</v>
      </c>
      <c r="J13" s="4">
        <v>0</v>
      </c>
      <c r="K13" s="48">
        <v>26312</v>
      </c>
      <c r="L13" s="49">
        <v>91769239</v>
      </c>
      <c r="M13" s="18">
        <v>184897</v>
      </c>
      <c r="N13" s="4">
        <v>3459003666</v>
      </c>
      <c r="Y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</row>
    <row r="14" spans="1:43" x14ac:dyDescent="0.25">
      <c r="A14" s="27">
        <v>9</v>
      </c>
      <c r="B14" s="29" t="s">
        <v>53</v>
      </c>
      <c r="C14" s="48">
        <v>45739</v>
      </c>
      <c r="D14" s="49">
        <v>1454577143</v>
      </c>
      <c r="E14" s="18">
        <v>83766</v>
      </c>
      <c r="F14" s="4">
        <v>2707342313</v>
      </c>
      <c r="G14" s="48">
        <v>153</v>
      </c>
      <c r="H14" s="49">
        <v>1735743</v>
      </c>
      <c r="I14" s="18">
        <v>0</v>
      </c>
      <c r="J14" s="4">
        <v>0</v>
      </c>
      <c r="K14" s="48">
        <v>7590</v>
      </c>
      <c r="L14" s="49">
        <v>12745177</v>
      </c>
      <c r="M14" s="18">
        <v>137248</v>
      </c>
      <c r="N14" s="4">
        <v>4176400376</v>
      </c>
      <c r="Y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</row>
    <row r="15" spans="1:43" x14ac:dyDescent="0.25">
      <c r="A15" s="27">
        <v>10</v>
      </c>
      <c r="B15" s="29" t="s">
        <v>54</v>
      </c>
      <c r="C15" s="48">
        <v>175984</v>
      </c>
      <c r="D15" s="49">
        <v>14293371791</v>
      </c>
      <c r="E15" s="18">
        <v>89269</v>
      </c>
      <c r="F15" s="4">
        <v>4436434532</v>
      </c>
      <c r="G15" s="48">
        <v>677</v>
      </c>
      <c r="H15" s="49">
        <v>3181766</v>
      </c>
      <c r="I15" s="18">
        <v>0</v>
      </c>
      <c r="J15" s="4">
        <v>0</v>
      </c>
      <c r="K15" s="48">
        <v>22548</v>
      </c>
      <c r="L15" s="49">
        <v>26296689</v>
      </c>
      <c r="M15" s="18">
        <v>288478</v>
      </c>
      <c r="N15" s="4">
        <v>18759284778</v>
      </c>
      <c r="Y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</row>
    <row r="16" spans="1:43" x14ac:dyDescent="0.25">
      <c r="A16" s="3">
        <v>11</v>
      </c>
      <c r="B16" s="29" t="s">
        <v>98</v>
      </c>
      <c r="C16" s="48">
        <v>50891</v>
      </c>
      <c r="D16" s="49">
        <v>6392551178</v>
      </c>
      <c r="E16" s="18">
        <v>67217</v>
      </c>
      <c r="F16" s="4">
        <v>3987777657</v>
      </c>
      <c r="G16" s="48">
        <v>586</v>
      </c>
      <c r="H16" s="49">
        <v>4176130</v>
      </c>
      <c r="I16" s="18">
        <v>0</v>
      </c>
      <c r="J16" s="4">
        <v>0</v>
      </c>
      <c r="K16" s="48">
        <v>11926</v>
      </c>
      <c r="L16" s="49">
        <v>26914962</v>
      </c>
      <c r="M16" s="18">
        <v>130620</v>
      </c>
      <c r="N16" s="4">
        <v>10411419927</v>
      </c>
      <c r="Y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</row>
    <row r="17" spans="1:40" x14ac:dyDescent="0.25">
      <c r="A17" s="27">
        <v>12</v>
      </c>
      <c r="B17" s="29" t="s">
        <v>101</v>
      </c>
      <c r="C17" s="48">
        <v>51070</v>
      </c>
      <c r="D17" s="49">
        <v>19828973408</v>
      </c>
      <c r="E17" s="18">
        <v>237779</v>
      </c>
      <c r="F17" s="4">
        <v>6991801710</v>
      </c>
      <c r="G17" s="48">
        <v>661</v>
      </c>
      <c r="H17" s="49">
        <v>2893464</v>
      </c>
      <c r="I17" s="18">
        <v>0</v>
      </c>
      <c r="J17" s="4">
        <v>0</v>
      </c>
      <c r="K17" s="48">
        <v>16562</v>
      </c>
      <c r="L17" s="49">
        <v>26807453</v>
      </c>
      <c r="M17" s="18">
        <v>306072</v>
      </c>
      <c r="N17" s="4">
        <v>26850476035</v>
      </c>
      <c r="Y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</row>
    <row r="18" spans="1:40" x14ac:dyDescent="0.25">
      <c r="A18" s="3">
        <v>13</v>
      </c>
      <c r="B18" s="29" t="s">
        <v>89</v>
      </c>
      <c r="C18" s="48">
        <v>1356</v>
      </c>
      <c r="D18" s="49">
        <v>3338734027</v>
      </c>
      <c r="E18" s="18">
        <v>4561</v>
      </c>
      <c r="F18" s="4">
        <v>195156261</v>
      </c>
      <c r="G18" s="48">
        <v>13</v>
      </c>
      <c r="H18" s="49">
        <v>11750</v>
      </c>
      <c r="I18" s="18">
        <v>0</v>
      </c>
      <c r="J18" s="4">
        <v>0</v>
      </c>
      <c r="K18" s="48">
        <v>526</v>
      </c>
      <c r="L18" s="49">
        <v>5392572</v>
      </c>
      <c r="M18" s="18">
        <v>6456</v>
      </c>
      <c r="N18" s="4">
        <v>3539294610</v>
      </c>
      <c r="Y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</row>
    <row r="19" spans="1:40" x14ac:dyDescent="0.25">
      <c r="A19" s="27">
        <v>14</v>
      </c>
      <c r="B19" s="29" t="s">
        <v>55</v>
      </c>
      <c r="C19" s="48">
        <v>318591</v>
      </c>
      <c r="D19" s="49">
        <v>8691116056</v>
      </c>
      <c r="E19" s="18">
        <v>148630</v>
      </c>
      <c r="F19" s="4">
        <v>8349420104</v>
      </c>
      <c r="G19" s="48">
        <v>797</v>
      </c>
      <c r="H19" s="49">
        <v>4395802</v>
      </c>
      <c r="I19" s="18">
        <v>0</v>
      </c>
      <c r="J19" s="4">
        <v>0</v>
      </c>
      <c r="K19" s="48">
        <v>8639</v>
      </c>
      <c r="L19" s="49">
        <v>15122840</v>
      </c>
      <c r="M19" s="18">
        <v>476657</v>
      </c>
      <c r="N19" s="4">
        <v>17060054802</v>
      </c>
      <c r="Y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</row>
    <row r="20" spans="1:40" s="9" customFormat="1" x14ac:dyDescent="0.25">
      <c r="A20" s="3">
        <v>15</v>
      </c>
      <c r="B20" s="30" t="s">
        <v>56</v>
      </c>
      <c r="C20" s="48">
        <v>265372</v>
      </c>
      <c r="D20" s="49">
        <v>2105158098</v>
      </c>
      <c r="E20" s="18">
        <v>78369</v>
      </c>
      <c r="F20" s="4">
        <v>4612740934</v>
      </c>
      <c r="G20" s="48">
        <v>643</v>
      </c>
      <c r="H20" s="49">
        <v>1621570</v>
      </c>
      <c r="I20" s="18">
        <v>0</v>
      </c>
      <c r="J20" s="4">
        <v>0</v>
      </c>
      <c r="K20" s="48">
        <v>10108</v>
      </c>
      <c r="L20" s="49">
        <v>19350277</v>
      </c>
      <c r="M20" s="18">
        <v>354492</v>
      </c>
      <c r="N20" s="4">
        <v>6738870879</v>
      </c>
      <c r="Y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</row>
    <row r="21" spans="1:40" x14ac:dyDescent="0.25">
      <c r="A21" s="27">
        <v>16</v>
      </c>
      <c r="B21" s="29" t="s">
        <v>57</v>
      </c>
      <c r="C21" s="48">
        <v>110009</v>
      </c>
      <c r="D21" s="49">
        <v>29357526538</v>
      </c>
      <c r="E21" s="18">
        <v>333153</v>
      </c>
      <c r="F21" s="4">
        <v>9927589034</v>
      </c>
      <c r="G21" s="48">
        <v>1115</v>
      </c>
      <c r="H21" s="49">
        <v>5633166</v>
      </c>
      <c r="I21" s="18">
        <v>0</v>
      </c>
      <c r="J21" s="4">
        <v>0</v>
      </c>
      <c r="K21" s="48">
        <v>25241</v>
      </c>
      <c r="L21" s="49">
        <v>49887017</v>
      </c>
      <c r="M21" s="18">
        <v>469518</v>
      </c>
      <c r="N21" s="4">
        <v>39340635755</v>
      </c>
      <c r="Y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</row>
    <row r="22" spans="1:40" x14ac:dyDescent="0.25">
      <c r="A22" s="3">
        <v>17</v>
      </c>
      <c r="B22" s="29" t="s">
        <v>58</v>
      </c>
      <c r="C22" s="48">
        <v>651</v>
      </c>
      <c r="D22" s="49">
        <v>8735328738</v>
      </c>
      <c r="E22" s="18">
        <v>24026</v>
      </c>
      <c r="F22" s="4">
        <v>3846641083</v>
      </c>
      <c r="G22" s="48">
        <v>76</v>
      </c>
      <c r="H22" s="49">
        <v>172188</v>
      </c>
      <c r="I22" s="18">
        <v>0</v>
      </c>
      <c r="J22" s="4">
        <v>0</v>
      </c>
      <c r="K22" s="48">
        <v>287</v>
      </c>
      <c r="L22" s="49">
        <v>6417456</v>
      </c>
      <c r="M22" s="18">
        <v>25040</v>
      </c>
      <c r="N22" s="4">
        <v>12588559465</v>
      </c>
      <c r="Y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</row>
    <row r="23" spans="1:40" x14ac:dyDescent="0.25">
      <c r="A23" s="27">
        <v>18</v>
      </c>
      <c r="B23" s="29" t="s">
        <v>124</v>
      </c>
      <c r="C23" s="48">
        <v>61898</v>
      </c>
      <c r="D23" s="49">
        <v>384418085</v>
      </c>
      <c r="E23" s="18">
        <v>5314</v>
      </c>
      <c r="F23" s="4">
        <v>174025785</v>
      </c>
      <c r="G23" s="48">
        <v>4</v>
      </c>
      <c r="H23" s="49">
        <v>1271</v>
      </c>
      <c r="I23" s="18">
        <v>0</v>
      </c>
      <c r="J23" s="4">
        <v>0</v>
      </c>
      <c r="K23" s="48">
        <v>6</v>
      </c>
      <c r="L23" s="49">
        <v>28041</v>
      </c>
      <c r="M23" s="18">
        <v>67222</v>
      </c>
      <c r="N23" s="4">
        <v>558473182</v>
      </c>
      <c r="Y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</row>
    <row r="24" spans="1:40" x14ac:dyDescent="0.25">
      <c r="A24" s="27">
        <v>19</v>
      </c>
      <c r="B24" s="29" t="s">
        <v>59</v>
      </c>
      <c r="C24" s="48">
        <v>146825</v>
      </c>
      <c r="D24" s="49">
        <v>2516973287</v>
      </c>
      <c r="E24" s="18">
        <v>27419</v>
      </c>
      <c r="F24" s="4">
        <v>736957296</v>
      </c>
      <c r="G24" s="48">
        <v>146</v>
      </c>
      <c r="H24" s="49">
        <v>686040</v>
      </c>
      <c r="I24" s="18">
        <v>0</v>
      </c>
      <c r="J24" s="4">
        <v>0</v>
      </c>
      <c r="K24" s="48">
        <v>4159</v>
      </c>
      <c r="L24" s="49">
        <v>5013312</v>
      </c>
      <c r="M24" s="18">
        <v>178549</v>
      </c>
      <c r="N24" s="4">
        <v>3259629935</v>
      </c>
      <c r="Y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</row>
    <row r="25" spans="1:40" x14ac:dyDescent="0.25">
      <c r="A25" s="3">
        <v>20</v>
      </c>
      <c r="B25" s="29" t="s">
        <v>60</v>
      </c>
      <c r="C25" s="48">
        <v>50037</v>
      </c>
      <c r="D25" s="49">
        <v>8187542627</v>
      </c>
      <c r="E25" s="18">
        <v>336845</v>
      </c>
      <c r="F25" s="4">
        <v>15749769280</v>
      </c>
      <c r="G25" s="48">
        <v>1456</v>
      </c>
      <c r="H25" s="49">
        <v>5668982</v>
      </c>
      <c r="I25" s="18">
        <v>0</v>
      </c>
      <c r="J25" s="4">
        <v>0</v>
      </c>
      <c r="K25" s="48">
        <v>15230</v>
      </c>
      <c r="L25" s="49">
        <v>27268684</v>
      </c>
      <c r="M25" s="18">
        <v>403568</v>
      </c>
      <c r="N25" s="4">
        <v>23970249573</v>
      </c>
      <c r="Y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</row>
    <row r="26" spans="1:40" x14ac:dyDescent="0.25">
      <c r="A26" s="27">
        <v>21</v>
      </c>
      <c r="B26" s="29" t="s">
        <v>115</v>
      </c>
      <c r="C26" s="48">
        <v>1399</v>
      </c>
      <c r="D26" s="49">
        <v>604061120</v>
      </c>
      <c r="E26" s="18">
        <v>26236</v>
      </c>
      <c r="F26" s="4">
        <v>2119282203</v>
      </c>
      <c r="G26" s="48">
        <v>4</v>
      </c>
      <c r="H26" s="49">
        <v>15477</v>
      </c>
      <c r="I26" s="18">
        <v>0</v>
      </c>
      <c r="J26" s="4">
        <v>0</v>
      </c>
      <c r="K26" s="48">
        <v>327</v>
      </c>
      <c r="L26" s="49">
        <v>730776</v>
      </c>
      <c r="M26" s="18">
        <v>27966</v>
      </c>
      <c r="N26" s="4">
        <v>2724089576</v>
      </c>
      <c r="Y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</row>
    <row r="27" spans="1:40" x14ac:dyDescent="0.25">
      <c r="A27" s="3">
        <v>22</v>
      </c>
      <c r="B27" s="29" t="s">
        <v>61</v>
      </c>
      <c r="C27" s="48">
        <v>56452</v>
      </c>
      <c r="D27" s="49">
        <v>3083551684</v>
      </c>
      <c r="E27" s="18">
        <v>114777</v>
      </c>
      <c r="F27" s="4">
        <v>2184691772</v>
      </c>
      <c r="G27" s="48">
        <v>902</v>
      </c>
      <c r="H27" s="49">
        <v>3166582</v>
      </c>
      <c r="I27" s="18">
        <v>0</v>
      </c>
      <c r="J27" s="4">
        <v>0</v>
      </c>
      <c r="K27" s="48">
        <v>6392</v>
      </c>
      <c r="L27" s="49">
        <v>9972634</v>
      </c>
      <c r="M27" s="18">
        <v>178523</v>
      </c>
      <c r="N27" s="4">
        <v>5281382672</v>
      </c>
      <c r="Y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</row>
    <row r="28" spans="1:40" x14ac:dyDescent="0.25">
      <c r="A28" s="27">
        <v>23</v>
      </c>
      <c r="B28" s="29" t="s">
        <v>92</v>
      </c>
      <c r="C28" s="48">
        <v>28428</v>
      </c>
      <c r="D28" s="49">
        <v>3875252472</v>
      </c>
      <c r="E28" s="18">
        <v>133541</v>
      </c>
      <c r="F28" s="4">
        <v>5119310949</v>
      </c>
      <c r="G28" s="48">
        <v>770</v>
      </c>
      <c r="H28" s="49">
        <v>2060387</v>
      </c>
      <c r="I28" s="18">
        <v>0</v>
      </c>
      <c r="J28" s="4">
        <v>0</v>
      </c>
      <c r="K28" s="48">
        <v>7423</v>
      </c>
      <c r="L28" s="49">
        <v>14505502</v>
      </c>
      <c r="M28" s="18">
        <v>170162</v>
      </c>
      <c r="N28" s="4">
        <v>9011129310</v>
      </c>
      <c r="Y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</row>
    <row r="29" spans="1:40" x14ac:dyDescent="0.25">
      <c r="A29" s="3">
        <v>24</v>
      </c>
      <c r="B29" s="29" t="s">
        <v>93</v>
      </c>
      <c r="C29" s="48">
        <v>13024</v>
      </c>
      <c r="D29" s="49">
        <v>5316730976</v>
      </c>
      <c r="E29" s="18">
        <v>27581</v>
      </c>
      <c r="F29" s="4">
        <v>469426080</v>
      </c>
      <c r="G29" s="48">
        <v>582</v>
      </c>
      <c r="H29" s="49">
        <v>1316463</v>
      </c>
      <c r="I29" s="18">
        <v>0</v>
      </c>
      <c r="J29" s="4">
        <v>0</v>
      </c>
      <c r="K29" s="48">
        <v>2679</v>
      </c>
      <c r="L29" s="49">
        <v>11884987</v>
      </c>
      <c r="M29" s="18">
        <v>43866</v>
      </c>
      <c r="N29" s="4">
        <v>5799358506</v>
      </c>
      <c r="Y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</row>
    <row r="30" spans="1:40" x14ac:dyDescent="0.25">
      <c r="A30" s="27">
        <v>25</v>
      </c>
      <c r="B30" s="29" t="s">
        <v>102</v>
      </c>
      <c r="C30" s="48">
        <v>18065</v>
      </c>
      <c r="D30" s="49">
        <v>4784762262</v>
      </c>
      <c r="E30" s="18">
        <v>46466</v>
      </c>
      <c r="F30" s="4">
        <v>1430470099</v>
      </c>
      <c r="G30" s="48">
        <v>524</v>
      </c>
      <c r="H30" s="49">
        <v>5765121</v>
      </c>
      <c r="I30" s="18">
        <v>0</v>
      </c>
      <c r="J30" s="4">
        <v>0</v>
      </c>
      <c r="K30" s="48">
        <v>2732</v>
      </c>
      <c r="L30" s="49">
        <v>13039431</v>
      </c>
      <c r="M30" s="18">
        <v>67787</v>
      </c>
      <c r="N30" s="4">
        <v>6234036913</v>
      </c>
      <c r="Y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</row>
    <row r="31" spans="1:40" x14ac:dyDescent="0.25">
      <c r="A31" s="3">
        <v>26</v>
      </c>
      <c r="B31" s="29" t="s">
        <v>100</v>
      </c>
      <c r="C31" s="48">
        <v>945</v>
      </c>
      <c r="D31" s="49">
        <v>119919105</v>
      </c>
      <c r="E31" s="18">
        <v>2768</v>
      </c>
      <c r="F31" s="4">
        <v>67620182</v>
      </c>
      <c r="G31" s="48">
        <v>9</v>
      </c>
      <c r="H31" s="49">
        <v>363481</v>
      </c>
      <c r="I31" s="18">
        <v>0</v>
      </c>
      <c r="J31" s="4">
        <v>0</v>
      </c>
      <c r="K31" s="48">
        <v>458</v>
      </c>
      <c r="L31" s="49">
        <v>2170973</v>
      </c>
      <c r="M31" s="18">
        <v>4180</v>
      </c>
      <c r="N31" s="4">
        <v>190073741</v>
      </c>
      <c r="Y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</row>
    <row r="32" spans="1:40" x14ac:dyDescent="0.25">
      <c r="A32" s="27">
        <v>27</v>
      </c>
      <c r="B32" s="29" t="s">
        <v>110</v>
      </c>
      <c r="C32" s="48">
        <v>463</v>
      </c>
      <c r="D32" s="49">
        <v>703223946</v>
      </c>
      <c r="E32" s="18">
        <v>5</v>
      </c>
      <c r="F32" s="4">
        <v>31000000</v>
      </c>
      <c r="G32" s="48">
        <v>0</v>
      </c>
      <c r="H32" s="49">
        <v>0</v>
      </c>
      <c r="I32" s="18">
        <v>0</v>
      </c>
      <c r="J32" s="4">
        <v>0</v>
      </c>
      <c r="K32" s="48">
        <v>0</v>
      </c>
      <c r="L32" s="49">
        <v>0</v>
      </c>
      <c r="M32" s="18">
        <v>468</v>
      </c>
      <c r="N32" s="4">
        <v>734223946</v>
      </c>
      <c r="Y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</row>
    <row r="33" spans="1:40" x14ac:dyDescent="0.25">
      <c r="A33" s="27">
        <v>28</v>
      </c>
      <c r="B33" s="29" t="s">
        <v>63</v>
      </c>
      <c r="C33" s="48">
        <v>1264</v>
      </c>
      <c r="D33" s="49">
        <v>327998692</v>
      </c>
      <c r="E33" s="18">
        <v>1742</v>
      </c>
      <c r="F33" s="4">
        <v>55546116</v>
      </c>
      <c r="G33" s="48">
        <v>19</v>
      </c>
      <c r="H33" s="49">
        <v>17101</v>
      </c>
      <c r="I33" s="18">
        <v>0</v>
      </c>
      <c r="J33" s="4">
        <v>0</v>
      </c>
      <c r="K33" s="48">
        <v>241</v>
      </c>
      <c r="L33" s="49">
        <v>899555</v>
      </c>
      <c r="M33" s="18">
        <v>3266</v>
      </c>
      <c r="N33" s="4">
        <v>384461464</v>
      </c>
      <c r="Y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</row>
    <row r="34" spans="1:40" x14ac:dyDescent="0.25">
      <c r="A34" s="3">
        <v>29</v>
      </c>
      <c r="B34" s="29" t="s">
        <v>64</v>
      </c>
      <c r="C34" s="48">
        <v>9019</v>
      </c>
      <c r="D34" s="49">
        <v>2154269990</v>
      </c>
      <c r="E34" s="18">
        <v>25066</v>
      </c>
      <c r="F34" s="4">
        <v>3036476217</v>
      </c>
      <c r="G34" s="48">
        <v>7</v>
      </c>
      <c r="H34" s="49">
        <v>175797</v>
      </c>
      <c r="I34" s="18">
        <v>0</v>
      </c>
      <c r="J34" s="4">
        <v>0</v>
      </c>
      <c r="K34" s="48">
        <v>1015</v>
      </c>
      <c r="L34" s="49">
        <v>1542647</v>
      </c>
      <c r="M34" s="18">
        <v>35107</v>
      </c>
      <c r="N34" s="4">
        <v>5192464651</v>
      </c>
      <c r="Y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</row>
    <row r="35" spans="1:40" x14ac:dyDescent="0.25">
      <c r="A35" s="27">
        <v>30</v>
      </c>
      <c r="B35" s="29" t="s">
        <v>86</v>
      </c>
      <c r="C35" s="48">
        <v>1185</v>
      </c>
      <c r="D35" s="49">
        <v>1211528595</v>
      </c>
      <c r="E35" s="18">
        <v>45</v>
      </c>
      <c r="F35" s="4">
        <v>1028147</v>
      </c>
      <c r="G35" s="48">
        <v>0</v>
      </c>
      <c r="H35" s="49">
        <v>0</v>
      </c>
      <c r="I35" s="18">
        <v>0</v>
      </c>
      <c r="J35" s="4">
        <v>0</v>
      </c>
      <c r="K35" s="48">
        <v>1</v>
      </c>
      <c r="L35" s="49">
        <v>12</v>
      </c>
      <c r="M35" s="18">
        <v>1231</v>
      </c>
      <c r="N35" s="4">
        <v>1212556754</v>
      </c>
      <c r="Y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</row>
    <row r="36" spans="1:40" x14ac:dyDescent="0.25">
      <c r="A36" s="3">
        <v>31</v>
      </c>
      <c r="B36" s="29" t="s">
        <v>103</v>
      </c>
      <c r="C36" s="50">
        <v>4623</v>
      </c>
      <c r="D36" s="51">
        <v>3507150860</v>
      </c>
      <c r="E36" s="52">
        <v>28307</v>
      </c>
      <c r="F36" s="53">
        <v>1815948740</v>
      </c>
      <c r="G36" s="50">
        <v>37</v>
      </c>
      <c r="H36" s="51">
        <v>489044</v>
      </c>
      <c r="I36" s="52">
        <v>0</v>
      </c>
      <c r="J36" s="53">
        <v>0</v>
      </c>
      <c r="K36" s="50">
        <v>1313</v>
      </c>
      <c r="L36" s="51">
        <v>1878398</v>
      </c>
      <c r="M36" s="18">
        <v>34280</v>
      </c>
      <c r="N36" s="4">
        <v>5325467042</v>
      </c>
      <c r="Y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</row>
    <row r="37" spans="1:40" x14ac:dyDescent="0.25">
      <c r="A37" s="27">
        <v>32</v>
      </c>
      <c r="B37" s="29" t="s">
        <v>105</v>
      </c>
      <c r="C37" s="50">
        <v>108283</v>
      </c>
      <c r="D37" s="51">
        <v>1934099582</v>
      </c>
      <c r="E37" s="52">
        <v>0</v>
      </c>
      <c r="F37" s="53">
        <v>0</v>
      </c>
      <c r="G37" s="50">
        <v>0</v>
      </c>
      <c r="H37" s="51">
        <v>0</v>
      </c>
      <c r="I37" s="52">
        <v>0</v>
      </c>
      <c r="J37" s="53">
        <v>0</v>
      </c>
      <c r="K37" s="50">
        <v>0</v>
      </c>
      <c r="L37" s="51">
        <v>0</v>
      </c>
      <c r="M37" s="18">
        <v>108283</v>
      </c>
      <c r="N37" s="4">
        <v>1934099582</v>
      </c>
      <c r="Y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</row>
    <row r="38" spans="1:40" x14ac:dyDescent="0.25">
      <c r="A38" s="27">
        <v>33</v>
      </c>
      <c r="B38" s="29" t="s">
        <v>107</v>
      </c>
      <c r="C38" s="50">
        <v>1064</v>
      </c>
      <c r="D38" s="51">
        <v>3753798549</v>
      </c>
      <c r="E38" s="52">
        <v>6172</v>
      </c>
      <c r="F38" s="53">
        <v>577111225</v>
      </c>
      <c r="G38" s="50">
        <v>0</v>
      </c>
      <c r="H38" s="51">
        <v>0</v>
      </c>
      <c r="I38" s="52">
        <v>0</v>
      </c>
      <c r="J38" s="53">
        <v>0</v>
      </c>
      <c r="K38" s="50">
        <v>107</v>
      </c>
      <c r="L38" s="51">
        <v>125120</v>
      </c>
      <c r="M38" s="18">
        <v>7343</v>
      </c>
      <c r="N38" s="4">
        <v>4331034894</v>
      </c>
      <c r="Y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</row>
    <row r="39" spans="1:40" x14ac:dyDescent="0.25">
      <c r="A39" s="27">
        <v>34</v>
      </c>
      <c r="B39" s="31" t="s">
        <v>127</v>
      </c>
      <c r="C39" s="50">
        <v>198</v>
      </c>
      <c r="D39" s="51">
        <v>6079671372</v>
      </c>
      <c r="E39" s="52">
        <v>608</v>
      </c>
      <c r="F39" s="53">
        <v>169607231</v>
      </c>
      <c r="G39" s="50">
        <v>27</v>
      </c>
      <c r="H39" s="51">
        <v>848690</v>
      </c>
      <c r="I39" s="52">
        <v>0</v>
      </c>
      <c r="J39" s="53">
        <v>0</v>
      </c>
      <c r="K39" s="50">
        <v>0</v>
      </c>
      <c r="L39" s="51">
        <v>0</v>
      </c>
      <c r="M39" s="18">
        <v>833</v>
      </c>
      <c r="N39" s="4">
        <v>6250127293</v>
      </c>
      <c r="Y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</row>
    <row r="40" spans="1:40" x14ac:dyDescent="0.25">
      <c r="A40" s="34">
        <v>35</v>
      </c>
      <c r="B40" s="31" t="s">
        <v>109</v>
      </c>
      <c r="C40" s="50">
        <v>124</v>
      </c>
      <c r="D40" s="51">
        <v>10794820</v>
      </c>
      <c r="E40" s="52">
        <v>283</v>
      </c>
      <c r="F40" s="53">
        <v>14801366</v>
      </c>
      <c r="G40" s="50">
        <v>0</v>
      </c>
      <c r="H40" s="51">
        <v>0</v>
      </c>
      <c r="I40" s="52">
        <v>0</v>
      </c>
      <c r="J40" s="53">
        <v>0</v>
      </c>
      <c r="K40" s="50">
        <v>48</v>
      </c>
      <c r="L40" s="51">
        <v>11514</v>
      </c>
      <c r="M40" s="18">
        <v>455</v>
      </c>
      <c r="N40" s="4">
        <v>25607700</v>
      </c>
      <c r="Y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</row>
    <row r="41" spans="1:40" x14ac:dyDescent="0.25">
      <c r="A41" s="27">
        <v>36</v>
      </c>
      <c r="B41" s="31" t="s">
        <v>108</v>
      </c>
      <c r="C41" s="50">
        <v>2996</v>
      </c>
      <c r="D41" s="51">
        <v>807914128</v>
      </c>
      <c r="E41" s="52">
        <v>6503</v>
      </c>
      <c r="F41" s="53">
        <v>1437550709</v>
      </c>
      <c r="G41" s="50">
        <v>14</v>
      </c>
      <c r="H41" s="51">
        <v>153650</v>
      </c>
      <c r="I41" s="52">
        <v>0</v>
      </c>
      <c r="J41" s="53">
        <v>0</v>
      </c>
      <c r="K41" s="50">
        <v>2233</v>
      </c>
      <c r="L41" s="51">
        <v>1698137</v>
      </c>
      <c r="M41" s="18">
        <v>11746</v>
      </c>
      <c r="N41" s="4">
        <v>2247316624</v>
      </c>
      <c r="Y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</row>
    <row r="42" spans="1:40" x14ac:dyDescent="0.25">
      <c r="A42" s="34">
        <v>37</v>
      </c>
      <c r="B42" s="31" t="s">
        <v>121</v>
      </c>
      <c r="C42" s="50">
        <v>0</v>
      </c>
      <c r="D42" s="51">
        <v>0</v>
      </c>
      <c r="E42" s="52">
        <v>7</v>
      </c>
      <c r="F42" s="53">
        <v>6310</v>
      </c>
      <c r="G42" s="50">
        <v>0</v>
      </c>
      <c r="H42" s="51">
        <v>0</v>
      </c>
      <c r="I42" s="52">
        <v>0</v>
      </c>
      <c r="J42" s="53">
        <v>0</v>
      </c>
      <c r="K42" s="50">
        <v>0</v>
      </c>
      <c r="L42" s="51">
        <v>0</v>
      </c>
      <c r="M42" s="18">
        <v>7</v>
      </c>
      <c r="N42" s="4">
        <v>6310</v>
      </c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</row>
    <row r="43" spans="1:40" ht="15.75" thickBot="1" x14ac:dyDescent="0.3">
      <c r="A43" s="39">
        <v>38</v>
      </c>
      <c r="B43" s="32" t="s">
        <v>116</v>
      </c>
      <c r="C43" s="50">
        <v>3393</v>
      </c>
      <c r="D43" s="51">
        <v>166642837</v>
      </c>
      <c r="E43" s="52">
        <v>107</v>
      </c>
      <c r="F43" s="53">
        <v>21517937</v>
      </c>
      <c r="G43" s="50">
        <v>0</v>
      </c>
      <c r="H43" s="51">
        <v>0</v>
      </c>
      <c r="I43" s="52">
        <v>0</v>
      </c>
      <c r="J43" s="53">
        <v>0</v>
      </c>
      <c r="K43" s="50">
        <v>0</v>
      </c>
      <c r="L43" s="51">
        <v>0</v>
      </c>
      <c r="M43" s="44">
        <v>3500</v>
      </c>
      <c r="N43" s="45">
        <v>188160774</v>
      </c>
      <c r="Y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</row>
    <row r="44" spans="1:40" s="9" customFormat="1" ht="15.75" thickBot="1" x14ac:dyDescent="0.3">
      <c r="A44" s="55" t="s">
        <v>4</v>
      </c>
      <c r="B44" s="56"/>
      <c r="C44" s="19">
        <f t="shared" ref="C44:N44" si="0">SUM(C6:C43)</f>
        <v>2038403</v>
      </c>
      <c r="D44" s="21">
        <f t="shared" si="0"/>
        <v>749279928573</v>
      </c>
      <c r="E44" s="19">
        <f t="shared" si="0"/>
        <v>4160728</v>
      </c>
      <c r="F44" s="20">
        <f t="shared" si="0"/>
        <v>374489477446</v>
      </c>
      <c r="G44" s="22">
        <f t="shared" si="0"/>
        <v>15509</v>
      </c>
      <c r="H44" s="21">
        <f t="shared" si="0"/>
        <v>87409489</v>
      </c>
      <c r="I44" s="19">
        <f t="shared" si="0"/>
        <v>0</v>
      </c>
      <c r="J44" s="20">
        <f t="shared" si="0"/>
        <v>0</v>
      </c>
      <c r="K44" s="22">
        <f t="shared" si="0"/>
        <v>356789</v>
      </c>
      <c r="L44" s="21">
        <f t="shared" si="0"/>
        <v>657117985</v>
      </c>
      <c r="M44" s="42">
        <f t="shared" si="0"/>
        <v>6571429</v>
      </c>
      <c r="N44" s="43">
        <f t="shared" si="0"/>
        <v>1124513933493</v>
      </c>
      <c r="P44" s="1"/>
      <c r="Q44" s="1"/>
      <c r="R44" s="1"/>
      <c r="S44" s="1"/>
      <c r="T44" s="1"/>
      <c r="U44" s="1"/>
      <c r="V44" s="1"/>
      <c r="W44" s="1"/>
      <c r="X44" s="1"/>
      <c r="Y44" s="7"/>
      <c r="Z44" s="1"/>
      <c r="AA44" s="1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</row>
    <row r="46" spans="1:40" x14ac:dyDescent="0.25">
      <c r="C46" s="25"/>
      <c r="D46" s="25"/>
      <c r="E46" s="25"/>
      <c r="F46" s="25"/>
      <c r="G46" s="25"/>
      <c r="H46" s="25"/>
      <c r="I46" s="25"/>
      <c r="J46" s="25"/>
      <c r="K46" s="25"/>
      <c r="L46" s="25"/>
      <c r="N46" s="17"/>
    </row>
    <row r="47" spans="1:40" x14ac:dyDescent="0.25"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3"/>
      <c r="N47" s="23"/>
    </row>
    <row r="48" spans="1:40" x14ac:dyDescent="0.25"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7"/>
      <c r="N48" s="7"/>
    </row>
    <row r="49" spans="3:14" x14ac:dyDescent="0.25"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</row>
    <row r="50" spans="3:14" x14ac:dyDescent="0.25"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</row>
    <row r="51" spans="3:14" x14ac:dyDescent="0.25"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</row>
    <row r="52" spans="3:14" x14ac:dyDescent="0.25">
      <c r="C52" s="25"/>
      <c r="D52" s="25"/>
      <c r="E52" s="25"/>
      <c r="F52" s="25"/>
      <c r="G52" s="25"/>
      <c r="H52" s="25"/>
      <c r="I52" s="25"/>
      <c r="J52" s="25"/>
      <c r="K52" s="25"/>
      <c r="L52" s="25"/>
    </row>
    <row r="53" spans="3:14" x14ac:dyDescent="0.25">
      <c r="C53" s="25"/>
      <c r="D53" s="25"/>
      <c r="E53" s="25"/>
      <c r="F53" s="25"/>
      <c r="G53" s="25"/>
      <c r="H53" s="25"/>
      <c r="I53" s="25"/>
      <c r="J53" s="25"/>
      <c r="K53" s="25"/>
      <c r="L53" s="25"/>
    </row>
    <row r="54" spans="3:14" x14ac:dyDescent="0.25">
      <c r="C54" s="25"/>
      <c r="D54" s="25"/>
      <c r="E54" s="25"/>
      <c r="F54" s="25"/>
      <c r="G54" s="25"/>
      <c r="H54" s="25"/>
      <c r="I54" s="25"/>
      <c r="J54" s="25"/>
      <c r="K54" s="25"/>
      <c r="L54" s="25"/>
    </row>
    <row r="55" spans="3:14" x14ac:dyDescent="0.25">
      <c r="C55" s="25"/>
      <c r="D55" s="25"/>
      <c r="E55" s="25"/>
      <c r="F55" s="25"/>
      <c r="G55" s="25"/>
      <c r="H55" s="25"/>
      <c r="I55" s="25"/>
      <c r="J55" s="25"/>
      <c r="K55" s="25"/>
      <c r="L55" s="25"/>
    </row>
    <row r="56" spans="3:14" x14ac:dyDescent="0.25">
      <c r="C56" s="25"/>
      <c r="D56" s="25"/>
      <c r="E56" s="25"/>
      <c r="F56" s="25"/>
      <c r="G56" s="25"/>
      <c r="H56" s="25"/>
      <c r="I56" s="25"/>
      <c r="J56" s="25"/>
      <c r="K56" s="25"/>
      <c r="L56" s="25"/>
    </row>
    <row r="57" spans="3:14" x14ac:dyDescent="0.25">
      <c r="C57" s="25"/>
      <c r="D57" s="25"/>
      <c r="E57" s="25"/>
      <c r="F57" s="25"/>
      <c r="G57" s="25"/>
      <c r="H57" s="25"/>
      <c r="I57" s="25"/>
      <c r="J57" s="25"/>
      <c r="K57" s="25"/>
      <c r="L57" s="25"/>
    </row>
    <row r="58" spans="3:14" x14ac:dyDescent="0.25">
      <c r="C58" s="25"/>
      <c r="D58" s="25"/>
      <c r="E58" s="25"/>
      <c r="F58" s="25"/>
      <c r="G58" s="25"/>
      <c r="H58" s="25"/>
      <c r="I58" s="25"/>
      <c r="J58" s="25"/>
      <c r="K58" s="25"/>
      <c r="L58" s="25"/>
    </row>
    <row r="59" spans="3:14" x14ac:dyDescent="0.25">
      <c r="C59" s="25"/>
      <c r="D59" s="25"/>
      <c r="E59" s="25"/>
      <c r="F59" s="25"/>
      <c r="G59" s="25"/>
      <c r="H59" s="25"/>
      <c r="I59" s="25"/>
      <c r="J59" s="25"/>
      <c r="K59" s="25"/>
      <c r="L59" s="25"/>
    </row>
    <row r="60" spans="3:14" x14ac:dyDescent="0.25">
      <c r="C60" s="25"/>
      <c r="D60" s="25"/>
      <c r="E60" s="25"/>
      <c r="F60" s="25"/>
      <c r="G60" s="25"/>
      <c r="H60" s="25"/>
      <c r="I60" s="25"/>
      <c r="J60" s="25"/>
      <c r="K60" s="25"/>
      <c r="L60" s="25"/>
    </row>
    <row r="61" spans="3:14" x14ac:dyDescent="0.25">
      <c r="C61" s="25"/>
      <c r="D61" s="25"/>
      <c r="E61" s="25"/>
      <c r="F61" s="25"/>
      <c r="G61" s="25"/>
      <c r="H61" s="25"/>
      <c r="I61" s="25"/>
      <c r="J61" s="25"/>
      <c r="K61" s="25"/>
      <c r="L61" s="25"/>
    </row>
    <row r="62" spans="3:14" x14ac:dyDescent="0.25">
      <c r="C62" s="25"/>
      <c r="D62" s="25"/>
      <c r="E62" s="25"/>
      <c r="F62" s="25"/>
      <c r="G62" s="25"/>
      <c r="H62" s="25"/>
      <c r="I62" s="25"/>
      <c r="J62" s="25"/>
      <c r="K62" s="25"/>
      <c r="L62" s="25"/>
    </row>
    <row r="63" spans="3:14" x14ac:dyDescent="0.25">
      <c r="C63" s="25"/>
      <c r="D63" s="25"/>
      <c r="E63" s="25"/>
      <c r="F63" s="25"/>
      <c r="G63" s="25"/>
      <c r="H63" s="25"/>
      <c r="I63" s="25"/>
      <c r="J63" s="25"/>
      <c r="K63" s="25"/>
      <c r="L63" s="25"/>
    </row>
    <row r="64" spans="3:14" x14ac:dyDescent="0.25">
      <c r="C64" s="25"/>
      <c r="D64" s="25"/>
      <c r="E64" s="25"/>
      <c r="F64" s="25"/>
      <c r="G64" s="25"/>
      <c r="H64" s="25"/>
      <c r="I64" s="25"/>
      <c r="J64" s="25"/>
      <c r="K64" s="25"/>
      <c r="L64" s="25"/>
    </row>
    <row r="65" spans="3:12" x14ac:dyDescent="0.25">
      <c r="C65" s="25"/>
      <c r="D65" s="25"/>
      <c r="E65" s="25"/>
      <c r="F65" s="25"/>
      <c r="G65" s="25"/>
      <c r="H65" s="25"/>
      <c r="I65" s="25"/>
      <c r="J65" s="25"/>
      <c r="K65" s="25"/>
      <c r="L65" s="25"/>
    </row>
    <row r="66" spans="3:12" x14ac:dyDescent="0.25">
      <c r="C66" s="25"/>
      <c r="D66" s="25"/>
      <c r="E66" s="25"/>
      <c r="F66" s="25"/>
      <c r="G66" s="25"/>
      <c r="H66" s="25"/>
      <c r="I66" s="25"/>
      <c r="J66" s="25"/>
      <c r="K66" s="25"/>
      <c r="L66" s="25"/>
    </row>
    <row r="67" spans="3:12" x14ac:dyDescent="0.25">
      <c r="C67" s="25"/>
      <c r="D67" s="25"/>
      <c r="E67" s="25"/>
      <c r="F67" s="25"/>
      <c r="G67" s="25"/>
      <c r="H67" s="25"/>
      <c r="I67" s="25"/>
      <c r="J67" s="25"/>
      <c r="K67" s="25"/>
      <c r="L67" s="25"/>
    </row>
    <row r="68" spans="3:12" x14ac:dyDescent="0.25">
      <c r="C68" s="25"/>
      <c r="D68" s="25"/>
      <c r="E68" s="25"/>
      <c r="F68" s="25"/>
      <c r="G68" s="25"/>
      <c r="H68" s="25"/>
      <c r="I68" s="25"/>
      <c r="J68" s="25"/>
      <c r="K68" s="25"/>
      <c r="L68" s="25"/>
    </row>
    <row r="69" spans="3:12" x14ac:dyDescent="0.25">
      <c r="C69" s="25"/>
      <c r="D69" s="25"/>
      <c r="E69" s="25"/>
      <c r="F69" s="25"/>
      <c r="G69" s="25"/>
      <c r="H69" s="25"/>
      <c r="I69" s="25"/>
      <c r="J69" s="25"/>
      <c r="K69" s="25"/>
      <c r="L69" s="25"/>
    </row>
    <row r="70" spans="3:12" x14ac:dyDescent="0.25">
      <c r="C70" s="25"/>
      <c r="D70" s="25"/>
      <c r="E70" s="25"/>
      <c r="F70" s="25"/>
      <c r="G70" s="25"/>
      <c r="H70" s="25"/>
      <c r="I70" s="25"/>
      <c r="J70" s="25"/>
      <c r="K70" s="25"/>
      <c r="L70" s="25"/>
    </row>
    <row r="71" spans="3:12" x14ac:dyDescent="0.25">
      <c r="C71" s="25"/>
      <c r="D71" s="25"/>
      <c r="E71" s="25"/>
      <c r="F71" s="25"/>
      <c r="G71" s="25"/>
      <c r="H71" s="25"/>
      <c r="I71" s="25"/>
      <c r="J71" s="25"/>
      <c r="K71" s="25"/>
      <c r="L71" s="25"/>
    </row>
    <row r="72" spans="3:12" x14ac:dyDescent="0.25">
      <c r="C72" s="25"/>
      <c r="D72" s="25"/>
      <c r="E72" s="25"/>
      <c r="F72" s="25"/>
      <c r="G72" s="25"/>
      <c r="H72" s="25"/>
      <c r="I72" s="25"/>
      <c r="J72" s="25"/>
      <c r="K72" s="25"/>
      <c r="L72" s="25"/>
    </row>
    <row r="73" spans="3:12" x14ac:dyDescent="0.25">
      <c r="C73" s="25"/>
      <c r="D73" s="25"/>
      <c r="E73" s="25"/>
      <c r="F73" s="25"/>
      <c r="G73" s="25"/>
      <c r="H73" s="25"/>
      <c r="I73" s="25"/>
      <c r="J73" s="25"/>
      <c r="K73" s="25"/>
      <c r="L73" s="25"/>
    </row>
    <row r="74" spans="3:12" x14ac:dyDescent="0.25">
      <c r="C74" s="25"/>
      <c r="D74" s="25"/>
      <c r="E74" s="25"/>
      <c r="F74" s="25"/>
      <c r="G74" s="25"/>
      <c r="H74" s="25"/>
      <c r="I74" s="25"/>
      <c r="J74" s="25"/>
      <c r="K74" s="25"/>
      <c r="L74" s="25"/>
    </row>
    <row r="75" spans="3:12" x14ac:dyDescent="0.25">
      <c r="C75" s="25"/>
      <c r="D75" s="25"/>
      <c r="E75" s="25"/>
      <c r="F75" s="25"/>
      <c r="G75" s="25"/>
      <c r="H75" s="25"/>
      <c r="I75" s="25"/>
      <c r="J75" s="25"/>
      <c r="K75" s="25"/>
      <c r="L75" s="25"/>
    </row>
    <row r="76" spans="3:12" x14ac:dyDescent="0.25">
      <c r="C76" s="25"/>
      <c r="D76" s="25"/>
      <c r="E76" s="25"/>
      <c r="F76" s="25"/>
      <c r="G76" s="25"/>
      <c r="H76" s="25"/>
      <c r="I76" s="25"/>
      <c r="J76" s="25"/>
      <c r="K76" s="25"/>
      <c r="L76" s="25"/>
    </row>
    <row r="77" spans="3:12" x14ac:dyDescent="0.25">
      <c r="C77" s="25"/>
      <c r="D77" s="25"/>
      <c r="E77" s="25"/>
      <c r="F77" s="25"/>
      <c r="G77" s="25"/>
      <c r="H77" s="25"/>
      <c r="I77" s="25"/>
      <c r="J77" s="25"/>
      <c r="K77" s="25"/>
      <c r="L77" s="25"/>
    </row>
    <row r="78" spans="3:12" x14ac:dyDescent="0.25">
      <c r="C78" s="25"/>
      <c r="D78" s="25"/>
      <c r="E78" s="25"/>
      <c r="F78" s="25"/>
      <c r="G78" s="25"/>
      <c r="H78" s="25"/>
      <c r="I78" s="25"/>
      <c r="J78" s="25"/>
      <c r="K78" s="25"/>
      <c r="L78" s="25"/>
    </row>
    <row r="79" spans="3:12" x14ac:dyDescent="0.25">
      <c r="C79" s="25"/>
      <c r="D79" s="25"/>
      <c r="E79" s="25"/>
      <c r="F79" s="25"/>
      <c r="G79" s="25"/>
      <c r="H79" s="25"/>
      <c r="I79" s="25"/>
      <c r="J79" s="25"/>
      <c r="K79" s="25"/>
      <c r="L79" s="25"/>
    </row>
    <row r="81" spans="3:12" x14ac:dyDescent="0.25">
      <c r="C81" s="7"/>
      <c r="D81" s="7"/>
      <c r="E81" s="7"/>
      <c r="F81" s="7"/>
      <c r="G81" s="7"/>
      <c r="H81" s="7"/>
      <c r="I81" s="7"/>
      <c r="J81" s="7"/>
      <c r="K81" s="7"/>
      <c r="L81" s="7"/>
    </row>
    <row r="82" spans="3:12" x14ac:dyDescent="0.25">
      <c r="C82" s="7"/>
      <c r="D82" s="7"/>
      <c r="E82" s="7"/>
      <c r="F82" s="7"/>
      <c r="G82" s="7"/>
      <c r="H82" s="7"/>
      <c r="I82" s="7"/>
      <c r="J82" s="7"/>
      <c r="K82" s="7"/>
      <c r="L82" s="7"/>
    </row>
    <row r="83" spans="3:12" x14ac:dyDescent="0.25">
      <c r="C83" s="7"/>
      <c r="D83" s="7"/>
      <c r="E83" s="7"/>
      <c r="F83" s="7"/>
      <c r="G83" s="7"/>
      <c r="H83" s="7"/>
      <c r="I83" s="7"/>
      <c r="J83" s="7"/>
      <c r="K83" s="7"/>
      <c r="L83" s="7"/>
    </row>
    <row r="84" spans="3:12" x14ac:dyDescent="0.25">
      <c r="C84" s="7"/>
      <c r="D84" s="7"/>
      <c r="E84" s="7"/>
      <c r="F84" s="7"/>
      <c r="G84" s="7"/>
      <c r="H84" s="7"/>
      <c r="I84" s="7"/>
      <c r="J84" s="7"/>
      <c r="K84" s="7"/>
      <c r="L84" s="7"/>
    </row>
    <row r="85" spans="3:12" x14ac:dyDescent="0.25">
      <c r="C85" s="7"/>
      <c r="D85" s="7"/>
      <c r="E85" s="7"/>
      <c r="F85" s="7"/>
      <c r="G85" s="7"/>
      <c r="H85" s="7"/>
      <c r="I85" s="7"/>
      <c r="J85" s="7"/>
      <c r="K85" s="7"/>
      <c r="L85" s="7"/>
    </row>
    <row r="86" spans="3:12" x14ac:dyDescent="0.25">
      <c r="C86" s="7"/>
      <c r="D86" s="7"/>
      <c r="E86" s="7"/>
      <c r="F86" s="7"/>
      <c r="G86" s="7"/>
      <c r="H86" s="7"/>
      <c r="I86" s="7"/>
      <c r="J86" s="7"/>
      <c r="K86" s="7"/>
      <c r="L86" s="7"/>
    </row>
    <row r="87" spans="3:12" x14ac:dyDescent="0.25">
      <c r="C87" s="7"/>
      <c r="D87" s="7"/>
      <c r="E87" s="7"/>
      <c r="F87" s="7"/>
      <c r="G87" s="7"/>
      <c r="H87" s="7"/>
      <c r="I87" s="7"/>
      <c r="J87" s="7"/>
      <c r="K87" s="7"/>
      <c r="L87" s="7"/>
    </row>
    <row r="88" spans="3:12" x14ac:dyDescent="0.25">
      <c r="C88" s="7"/>
      <c r="D88" s="7"/>
      <c r="E88" s="7"/>
      <c r="F88" s="7"/>
      <c r="G88" s="7"/>
      <c r="H88" s="7"/>
      <c r="I88" s="7"/>
      <c r="J88" s="7"/>
      <c r="K88" s="7"/>
      <c r="L88" s="7"/>
    </row>
    <row r="89" spans="3:12" x14ac:dyDescent="0.25">
      <c r="C89" s="7"/>
      <c r="D89" s="7"/>
      <c r="E89" s="7"/>
      <c r="F89" s="7"/>
      <c r="G89" s="7"/>
      <c r="H89" s="7"/>
      <c r="I89" s="7"/>
      <c r="J89" s="7"/>
      <c r="K89" s="7"/>
      <c r="L89" s="7"/>
    </row>
    <row r="90" spans="3:12" x14ac:dyDescent="0.25">
      <c r="C90" s="7"/>
      <c r="D90" s="7"/>
      <c r="E90" s="7"/>
      <c r="F90" s="7"/>
      <c r="G90" s="7"/>
      <c r="H90" s="7"/>
      <c r="I90" s="7"/>
      <c r="J90" s="7"/>
      <c r="K90" s="7"/>
      <c r="L90" s="7"/>
    </row>
    <row r="91" spans="3:12" x14ac:dyDescent="0.25">
      <c r="C91" s="7"/>
      <c r="D91" s="7"/>
      <c r="E91" s="7"/>
      <c r="F91" s="7"/>
      <c r="G91" s="7"/>
      <c r="H91" s="7"/>
      <c r="I91" s="7"/>
      <c r="J91" s="7"/>
      <c r="K91" s="7"/>
      <c r="L91" s="7"/>
    </row>
    <row r="92" spans="3:12" x14ac:dyDescent="0.25">
      <c r="C92" s="7"/>
      <c r="D92" s="7"/>
      <c r="E92" s="7"/>
      <c r="F92" s="7"/>
      <c r="G92" s="7"/>
      <c r="H92" s="7"/>
      <c r="I92" s="7"/>
      <c r="J92" s="7"/>
      <c r="K92" s="7"/>
      <c r="L92" s="7"/>
    </row>
    <row r="93" spans="3:12" x14ac:dyDescent="0.25">
      <c r="C93" s="7"/>
      <c r="D93" s="7"/>
      <c r="E93" s="7"/>
      <c r="F93" s="7"/>
      <c r="G93" s="7"/>
      <c r="H93" s="7"/>
      <c r="I93" s="7"/>
      <c r="J93" s="7"/>
      <c r="K93" s="7"/>
      <c r="L93" s="7"/>
    </row>
    <row r="94" spans="3:12" x14ac:dyDescent="0.25">
      <c r="C94" s="7"/>
      <c r="D94" s="7"/>
      <c r="E94" s="7"/>
      <c r="F94" s="7"/>
      <c r="G94" s="7"/>
      <c r="H94" s="7"/>
      <c r="I94" s="7"/>
      <c r="J94" s="7"/>
      <c r="K94" s="7"/>
      <c r="L94" s="7"/>
    </row>
    <row r="95" spans="3:12" x14ac:dyDescent="0.25">
      <c r="C95" s="7"/>
      <c r="D95" s="7"/>
      <c r="E95" s="7"/>
      <c r="F95" s="7"/>
      <c r="G95" s="7"/>
      <c r="H95" s="7"/>
      <c r="I95" s="7"/>
      <c r="J95" s="7"/>
      <c r="K95" s="7"/>
      <c r="L95" s="7"/>
    </row>
    <row r="96" spans="3:12" x14ac:dyDescent="0.25">
      <c r="C96" s="7"/>
      <c r="D96" s="7"/>
      <c r="E96" s="7"/>
      <c r="F96" s="7"/>
      <c r="G96" s="7"/>
      <c r="H96" s="7"/>
      <c r="I96" s="7"/>
      <c r="J96" s="7"/>
      <c r="K96" s="7"/>
      <c r="L96" s="7"/>
    </row>
    <row r="97" spans="3:12" x14ac:dyDescent="0.25">
      <c r="C97" s="7"/>
      <c r="D97" s="7"/>
      <c r="E97" s="7"/>
      <c r="F97" s="7"/>
      <c r="G97" s="7"/>
      <c r="H97" s="7"/>
      <c r="I97" s="7"/>
      <c r="J97" s="7"/>
      <c r="K97" s="7"/>
      <c r="L97" s="7"/>
    </row>
    <row r="98" spans="3:12" x14ac:dyDescent="0.25">
      <c r="C98" s="7"/>
      <c r="D98" s="7"/>
      <c r="E98" s="7"/>
      <c r="F98" s="7"/>
      <c r="G98" s="7"/>
      <c r="H98" s="7"/>
      <c r="I98" s="7"/>
      <c r="J98" s="7"/>
      <c r="K98" s="7"/>
      <c r="L98" s="7"/>
    </row>
    <row r="99" spans="3:12" x14ac:dyDescent="0.25">
      <c r="C99" s="7"/>
      <c r="D99" s="7"/>
      <c r="E99" s="7"/>
      <c r="F99" s="7"/>
      <c r="G99" s="7"/>
      <c r="H99" s="7"/>
      <c r="I99" s="7"/>
      <c r="J99" s="7"/>
      <c r="K99" s="7"/>
      <c r="L99" s="7"/>
    </row>
    <row r="100" spans="3:12" x14ac:dyDescent="0.25">
      <c r="C100" s="7"/>
      <c r="D100" s="7"/>
      <c r="E100" s="7"/>
      <c r="F100" s="7"/>
      <c r="G100" s="7"/>
      <c r="H100" s="7"/>
      <c r="I100" s="7"/>
      <c r="J100" s="7"/>
      <c r="K100" s="7"/>
      <c r="L100" s="7"/>
    </row>
    <row r="101" spans="3:12" x14ac:dyDescent="0.25">
      <c r="C101" s="7"/>
      <c r="D101" s="7"/>
      <c r="E101" s="7"/>
      <c r="F101" s="7"/>
      <c r="G101" s="7"/>
      <c r="H101" s="7"/>
      <c r="I101" s="7"/>
      <c r="J101" s="7"/>
      <c r="K101" s="7"/>
      <c r="L101" s="7"/>
    </row>
    <row r="102" spans="3:12" x14ac:dyDescent="0.25">
      <c r="C102" s="7"/>
      <c r="D102" s="7"/>
      <c r="E102" s="7"/>
      <c r="F102" s="7"/>
      <c r="G102" s="7"/>
      <c r="H102" s="7"/>
      <c r="I102" s="7"/>
      <c r="J102" s="7"/>
      <c r="K102" s="7"/>
      <c r="L102" s="7"/>
    </row>
    <row r="103" spans="3:12" x14ac:dyDescent="0.25">
      <c r="C103" s="7"/>
      <c r="D103" s="7"/>
      <c r="E103" s="7"/>
      <c r="F103" s="7"/>
      <c r="G103" s="7"/>
      <c r="H103" s="7"/>
      <c r="I103" s="7"/>
      <c r="J103" s="7"/>
      <c r="K103" s="7"/>
      <c r="L103" s="7"/>
    </row>
    <row r="104" spans="3:12" x14ac:dyDescent="0.25">
      <c r="C104" s="7"/>
      <c r="D104" s="7"/>
      <c r="E104" s="7"/>
      <c r="F104" s="7"/>
      <c r="G104" s="7"/>
      <c r="H104" s="7"/>
      <c r="I104" s="7"/>
      <c r="J104" s="7"/>
      <c r="K104" s="7"/>
      <c r="L104" s="7"/>
    </row>
    <row r="105" spans="3:12" x14ac:dyDescent="0.25">
      <c r="C105" s="7"/>
      <c r="D105" s="7"/>
      <c r="E105" s="7"/>
      <c r="F105" s="7"/>
      <c r="G105" s="7"/>
      <c r="H105" s="7"/>
      <c r="I105" s="7"/>
      <c r="J105" s="7"/>
      <c r="K105" s="7"/>
      <c r="L105" s="7"/>
    </row>
    <row r="106" spans="3:12" x14ac:dyDescent="0.25">
      <c r="C106" s="7"/>
      <c r="D106" s="7"/>
      <c r="E106" s="7"/>
      <c r="F106" s="7"/>
      <c r="G106" s="7"/>
      <c r="H106" s="7"/>
      <c r="I106" s="7"/>
      <c r="J106" s="7"/>
      <c r="K106" s="7"/>
      <c r="L106" s="7"/>
    </row>
    <row r="107" spans="3:12" x14ac:dyDescent="0.25">
      <c r="C107" s="7"/>
      <c r="D107" s="7"/>
      <c r="E107" s="7"/>
      <c r="F107" s="7"/>
      <c r="G107" s="7"/>
      <c r="H107" s="7"/>
      <c r="I107" s="7"/>
      <c r="J107" s="7"/>
      <c r="K107" s="7"/>
      <c r="L107" s="7"/>
    </row>
    <row r="108" spans="3:12" x14ac:dyDescent="0.25">
      <c r="C108" s="7"/>
      <c r="D108" s="7"/>
      <c r="E108" s="7"/>
      <c r="F108" s="7"/>
      <c r="G108" s="7"/>
      <c r="H108" s="7"/>
      <c r="I108" s="7"/>
      <c r="J108" s="7"/>
      <c r="K108" s="7"/>
      <c r="L108" s="7"/>
    </row>
    <row r="109" spans="3:12" x14ac:dyDescent="0.25">
      <c r="C109" s="7"/>
      <c r="D109" s="7"/>
      <c r="E109" s="7"/>
      <c r="F109" s="7"/>
      <c r="G109" s="7"/>
      <c r="H109" s="7"/>
      <c r="I109" s="7"/>
      <c r="J109" s="7"/>
      <c r="K109" s="7"/>
      <c r="L109" s="7"/>
    </row>
    <row r="110" spans="3:12" x14ac:dyDescent="0.25">
      <c r="C110" s="7"/>
      <c r="D110" s="7"/>
      <c r="E110" s="7"/>
      <c r="F110" s="7"/>
      <c r="G110" s="7"/>
      <c r="H110" s="7"/>
      <c r="I110" s="7"/>
      <c r="J110" s="7"/>
      <c r="K110" s="7"/>
      <c r="L110" s="7"/>
    </row>
    <row r="111" spans="3:12" x14ac:dyDescent="0.25">
      <c r="C111" s="7"/>
      <c r="D111" s="7"/>
      <c r="E111" s="7"/>
      <c r="F111" s="7"/>
      <c r="G111" s="7"/>
      <c r="H111" s="7"/>
      <c r="I111" s="7"/>
      <c r="J111" s="7"/>
      <c r="K111" s="7"/>
      <c r="L111" s="7"/>
    </row>
    <row r="112" spans="3:12" x14ac:dyDescent="0.25">
      <c r="C112" s="7"/>
      <c r="D112" s="7"/>
      <c r="E112" s="7"/>
      <c r="F112" s="7"/>
      <c r="G112" s="7"/>
      <c r="H112" s="7"/>
      <c r="I112" s="7"/>
      <c r="J112" s="7"/>
      <c r="K112" s="7"/>
      <c r="L112" s="7"/>
    </row>
    <row r="113" spans="3:12" x14ac:dyDescent="0.25">
      <c r="C113" s="7"/>
      <c r="D113" s="7"/>
      <c r="E113" s="7"/>
      <c r="F113" s="7"/>
      <c r="G113" s="7"/>
      <c r="H113" s="7"/>
      <c r="I113" s="7"/>
      <c r="J113" s="7"/>
      <c r="K113" s="7"/>
      <c r="L113" s="7"/>
    </row>
    <row r="114" spans="3:12" x14ac:dyDescent="0.25">
      <c r="C114" s="7"/>
      <c r="D114" s="7"/>
      <c r="E114" s="7"/>
      <c r="F114" s="7"/>
      <c r="G114" s="7"/>
      <c r="H114" s="7"/>
      <c r="I114" s="7"/>
      <c r="J114" s="7"/>
      <c r="K114" s="7"/>
      <c r="L114" s="7"/>
    </row>
    <row r="115" spans="3:12" x14ac:dyDescent="0.25">
      <c r="C115" s="7"/>
      <c r="D115" s="7"/>
      <c r="E115" s="7"/>
      <c r="F115" s="7"/>
      <c r="G115" s="7"/>
      <c r="H115" s="7"/>
      <c r="I115" s="7"/>
      <c r="J115" s="7"/>
      <c r="K115" s="7"/>
      <c r="L115" s="7"/>
    </row>
    <row r="116" spans="3:12" x14ac:dyDescent="0.25">
      <c r="C116" s="7"/>
    </row>
    <row r="117" spans="3:12" x14ac:dyDescent="0.25">
      <c r="C117" s="7"/>
    </row>
    <row r="118" spans="3:12" x14ac:dyDescent="0.25">
      <c r="C118" s="7"/>
    </row>
    <row r="119" spans="3:12" x14ac:dyDescent="0.25">
      <c r="C119" s="7"/>
    </row>
    <row r="120" spans="3:12" x14ac:dyDescent="0.25">
      <c r="C120" s="7"/>
    </row>
    <row r="121" spans="3:12" x14ac:dyDescent="0.25">
      <c r="C121" s="7"/>
    </row>
    <row r="122" spans="3:12" x14ac:dyDescent="0.25">
      <c r="C122" s="7"/>
    </row>
  </sheetData>
  <mergeCells count="10">
    <mergeCell ref="B1:N2"/>
    <mergeCell ref="A44:B44"/>
    <mergeCell ref="B4:B5"/>
    <mergeCell ref="A4:A5"/>
    <mergeCell ref="C4:D4"/>
    <mergeCell ref="M4:N4"/>
    <mergeCell ref="E4:F4"/>
    <mergeCell ref="G4:H4"/>
    <mergeCell ref="I4:J4"/>
    <mergeCell ref="K4:L4"/>
  </mergeCells>
  <phoneticPr fontId="6" type="noConversion"/>
  <pageMargins left="0.7" right="0.7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50"/>
  <sheetViews>
    <sheetView showGridLines="0" zoomScale="85" zoomScaleNormal="85" workbookViewId="0">
      <selection activeCell="O6" sqref="O6"/>
    </sheetView>
  </sheetViews>
  <sheetFormatPr defaultRowHeight="15" x14ac:dyDescent="0.25"/>
  <cols>
    <col min="1" max="1" width="4.7109375" style="1" customWidth="1"/>
    <col min="2" max="2" width="42.85546875" style="1" customWidth="1"/>
    <col min="3" max="3" width="14.28515625" style="1" customWidth="1"/>
    <col min="4" max="4" width="19.85546875" style="1" bestFit="1" customWidth="1"/>
    <col min="5" max="5" width="18.7109375" style="1" bestFit="1" customWidth="1"/>
    <col min="6" max="6" width="19" style="1" bestFit="1" customWidth="1"/>
    <col min="7" max="7" width="14.28515625" style="1" customWidth="1"/>
    <col min="8" max="8" width="17.140625" style="1" customWidth="1"/>
    <col min="9" max="11" width="14.28515625" style="1" customWidth="1"/>
    <col min="12" max="12" width="16.42578125" style="1" customWidth="1"/>
    <col min="13" max="13" width="18.7109375" style="1" bestFit="1" customWidth="1"/>
    <col min="14" max="14" width="19.85546875" style="1" bestFit="1" customWidth="1"/>
    <col min="15" max="16384" width="9.140625" style="1"/>
  </cols>
  <sheetData>
    <row r="1" spans="1:14" ht="15" customHeight="1" x14ac:dyDescent="0.25">
      <c r="B1" s="63" t="s">
        <v>129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5" customHeight="1" x14ac:dyDescent="0.25"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15.75" thickBot="1" x14ac:dyDescent="0.3">
      <c r="M3" s="5"/>
      <c r="N3" s="6" t="s">
        <v>36</v>
      </c>
    </row>
    <row r="4" spans="1:14" s="2" customFormat="1" ht="15.75" thickBot="1" x14ac:dyDescent="0.3">
      <c r="A4" s="57" t="s">
        <v>6</v>
      </c>
      <c r="B4" s="66" t="s">
        <v>9</v>
      </c>
      <c r="C4" s="60" t="s">
        <v>10</v>
      </c>
      <c r="D4" s="61"/>
      <c r="E4" s="68" t="s">
        <v>11</v>
      </c>
      <c r="F4" s="69"/>
      <c r="G4" s="60" t="s">
        <v>12</v>
      </c>
      <c r="H4" s="61"/>
      <c r="I4" s="68" t="s">
        <v>13</v>
      </c>
      <c r="J4" s="69"/>
      <c r="K4" s="60" t="s">
        <v>14</v>
      </c>
      <c r="L4" s="61"/>
      <c r="M4" s="60" t="s">
        <v>15</v>
      </c>
      <c r="N4" s="61"/>
    </row>
    <row r="5" spans="1:14" ht="15.75" thickBot="1" x14ac:dyDescent="0.3">
      <c r="A5" s="59"/>
      <c r="B5" s="67"/>
      <c r="C5" s="15" t="s">
        <v>16</v>
      </c>
      <c r="D5" s="16" t="s">
        <v>17</v>
      </c>
      <c r="E5" s="13" t="s">
        <v>16</v>
      </c>
      <c r="F5" s="14" t="s">
        <v>17</v>
      </c>
      <c r="G5" s="15" t="s">
        <v>16</v>
      </c>
      <c r="H5" s="16" t="s">
        <v>17</v>
      </c>
      <c r="I5" s="13" t="s">
        <v>16</v>
      </c>
      <c r="J5" s="14" t="s">
        <v>17</v>
      </c>
      <c r="K5" s="15" t="s">
        <v>16</v>
      </c>
      <c r="L5" s="16" t="s">
        <v>17</v>
      </c>
      <c r="M5" s="15" t="s">
        <v>16</v>
      </c>
      <c r="N5" s="16" t="s">
        <v>17</v>
      </c>
    </row>
    <row r="6" spans="1:14" x14ac:dyDescent="0.25">
      <c r="A6" s="12">
        <v>1</v>
      </c>
      <c r="B6" s="28" t="s">
        <v>19</v>
      </c>
      <c r="C6" s="46">
        <v>35018</v>
      </c>
      <c r="D6" s="47">
        <v>525981972666</v>
      </c>
      <c r="E6" s="10">
        <v>1602245</v>
      </c>
      <c r="F6" s="11">
        <v>275866909080</v>
      </c>
      <c r="G6" s="46">
        <v>0</v>
      </c>
      <c r="H6" s="47">
        <v>0</v>
      </c>
      <c r="I6" s="10">
        <v>0</v>
      </c>
      <c r="J6" s="11">
        <v>0</v>
      </c>
      <c r="K6" s="46">
        <v>130</v>
      </c>
      <c r="L6" s="47">
        <v>2666018</v>
      </c>
      <c r="M6" s="10">
        <v>1637393</v>
      </c>
      <c r="N6" s="11">
        <v>801851547764</v>
      </c>
    </row>
    <row r="7" spans="1:14" x14ac:dyDescent="0.25">
      <c r="A7" s="3">
        <v>2</v>
      </c>
      <c r="B7" s="29" t="s">
        <v>65</v>
      </c>
      <c r="C7" s="48">
        <v>83428</v>
      </c>
      <c r="D7" s="49">
        <v>17421691282</v>
      </c>
      <c r="E7" s="18">
        <v>133300</v>
      </c>
      <c r="F7" s="4">
        <v>9615226014</v>
      </c>
      <c r="G7" s="48">
        <v>1594</v>
      </c>
      <c r="H7" s="49">
        <v>15166309</v>
      </c>
      <c r="I7" s="18">
        <v>0</v>
      </c>
      <c r="J7" s="4">
        <v>0</v>
      </c>
      <c r="K7" s="48">
        <v>24634</v>
      </c>
      <c r="L7" s="49">
        <v>51477321</v>
      </c>
      <c r="M7" s="18">
        <v>242956</v>
      </c>
      <c r="N7" s="4">
        <v>27103560926</v>
      </c>
    </row>
    <row r="8" spans="1:14" x14ac:dyDescent="0.25">
      <c r="A8" s="3">
        <v>3</v>
      </c>
      <c r="B8" s="29" t="s">
        <v>66</v>
      </c>
      <c r="C8" s="48">
        <v>48235</v>
      </c>
      <c r="D8" s="49">
        <v>22551576229</v>
      </c>
      <c r="E8" s="18">
        <v>83555</v>
      </c>
      <c r="F8" s="4">
        <v>1263597982</v>
      </c>
      <c r="G8" s="48">
        <v>1442</v>
      </c>
      <c r="H8" s="49">
        <v>8940104</v>
      </c>
      <c r="I8" s="18">
        <v>0</v>
      </c>
      <c r="J8" s="4">
        <v>0</v>
      </c>
      <c r="K8" s="48">
        <v>14108</v>
      </c>
      <c r="L8" s="49">
        <v>41441647</v>
      </c>
      <c r="M8" s="18">
        <v>147340</v>
      </c>
      <c r="N8" s="4">
        <v>23865555962</v>
      </c>
    </row>
    <row r="9" spans="1:14" x14ac:dyDescent="0.25">
      <c r="A9" s="3">
        <v>4</v>
      </c>
      <c r="B9" s="29" t="s">
        <v>50</v>
      </c>
      <c r="C9" s="48">
        <v>152437</v>
      </c>
      <c r="D9" s="49">
        <v>19267511977</v>
      </c>
      <c r="E9" s="18">
        <v>262434</v>
      </c>
      <c r="F9" s="4">
        <v>3646660495</v>
      </c>
      <c r="G9" s="48">
        <v>794</v>
      </c>
      <c r="H9" s="49">
        <v>7419349</v>
      </c>
      <c r="I9" s="18">
        <v>0</v>
      </c>
      <c r="J9" s="4">
        <v>0</v>
      </c>
      <c r="K9" s="48">
        <v>93538</v>
      </c>
      <c r="L9" s="49">
        <v>145325403</v>
      </c>
      <c r="M9" s="18">
        <v>509203</v>
      </c>
      <c r="N9" s="4">
        <v>23066917224</v>
      </c>
    </row>
    <row r="10" spans="1:14" x14ac:dyDescent="0.25">
      <c r="A10" s="3">
        <v>5</v>
      </c>
      <c r="B10" s="29" t="s">
        <v>51</v>
      </c>
      <c r="C10" s="48">
        <v>63590</v>
      </c>
      <c r="D10" s="49">
        <v>2347716057</v>
      </c>
      <c r="E10" s="18">
        <v>74496</v>
      </c>
      <c r="F10" s="4">
        <v>643822062</v>
      </c>
      <c r="G10" s="48">
        <v>971</v>
      </c>
      <c r="H10" s="49">
        <v>3444218</v>
      </c>
      <c r="I10" s="18">
        <v>0</v>
      </c>
      <c r="J10" s="4">
        <v>0</v>
      </c>
      <c r="K10" s="48">
        <v>29389</v>
      </c>
      <c r="L10" s="49">
        <v>27425943</v>
      </c>
      <c r="M10" s="18">
        <v>168446</v>
      </c>
      <c r="N10" s="4">
        <v>3022408280</v>
      </c>
    </row>
    <row r="11" spans="1:14" x14ac:dyDescent="0.25">
      <c r="A11" s="3">
        <v>6</v>
      </c>
      <c r="B11" s="29" t="s">
        <v>67</v>
      </c>
      <c r="C11" s="48">
        <v>48509</v>
      </c>
      <c r="D11" s="49">
        <v>13964760705</v>
      </c>
      <c r="E11" s="18">
        <v>42163</v>
      </c>
      <c r="F11" s="4">
        <v>492443896</v>
      </c>
      <c r="G11" s="48">
        <v>595</v>
      </c>
      <c r="H11" s="49">
        <v>2301647</v>
      </c>
      <c r="I11" s="18">
        <v>0</v>
      </c>
      <c r="J11" s="4">
        <v>0</v>
      </c>
      <c r="K11" s="48">
        <v>16737</v>
      </c>
      <c r="L11" s="49">
        <v>12939929</v>
      </c>
      <c r="M11" s="18">
        <v>108004</v>
      </c>
      <c r="N11" s="4">
        <v>14472446177</v>
      </c>
    </row>
    <row r="12" spans="1:14" x14ac:dyDescent="0.25">
      <c r="A12" s="3">
        <v>7</v>
      </c>
      <c r="B12" s="29" t="s">
        <v>104</v>
      </c>
      <c r="C12" s="48">
        <v>11454</v>
      </c>
      <c r="D12" s="49">
        <v>1750640466</v>
      </c>
      <c r="E12" s="18">
        <v>14503</v>
      </c>
      <c r="F12" s="4">
        <v>1597938872</v>
      </c>
      <c r="G12" s="48">
        <v>160</v>
      </c>
      <c r="H12" s="49">
        <v>598768</v>
      </c>
      <c r="I12" s="18">
        <v>0</v>
      </c>
      <c r="J12" s="4">
        <v>0</v>
      </c>
      <c r="K12" s="48">
        <v>4150</v>
      </c>
      <c r="L12" s="49">
        <v>4368319</v>
      </c>
      <c r="M12" s="18">
        <v>30267</v>
      </c>
      <c r="N12" s="4">
        <v>3353546425</v>
      </c>
    </row>
    <row r="13" spans="1:14" x14ac:dyDescent="0.25">
      <c r="A13" s="3">
        <v>8</v>
      </c>
      <c r="B13" s="29" t="s">
        <v>113</v>
      </c>
      <c r="C13" s="48">
        <v>66384</v>
      </c>
      <c r="D13" s="49">
        <v>2266417225</v>
      </c>
      <c r="E13" s="18">
        <v>91470</v>
      </c>
      <c r="F13" s="4">
        <v>1095827773</v>
      </c>
      <c r="G13" s="48">
        <v>731</v>
      </c>
      <c r="H13" s="49">
        <v>4989429</v>
      </c>
      <c r="I13" s="18">
        <v>0</v>
      </c>
      <c r="J13" s="4">
        <v>0</v>
      </c>
      <c r="K13" s="48">
        <v>26312</v>
      </c>
      <c r="L13" s="49">
        <v>91769239</v>
      </c>
      <c r="M13" s="18">
        <v>184897</v>
      </c>
      <c r="N13" s="4">
        <v>3459003666</v>
      </c>
    </row>
    <row r="14" spans="1:14" x14ac:dyDescent="0.25">
      <c r="A14" s="3">
        <v>9</v>
      </c>
      <c r="B14" s="29" t="s">
        <v>53</v>
      </c>
      <c r="C14" s="48">
        <v>45739</v>
      </c>
      <c r="D14" s="49">
        <v>1454577143</v>
      </c>
      <c r="E14" s="18">
        <v>83766</v>
      </c>
      <c r="F14" s="4">
        <v>2707342313</v>
      </c>
      <c r="G14" s="48">
        <v>153</v>
      </c>
      <c r="H14" s="49">
        <v>1735743</v>
      </c>
      <c r="I14" s="18">
        <v>0</v>
      </c>
      <c r="J14" s="4">
        <v>0</v>
      </c>
      <c r="K14" s="48">
        <v>7590</v>
      </c>
      <c r="L14" s="49">
        <v>12745177</v>
      </c>
      <c r="M14" s="18">
        <v>137248</v>
      </c>
      <c r="N14" s="4">
        <v>4176400376</v>
      </c>
    </row>
    <row r="15" spans="1:14" x14ac:dyDescent="0.25">
      <c r="A15" s="3">
        <v>10</v>
      </c>
      <c r="B15" s="29" t="s">
        <v>54</v>
      </c>
      <c r="C15" s="48">
        <v>175984</v>
      </c>
      <c r="D15" s="49">
        <v>14293371791</v>
      </c>
      <c r="E15" s="18">
        <v>89269</v>
      </c>
      <c r="F15" s="4">
        <v>4436434532</v>
      </c>
      <c r="G15" s="48">
        <v>677</v>
      </c>
      <c r="H15" s="49">
        <v>3181766</v>
      </c>
      <c r="I15" s="18">
        <v>0</v>
      </c>
      <c r="J15" s="4">
        <v>0</v>
      </c>
      <c r="K15" s="48">
        <v>22548</v>
      </c>
      <c r="L15" s="49">
        <v>26296689</v>
      </c>
      <c r="M15" s="18">
        <v>288478</v>
      </c>
      <c r="N15" s="4">
        <v>18759284778</v>
      </c>
    </row>
    <row r="16" spans="1:14" x14ac:dyDescent="0.25">
      <c r="A16" s="3">
        <v>11</v>
      </c>
      <c r="B16" s="29" t="s">
        <v>98</v>
      </c>
      <c r="C16" s="48">
        <v>50891</v>
      </c>
      <c r="D16" s="49">
        <v>6392551178</v>
      </c>
      <c r="E16" s="18">
        <v>67217</v>
      </c>
      <c r="F16" s="4">
        <v>3987777657</v>
      </c>
      <c r="G16" s="48">
        <v>586</v>
      </c>
      <c r="H16" s="49">
        <v>4176130</v>
      </c>
      <c r="I16" s="18">
        <v>0</v>
      </c>
      <c r="J16" s="4">
        <v>0</v>
      </c>
      <c r="K16" s="48">
        <v>11926</v>
      </c>
      <c r="L16" s="49">
        <v>26914962</v>
      </c>
      <c r="M16" s="18">
        <v>130620</v>
      </c>
      <c r="N16" s="4">
        <v>10411419927</v>
      </c>
    </row>
    <row r="17" spans="1:14" x14ac:dyDescent="0.25">
      <c r="A17" s="3">
        <v>12</v>
      </c>
      <c r="B17" s="29" t="s">
        <v>99</v>
      </c>
      <c r="C17" s="48">
        <v>51070</v>
      </c>
      <c r="D17" s="49">
        <v>19828973408</v>
      </c>
      <c r="E17" s="18">
        <v>237779</v>
      </c>
      <c r="F17" s="4">
        <v>6991801710</v>
      </c>
      <c r="G17" s="48">
        <v>661</v>
      </c>
      <c r="H17" s="49">
        <v>2893464</v>
      </c>
      <c r="I17" s="18">
        <v>0</v>
      </c>
      <c r="J17" s="4">
        <v>0</v>
      </c>
      <c r="K17" s="48">
        <v>16562</v>
      </c>
      <c r="L17" s="49">
        <v>26807453</v>
      </c>
      <c r="M17" s="18">
        <v>306072</v>
      </c>
      <c r="N17" s="4">
        <v>26850476035</v>
      </c>
    </row>
    <row r="18" spans="1:14" x14ac:dyDescent="0.25">
      <c r="A18" s="3">
        <v>13</v>
      </c>
      <c r="B18" s="29" t="s">
        <v>89</v>
      </c>
      <c r="C18" s="48">
        <v>1356</v>
      </c>
      <c r="D18" s="49">
        <v>3338734027</v>
      </c>
      <c r="E18" s="18">
        <v>4561</v>
      </c>
      <c r="F18" s="4">
        <v>195156261</v>
      </c>
      <c r="G18" s="48">
        <v>13</v>
      </c>
      <c r="H18" s="49">
        <v>11750</v>
      </c>
      <c r="I18" s="18">
        <v>0</v>
      </c>
      <c r="J18" s="4">
        <v>0</v>
      </c>
      <c r="K18" s="48">
        <v>526</v>
      </c>
      <c r="L18" s="49">
        <v>5392572</v>
      </c>
      <c r="M18" s="18">
        <v>6456</v>
      </c>
      <c r="N18" s="4">
        <v>3539294610</v>
      </c>
    </row>
    <row r="19" spans="1:14" x14ac:dyDescent="0.25">
      <c r="A19" s="3">
        <v>14</v>
      </c>
      <c r="B19" s="29" t="s">
        <v>55</v>
      </c>
      <c r="C19" s="48">
        <v>318591</v>
      </c>
      <c r="D19" s="49">
        <v>8691116056</v>
      </c>
      <c r="E19" s="18">
        <v>148630</v>
      </c>
      <c r="F19" s="4">
        <v>8349420104</v>
      </c>
      <c r="G19" s="48">
        <v>797</v>
      </c>
      <c r="H19" s="49">
        <v>4395802</v>
      </c>
      <c r="I19" s="18">
        <v>0</v>
      </c>
      <c r="J19" s="4">
        <v>0</v>
      </c>
      <c r="K19" s="48">
        <v>8639</v>
      </c>
      <c r="L19" s="49">
        <v>15122840</v>
      </c>
      <c r="M19" s="18">
        <v>476657</v>
      </c>
      <c r="N19" s="4">
        <v>17060054802</v>
      </c>
    </row>
    <row r="20" spans="1:14" x14ac:dyDescent="0.25">
      <c r="A20" s="3">
        <v>15</v>
      </c>
      <c r="B20" s="29" t="s">
        <v>68</v>
      </c>
      <c r="C20" s="48">
        <v>265372</v>
      </c>
      <c r="D20" s="49">
        <v>2105158098</v>
      </c>
      <c r="E20" s="18">
        <v>78369</v>
      </c>
      <c r="F20" s="4">
        <v>4612740934</v>
      </c>
      <c r="G20" s="48">
        <v>643</v>
      </c>
      <c r="H20" s="49">
        <v>1621570</v>
      </c>
      <c r="I20" s="18">
        <v>0</v>
      </c>
      <c r="J20" s="4">
        <v>0</v>
      </c>
      <c r="K20" s="48">
        <v>10108</v>
      </c>
      <c r="L20" s="49">
        <v>19350277</v>
      </c>
      <c r="M20" s="18">
        <v>354492</v>
      </c>
      <c r="N20" s="4">
        <v>6738870879</v>
      </c>
    </row>
    <row r="21" spans="1:14" s="9" customFormat="1" x14ac:dyDescent="0.25">
      <c r="A21" s="8">
        <v>16</v>
      </c>
      <c r="B21" s="30" t="s">
        <v>57</v>
      </c>
      <c r="C21" s="48">
        <v>110009</v>
      </c>
      <c r="D21" s="49">
        <v>29357526538</v>
      </c>
      <c r="E21" s="18">
        <v>333153</v>
      </c>
      <c r="F21" s="4">
        <v>9927589034</v>
      </c>
      <c r="G21" s="48">
        <v>1115</v>
      </c>
      <c r="H21" s="49">
        <v>5633166</v>
      </c>
      <c r="I21" s="18">
        <v>0</v>
      </c>
      <c r="J21" s="4">
        <v>0</v>
      </c>
      <c r="K21" s="48">
        <v>25241</v>
      </c>
      <c r="L21" s="49">
        <v>49887017</v>
      </c>
      <c r="M21" s="18">
        <v>469518</v>
      </c>
      <c r="N21" s="4">
        <v>39340635755</v>
      </c>
    </row>
    <row r="22" spans="1:14" x14ac:dyDescent="0.25">
      <c r="A22" s="3">
        <v>17</v>
      </c>
      <c r="B22" s="29" t="s">
        <v>69</v>
      </c>
      <c r="C22" s="48">
        <v>651</v>
      </c>
      <c r="D22" s="49">
        <v>8735328738</v>
      </c>
      <c r="E22" s="18">
        <v>24026</v>
      </c>
      <c r="F22" s="4">
        <v>3846641083</v>
      </c>
      <c r="G22" s="48">
        <v>76</v>
      </c>
      <c r="H22" s="49">
        <v>172188</v>
      </c>
      <c r="I22" s="18">
        <v>0</v>
      </c>
      <c r="J22" s="4">
        <v>0</v>
      </c>
      <c r="K22" s="48">
        <v>287</v>
      </c>
      <c r="L22" s="49">
        <v>6417456</v>
      </c>
      <c r="M22" s="18">
        <v>25040</v>
      </c>
      <c r="N22" s="4">
        <v>12588559465</v>
      </c>
    </row>
    <row r="23" spans="1:14" x14ac:dyDescent="0.25">
      <c r="A23" s="27">
        <v>18</v>
      </c>
      <c r="B23" s="29" t="s">
        <v>124</v>
      </c>
      <c r="C23" s="48">
        <v>61898</v>
      </c>
      <c r="D23" s="49">
        <v>384418085</v>
      </c>
      <c r="E23" s="18">
        <v>5314</v>
      </c>
      <c r="F23" s="4">
        <v>174025785</v>
      </c>
      <c r="G23" s="48">
        <v>4</v>
      </c>
      <c r="H23" s="49">
        <v>1271</v>
      </c>
      <c r="I23" s="18">
        <v>0</v>
      </c>
      <c r="J23" s="4">
        <v>0</v>
      </c>
      <c r="K23" s="48">
        <v>6</v>
      </c>
      <c r="L23" s="49">
        <v>28041</v>
      </c>
      <c r="M23" s="18">
        <v>67222</v>
      </c>
      <c r="N23" s="4">
        <v>558473182</v>
      </c>
    </row>
    <row r="24" spans="1:14" x14ac:dyDescent="0.25">
      <c r="A24" s="3">
        <v>19</v>
      </c>
      <c r="B24" s="29" t="s">
        <v>59</v>
      </c>
      <c r="C24" s="48">
        <v>146825</v>
      </c>
      <c r="D24" s="49">
        <v>2516973287</v>
      </c>
      <c r="E24" s="18">
        <v>27419</v>
      </c>
      <c r="F24" s="4">
        <v>736957296</v>
      </c>
      <c r="G24" s="48">
        <v>146</v>
      </c>
      <c r="H24" s="49">
        <v>686040</v>
      </c>
      <c r="I24" s="18">
        <v>0</v>
      </c>
      <c r="J24" s="4">
        <v>0</v>
      </c>
      <c r="K24" s="48">
        <v>4159</v>
      </c>
      <c r="L24" s="49">
        <v>5013312</v>
      </c>
      <c r="M24" s="18">
        <v>178549</v>
      </c>
      <c r="N24" s="4">
        <v>3259629935</v>
      </c>
    </row>
    <row r="25" spans="1:14" x14ac:dyDescent="0.25">
      <c r="A25" s="3">
        <v>20</v>
      </c>
      <c r="B25" s="29" t="s">
        <v>60</v>
      </c>
      <c r="C25" s="48">
        <v>50037</v>
      </c>
      <c r="D25" s="49">
        <v>8187542627</v>
      </c>
      <c r="E25" s="18">
        <v>336845</v>
      </c>
      <c r="F25" s="4">
        <v>15749769280</v>
      </c>
      <c r="G25" s="48">
        <v>1456</v>
      </c>
      <c r="H25" s="49">
        <v>5668982</v>
      </c>
      <c r="I25" s="18">
        <v>0</v>
      </c>
      <c r="J25" s="4">
        <v>0</v>
      </c>
      <c r="K25" s="48">
        <v>15230</v>
      </c>
      <c r="L25" s="49">
        <v>27268684</v>
      </c>
      <c r="M25" s="18">
        <v>403568</v>
      </c>
      <c r="N25" s="4">
        <v>23970249573</v>
      </c>
    </row>
    <row r="26" spans="1:14" x14ac:dyDescent="0.25">
      <c r="A26" s="3">
        <v>21</v>
      </c>
      <c r="B26" s="29" t="s">
        <v>115</v>
      </c>
      <c r="C26" s="48">
        <v>1399</v>
      </c>
      <c r="D26" s="49">
        <v>604061120</v>
      </c>
      <c r="E26" s="18">
        <v>26236</v>
      </c>
      <c r="F26" s="4">
        <v>2119282203</v>
      </c>
      <c r="G26" s="48">
        <v>4</v>
      </c>
      <c r="H26" s="49">
        <v>15477</v>
      </c>
      <c r="I26" s="18">
        <v>0</v>
      </c>
      <c r="J26" s="4">
        <v>0</v>
      </c>
      <c r="K26" s="48">
        <v>327</v>
      </c>
      <c r="L26" s="49">
        <v>730776</v>
      </c>
      <c r="M26" s="18">
        <v>27966</v>
      </c>
      <c r="N26" s="4">
        <v>2724089576</v>
      </c>
    </row>
    <row r="27" spans="1:14" x14ac:dyDescent="0.25">
      <c r="A27" s="3">
        <v>22</v>
      </c>
      <c r="B27" s="29" t="s">
        <v>61</v>
      </c>
      <c r="C27" s="48">
        <v>56452</v>
      </c>
      <c r="D27" s="49">
        <v>3083551684</v>
      </c>
      <c r="E27" s="18">
        <v>114777</v>
      </c>
      <c r="F27" s="4">
        <v>2184691772</v>
      </c>
      <c r="G27" s="48">
        <v>902</v>
      </c>
      <c r="H27" s="49">
        <v>3166582</v>
      </c>
      <c r="I27" s="18">
        <v>0</v>
      </c>
      <c r="J27" s="4">
        <v>0</v>
      </c>
      <c r="K27" s="48">
        <v>6392</v>
      </c>
      <c r="L27" s="49">
        <v>9972634</v>
      </c>
      <c r="M27" s="18">
        <v>178523</v>
      </c>
      <c r="N27" s="4">
        <v>5281382672</v>
      </c>
    </row>
    <row r="28" spans="1:14" x14ac:dyDescent="0.25">
      <c r="A28" s="3">
        <v>23</v>
      </c>
      <c r="B28" s="29" t="s">
        <v>92</v>
      </c>
      <c r="C28" s="48">
        <v>28428</v>
      </c>
      <c r="D28" s="49">
        <v>3875252472</v>
      </c>
      <c r="E28" s="18">
        <v>133541</v>
      </c>
      <c r="F28" s="4">
        <v>5119310949</v>
      </c>
      <c r="G28" s="48">
        <v>770</v>
      </c>
      <c r="H28" s="49">
        <v>2060387</v>
      </c>
      <c r="I28" s="18">
        <v>0</v>
      </c>
      <c r="J28" s="4">
        <v>0</v>
      </c>
      <c r="K28" s="48">
        <v>7423</v>
      </c>
      <c r="L28" s="49">
        <v>14505502</v>
      </c>
      <c r="M28" s="18">
        <v>170162</v>
      </c>
      <c r="N28" s="4">
        <v>9011129310</v>
      </c>
    </row>
    <row r="29" spans="1:14" x14ac:dyDescent="0.25">
      <c r="A29" s="3">
        <v>24</v>
      </c>
      <c r="B29" s="29" t="s">
        <v>93</v>
      </c>
      <c r="C29" s="48">
        <v>13024</v>
      </c>
      <c r="D29" s="49">
        <v>5316730976</v>
      </c>
      <c r="E29" s="18">
        <v>27581</v>
      </c>
      <c r="F29" s="4">
        <v>469426080</v>
      </c>
      <c r="G29" s="48">
        <v>582</v>
      </c>
      <c r="H29" s="49">
        <v>1316463</v>
      </c>
      <c r="I29" s="18">
        <v>0</v>
      </c>
      <c r="J29" s="4">
        <v>0</v>
      </c>
      <c r="K29" s="48">
        <v>2679</v>
      </c>
      <c r="L29" s="49">
        <v>11884987</v>
      </c>
      <c r="M29" s="18">
        <v>43866</v>
      </c>
      <c r="N29" s="4">
        <v>5799358506</v>
      </c>
    </row>
    <row r="30" spans="1:14" x14ac:dyDescent="0.25">
      <c r="A30" s="3">
        <v>25</v>
      </c>
      <c r="B30" s="29" t="s">
        <v>62</v>
      </c>
      <c r="C30" s="48">
        <v>18065</v>
      </c>
      <c r="D30" s="49">
        <v>4784762262</v>
      </c>
      <c r="E30" s="18">
        <v>46466</v>
      </c>
      <c r="F30" s="4">
        <v>1430470099</v>
      </c>
      <c r="G30" s="48">
        <v>524</v>
      </c>
      <c r="H30" s="49">
        <v>5765121</v>
      </c>
      <c r="I30" s="18">
        <v>0</v>
      </c>
      <c r="J30" s="4">
        <v>0</v>
      </c>
      <c r="K30" s="48">
        <v>2732</v>
      </c>
      <c r="L30" s="49">
        <v>13039431</v>
      </c>
      <c r="M30" s="18">
        <v>67787</v>
      </c>
      <c r="N30" s="4">
        <v>6234036913</v>
      </c>
    </row>
    <row r="31" spans="1:14" x14ac:dyDescent="0.25">
      <c r="A31" s="3">
        <v>26</v>
      </c>
      <c r="B31" s="29" t="s">
        <v>100</v>
      </c>
      <c r="C31" s="48">
        <v>945</v>
      </c>
      <c r="D31" s="49">
        <v>119919105</v>
      </c>
      <c r="E31" s="18">
        <v>2768</v>
      </c>
      <c r="F31" s="4">
        <v>67620182</v>
      </c>
      <c r="G31" s="48">
        <v>9</v>
      </c>
      <c r="H31" s="49">
        <v>363481</v>
      </c>
      <c r="I31" s="18">
        <v>0</v>
      </c>
      <c r="J31" s="4">
        <v>0</v>
      </c>
      <c r="K31" s="48">
        <v>458</v>
      </c>
      <c r="L31" s="49">
        <v>2170973</v>
      </c>
      <c r="M31" s="18">
        <v>4180</v>
      </c>
      <c r="N31" s="4">
        <v>190073741</v>
      </c>
    </row>
    <row r="32" spans="1:14" x14ac:dyDescent="0.25">
      <c r="A32" s="3">
        <v>27</v>
      </c>
      <c r="B32" s="29" t="s">
        <v>110</v>
      </c>
      <c r="C32" s="48">
        <v>463</v>
      </c>
      <c r="D32" s="49">
        <v>703223946</v>
      </c>
      <c r="E32" s="18">
        <v>5</v>
      </c>
      <c r="F32" s="4">
        <v>31000000</v>
      </c>
      <c r="G32" s="48">
        <v>0</v>
      </c>
      <c r="H32" s="49">
        <v>0</v>
      </c>
      <c r="I32" s="18">
        <v>0</v>
      </c>
      <c r="J32" s="4">
        <v>0</v>
      </c>
      <c r="K32" s="48">
        <v>0</v>
      </c>
      <c r="L32" s="49">
        <v>0</v>
      </c>
      <c r="M32" s="18">
        <v>468</v>
      </c>
      <c r="N32" s="4">
        <v>734223946</v>
      </c>
    </row>
    <row r="33" spans="1:25" x14ac:dyDescent="0.25">
      <c r="A33" s="3">
        <v>28</v>
      </c>
      <c r="B33" s="29" t="s">
        <v>63</v>
      </c>
      <c r="C33" s="48">
        <v>1264</v>
      </c>
      <c r="D33" s="49">
        <v>327998692</v>
      </c>
      <c r="E33" s="18">
        <v>1742</v>
      </c>
      <c r="F33" s="4">
        <v>55546116</v>
      </c>
      <c r="G33" s="48">
        <v>19</v>
      </c>
      <c r="H33" s="49">
        <v>17101</v>
      </c>
      <c r="I33" s="18">
        <v>0</v>
      </c>
      <c r="J33" s="4">
        <v>0</v>
      </c>
      <c r="K33" s="48">
        <v>241</v>
      </c>
      <c r="L33" s="49">
        <v>899555</v>
      </c>
      <c r="M33" s="18">
        <v>3266</v>
      </c>
      <c r="N33" s="4">
        <v>384461464</v>
      </c>
    </row>
    <row r="34" spans="1:25" x14ac:dyDescent="0.25">
      <c r="A34" s="3">
        <v>29</v>
      </c>
      <c r="B34" s="29" t="s">
        <v>64</v>
      </c>
      <c r="C34" s="48">
        <v>9019</v>
      </c>
      <c r="D34" s="49">
        <v>2154269990</v>
      </c>
      <c r="E34" s="18">
        <v>25066</v>
      </c>
      <c r="F34" s="4">
        <v>3036476217</v>
      </c>
      <c r="G34" s="48">
        <v>7</v>
      </c>
      <c r="H34" s="49">
        <v>175797</v>
      </c>
      <c r="I34" s="18">
        <v>0</v>
      </c>
      <c r="J34" s="4">
        <v>0</v>
      </c>
      <c r="K34" s="48">
        <v>1015</v>
      </c>
      <c r="L34" s="49">
        <v>1542647</v>
      </c>
      <c r="M34" s="18">
        <v>35107</v>
      </c>
      <c r="N34" s="4">
        <v>5192464651</v>
      </c>
    </row>
    <row r="35" spans="1:25" x14ac:dyDescent="0.25">
      <c r="A35" s="3">
        <v>30</v>
      </c>
      <c r="B35" s="33" t="s">
        <v>86</v>
      </c>
      <c r="C35" s="48">
        <v>1185</v>
      </c>
      <c r="D35" s="49">
        <v>1211528595</v>
      </c>
      <c r="E35" s="18">
        <v>45</v>
      </c>
      <c r="F35" s="4">
        <v>1028147</v>
      </c>
      <c r="G35" s="48">
        <v>0</v>
      </c>
      <c r="H35" s="49">
        <v>0</v>
      </c>
      <c r="I35" s="18">
        <v>0</v>
      </c>
      <c r="J35" s="4">
        <v>0</v>
      </c>
      <c r="K35" s="48">
        <v>1</v>
      </c>
      <c r="L35" s="49">
        <v>12</v>
      </c>
      <c r="M35" s="18">
        <v>1231</v>
      </c>
      <c r="N35" s="4">
        <v>1212556754</v>
      </c>
    </row>
    <row r="36" spans="1:25" x14ac:dyDescent="0.25">
      <c r="A36" s="3">
        <v>31</v>
      </c>
      <c r="B36" s="33" t="s">
        <v>103</v>
      </c>
      <c r="C36" s="50">
        <v>4623</v>
      </c>
      <c r="D36" s="51">
        <v>3507150860</v>
      </c>
      <c r="E36" s="52">
        <v>28307</v>
      </c>
      <c r="F36" s="53">
        <v>1815948740</v>
      </c>
      <c r="G36" s="50">
        <v>37</v>
      </c>
      <c r="H36" s="51">
        <v>489044</v>
      </c>
      <c r="I36" s="52">
        <v>0</v>
      </c>
      <c r="J36" s="53">
        <v>0</v>
      </c>
      <c r="K36" s="50">
        <v>1313</v>
      </c>
      <c r="L36" s="51">
        <v>1878398</v>
      </c>
      <c r="M36" s="18">
        <v>34280</v>
      </c>
      <c r="N36" s="4">
        <v>5325467042</v>
      </c>
    </row>
    <row r="37" spans="1:25" x14ac:dyDescent="0.25">
      <c r="A37" s="3">
        <v>32</v>
      </c>
      <c r="B37" s="33" t="s">
        <v>105</v>
      </c>
      <c r="C37" s="50">
        <v>108283</v>
      </c>
      <c r="D37" s="51">
        <v>1934099582</v>
      </c>
      <c r="E37" s="52">
        <v>0</v>
      </c>
      <c r="F37" s="53">
        <v>0</v>
      </c>
      <c r="G37" s="50">
        <v>0</v>
      </c>
      <c r="H37" s="51">
        <v>0</v>
      </c>
      <c r="I37" s="52">
        <v>0</v>
      </c>
      <c r="J37" s="53">
        <v>0</v>
      </c>
      <c r="K37" s="50">
        <v>0</v>
      </c>
      <c r="L37" s="51">
        <v>0</v>
      </c>
      <c r="M37" s="18">
        <v>108283</v>
      </c>
      <c r="N37" s="4">
        <v>1934099582</v>
      </c>
    </row>
    <row r="38" spans="1:25" x14ac:dyDescent="0.25">
      <c r="A38" s="27">
        <v>33</v>
      </c>
      <c r="B38" s="33" t="s">
        <v>107</v>
      </c>
      <c r="C38" s="50">
        <v>1064</v>
      </c>
      <c r="D38" s="51">
        <v>3753798549</v>
      </c>
      <c r="E38" s="52">
        <v>6172</v>
      </c>
      <c r="F38" s="53">
        <v>577111225</v>
      </c>
      <c r="G38" s="50">
        <v>0</v>
      </c>
      <c r="H38" s="51">
        <v>0</v>
      </c>
      <c r="I38" s="52">
        <v>0</v>
      </c>
      <c r="J38" s="53">
        <v>0</v>
      </c>
      <c r="K38" s="50">
        <v>107</v>
      </c>
      <c r="L38" s="51">
        <v>125120</v>
      </c>
      <c r="M38" s="18">
        <v>7343</v>
      </c>
      <c r="N38" s="4">
        <v>4331034894</v>
      </c>
    </row>
    <row r="39" spans="1:25" x14ac:dyDescent="0.25">
      <c r="A39" s="3">
        <v>34</v>
      </c>
      <c r="B39" s="33" t="s">
        <v>127</v>
      </c>
      <c r="C39" s="50">
        <v>198</v>
      </c>
      <c r="D39" s="51">
        <v>6079671372</v>
      </c>
      <c r="E39" s="52">
        <v>608</v>
      </c>
      <c r="F39" s="53">
        <v>169607231</v>
      </c>
      <c r="G39" s="50">
        <v>27</v>
      </c>
      <c r="H39" s="51">
        <v>848690</v>
      </c>
      <c r="I39" s="52">
        <v>0</v>
      </c>
      <c r="J39" s="53">
        <v>0</v>
      </c>
      <c r="K39" s="50">
        <v>0</v>
      </c>
      <c r="L39" s="51">
        <v>0</v>
      </c>
      <c r="M39" s="18">
        <v>833</v>
      </c>
      <c r="N39" s="4">
        <v>6250127293</v>
      </c>
    </row>
    <row r="40" spans="1:25" x14ac:dyDescent="0.25">
      <c r="A40" s="3">
        <v>35</v>
      </c>
      <c r="B40" s="33" t="s">
        <v>109</v>
      </c>
      <c r="C40" s="50">
        <v>124</v>
      </c>
      <c r="D40" s="51">
        <v>10794820</v>
      </c>
      <c r="E40" s="52">
        <v>283</v>
      </c>
      <c r="F40" s="53">
        <v>14801366</v>
      </c>
      <c r="G40" s="50">
        <v>0</v>
      </c>
      <c r="H40" s="51">
        <v>0</v>
      </c>
      <c r="I40" s="52">
        <v>0</v>
      </c>
      <c r="J40" s="53">
        <v>0</v>
      </c>
      <c r="K40" s="50">
        <v>48</v>
      </c>
      <c r="L40" s="51">
        <v>11514</v>
      </c>
      <c r="M40" s="18">
        <v>455</v>
      </c>
      <c r="N40" s="4">
        <v>25607700</v>
      </c>
    </row>
    <row r="41" spans="1:25" x14ac:dyDescent="0.25">
      <c r="A41" s="3">
        <v>36</v>
      </c>
      <c r="B41" s="31" t="s">
        <v>108</v>
      </c>
      <c r="C41" s="50">
        <v>2996</v>
      </c>
      <c r="D41" s="51">
        <v>807914128</v>
      </c>
      <c r="E41" s="52">
        <v>6503</v>
      </c>
      <c r="F41" s="53">
        <v>1437550709</v>
      </c>
      <c r="G41" s="50">
        <v>14</v>
      </c>
      <c r="H41" s="51">
        <v>153650</v>
      </c>
      <c r="I41" s="52">
        <v>0</v>
      </c>
      <c r="J41" s="53">
        <v>0</v>
      </c>
      <c r="K41" s="50">
        <v>2233</v>
      </c>
      <c r="L41" s="51">
        <v>1698137</v>
      </c>
      <c r="M41" s="18">
        <v>11746</v>
      </c>
      <c r="N41" s="4">
        <v>2247316624</v>
      </c>
    </row>
    <row r="42" spans="1:25" x14ac:dyDescent="0.25">
      <c r="A42" s="3">
        <v>37</v>
      </c>
      <c r="B42" s="31" t="s">
        <v>122</v>
      </c>
      <c r="C42" s="50">
        <v>0</v>
      </c>
      <c r="D42" s="51">
        <v>0</v>
      </c>
      <c r="E42" s="52">
        <v>7</v>
      </c>
      <c r="F42" s="53">
        <v>6310</v>
      </c>
      <c r="G42" s="50">
        <v>0</v>
      </c>
      <c r="H42" s="51">
        <v>0</v>
      </c>
      <c r="I42" s="52">
        <v>0</v>
      </c>
      <c r="J42" s="53">
        <v>0</v>
      </c>
      <c r="K42" s="50">
        <v>0</v>
      </c>
      <c r="L42" s="51">
        <v>0</v>
      </c>
      <c r="M42" s="18">
        <v>7</v>
      </c>
      <c r="N42" s="4">
        <v>6310</v>
      </c>
    </row>
    <row r="43" spans="1:25" ht="15.75" thickBot="1" x14ac:dyDescent="0.3">
      <c r="A43" s="3">
        <v>38</v>
      </c>
      <c r="B43" s="32" t="s">
        <v>117</v>
      </c>
      <c r="C43" s="50">
        <v>3393</v>
      </c>
      <c r="D43" s="51">
        <v>166642837</v>
      </c>
      <c r="E43" s="52">
        <v>107</v>
      </c>
      <c r="F43" s="53">
        <v>21517937</v>
      </c>
      <c r="G43" s="50">
        <v>0</v>
      </c>
      <c r="H43" s="51">
        <v>0</v>
      </c>
      <c r="I43" s="52">
        <v>0</v>
      </c>
      <c r="J43" s="53">
        <v>0</v>
      </c>
      <c r="K43" s="50">
        <v>0</v>
      </c>
      <c r="L43" s="51">
        <v>0</v>
      </c>
      <c r="M43" s="44">
        <v>3500</v>
      </c>
      <c r="N43" s="45">
        <v>188160774</v>
      </c>
      <c r="Y43" s="7"/>
    </row>
    <row r="44" spans="1:25" s="9" customFormat="1" ht="15.75" thickBot="1" x14ac:dyDescent="0.3">
      <c r="A44" s="64" t="s">
        <v>18</v>
      </c>
      <c r="B44" s="65"/>
      <c r="C44" s="26">
        <f t="shared" ref="C44:N44" si="0">SUM(C6:C43)</f>
        <v>2038403</v>
      </c>
      <c r="D44" s="26">
        <f t="shared" si="0"/>
        <v>749279928573</v>
      </c>
      <c r="E44" s="26">
        <f t="shared" si="0"/>
        <v>4160728</v>
      </c>
      <c r="F44" s="26">
        <f t="shared" si="0"/>
        <v>374489477446</v>
      </c>
      <c r="G44" s="26">
        <f t="shared" si="0"/>
        <v>15509</v>
      </c>
      <c r="H44" s="26">
        <f t="shared" si="0"/>
        <v>87409489</v>
      </c>
      <c r="I44" s="26">
        <f t="shared" si="0"/>
        <v>0</v>
      </c>
      <c r="J44" s="26">
        <f t="shared" si="0"/>
        <v>0</v>
      </c>
      <c r="K44" s="26">
        <f t="shared" si="0"/>
        <v>356789</v>
      </c>
      <c r="L44" s="26">
        <f t="shared" si="0"/>
        <v>657117985</v>
      </c>
      <c r="M44" s="26">
        <f t="shared" si="0"/>
        <v>6571429</v>
      </c>
      <c r="N44" s="40">
        <f t="shared" si="0"/>
        <v>1124513933493</v>
      </c>
    </row>
    <row r="48" spans="1:25" x14ac:dyDescent="0.25"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50" spans="3:14" x14ac:dyDescent="0.25"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</sheetData>
  <mergeCells count="10">
    <mergeCell ref="B1:N2"/>
    <mergeCell ref="M4:N4"/>
    <mergeCell ref="A44:B44"/>
    <mergeCell ref="A4:A5"/>
    <mergeCell ref="B4:B5"/>
    <mergeCell ref="C4:D4"/>
    <mergeCell ref="E4:F4"/>
    <mergeCell ref="G4:H4"/>
    <mergeCell ref="I4:J4"/>
    <mergeCell ref="K4:L4"/>
  </mergeCells>
  <phoneticPr fontId="6" type="noConversion"/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50"/>
  <sheetViews>
    <sheetView showGridLines="0" zoomScale="85" zoomScaleNormal="85" workbookViewId="0">
      <selection activeCell="O6" sqref="O6"/>
    </sheetView>
  </sheetViews>
  <sheetFormatPr defaultRowHeight="15" x14ac:dyDescent="0.25"/>
  <cols>
    <col min="1" max="1" width="4.7109375" style="1" customWidth="1"/>
    <col min="2" max="2" width="38.5703125" style="1" bestFit="1" customWidth="1"/>
    <col min="3" max="3" width="14.28515625" style="1" customWidth="1"/>
    <col min="4" max="4" width="19.85546875" style="1" bestFit="1" customWidth="1"/>
    <col min="5" max="5" width="18.7109375" style="1" bestFit="1" customWidth="1"/>
    <col min="6" max="6" width="19" style="1" bestFit="1" customWidth="1"/>
    <col min="7" max="7" width="14.28515625" style="1" customWidth="1"/>
    <col min="8" max="8" width="17.140625" style="1" customWidth="1"/>
    <col min="9" max="11" width="14.28515625" style="1" customWidth="1"/>
    <col min="12" max="12" width="16.42578125" style="1" customWidth="1"/>
    <col min="13" max="13" width="18.7109375" style="1" bestFit="1" customWidth="1"/>
    <col min="14" max="14" width="19.85546875" style="1" bestFit="1" customWidth="1"/>
    <col min="15" max="16384" width="9.140625" style="1"/>
  </cols>
  <sheetData>
    <row r="1" spans="1:14" ht="15" customHeight="1" x14ac:dyDescent="0.25">
      <c r="B1" s="63" t="s">
        <v>130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5" customHeight="1" x14ac:dyDescent="0.25"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15.75" thickBot="1" x14ac:dyDescent="0.3">
      <c r="M3" s="5"/>
      <c r="N3" s="6" t="s">
        <v>32</v>
      </c>
    </row>
    <row r="4" spans="1:14" s="2" customFormat="1" ht="15.75" thickBot="1" x14ac:dyDescent="0.3">
      <c r="A4" s="57" t="s">
        <v>6</v>
      </c>
      <c r="B4" s="66" t="s">
        <v>22</v>
      </c>
      <c r="C4" s="60" t="s">
        <v>23</v>
      </c>
      <c r="D4" s="61"/>
      <c r="E4" s="68" t="s">
        <v>30</v>
      </c>
      <c r="F4" s="69"/>
      <c r="G4" s="60" t="s">
        <v>29</v>
      </c>
      <c r="H4" s="61"/>
      <c r="I4" s="68" t="s">
        <v>28</v>
      </c>
      <c r="J4" s="69"/>
      <c r="K4" s="60" t="s">
        <v>27</v>
      </c>
      <c r="L4" s="61"/>
      <c r="M4" s="60" t="s">
        <v>26</v>
      </c>
      <c r="N4" s="61"/>
    </row>
    <row r="5" spans="1:14" ht="15.75" thickBot="1" x14ac:dyDescent="0.3">
      <c r="A5" s="59"/>
      <c r="B5" s="67"/>
      <c r="C5" s="15" t="s">
        <v>24</v>
      </c>
      <c r="D5" s="16" t="s">
        <v>25</v>
      </c>
      <c r="E5" s="13" t="s">
        <v>24</v>
      </c>
      <c r="F5" s="14" t="s">
        <v>25</v>
      </c>
      <c r="G5" s="15" t="s">
        <v>24</v>
      </c>
      <c r="H5" s="16" t="s">
        <v>25</v>
      </c>
      <c r="I5" s="13" t="s">
        <v>24</v>
      </c>
      <c r="J5" s="14" t="s">
        <v>25</v>
      </c>
      <c r="K5" s="15" t="s">
        <v>24</v>
      </c>
      <c r="L5" s="16" t="s">
        <v>25</v>
      </c>
      <c r="M5" s="15" t="s">
        <v>24</v>
      </c>
      <c r="N5" s="16" t="s">
        <v>25</v>
      </c>
    </row>
    <row r="6" spans="1:14" x14ac:dyDescent="0.25">
      <c r="A6" s="12">
        <v>1</v>
      </c>
      <c r="B6" s="28" t="s">
        <v>21</v>
      </c>
      <c r="C6" s="46">
        <v>35018</v>
      </c>
      <c r="D6" s="47">
        <v>525981972666</v>
      </c>
      <c r="E6" s="10">
        <v>1602245</v>
      </c>
      <c r="F6" s="11">
        <v>275866909080</v>
      </c>
      <c r="G6" s="46">
        <v>0</v>
      </c>
      <c r="H6" s="47">
        <v>0</v>
      </c>
      <c r="I6" s="10">
        <v>0</v>
      </c>
      <c r="J6" s="11">
        <v>0</v>
      </c>
      <c r="K6" s="46">
        <v>130</v>
      </c>
      <c r="L6" s="47">
        <v>2666018</v>
      </c>
      <c r="M6" s="10">
        <v>1637393</v>
      </c>
      <c r="N6" s="11">
        <v>801851547764</v>
      </c>
    </row>
    <row r="7" spans="1:14" x14ac:dyDescent="0.25">
      <c r="A7" s="3">
        <v>2</v>
      </c>
      <c r="B7" s="29" t="s">
        <v>70</v>
      </c>
      <c r="C7" s="48">
        <v>83428</v>
      </c>
      <c r="D7" s="49">
        <v>17421691282</v>
      </c>
      <c r="E7" s="18">
        <v>133300</v>
      </c>
      <c r="F7" s="4">
        <v>9615226014</v>
      </c>
      <c r="G7" s="48">
        <v>1594</v>
      </c>
      <c r="H7" s="49">
        <v>15166309</v>
      </c>
      <c r="I7" s="18">
        <v>0</v>
      </c>
      <c r="J7" s="4">
        <v>0</v>
      </c>
      <c r="K7" s="48">
        <v>24634</v>
      </c>
      <c r="L7" s="49">
        <v>51477321</v>
      </c>
      <c r="M7" s="18">
        <v>242956</v>
      </c>
      <c r="N7" s="4">
        <v>27103560926</v>
      </c>
    </row>
    <row r="8" spans="1:14" x14ac:dyDescent="0.25">
      <c r="A8" s="3">
        <v>3</v>
      </c>
      <c r="B8" s="29" t="s">
        <v>96</v>
      </c>
      <c r="C8" s="48">
        <v>48235</v>
      </c>
      <c r="D8" s="49">
        <v>22551576229</v>
      </c>
      <c r="E8" s="18">
        <v>83555</v>
      </c>
      <c r="F8" s="4">
        <v>1263597982</v>
      </c>
      <c r="G8" s="48">
        <v>1442</v>
      </c>
      <c r="H8" s="49">
        <v>8940104</v>
      </c>
      <c r="I8" s="18">
        <v>0</v>
      </c>
      <c r="J8" s="4">
        <v>0</v>
      </c>
      <c r="K8" s="48">
        <v>14108</v>
      </c>
      <c r="L8" s="49">
        <v>41441647</v>
      </c>
      <c r="M8" s="18">
        <v>147340</v>
      </c>
      <c r="N8" s="4">
        <v>23865555962</v>
      </c>
    </row>
    <row r="9" spans="1:14" x14ac:dyDescent="0.25">
      <c r="A9" s="3">
        <v>4</v>
      </c>
      <c r="B9" s="29" t="s">
        <v>71</v>
      </c>
      <c r="C9" s="48">
        <v>152437</v>
      </c>
      <c r="D9" s="49">
        <v>19267511977</v>
      </c>
      <c r="E9" s="18">
        <v>262434</v>
      </c>
      <c r="F9" s="4">
        <v>3646660495</v>
      </c>
      <c r="G9" s="48">
        <v>794</v>
      </c>
      <c r="H9" s="49">
        <v>7419349</v>
      </c>
      <c r="I9" s="18">
        <v>0</v>
      </c>
      <c r="J9" s="4">
        <v>0</v>
      </c>
      <c r="K9" s="48">
        <v>93538</v>
      </c>
      <c r="L9" s="49">
        <v>145325403</v>
      </c>
      <c r="M9" s="18">
        <v>509203</v>
      </c>
      <c r="N9" s="4">
        <v>23066917224</v>
      </c>
    </row>
    <row r="10" spans="1:14" x14ac:dyDescent="0.25">
      <c r="A10" s="3">
        <v>5</v>
      </c>
      <c r="B10" s="29" t="s">
        <v>72</v>
      </c>
      <c r="C10" s="48">
        <v>63590</v>
      </c>
      <c r="D10" s="49">
        <v>2347716057</v>
      </c>
      <c r="E10" s="18">
        <v>74496</v>
      </c>
      <c r="F10" s="4">
        <v>643822062</v>
      </c>
      <c r="G10" s="48">
        <v>971</v>
      </c>
      <c r="H10" s="49">
        <v>3444218</v>
      </c>
      <c r="I10" s="18">
        <v>0</v>
      </c>
      <c r="J10" s="4">
        <v>0</v>
      </c>
      <c r="K10" s="48">
        <v>29389</v>
      </c>
      <c r="L10" s="49">
        <v>27425943</v>
      </c>
      <c r="M10" s="18">
        <v>168446</v>
      </c>
      <c r="N10" s="4">
        <v>3022408280</v>
      </c>
    </row>
    <row r="11" spans="1:14" x14ac:dyDescent="0.25">
      <c r="A11" s="3">
        <v>6</v>
      </c>
      <c r="B11" s="29" t="s">
        <v>73</v>
      </c>
      <c r="C11" s="48">
        <v>48509</v>
      </c>
      <c r="D11" s="49">
        <v>13964760705</v>
      </c>
      <c r="E11" s="18">
        <v>42163</v>
      </c>
      <c r="F11" s="4">
        <v>492443896</v>
      </c>
      <c r="G11" s="48">
        <v>595</v>
      </c>
      <c r="H11" s="49">
        <v>2301647</v>
      </c>
      <c r="I11" s="18">
        <v>0</v>
      </c>
      <c r="J11" s="4">
        <v>0</v>
      </c>
      <c r="K11" s="48">
        <v>16737</v>
      </c>
      <c r="L11" s="49">
        <v>12939929</v>
      </c>
      <c r="M11" s="18">
        <v>108004</v>
      </c>
      <c r="N11" s="4">
        <v>14472446177</v>
      </c>
    </row>
    <row r="12" spans="1:14" x14ac:dyDescent="0.25">
      <c r="A12" s="3">
        <v>7</v>
      </c>
      <c r="B12" s="29" t="s">
        <v>106</v>
      </c>
      <c r="C12" s="48">
        <v>11454</v>
      </c>
      <c r="D12" s="49">
        <v>1750640466</v>
      </c>
      <c r="E12" s="18">
        <v>14503</v>
      </c>
      <c r="F12" s="4">
        <v>1597938872</v>
      </c>
      <c r="G12" s="48">
        <v>160</v>
      </c>
      <c r="H12" s="49">
        <v>598768</v>
      </c>
      <c r="I12" s="18">
        <v>0</v>
      </c>
      <c r="J12" s="4">
        <v>0</v>
      </c>
      <c r="K12" s="48">
        <v>4150</v>
      </c>
      <c r="L12" s="49">
        <v>4368319</v>
      </c>
      <c r="M12" s="18">
        <v>30267</v>
      </c>
      <c r="N12" s="4">
        <v>3353546425</v>
      </c>
    </row>
    <row r="13" spans="1:14" x14ac:dyDescent="0.25">
      <c r="A13" s="3">
        <v>8</v>
      </c>
      <c r="B13" s="29" t="s">
        <v>112</v>
      </c>
      <c r="C13" s="48">
        <v>66384</v>
      </c>
      <c r="D13" s="49">
        <v>2266417225</v>
      </c>
      <c r="E13" s="18">
        <v>91470</v>
      </c>
      <c r="F13" s="4">
        <v>1095827773</v>
      </c>
      <c r="G13" s="48">
        <v>731</v>
      </c>
      <c r="H13" s="49">
        <v>4989429</v>
      </c>
      <c r="I13" s="18">
        <v>0</v>
      </c>
      <c r="J13" s="4">
        <v>0</v>
      </c>
      <c r="K13" s="48">
        <v>26312</v>
      </c>
      <c r="L13" s="49">
        <v>91769239</v>
      </c>
      <c r="M13" s="18">
        <v>184897</v>
      </c>
      <c r="N13" s="4">
        <v>3459003666</v>
      </c>
    </row>
    <row r="14" spans="1:14" x14ac:dyDescent="0.25">
      <c r="A14" s="3">
        <v>9</v>
      </c>
      <c r="B14" s="29" t="s">
        <v>74</v>
      </c>
      <c r="C14" s="48">
        <v>45739</v>
      </c>
      <c r="D14" s="49">
        <v>1454577143</v>
      </c>
      <c r="E14" s="18">
        <v>83766</v>
      </c>
      <c r="F14" s="4">
        <v>2707342313</v>
      </c>
      <c r="G14" s="48">
        <v>153</v>
      </c>
      <c r="H14" s="49">
        <v>1735743</v>
      </c>
      <c r="I14" s="18">
        <v>0</v>
      </c>
      <c r="J14" s="4">
        <v>0</v>
      </c>
      <c r="K14" s="48">
        <v>7590</v>
      </c>
      <c r="L14" s="49">
        <v>12745177</v>
      </c>
      <c r="M14" s="18">
        <v>137248</v>
      </c>
      <c r="N14" s="4">
        <v>4176400376</v>
      </c>
    </row>
    <row r="15" spans="1:14" x14ac:dyDescent="0.25">
      <c r="A15" s="3">
        <v>10</v>
      </c>
      <c r="B15" s="29" t="s">
        <v>54</v>
      </c>
      <c r="C15" s="48">
        <v>175984</v>
      </c>
      <c r="D15" s="49">
        <v>14293371791</v>
      </c>
      <c r="E15" s="18">
        <v>89269</v>
      </c>
      <c r="F15" s="4">
        <v>4436434532</v>
      </c>
      <c r="G15" s="48">
        <v>677</v>
      </c>
      <c r="H15" s="49">
        <v>3181766</v>
      </c>
      <c r="I15" s="18">
        <v>0</v>
      </c>
      <c r="J15" s="4">
        <v>0</v>
      </c>
      <c r="K15" s="48">
        <v>22548</v>
      </c>
      <c r="L15" s="49">
        <v>26296689</v>
      </c>
      <c r="M15" s="18">
        <v>288478</v>
      </c>
      <c r="N15" s="4">
        <v>18759284778</v>
      </c>
    </row>
    <row r="16" spans="1:14" x14ac:dyDescent="0.25">
      <c r="A16" s="3">
        <v>11</v>
      </c>
      <c r="B16" s="29" t="s">
        <v>87</v>
      </c>
      <c r="C16" s="48">
        <v>50891</v>
      </c>
      <c r="D16" s="49">
        <v>6392551178</v>
      </c>
      <c r="E16" s="18">
        <v>67217</v>
      </c>
      <c r="F16" s="4">
        <v>3987777657</v>
      </c>
      <c r="G16" s="48">
        <v>586</v>
      </c>
      <c r="H16" s="49">
        <v>4176130</v>
      </c>
      <c r="I16" s="18">
        <v>0</v>
      </c>
      <c r="J16" s="4">
        <v>0</v>
      </c>
      <c r="K16" s="48">
        <v>11926</v>
      </c>
      <c r="L16" s="49">
        <v>26914962</v>
      </c>
      <c r="M16" s="18">
        <v>130620</v>
      </c>
      <c r="N16" s="4">
        <v>10411419927</v>
      </c>
    </row>
    <row r="17" spans="1:14" x14ac:dyDescent="0.25">
      <c r="A17" s="3">
        <v>12</v>
      </c>
      <c r="B17" s="29" t="s">
        <v>97</v>
      </c>
      <c r="C17" s="48">
        <v>51070</v>
      </c>
      <c r="D17" s="49">
        <v>19828973408</v>
      </c>
      <c r="E17" s="18">
        <v>237779</v>
      </c>
      <c r="F17" s="4">
        <v>6991801710</v>
      </c>
      <c r="G17" s="48">
        <v>661</v>
      </c>
      <c r="H17" s="49">
        <v>2893464</v>
      </c>
      <c r="I17" s="18">
        <v>0</v>
      </c>
      <c r="J17" s="4">
        <v>0</v>
      </c>
      <c r="K17" s="48">
        <v>16562</v>
      </c>
      <c r="L17" s="49">
        <v>26807453</v>
      </c>
      <c r="M17" s="18">
        <v>306072</v>
      </c>
      <c r="N17" s="4">
        <v>26850476035</v>
      </c>
    </row>
    <row r="18" spans="1:14" x14ac:dyDescent="0.25">
      <c r="A18" s="3">
        <v>13</v>
      </c>
      <c r="B18" s="29" t="s">
        <v>89</v>
      </c>
      <c r="C18" s="48">
        <v>1356</v>
      </c>
      <c r="D18" s="49">
        <v>3338734027</v>
      </c>
      <c r="E18" s="18">
        <v>4561</v>
      </c>
      <c r="F18" s="4">
        <v>195156261</v>
      </c>
      <c r="G18" s="48">
        <v>13</v>
      </c>
      <c r="H18" s="49">
        <v>11750</v>
      </c>
      <c r="I18" s="18">
        <v>0</v>
      </c>
      <c r="J18" s="4">
        <v>0</v>
      </c>
      <c r="K18" s="48">
        <v>526</v>
      </c>
      <c r="L18" s="49">
        <v>5392572</v>
      </c>
      <c r="M18" s="18">
        <v>6456</v>
      </c>
      <c r="N18" s="4">
        <v>3539294610</v>
      </c>
    </row>
    <row r="19" spans="1:14" x14ac:dyDescent="0.25">
      <c r="A19" s="3">
        <v>14</v>
      </c>
      <c r="B19" s="29" t="s">
        <v>75</v>
      </c>
      <c r="C19" s="48">
        <v>318591</v>
      </c>
      <c r="D19" s="49">
        <v>8691116056</v>
      </c>
      <c r="E19" s="18">
        <v>148630</v>
      </c>
      <c r="F19" s="4">
        <v>8349420104</v>
      </c>
      <c r="G19" s="48">
        <v>797</v>
      </c>
      <c r="H19" s="49">
        <v>4395802</v>
      </c>
      <c r="I19" s="18">
        <v>0</v>
      </c>
      <c r="J19" s="4">
        <v>0</v>
      </c>
      <c r="K19" s="48">
        <v>8639</v>
      </c>
      <c r="L19" s="49">
        <v>15122840</v>
      </c>
      <c r="M19" s="18">
        <v>476657</v>
      </c>
      <c r="N19" s="4">
        <v>17060054802</v>
      </c>
    </row>
    <row r="20" spans="1:14" x14ac:dyDescent="0.25">
      <c r="A20" s="3">
        <v>15</v>
      </c>
      <c r="B20" s="29" t="s">
        <v>76</v>
      </c>
      <c r="C20" s="48">
        <v>265372</v>
      </c>
      <c r="D20" s="49">
        <v>2105158098</v>
      </c>
      <c r="E20" s="18">
        <v>78369</v>
      </c>
      <c r="F20" s="4">
        <v>4612740934</v>
      </c>
      <c r="G20" s="48">
        <v>643</v>
      </c>
      <c r="H20" s="49">
        <v>1621570</v>
      </c>
      <c r="I20" s="18">
        <v>0</v>
      </c>
      <c r="J20" s="4">
        <v>0</v>
      </c>
      <c r="K20" s="48">
        <v>10108</v>
      </c>
      <c r="L20" s="49">
        <v>19350277</v>
      </c>
      <c r="M20" s="18">
        <v>354492</v>
      </c>
      <c r="N20" s="4">
        <v>6738870879</v>
      </c>
    </row>
    <row r="21" spans="1:14" s="9" customFormat="1" x14ac:dyDescent="0.25">
      <c r="A21" s="8">
        <v>16</v>
      </c>
      <c r="B21" s="30" t="s">
        <v>77</v>
      </c>
      <c r="C21" s="48">
        <v>110009</v>
      </c>
      <c r="D21" s="49">
        <v>29357526538</v>
      </c>
      <c r="E21" s="18">
        <v>333153</v>
      </c>
      <c r="F21" s="4">
        <v>9927589034</v>
      </c>
      <c r="G21" s="48">
        <v>1115</v>
      </c>
      <c r="H21" s="49">
        <v>5633166</v>
      </c>
      <c r="I21" s="18">
        <v>0</v>
      </c>
      <c r="J21" s="4">
        <v>0</v>
      </c>
      <c r="K21" s="48">
        <v>25241</v>
      </c>
      <c r="L21" s="49">
        <v>49887017</v>
      </c>
      <c r="M21" s="18">
        <v>469518</v>
      </c>
      <c r="N21" s="4">
        <v>39340635755</v>
      </c>
    </row>
    <row r="22" spans="1:14" x14ac:dyDescent="0.25">
      <c r="A22" s="3">
        <v>17</v>
      </c>
      <c r="B22" s="29" t="s">
        <v>78</v>
      </c>
      <c r="C22" s="48">
        <v>651</v>
      </c>
      <c r="D22" s="49">
        <v>8735328738</v>
      </c>
      <c r="E22" s="18">
        <v>24026</v>
      </c>
      <c r="F22" s="4">
        <v>3846641083</v>
      </c>
      <c r="G22" s="48">
        <v>76</v>
      </c>
      <c r="H22" s="49">
        <v>172188</v>
      </c>
      <c r="I22" s="18">
        <v>0</v>
      </c>
      <c r="J22" s="4">
        <v>0</v>
      </c>
      <c r="K22" s="48">
        <v>287</v>
      </c>
      <c r="L22" s="49">
        <v>6417456</v>
      </c>
      <c r="M22" s="18">
        <v>25040</v>
      </c>
      <c r="N22" s="4">
        <v>12588559465</v>
      </c>
    </row>
    <row r="23" spans="1:14" x14ac:dyDescent="0.25">
      <c r="A23" s="27">
        <v>18</v>
      </c>
      <c r="B23" s="29" t="s">
        <v>125</v>
      </c>
      <c r="C23" s="48">
        <v>61898</v>
      </c>
      <c r="D23" s="49">
        <v>384418085</v>
      </c>
      <c r="E23" s="18">
        <v>5314</v>
      </c>
      <c r="F23" s="4">
        <v>174025785</v>
      </c>
      <c r="G23" s="48">
        <v>4</v>
      </c>
      <c r="H23" s="49">
        <v>1271</v>
      </c>
      <c r="I23" s="18">
        <v>0</v>
      </c>
      <c r="J23" s="4">
        <v>0</v>
      </c>
      <c r="K23" s="48">
        <v>6</v>
      </c>
      <c r="L23" s="49">
        <v>28041</v>
      </c>
      <c r="M23" s="18">
        <v>67222</v>
      </c>
      <c r="N23" s="4">
        <v>558473182</v>
      </c>
    </row>
    <row r="24" spans="1:14" x14ac:dyDescent="0.25">
      <c r="A24" s="3">
        <v>19</v>
      </c>
      <c r="B24" s="29" t="s">
        <v>79</v>
      </c>
      <c r="C24" s="48">
        <v>146825</v>
      </c>
      <c r="D24" s="49">
        <v>2516973287</v>
      </c>
      <c r="E24" s="18">
        <v>27419</v>
      </c>
      <c r="F24" s="4">
        <v>736957296</v>
      </c>
      <c r="G24" s="48">
        <v>146</v>
      </c>
      <c r="H24" s="49">
        <v>686040</v>
      </c>
      <c r="I24" s="18">
        <v>0</v>
      </c>
      <c r="J24" s="4">
        <v>0</v>
      </c>
      <c r="K24" s="48">
        <v>4159</v>
      </c>
      <c r="L24" s="49">
        <v>5013312</v>
      </c>
      <c r="M24" s="18">
        <v>178549</v>
      </c>
      <c r="N24" s="4">
        <v>3259629935</v>
      </c>
    </row>
    <row r="25" spans="1:14" x14ac:dyDescent="0.25">
      <c r="A25" s="3">
        <v>20</v>
      </c>
      <c r="B25" s="29" t="s">
        <v>80</v>
      </c>
      <c r="C25" s="48">
        <v>50037</v>
      </c>
      <c r="D25" s="49">
        <v>8187542627</v>
      </c>
      <c r="E25" s="18">
        <v>336845</v>
      </c>
      <c r="F25" s="4">
        <v>15749769280</v>
      </c>
      <c r="G25" s="48">
        <v>1456</v>
      </c>
      <c r="H25" s="49">
        <v>5668982</v>
      </c>
      <c r="I25" s="18">
        <v>0</v>
      </c>
      <c r="J25" s="4">
        <v>0</v>
      </c>
      <c r="K25" s="48">
        <v>15230</v>
      </c>
      <c r="L25" s="49">
        <v>27268684</v>
      </c>
      <c r="M25" s="18">
        <v>403568</v>
      </c>
      <c r="N25" s="4">
        <v>23970249573</v>
      </c>
    </row>
    <row r="26" spans="1:14" x14ac:dyDescent="0.25">
      <c r="A26" s="3">
        <v>21</v>
      </c>
      <c r="B26" s="29" t="s">
        <v>115</v>
      </c>
      <c r="C26" s="48">
        <v>1399</v>
      </c>
      <c r="D26" s="49">
        <v>604061120</v>
      </c>
      <c r="E26" s="18">
        <v>26236</v>
      </c>
      <c r="F26" s="4">
        <v>2119282203</v>
      </c>
      <c r="G26" s="48">
        <v>4</v>
      </c>
      <c r="H26" s="49">
        <v>15477</v>
      </c>
      <c r="I26" s="18">
        <v>0</v>
      </c>
      <c r="J26" s="4">
        <v>0</v>
      </c>
      <c r="K26" s="48">
        <v>327</v>
      </c>
      <c r="L26" s="49">
        <v>730776</v>
      </c>
      <c r="M26" s="18">
        <v>27966</v>
      </c>
      <c r="N26" s="4">
        <v>2724089576</v>
      </c>
    </row>
    <row r="27" spans="1:14" x14ac:dyDescent="0.25">
      <c r="A27" s="3">
        <v>22</v>
      </c>
      <c r="B27" s="29" t="s">
        <v>91</v>
      </c>
      <c r="C27" s="48">
        <v>56452</v>
      </c>
      <c r="D27" s="49">
        <v>3083551684</v>
      </c>
      <c r="E27" s="18">
        <v>114777</v>
      </c>
      <c r="F27" s="4">
        <v>2184691772</v>
      </c>
      <c r="G27" s="48">
        <v>902</v>
      </c>
      <c r="H27" s="49">
        <v>3166582</v>
      </c>
      <c r="I27" s="18">
        <v>0</v>
      </c>
      <c r="J27" s="4">
        <v>0</v>
      </c>
      <c r="K27" s="48">
        <v>6392</v>
      </c>
      <c r="L27" s="49">
        <v>9972634</v>
      </c>
      <c r="M27" s="18">
        <v>178523</v>
      </c>
      <c r="N27" s="4">
        <v>5281382672</v>
      </c>
    </row>
    <row r="28" spans="1:14" x14ac:dyDescent="0.25">
      <c r="A28" s="3">
        <v>23</v>
      </c>
      <c r="B28" s="29" t="s">
        <v>92</v>
      </c>
      <c r="C28" s="48">
        <v>28428</v>
      </c>
      <c r="D28" s="49">
        <v>3875252472</v>
      </c>
      <c r="E28" s="18">
        <v>133541</v>
      </c>
      <c r="F28" s="4">
        <v>5119310949</v>
      </c>
      <c r="G28" s="48">
        <v>770</v>
      </c>
      <c r="H28" s="49">
        <v>2060387</v>
      </c>
      <c r="I28" s="18">
        <v>0</v>
      </c>
      <c r="J28" s="4">
        <v>0</v>
      </c>
      <c r="K28" s="48">
        <v>7423</v>
      </c>
      <c r="L28" s="49">
        <v>14505502</v>
      </c>
      <c r="M28" s="18">
        <v>170162</v>
      </c>
      <c r="N28" s="4">
        <v>9011129310</v>
      </c>
    </row>
    <row r="29" spans="1:14" x14ac:dyDescent="0.25">
      <c r="A29" s="3">
        <v>24</v>
      </c>
      <c r="B29" s="29" t="s">
        <v>93</v>
      </c>
      <c r="C29" s="48">
        <v>13024</v>
      </c>
      <c r="D29" s="49">
        <v>5316730976</v>
      </c>
      <c r="E29" s="18">
        <v>27581</v>
      </c>
      <c r="F29" s="4">
        <v>469426080</v>
      </c>
      <c r="G29" s="48">
        <v>582</v>
      </c>
      <c r="H29" s="49">
        <v>1316463</v>
      </c>
      <c r="I29" s="18">
        <v>0</v>
      </c>
      <c r="J29" s="4">
        <v>0</v>
      </c>
      <c r="K29" s="48">
        <v>2679</v>
      </c>
      <c r="L29" s="49">
        <v>11884987</v>
      </c>
      <c r="M29" s="18">
        <v>43866</v>
      </c>
      <c r="N29" s="4">
        <v>5799358506</v>
      </c>
    </row>
    <row r="30" spans="1:14" x14ac:dyDescent="0.25">
      <c r="A30" s="3">
        <v>25</v>
      </c>
      <c r="B30" s="29" t="s">
        <v>94</v>
      </c>
      <c r="C30" s="48">
        <v>18065</v>
      </c>
      <c r="D30" s="49">
        <v>4784762262</v>
      </c>
      <c r="E30" s="18">
        <v>46466</v>
      </c>
      <c r="F30" s="4">
        <v>1430470099</v>
      </c>
      <c r="G30" s="48">
        <v>524</v>
      </c>
      <c r="H30" s="49">
        <v>5765121</v>
      </c>
      <c r="I30" s="18">
        <v>0</v>
      </c>
      <c r="J30" s="4">
        <v>0</v>
      </c>
      <c r="K30" s="48">
        <v>2732</v>
      </c>
      <c r="L30" s="49">
        <v>13039431</v>
      </c>
      <c r="M30" s="18">
        <v>67787</v>
      </c>
      <c r="N30" s="4">
        <v>6234036913</v>
      </c>
    </row>
    <row r="31" spans="1:14" x14ac:dyDescent="0.25">
      <c r="A31" s="3">
        <v>26</v>
      </c>
      <c r="B31" s="29" t="s">
        <v>81</v>
      </c>
      <c r="C31" s="48">
        <v>945</v>
      </c>
      <c r="D31" s="49">
        <v>119919105</v>
      </c>
      <c r="E31" s="18">
        <v>2768</v>
      </c>
      <c r="F31" s="4">
        <v>67620182</v>
      </c>
      <c r="G31" s="48">
        <v>9</v>
      </c>
      <c r="H31" s="49">
        <v>363481</v>
      </c>
      <c r="I31" s="18">
        <v>0</v>
      </c>
      <c r="J31" s="4">
        <v>0</v>
      </c>
      <c r="K31" s="48">
        <v>458</v>
      </c>
      <c r="L31" s="49">
        <v>2170973</v>
      </c>
      <c r="M31" s="18">
        <v>4180</v>
      </c>
      <c r="N31" s="4">
        <v>190073741</v>
      </c>
    </row>
    <row r="32" spans="1:14" x14ac:dyDescent="0.25">
      <c r="A32" s="3">
        <v>27</v>
      </c>
      <c r="B32" s="29" t="s">
        <v>110</v>
      </c>
      <c r="C32" s="48">
        <v>463</v>
      </c>
      <c r="D32" s="49">
        <v>703223946</v>
      </c>
      <c r="E32" s="18">
        <v>5</v>
      </c>
      <c r="F32" s="4">
        <v>31000000</v>
      </c>
      <c r="G32" s="48">
        <v>0</v>
      </c>
      <c r="H32" s="49">
        <v>0</v>
      </c>
      <c r="I32" s="18">
        <v>0</v>
      </c>
      <c r="J32" s="4">
        <v>0</v>
      </c>
      <c r="K32" s="48">
        <v>0</v>
      </c>
      <c r="L32" s="49">
        <v>0</v>
      </c>
      <c r="M32" s="18">
        <v>468</v>
      </c>
      <c r="N32" s="4">
        <v>734223946</v>
      </c>
    </row>
    <row r="33" spans="1:25" x14ac:dyDescent="0.25">
      <c r="A33" s="3">
        <v>28</v>
      </c>
      <c r="B33" s="29" t="s">
        <v>82</v>
      </c>
      <c r="C33" s="48">
        <v>1264</v>
      </c>
      <c r="D33" s="49">
        <v>327998692</v>
      </c>
      <c r="E33" s="18">
        <v>1742</v>
      </c>
      <c r="F33" s="4">
        <v>55546116</v>
      </c>
      <c r="G33" s="48">
        <v>19</v>
      </c>
      <c r="H33" s="49">
        <v>17101</v>
      </c>
      <c r="I33" s="18">
        <v>0</v>
      </c>
      <c r="J33" s="4">
        <v>0</v>
      </c>
      <c r="K33" s="48">
        <v>241</v>
      </c>
      <c r="L33" s="49">
        <v>899555</v>
      </c>
      <c r="M33" s="18">
        <v>3266</v>
      </c>
      <c r="N33" s="4">
        <v>384461464</v>
      </c>
    </row>
    <row r="34" spans="1:25" x14ac:dyDescent="0.25">
      <c r="A34" s="3">
        <v>29</v>
      </c>
      <c r="B34" s="29" t="s">
        <v>64</v>
      </c>
      <c r="C34" s="48">
        <v>9019</v>
      </c>
      <c r="D34" s="49">
        <v>2154269990</v>
      </c>
      <c r="E34" s="18">
        <v>25066</v>
      </c>
      <c r="F34" s="4">
        <v>3036476217</v>
      </c>
      <c r="G34" s="48">
        <v>7</v>
      </c>
      <c r="H34" s="49">
        <v>175797</v>
      </c>
      <c r="I34" s="18">
        <v>0</v>
      </c>
      <c r="J34" s="4">
        <v>0</v>
      </c>
      <c r="K34" s="48">
        <v>1015</v>
      </c>
      <c r="L34" s="49">
        <v>1542647</v>
      </c>
      <c r="M34" s="18">
        <v>35107</v>
      </c>
      <c r="N34" s="4">
        <v>5192464651</v>
      </c>
    </row>
    <row r="35" spans="1:25" x14ac:dyDescent="0.25">
      <c r="A35" s="3">
        <v>30</v>
      </c>
      <c r="B35" s="33" t="s">
        <v>86</v>
      </c>
      <c r="C35" s="48">
        <v>1185</v>
      </c>
      <c r="D35" s="49">
        <v>1211528595</v>
      </c>
      <c r="E35" s="18">
        <v>45</v>
      </c>
      <c r="F35" s="4">
        <v>1028147</v>
      </c>
      <c r="G35" s="48">
        <v>0</v>
      </c>
      <c r="H35" s="49">
        <v>0</v>
      </c>
      <c r="I35" s="18">
        <v>0</v>
      </c>
      <c r="J35" s="4">
        <v>0</v>
      </c>
      <c r="K35" s="48">
        <v>1</v>
      </c>
      <c r="L35" s="49">
        <v>12</v>
      </c>
      <c r="M35" s="18">
        <v>1231</v>
      </c>
      <c r="N35" s="4">
        <v>1212556754</v>
      </c>
    </row>
    <row r="36" spans="1:25" x14ac:dyDescent="0.25">
      <c r="A36" s="3">
        <v>31</v>
      </c>
      <c r="B36" s="33" t="s">
        <v>103</v>
      </c>
      <c r="C36" s="50">
        <v>4623</v>
      </c>
      <c r="D36" s="51">
        <v>3507150860</v>
      </c>
      <c r="E36" s="52">
        <v>28307</v>
      </c>
      <c r="F36" s="53">
        <v>1815948740</v>
      </c>
      <c r="G36" s="50">
        <v>37</v>
      </c>
      <c r="H36" s="51">
        <v>489044</v>
      </c>
      <c r="I36" s="52">
        <v>0</v>
      </c>
      <c r="J36" s="53">
        <v>0</v>
      </c>
      <c r="K36" s="50">
        <v>1313</v>
      </c>
      <c r="L36" s="51">
        <v>1878398</v>
      </c>
      <c r="M36" s="18">
        <v>34280</v>
      </c>
      <c r="N36" s="4">
        <v>5325467042</v>
      </c>
    </row>
    <row r="37" spans="1:25" x14ac:dyDescent="0.25">
      <c r="A37" s="3">
        <v>32</v>
      </c>
      <c r="B37" s="33" t="s">
        <v>105</v>
      </c>
      <c r="C37" s="50">
        <v>108283</v>
      </c>
      <c r="D37" s="51">
        <v>1934099582</v>
      </c>
      <c r="E37" s="52">
        <v>0</v>
      </c>
      <c r="F37" s="53">
        <v>0</v>
      </c>
      <c r="G37" s="50">
        <v>0</v>
      </c>
      <c r="H37" s="51">
        <v>0</v>
      </c>
      <c r="I37" s="52">
        <v>0</v>
      </c>
      <c r="J37" s="53">
        <v>0</v>
      </c>
      <c r="K37" s="50">
        <v>0</v>
      </c>
      <c r="L37" s="51">
        <v>0</v>
      </c>
      <c r="M37" s="18">
        <v>108283</v>
      </c>
      <c r="N37" s="4">
        <v>1934099582</v>
      </c>
    </row>
    <row r="38" spans="1:25" x14ac:dyDescent="0.25">
      <c r="A38" s="27">
        <v>33</v>
      </c>
      <c r="B38" s="33" t="s">
        <v>107</v>
      </c>
      <c r="C38" s="50">
        <v>1064</v>
      </c>
      <c r="D38" s="51">
        <v>3753798549</v>
      </c>
      <c r="E38" s="52">
        <v>6172</v>
      </c>
      <c r="F38" s="53">
        <v>577111225</v>
      </c>
      <c r="G38" s="50">
        <v>0</v>
      </c>
      <c r="H38" s="51">
        <v>0</v>
      </c>
      <c r="I38" s="52">
        <v>0</v>
      </c>
      <c r="J38" s="53">
        <v>0</v>
      </c>
      <c r="K38" s="50">
        <v>107</v>
      </c>
      <c r="L38" s="51">
        <v>125120</v>
      </c>
      <c r="M38" s="18">
        <v>7343</v>
      </c>
      <c r="N38" s="4">
        <v>4331034894</v>
      </c>
    </row>
    <row r="39" spans="1:25" x14ac:dyDescent="0.25">
      <c r="A39" s="3">
        <v>34</v>
      </c>
      <c r="B39" s="33" t="s">
        <v>127</v>
      </c>
      <c r="C39" s="50">
        <v>198</v>
      </c>
      <c r="D39" s="51">
        <v>6079671372</v>
      </c>
      <c r="E39" s="52">
        <v>608</v>
      </c>
      <c r="F39" s="53">
        <v>169607231</v>
      </c>
      <c r="G39" s="50">
        <v>27</v>
      </c>
      <c r="H39" s="51">
        <v>848690</v>
      </c>
      <c r="I39" s="52">
        <v>0</v>
      </c>
      <c r="J39" s="53">
        <v>0</v>
      </c>
      <c r="K39" s="50">
        <v>0</v>
      </c>
      <c r="L39" s="51">
        <v>0</v>
      </c>
      <c r="M39" s="18">
        <v>833</v>
      </c>
      <c r="N39" s="4">
        <v>6250127293</v>
      </c>
    </row>
    <row r="40" spans="1:25" x14ac:dyDescent="0.25">
      <c r="A40" s="3">
        <v>35</v>
      </c>
      <c r="B40" s="33" t="s">
        <v>109</v>
      </c>
      <c r="C40" s="50">
        <v>124</v>
      </c>
      <c r="D40" s="51">
        <v>10794820</v>
      </c>
      <c r="E40" s="52">
        <v>283</v>
      </c>
      <c r="F40" s="53">
        <v>14801366</v>
      </c>
      <c r="G40" s="50">
        <v>0</v>
      </c>
      <c r="H40" s="51">
        <v>0</v>
      </c>
      <c r="I40" s="52">
        <v>0</v>
      </c>
      <c r="J40" s="53">
        <v>0</v>
      </c>
      <c r="K40" s="50">
        <v>48</v>
      </c>
      <c r="L40" s="51">
        <v>11514</v>
      </c>
      <c r="M40" s="18">
        <v>455</v>
      </c>
      <c r="N40" s="4">
        <v>25607700</v>
      </c>
    </row>
    <row r="41" spans="1:25" x14ac:dyDescent="0.25">
      <c r="A41" s="3">
        <v>36</v>
      </c>
      <c r="B41" s="31" t="s">
        <v>108</v>
      </c>
      <c r="C41" s="50">
        <v>2996</v>
      </c>
      <c r="D41" s="51">
        <v>807914128</v>
      </c>
      <c r="E41" s="52">
        <v>6503</v>
      </c>
      <c r="F41" s="53">
        <v>1437550709</v>
      </c>
      <c r="G41" s="50">
        <v>14</v>
      </c>
      <c r="H41" s="51">
        <v>153650</v>
      </c>
      <c r="I41" s="52">
        <v>0</v>
      </c>
      <c r="J41" s="53">
        <v>0</v>
      </c>
      <c r="K41" s="50">
        <v>2233</v>
      </c>
      <c r="L41" s="51">
        <v>1698137</v>
      </c>
      <c r="M41" s="18">
        <v>11746</v>
      </c>
      <c r="N41" s="4">
        <v>2247316624</v>
      </c>
    </row>
    <row r="42" spans="1:25" x14ac:dyDescent="0.25">
      <c r="A42" s="3">
        <v>37</v>
      </c>
      <c r="B42" s="31" t="s">
        <v>120</v>
      </c>
      <c r="C42" s="50">
        <v>0</v>
      </c>
      <c r="D42" s="51">
        <v>0</v>
      </c>
      <c r="E42" s="52">
        <v>7</v>
      </c>
      <c r="F42" s="53">
        <v>6310</v>
      </c>
      <c r="G42" s="50">
        <v>0</v>
      </c>
      <c r="H42" s="51">
        <v>0</v>
      </c>
      <c r="I42" s="52">
        <v>0</v>
      </c>
      <c r="J42" s="53">
        <v>0</v>
      </c>
      <c r="K42" s="50">
        <v>0</v>
      </c>
      <c r="L42" s="51">
        <v>0</v>
      </c>
      <c r="M42" s="18">
        <v>7</v>
      </c>
      <c r="N42" s="4">
        <v>6310</v>
      </c>
    </row>
    <row r="43" spans="1:25" ht="15.75" thickBot="1" x14ac:dyDescent="0.3">
      <c r="A43" s="3">
        <v>38</v>
      </c>
      <c r="B43" s="32" t="s">
        <v>118</v>
      </c>
      <c r="C43" s="50">
        <v>3393</v>
      </c>
      <c r="D43" s="51">
        <v>166642837</v>
      </c>
      <c r="E43" s="52">
        <v>107</v>
      </c>
      <c r="F43" s="53">
        <v>21517937</v>
      </c>
      <c r="G43" s="50">
        <v>0</v>
      </c>
      <c r="H43" s="51">
        <v>0</v>
      </c>
      <c r="I43" s="52">
        <v>0</v>
      </c>
      <c r="J43" s="53">
        <v>0</v>
      </c>
      <c r="K43" s="50">
        <v>0</v>
      </c>
      <c r="L43" s="51">
        <v>0</v>
      </c>
      <c r="M43" s="44">
        <v>3500</v>
      </c>
      <c r="N43" s="45">
        <v>188160774</v>
      </c>
      <c r="Y43" s="7"/>
    </row>
    <row r="44" spans="1:25" ht="15.75" thickBot="1" x14ac:dyDescent="0.3">
      <c r="A44" s="64" t="s">
        <v>20</v>
      </c>
      <c r="B44" s="65"/>
      <c r="C44" s="26">
        <f t="shared" ref="C44:N44" si="0">SUM(C6:C43)</f>
        <v>2038403</v>
      </c>
      <c r="D44" s="26">
        <f t="shared" si="0"/>
        <v>749279928573</v>
      </c>
      <c r="E44" s="26">
        <f t="shared" si="0"/>
        <v>4160728</v>
      </c>
      <c r="F44" s="26">
        <f t="shared" si="0"/>
        <v>374489477446</v>
      </c>
      <c r="G44" s="26">
        <f t="shared" si="0"/>
        <v>15509</v>
      </c>
      <c r="H44" s="26">
        <f t="shared" si="0"/>
        <v>87409489</v>
      </c>
      <c r="I44" s="26">
        <f t="shared" si="0"/>
        <v>0</v>
      </c>
      <c r="J44" s="26">
        <f t="shared" si="0"/>
        <v>0</v>
      </c>
      <c r="K44" s="26">
        <f t="shared" si="0"/>
        <v>356789</v>
      </c>
      <c r="L44" s="26">
        <f t="shared" si="0"/>
        <v>657117985</v>
      </c>
      <c r="M44" s="26">
        <f t="shared" si="0"/>
        <v>6571429</v>
      </c>
      <c r="N44" s="40">
        <f t="shared" si="0"/>
        <v>1124513933493</v>
      </c>
    </row>
    <row r="48" spans="1:25" x14ac:dyDescent="0.25"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50" spans="3:14" x14ac:dyDescent="0.25"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</sheetData>
  <mergeCells count="10">
    <mergeCell ref="B1:N2"/>
    <mergeCell ref="M4:N4"/>
    <mergeCell ref="A44:B44"/>
    <mergeCell ref="A4:A5"/>
    <mergeCell ref="B4:B5"/>
    <mergeCell ref="C4:D4"/>
    <mergeCell ref="E4:F4"/>
    <mergeCell ref="G4:H4"/>
    <mergeCell ref="I4:J4"/>
    <mergeCell ref="K4:L4"/>
  </mergeCells>
  <phoneticPr fontId="6" type="noConversion"/>
  <pageMargins left="0.7" right="0.7" top="0.75" bottom="0.75" header="0.3" footer="0.3"/>
  <pageSetup paperSize="9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N50"/>
  <sheetViews>
    <sheetView showGridLines="0" zoomScale="85" zoomScaleNormal="85" workbookViewId="0">
      <selection activeCell="O6" sqref="O6"/>
    </sheetView>
  </sheetViews>
  <sheetFormatPr defaultRowHeight="15" x14ac:dyDescent="0.25"/>
  <cols>
    <col min="1" max="1" width="4.7109375" style="1" customWidth="1"/>
    <col min="2" max="2" width="38.5703125" style="1" bestFit="1" customWidth="1"/>
    <col min="3" max="3" width="14.28515625" style="1" customWidth="1"/>
    <col min="4" max="4" width="19.85546875" style="1" bestFit="1" customWidth="1"/>
    <col min="5" max="5" width="18.7109375" style="1" bestFit="1" customWidth="1"/>
    <col min="6" max="6" width="19" style="1" bestFit="1" customWidth="1"/>
    <col min="7" max="7" width="14.28515625" style="1" customWidth="1"/>
    <col min="8" max="8" width="17.140625" style="1" customWidth="1"/>
    <col min="9" max="11" width="14.28515625" style="1" customWidth="1"/>
    <col min="12" max="12" width="16.42578125" style="1" customWidth="1"/>
    <col min="13" max="13" width="18.7109375" style="1" bestFit="1" customWidth="1"/>
    <col min="14" max="14" width="19.85546875" style="1" bestFit="1" customWidth="1"/>
    <col min="15" max="26" width="9.140625" style="1"/>
    <col min="27" max="27" width="21.140625" style="25" bestFit="1" customWidth="1"/>
    <col min="28" max="28" width="9.140625" style="1"/>
    <col min="29" max="29" width="17.42578125" style="1" bestFit="1" customWidth="1"/>
    <col min="30" max="30" width="23.5703125" style="1" bestFit="1" customWidth="1"/>
    <col min="31" max="31" width="17.42578125" style="1" bestFit="1" customWidth="1"/>
    <col min="32" max="32" width="23.5703125" style="1" bestFit="1" customWidth="1"/>
    <col min="33" max="33" width="14.85546875" style="1" bestFit="1" customWidth="1"/>
    <col min="34" max="34" width="19.7109375" style="1" bestFit="1" customWidth="1"/>
    <col min="35" max="35" width="10" style="1" bestFit="1" customWidth="1"/>
    <col min="36" max="36" width="17.42578125" style="1" bestFit="1" customWidth="1"/>
    <col min="37" max="37" width="15.85546875" style="1" bestFit="1" customWidth="1"/>
    <col min="38" max="38" width="19.7109375" style="1" bestFit="1" customWidth="1"/>
    <col min="39" max="39" width="17.42578125" style="1" bestFit="1" customWidth="1"/>
    <col min="40" max="40" width="23.5703125" style="1" bestFit="1" customWidth="1"/>
    <col min="41" max="16384" width="9.140625" style="1"/>
  </cols>
  <sheetData>
    <row r="1" spans="1:40" ht="15" customHeight="1" x14ac:dyDescent="0.25">
      <c r="B1" s="63" t="s">
        <v>131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40" ht="15" customHeight="1" x14ac:dyDescent="0.25"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40" ht="15.75" thickBot="1" x14ac:dyDescent="0.3">
      <c r="M3" s="5"/>
      <c r="N3" s="6" t="s">
        <v>41</v>
      </c>
    </row>
    <row r="4" spans="1:40" s="2" customFormat="1" ht="15.75" thickBot="1" x14ac:dyDescent="0.3">
      <c r="A4" s="57" t="s">
        <v>6</v>
      </c>
      <c r="B4" s="66" t="s">
        <v>38</v>
      </c>
      <c r="C4" s="60" t="s">
        <v>23</v>
      </c>
      <c r="D4" s="61"/>
      <c r="E4" s="68" t="s">
        <v>37</v>
      </c>
      <c r="F4" s="69"/>
      <c r="G4" s="60" t="s">
        <v>39</v>
      </c>
      <c r="H4" s="61"/>
      <c r="I4" s="68" t="s">
        <v>47</v>
      </c>
      <c r="J4" s="69"/>
      <c r="K4" s="60" t="s">
        <v>40</v>
      </c>
      <c r="L4" s="61"/>
      <c r="M4" s="60" t="s">
        <v>44</v>
      </c>
      <c r="N4" s="61"/>
      <c r="AA4" s="36"/>
    </row>
    <row r="5" spans="1:40" ht="15.75" thickBot="1" x14ac:dyDescent="0.3">
      <c r="A5" s="59"/>
      <c r="B5" s="67"/>
      <c r="C5" s="15" t="s">
        <v>43</v>
      </c>
      <c r="D5" s="16" t="s">
        <v>42</v>
      </c>
      <c r="E5" s="13" t="s">
        <v>43</v>
      </c>
      <c r="F5" s="14" t="s">
        <v>42</v>
      </c>
      <c r="G5" s="15" t="s">
        <v>43</v>
      </c>
      <c r="H5" s="16" t="s">
        <v>42</v>
      </c>
      <c r="I5" s="13" t="s">
        <v>43</v>
      </c>
      <c r="J5" s="14" t="s">
        <v>42</v>
      </c>
      <c r="K5" s="15" t="s">
        <v>43</v>
      </c>
      <c r="L5" s="16" t="s">
        <v>42</v>
      </c>
      <c r="M5" s="15" t="s">
        <v>43</v>
      </c>
      <c r="N5" s="16" t="s">
        <v>42</v>
      </c>
    </row>
    <row r="6" spans="1:40" x14ac:dyDescent="0.25">
      <c r="A6" s="12">
        <v>1</v>
      </c>
      <c r="B6" s="28" t="s">
        <v>46</v>
      </c>
      <c r="C6" s="46">
        <v>35018</v>
      </c>
      <c r="D6" s="47">
        <v>525981972666</v>
      </c>
      <c r="E6" s="10">
        <v>1602245</v>
      </c>
      <c r="F6" s="11">
        <v>275866909080</v>
      </c>
      <c r="G6" s="46">
        <v>0</v>
      </c>
      <c r="H6" s="47">
        <v>0</v>
      </c>
      <c r="I6" s="10">
        <v>0</v>
      </c>
      <c r="J6" s="11">
        <v>0</v>
      </c>
      <c r="K6" s="46">
        <v>130</v>
      </c>
      <c r="L6" s="47">
        <v>2666018</v>
      </c>
      <c r="M6" s="10">
        <v>1637393</v>
      </c>
      <c r="N6" s="11">
        <v>801851547764</v>
      </c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</row>
    <row r="7" spans="1:40" x14ac:dyDescent="0.25">
      <c r="A7" s="3">
        <v>2</v>
      </c>
      <c r="B7" s="29" t="s">
        <v>83</v>
      </c>
      <c r="C7" s="48">
        <v>83428</v>
      </c>
      <c r="D7" s="49">
        <v>17421691282</v>
      </c>
      <c r="E7" s="18">
        <v>133300</v>
      </c>
      <c r="F7" s="4">
        <v>9615226014</v>
      </c>
      <c r="G7" s="48">
        <v>1594</v>
      </c>
      <c r="H7" s="49">
        <v>15166309</v>
      </c>
      <c r="I7" s="18">
        <v>0</v>
      </c>
      <c r="J7" s="4">
        <v>0</v>
      </c>
      <c r="K7" s="48">
        <v>24634</v>
      </c>
      <c r="L7" s="49">
        <v>51477321</v>
      </c>
      <c r="M7" s="18">
        <v>242956</v>
      </c>
      <c r="N7" s="4">
        <v>27103560926</v>
      </c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</row>
    <row r="8" spans="1:40" x14ac:dyDescent="0.25">
      <c r="A8" s="3">
        <v>3</v>
      </c>
      <c r="B8" s="29" t="s">
        <v>84</v>
      </c>
      <c r="C8" s="48">
        <v>48235</v>
      </c>
      <c r="D8" s="49">
        <v>22551576229</v>
      </c>
      <c r="E8" s="18">
        <v>83555</v>
      </c>
      <c r="F8" s="4">
        <v>1263597982</v>
      </c>
      <c r="G8" s="48">
        <v>1442</v>
      </c>
      <c r="H8" s="49">
        <v>8940104</v>
      </c>
      <c r="I8" s="18">
        <v>0</v>
      </c>
      <c r="J8" s="4">
        <v>0</v>
      </c>
      <c r="K8" s="48">
        <v>14108</v>
      </c>
      <c r="L8" s="49">
        <v>41441647</v>
      </c>
      <c r="M8" s="18">
        <v>147340</v>
      </c>
      <c r="N8" s="4">
        <v>23865555962</v>
      </c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</row>
    <row r="9" spans="1:40" x14ac:dyDescent="0.25">
      <c r="A9" s="3">
        <v>4</v>
      </c>
      <c r="B9" s="29" t="s">
        <v>71</v>
      </c>
      <c r="C9" s="48">
        <v>152437</v>
      </c>
      <c r="D9" s="49">
        <v>19267511977</v>
      </c>
      <c r="E9" s="18">
        <v>262434</v>
      </c>
      <c r="F9" s="4">
        <v>3646660495</v>
      </c>
      <c r="G9" s="48">
        <v>794</v>
      </c>
      <c r="H9" s="49">
        <v>7419349</v>
      </c>
      <c r="I9" s="18">
        <v>0</v>
      </c>
      <c r="J9" s="4">
        <v>0</v>
      </c>
      <c r="K9" s="48">
        <v>93538</v>
      </c>
      <c r="L9" s="49">
        <v>145325403</v>
      </c>
      <c r="M9" s="18">
        <v>509203</v>
      </c>
      <c r="N9" s="4">
        <v>23066917224</v>
      </c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</row>
    <row r="10" spans="1:40" x14ac:dyDescent="0.25">
      <c r="A10" s="3">
        <v>5</v>
      </c>
      <c r="B10" s="29" t="s">
        <v>72</v>
      </c>
      <c r="C10" s="48">
        <v>63590</v>
      </c>
      <c r="D10" s="49">
        <v>2347716057</v>
      </c>
      <c r="E10" s="18">
        <v>74496</v>
      </c>
      <c r="F10" s="4">
        <v>643822062</v>
      </c>
      <c r="G10" s="48">
        <v>971</v>
      </c>
      <c r="H10" s="49">
        <v>3444218</v>
      </c>
      <c r="I10" s="18">
        <v>0</v>
      </c>
      <c r="J10" s="4">
        <v>0</v>
      </c>
      <c r="K10" s="48">
        <v>29389</v>
      </c>
      <c r="L10" s="49">
        <v>27425943</v>
      </c>
      <c r="M10" s="18">
        <v>168446</v>
      </c>
      <c r="N10" s="4">
        <v>3022408280</v>
      </c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</row>
    <row r="11" spans="1:40" x14ac:dyDescent="0.25">
      <c r="A11" s="3">
        <v>6</v>
      </c>
      <c r="B11" s="29" t="s">
        <v>85</v>
      </c>
      <c r="C11" s="48">
        <v>48509</v>
      </c>
      <c r="D11" s="49">
        <v>13964760705</v>
      </c>
      <c r="E11" s="18">
        <v>42163</v>
      </c>
      <c r="F11" s="4">
        <v>492443896</v>
      </c>
      <c r="G11" s="48">
        <v>595</v>
      </c>
      <c r="H11" s="49">
        <v>2301647</v>
      </c>
      <c r="I11" s="18">
        <v>0</v>
      </c>
      <c r="J11" s="4">
        <v>0</v>
      </c>
      <c r="K11" s="48">
        <v>16737</v>
      </c>
      <c r="L11" s="49">
        <v>12939929</v>
      </c>
      <c r="M11" s="18">
        <v>108004</v>
      </c>
      <c r="N11" s="4">
        <v>14472446177</v>
      </c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</row>
    <row r="12" spans="1:40" x14ac:dyDescent="0.25">
      <c r="A12" s="3">
        <v>7</v>
      </c>
      <c r="B12" s="29" t="s">
        <v>106</v>
      </c>
      <c r="C12" s="48">
        <v>11454</v>
      </c>
      <c r="D12" s="49">
        <v>1750640466</v>
      </c>
      <c r="E12" s="18">
        <v>14503</v>
      </c>
      <c r="F12" s="4">
        <v>1597938872</v>
      </c>
      <c r="G12" s="48">
        <v>160</v>
      </c>
      <c r="H12" s="49">
        <v>598768</v>
      </c>
      <c r="I12" s="18">
        <v>0</v>
      </c>
      <c r="J12" s="4">
        <v>0</v>
      </c>
      <c r="K12" s="48">
        <v>4150</v>
      </c>
      <c r="L12" s="49">
        <v>4368319</v>
      </c>
      <c r="M12" s="18">
        <v>30267</v>
      </c>
      <c r="N12" s="4">
        <v>3353546425</v>
      </c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</row>
    <row r="13" spans="1:40" x14ac:dyDescent="0.25">
      <c r="A13" s="3">
        <v>8</v>
      </c>
      <c r="B13" s="29" t="s">
        <v>114</v>
      </c>
      <c r="C13" s="48">
        <v>66384</v>
      </c>
      <c r="D13" s="49">
        <v>2266417225</v>
      </c>
      <c r="E13" s="18">
        <v>91470</v>
      </c>
      <c r="F13" s="4">
        <v>1095827773</v>
      </c>
      <c r="G13" s="48">
        <v>731</v>
      </c>
      <c r="H13" s="49">
        <v>4989429</v>
      </c>
      <c r="I13" s="18">
        <v>0</v>
      </c>
      <c r="J13" s="4">
        <v>0</v>
      </c>
      <c r="K13" s="48">
        <v>26312</v>
      </c>
      <c r="L13" s="49">
        <v>91769239</v>
      </c>
      <c r="M13" s="18">
        <v>184897</v>
      </c>
      <c r="N13" s="4">
        <v>3459003666</v>
      </c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</row>
    <row r="14" spans="1:40" x14ac:dyDescent="0.25">
      <c r="A14" s="3">
        <v>9</v>
      </c>
      <c r="B14" s="29" t="s">
        <v>74</v>
      </c>
      <c r="C14" s="48">
        <v>45739</v>
      </c>
      <c r="D14" s="49">
        <v>1454577143</v>
      </c>
      <c r="E14" s="18">
        <v>83766</v>
      </c>
      <c r="F14" s="4">
        <v>2707342313</v>
      </c>
      <c r="G14" s="48">
        <v>153</v>
      </c>
      <c r="H14" s="49">
        <v>1735743</v>
      </c>
      <c r="I14" s="18">
        <v>0</v>
      </c>
      <c r="J14" s="4">
        <v>0</v>
      </c>
      <c r="K14" s="48">
        <v>7590</v>
      </c>
      <c r="L14" s="49">
        <v>12745177</v>
      </c>
      <c r="M14" s="18">
        <v>137248</v>
      </c>
      <c r="N14" s="4">
        <v>4176400376</v>
      </c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</row>
    <row r="15" spans="1:40" x14ac:dyDescent="0.25">
      <c r="A15" s="3">
        <v>10</v>
      </c>
      <c r="B15" s="29" t="s">
        <v>54</v>
      </c>
      <c r="C15" s="48">
        <v>175984</v>
      </c>
      <c r="D15" s="49">
        <v>14293371791</v>
      </c>
      <c r="E15" s="18">
        <v>89269</v>
      </c>
      <c r="F15" s="4">
        <v>4436434532</v>
      </c>
      <c r="G15" s="48">
        <v>677</v>
      </c>
      <c r="H15" s="49">
        <v>3181766</v>
      </c>
      <c r="I15" s="18">
        <v>0</v>
      </c>
      <c r="J15" s="4">
        <v>0</v>
      </c>
      <c r="K15" s="48">
        <v>22548</v>
      </c>
      <c r="L15" s="49">
        <v>26296689</v>
      </c>
      <c r="M15" s="18">
        <v>288478</v>
      </c>
      <c r="N15" s="4">
        <v>18759284778</v>
      </c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</row>
    <row r="16" spans="1:40" x14ac:dyDescent="0.25">
      <c r="A16" s="3">
        <v>11</v>
      </c>
      <c r="B16" s="29" t="s">
        <v>87</v>
      </c>
      <c r="C16" s="48">
        <v>50891</v>
      </c>
      <c r="D16" s="49">
        <v>6392551178</v>
      </c>
      <c r="E16" s="18">
        <v>67217</v>
      </c>
      <c r="F16" s="4">
        <v>3987777657</v>
      </c>
      <c r="G16" s="48">
        <v>586</v>
      </c>
      <c r="H16" s="49">
        <v>4176130</v>
      </c>
      <c r="I16" s="18">
        <v>0</v>
      </c>
      <c r="J16" s="4">
        <v>0</v>
      </c>
      <c r="K16" s="48">
        <v>11926</v>
      </c>
      <c r="L16" s="49">
        <v>26914962</v>
      </c>
      <c r="M16" s="18">
        <v>130620</v>
      </c>
      <c r="N16" s="4">
        <v>10411419927</v>
      </c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</row>
    <row r="17" spans="1:40" x14ac:dyDescent="0.25">
      <c r="A17" s="3">
        <v>12</v>
      </c>
      <c r="B17" s="29" t="s">
        <v>88</v>
      </c>
      <c r="C17" s="48">
        <v>51070</v>
      </c>
      <c r="D17" s="49">
        <v>19828973408</v>
      </c>
      <c r="E17" s="18">
        <v>237779</v>
      </c>
      <c r="F17" s="4">
        <v>6991801710</v>
      </c>
      <c r="G17" s="48">
        <v>661</v>
      </c>
      <c r="H17" s="49">
        <v>2893464</v>
      </c>
      <c r="I17" s="18">
        <v>0</v>
      </c>
      <c r="J17" s="4">
        <v>0</v>
      </c>
      <c r="K17" s="48">
        <v>16562</v>
      </c>
      <c r="L17" s="49">
        <v>26807453</v>
      </c>
      <c r="M17" s="18">
        <v>306072</v>
      </c>
      <c r="N17" s="4">
        <v>26850476035</v>
      </c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</row>
    <row r="18" spans="1:40" x14ac:dyDescent="0.25">
      <c r="A18" s="3">
        <v>13</v>
      </c>
      <c r="B18" s="29" t="s">
        <v>89</v>
      </c>
      <c r="C18" s="48">
        <v>1356</v>
      </c>
      <c r="D18" s="49">
        <v>3338734027</v>
      </c>
      <c r="E18" s="18">
        <v>4561</v>
      </c>
      <c r="F18" s="4">
        <v>195156261</v>
      </c>
      <c r="G18" s="48">
        <v>13</v>
      </c>
      <c r="H18" s="49">
        <v>11750</v>
      </c>
      <c r="I18" s="18">
        <v>0</v>
      </c>
      <c r="J18" s="4">
        <v>0</v>
      </c>
      <c r="K18" s="48">
        <v>526</v>
      </c>
      <c r="L18" s="49">
        <v>5392572</v>
      </c>
      <c r="M18" s="18">
        <v>6456</v>
      </c>
      <c r="N18" s="4">
        <v>3539294610</v>
      </c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</row>
    <row r="19" spans="1:40" x14ac:dyDescent="0.25">
      <c r="A19" s="3">
        <v>14</v>
      </c>
      <c r="B19" s="29" t="s">
        <v>75</v>
      </c>
      <c r="C19" s="48">
        <v>318591</v>
      </c>
      <c r="D19" s="49">
        <v>8691116056</v>
      </c>
      <c r="E19" s="18">
        <v>148630</v>
      </c>
      <c r="F19" s="4">
        <v>8349420104</v>
      </c>
      <c r="G19" s="48">
        <v>797</v>
      </c>
      <c r="H19" s="49">
        <v>4395802</v>
      </c>
      <c r="I19" s="18">
        <v>0</v>
      </c>
      <c r="J19" s="4">
        <v>0</v>
      </c>
      <c r="K19" s="48">
        <v>8639</v>
      </c>
      <c r="L19" s="49">
        <v>15122840</v>
      </c>
      <c r="M19" s="18">
        <v>476657</v>
      </c>
      <c r="N19" s="4">
        <v>17060054802</v>
      </c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</row>
    <row r="20" spans="1:40" x14ac:dyDescent="0.25">
      <c r="A20" s="3">
        <v>15</v>
      </c>
      <c r="B20" s="29" t="s">
        <v>76</v>
      </c>
      <c r="C20" s="48">
        <v>265372</v>
      </c>
      <c r="D20" s="49">
        <v>2105158098</v>
      </c>
      <c r="E20" s="18">
        <v>78369</v>
      </c>
      <c r="F20" s="4">
        <v>4612740934</v>
      </c>
      <c r="G20" s="48">
        <v>643</v>
      </c>
      <c r="H20" s="49">
        <v>1621570</v>
      </c>
      <c r="I20" s="18">
        <v>0</v>
      </c>
      <c r="J20" s="4">
        <v>0</v>
      </c>
      <c r="K20" s="48">
        <v>10108</v>
      </c>
      <c r="L20" s="49">
        <v>19350277</v>
      </c>
      <c r="M20" s="18">
        <v>354492</v>
      </c>
      <c r="N20" s="4">
        <v>6738870879</v>
      </c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</row>
    <row r="21" spans="1:40" s="9" customFormat="1" x14ac:dyDescent="0.25">
      <c r="A21" s="8">
        <v>16</v>
      </c>
      <c r="B21" s="30" t="s">
        <v>77</v>
      </c>
      <c r="C21" s="48">
        <v>110009</v>
      </c>
      <c r="D21" s="49">
        <v>29357526538</v>
      </c>
      <c r="E21" s="18">
        <v>333153</v>
      </c>
      <c r="F21" s="4">
        <v>9927589034</v>
      </c>
      <c r="G21" s="48">
        <v>1115</v>
      </c>
      <c r="H21" s="49">
        <v>5633166</v>
      </c>
      <c r="I21" s="18">
        <v>0</v>
      </c>
      <c r="J21" s="4">
        <v>0</v>
      </c>
      <c r="K21" s="48">
        <v>25241</v>
      </c>
      <c r="L21" s="49">
        <v>49887017</v>
      </c>
      <c r="M21" s="18">
        <v>469518</v>
      </c>
      <c r="N21" s="4">
        <v>39340635755</v>
      </c>
      <c r="AA21" s="37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</row>
    <row r="22" spans="1:40" x14ac:dyDescent="0.25">
      <c r="A22" s="3">
        <v>17</v>
      </c>
      <c r="B22" s="29" t="s">
        <v>90</v>
      </c>
      <c r="C22" s="48">
        <v>651</v>
      </c>
      <c r="D22" s="49">
        <v>8735328738</v>
      </c>
      <c r="E22" s="18">
        <v>24026</v>
      </c>
      <c r="F22" s="4">
        <v>3846641083</v>
      </c>
      <c r="G22" s="48">
        <v>76</v>
      </c>
      <c r="H22" s="49">
        <v>172188</v>
      </c>
      <c r="I22" s="18">
        <v>0</v>
      </c>
      <c r="J22" s="4">
        <v>0</v>
      </c>
      <c r="K22" s="48">
        <v>287</v>
      </c>
      <c r="L22" s="49">
        <v>6417456</v>
      </c>
      <c r="M22" s="18">
        <v>25040</v>
      </c>
      <c r="N22" s="4">
        <v>12588559465</v>
      </c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</row>
    <row r="23" spans="1:40" x14ac:dyDescent="0.25">
      <c r="A23" s="27">
        <v>18</v>
      </c>
      <c r="B23" s="29" t="s">
        <v>126</v>
      </c>
      <c r="C23" s="48">
        <v>61898</v>
      </c>
      <c r="D23" s="49">
        <v>384418085</v>
      </c>
      <c r="E23" s="18">
        <v>5314</v>
      </c>
      <c r="F23" s="4">
        <v>174025785</v>
      </c>
      <c r="G23" s="48">
        <v>4</v>
      </c>
      <c r="H23" s="49">
        <v>1271</v>
      </c>
      <c r="I23" s="18">
        <v>0</v>
      </c>
      <c r="J23" s="4">
        <v>0</v>
      </c>
      <c r="K23" s="48">
        <v>6</v>
      </c>
      <c r="L23" s="49">
        <v>28041</v>
      </c>
      <c r="M23" s="18">
        <v>67222</v>
      </c>
      <c r="N23" s="4">
        <v>558473182</v>
      </c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</row>
    <row r="24" spans="1:40" x14ac:dyDescent="0.25">
      <c r="A24" s="3">
        <v>19</v>
      </c>
      <c r="B24" s="29" t="s">
        <v>79</v>
      </c>
      <c r="C24" s="48">
        <v>146825</v>
      </c>
      <c r="D24" s="49">
        <v>2516973287</v>
      </c>
      <c r="E24" s="18">
        <v>27419</v>
      </c>
      <c r="F24" s="4">
        <v>736957296</v>
      </c>
      <c r="G24" s="48">
        <v>146</v>
      </c>
      <c r="H24" s="49">
        <v>686040</v>
      </c>
      <c r="I24" s="18">
        <v>0</v>
      </c>
      <c r="J24" s="4">
        <v>0</v>
      </c>
      <c r="K24" s="48">
        <v>4159</v>
      </c>
      <c r="L24" s="49">
        <v>5013312</v>
      </c>
      <c r="M24" s="18">
        <v>178549</v>
      </c>
      <c r="N24" s="4">
        <v>3259629935</v>
      </c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</row>
    <row r="25" spans="1:40" x14ac:dyDescent="0.25">
      <c r="A25" s="3">
        <v>20</v>
      </c>
      <c r="B25" s="29" t="s">
        <v>80</v>
      </c>
      <c r="C25" s="48">
        <v>50037</v>
      </c>
      <c r="D25" s="49">
        <v>8187542627</v>
      </c>
      <c r="E25" s="18">
        <v>336845</v>
      </c>
      <c r="F25" s="4">
        <v>15749769280</v>
      </c>
      <c r="G25" s="48">
        <v>1456</v>
      </c>
      <c r="H25" s="49">
        <v>5668982</v>
      </c>
      <c r="I25" s="18">
        <v>0</v>
      </c>
      <c r="J25" s="4">
        <v>0</v>
      </c>
      <c r="K25" s="48">
        <v>15230</v>
      </c>
      <c r="L25" s="49">
        <v>27268684</v>
      </c>
      <c r="M25" s="18">
        <v>403568</v>
      </c>
      <c r="N25" s="4">
        <v>23970249573</v>
      </c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</row>
    <row r="26" spans="1:40" x14ac:dyDescent="0.25">
      <c r="A26" s="3">
        <v>21</v>
      </c>
      <c r="B26" s="29" t="s">
        <v>115</v>
      </c>
      <c r="C26" s="48">
        <v>1399</v>
      </c>
      <c r="D26" s="49">
        <v>604061120</v>
      </c>
      <c r="E26" s="18">
        <v>26236</v>
      </c>
      <c r="F26" s="4">
        <v>2119282203</v>
      </c>
      <c r="G26" s="48">
        <v>4</v>
      </c>
      <c r="H26" s="49">
        <v>15477</v>
      </c>
      <c r="I26" s="18">
        <v>0</v>
      </c>
      <c r="J26" s="4">
        <v>0</v>
      </c>
      <c r="K26" s="48">
        <v>327</v>
      </c>
      <c r="L26" s="49">
        <v>730776</v>
      </c>
      <c r="M26" s="18">
        <v>27966</v>
      </c>
      <c r="N26" s="4">
        <v>2724089576</v>
      </c>
      <c r="S26" s="9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</row>
    <row r="27" spans="1:40" x14ac:dyDescent="0.25">
      <c r="A27" s="3">
        <v>22</v>
      </c>
      <c r="B27" s="29" t="s">
        <v>91</v>
      </c>
      <c r="C27" s="48">
        <v>56452</v>
      </c>
      <c r="D27" s="49">
        <v>3083551684</v>
      </c>
      <c r="E27" s="18">
        <v>114777</v>
      </c>
      <c r="F27" s="4">
        <v>2184691772</v>
      </c>
      <c r="G27" s="48">
        <v>902</v>
      </c>
      <c r="H27" s="49">
        <v>3166582</v>
      </c>
      <c r="I27" s="18">
        <v>0</v>
      </c>
      <c r="J27" s="4">
        <v>0</v>
      </c>
      <c r="K27" s="48">
        <v>6392</v>
      </c>
      <c r="L27" s="49">
        <v>9972634</v>
      </c>
      <c r="M27" s="18">
        <v>178523</v>
      </c>
      <c r="N27" s="4">
        <v>5281382672</v>
      </c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</row>
    <row r="28" spans="1:40" x14ac:dyDescent="0.25">
      <c r="A28" s="3">
        <v>23</v>
      </c>
      <c r="B28" s="29" t="s">
        <v>92</v>
      </c>
      <c r="C28" s="48">
        <v>28428</v>
      </c>
      <c r="D28" s="49">
        <v>3875252472</v>
      </c>
      <c r="E28" s="18">
        <v>133541</v>
      </c>
      <c r="F28" s="4">
        <v>5119310949</v>
      </c>
      <c r="G28" s="48">
        <v>770</v>
      </c>
      <c r="H28" s="49">
        <v>2060387</v>
      </c>
      <c r="I28" s="18">
        <v>0</v>
      </c>
      <c r="J28" s="4">
        <v>0</v>
      </c>
      <c r="K28" s="48">
        <v>7423</v>
      </c>
      <c r="L28" s="49">
        <v>14505502</v>
      </c>
      <c r="M28" s="18">
        <v>170162</v>
      </c>
      <c r="N28" s="4">
        <v>9011129310</v>
      </c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</row>
    <row r="29" spans="1:40" x14ac:dyDescent="0.25">
      <c r="A29" s="3">
        <v>24</v>
      </c>
      <c r="B29" s="29" t="s">
        <v>93</v>
      </c>
      <c r="C29" s="48">
        <v>13024</v>
      </c>
      <c r="D29" s="49">
        <v>5316730976</v>
      </c>
      <c r="E29" s="18">
        <v>27581</v>
      </c>
      <c r="F29" s="4">
        <v>469426080</v>
      </c>
      <c r="G29" s="48">
        <v>582</v>
      </c>
      <c r="H29" s="49">
        <v>1316463</v>
      </c>
      <c r="I29" s="18">
        <v>0</v>
      </c>
      <c r="J29" s="4">
        <v>0</v>
      </c>
      <c r="K29" s="48">
        <v>2679</v>
      </c>
      <c r="L29" s="49">
        <v>11884987</v>
      </c>
      <c r="M29" s="18">
        <v>43866</v>
      </c>
      <c r="N29" s="4">
        <v>5799358506</v>
      </c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</row>
    <row r="30" spans="1:40" x14ac:dyDescent="0.25">
      <c r="A30" s="3">
        <v>25</v>
      </c>
      <c r="B30" s="29" t="s">
        <v>94</v>
      </c>
      <c r="C30" s="48">
        <v>18065</v>
      </c>
      <c r="D30" s="49">
        <v>4784762262</v>
      </c>
      <c r="E30" s="18">
        <v>46466</v>
      </c>
      <c r="F30" s="4">
        <v>1430470099</v>
      </c>
      <c r="G30" s="48">
        <v>524</v>
      </c>
      <c r="H30" s="49">
        <v>5765121</v>
      </c>
      <c r="I30" s="18">
        <v>0</v>
      </c>
      <c r="J30" s="4">
        <v>0</v>
      </c>
      <c r="K30" s="48">
        <v>2732</v>
      </c>
      <c r="L30" s="49">
        <v>13039431</v>
      </c>
      <c r="M30" s="18">
        <v>67787</v>
      </c>
      <c r="N30" s="4">
        <v>6234036913</v>
      </c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</row>
    <row r="31" spans="1:40" x14ac:dyDescent="0.25">
      <c r="A31" s="3">
        <v>26</v>
      </c>
      <c r="B31" s="29" t="s">
        <v>95</v>
      </c>
      <c r="C31" s="48">
        <v>945</v>
      </c>
      <c r="D31" s="49">
        <v>119919105</v>
      </c>
      <c r="E31" s="18">
        <v>2768</v>
      </c>
      <c r="F31" s="4">
        <v>67620182</v>
      </c>
      <c r="G31" s="48">
        <v>9</v>
      </c>
      <c r="H31" s="49">
        <v>363481</v>
      </c>
      <c r="I31" s="18">
        <v>0</v>
      </c>
      <c r="J31" s="4">
        <v>0</v>
      </c>
      <c r="K31" s="48">
        <v>458</v>
      </c>
      <c r="L31" s="49">
        <v>2170973</v>
      </c>
      <c r="M31" s="18">
        <v>4180</v>
      </c>
      <c r="N31" s="4">
        <v>190073741</v>
      </c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</row>
    <row r="32" spans="1:40" x14ac:dyDescent="0.25">
      <c r="A32" s="3">
        <v>27</v>
      </c>
      <c r="B32" s="29" t="s">
        <v>110</v>
      </c>
      <c r="C32" s="48">
        <v>463</v>
      </c>
      <c r="D32" s="49">
        <v>703223946</v>
      </c>
      <c r="E32" s="18">
        <v>5</v>
      </c>
      <c r="F32" s="4">
        <v>31000000</v>
      </c>
      <c r="G32" s="48">
        <v>0</v>
      </c>
      <c r="H32" s="49">
        <v>0</v>
      </c>
      <c r="I32" s="18">
        <v>0</v>
      </c>
      <c r="J32" s="4">
        <v>0</v>
      </c>
      <c r="K32" s="48">
        <v>0</v>
      </c>
      <c r="L32" s="49">
        <v>0</v>
      </c>
      <c r="M32" s="18">
        <v>468</v>
      </c>
      <c r="N32" s="4">
        <v>734223946</v>
      </c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</row>
    <row r="33" spans="1:40" x14ac:dyDescent="0.25">
      <c r="A33" s="3">
        <v>28</v>
      </c>
      <c r="B33" s="29" t="s">
        <v>82</v>
      </c>
      <c r="C33" s="48">
        <v>1264</v>
      </c>
      <c r="D33" s="49">
        <v>327998692</v>
      </c>
      <c r="E33" s="18">
        <v>1742</v>
      </c>
      <c r="F33" s="4">
        <v>55546116</v>
      </c>
      <c r="G33" s="48">
        <v>19</v>
      </c>
      <c r="H33" s="49">
        <v>17101</v>
      </c>
      <c r="I33" s="18">
        <v>0</v>
      </c>
      <c r="J33" s="4">
        <v>0</v>
      </c>
      <c r="K33" s="48">
        <v>241</v>
      </c>
      <c r="L33" s="49">
        <v>899555</v>
      </c>
      <c r="M33" s="18">
        <v>3266</v>
      </c>
      <c r="N33" s="4">
        <v>384461464</v>
      </c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</row>
    <row r="34" spans="1:40" x14ac:dyDescent="0.25">
      <c r="A34" s="3">
        <v>29</v>
      </c>
      <c r="B34" s="29" t="s">
        <v>64</v>
      </c>
      <c r="C34" s="48">
        <v>9019</v>
      </c>
      <c r="D34" s="49">
        <v>2154269990</v>
      </c>
      <c r="E34" s="18">
        <v>25066</v>
      </c>
      <c r="F34" s="4">
        <v>3036476217</v>
      </c>
      <c r="G34" s="48">
        <v>7</v>
      </c>
      <c r="H34" s="49">
        <v>175797</v>
      </c>
      <c r="I34" s="18">
        <v>0</v>
      </c>
      <c r="J34" s="4">
        <v>0</v>
      </c>
      <c r="K34" s="48">
        <v>1015</v>
      </c>
      <c r="L34" s="49">
        <v>1542647</v>
      </c>
      <c r="M34" s="18">
        <v>35107</v>
      </c>
      <c r="N34" s="4">
        <v>5192464651</v>
      </c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</row>
    <row r="35" spans="1:40" x14ac:dyDescent="0.25">
      <c r="A35" s="3">
        <v>30</v>
      </c>
      <c r="B35" s="33" t="s">
        <v>86</v>
      </c>
      <c r="C35" s="48">
        <v>1185</v>
      </c>
      <c r="D35" s="49">
        <v>1211528595</v>
      </c>
      <c r="E35" s="18">
        <v>45</v>
      </c>
      <c r="F35" s="4">
        <v>1028147</v>
      </c>
      <c r="G35" s="48">
        <v>0</v>
      </c>
      <c r="H35" s="49">
        <v>0</v>
      </c>
      <c r="I35" s="18">
        <v>0</v>
      </c>
      <c r="J35" s="4">
        <v>0</v>
      </c>
      <c r="K35" s="48">
        <v>1</v>
      </c>
      <c r="L35" s="49">
        <v>12</v>
      </c>
      <c r="M35" s="18">
        <v>1231</v>
      </c>
      <c r="N35" s="4">
        <v>1212556754</v>
      </c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</row>
    <row r="36" spans="1:40" x14ac:dyDescent="0.25">
      <c r="A36" s="3">
        <v>31</v>
      </c>
      <c r="B36" s="33" t="s">
        <v>103</v>
      </c>
      <c r="C36" s="50">
        <v>4623</v>
      </c>
      <c r="D36" s="51">
        <v>3507150860</v>
      </c>
      <c r="E36" s="52">
        <v>28307</v>
      </c>
      <c r="F36" s="53">
        <v>1815948740</v>
      </c>
      <c r="G36" s="50">
        <v>37</v>
      </c>
      <c r="H36" s="51">
        <v>489044</v>
      </c>
      <c r="I36" s="52">
        <v>0</v>
      </c>
      <c r="J36" s="53">
        <v>0</v>
      </c>
      <c r="K36" s="50">
        <v>1313</v>
      </c>
      <c r="L36" s="51">
        <v>1878398</v>
      </c>
      <c r="M36" s="18">
        <v>34280</v>
      </c>
      <c r="N36" s="4">
        <v>5325467042</v>
      </c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</row>
    <row r="37" spans="1:40" x14ac:dyDescent="0.25">
      <c r="A37" s="3">
        <v>32</v>
      </c>
      <c r="B37" s="33" t="s">
        <v>105</v>
      </c>
      <c r="C37" s="50">
        <v>108283</v>
      </c>
      <c r="D37" s="51">
        <v>1934099582</v>
      </c>
      <c r="E37" s="52">
        <v>0</v>
      </c>
      <c r="F37" s="53">
        <v>0</v>
      </c>
      <c r="G37" s="50">
        <v>0</v>
      </c>
      <c r="H37" s="51">
        <v>0</v>
      </c>
      <c r="I37" s="52">
        <v>0</v>
      </c>
      <c r="J37" s="53">
        <v>0</v>
      </c>
      <c r="K37" s="50">
        <v>0</v>
      </c>
      <c r="L37" s="51">
        <v>0</v>
      </c>
      <c r="M37" s="18">
        <v>108283</v>
      </c>
      <c r="N37" s="4">
        <v>1934099582</v>
      </c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</row>
    <row r="38" spans="1:40" x14ac:dyDescent="0.25">
      <c r="A38" s="27">
        <v>33</v>
      </c>
      <c r="B38" s="33" t="s">
        <v>107</v>
      </c>
      <c r="C38" s="50">
        <v>1064</v>
      </c>
      <c r="D38" s="51">
        <v>3753798549</v>
      </c>
      <c r="E38" s="52">
        <v>6172</v>
      </c>
      <c r="F38" s="53">
        <v>577111225</v>
      </c>
      <c r="G38" s="50">
        <v>0</v>
      </c>
      <c r="H38" s="51">
        <v>0</v>
      </c>
      <c r="I38" s="52">
        <v>0</v>
      </c>
      <c r="J38" s="53">
        <v>0</v>
      </c>
      <c r="K38" s="50">
        <v>107</v>
      </c>
      <c r="L38" s="51">
        <v>125120</v>
      </c>
      <c r="M38" s="18">
        <v>7343</v>
      </c>
      <c r="N38" s="4">
        <v>4331034894</v>
      </c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</row>
    <row r="39" spans="1:40" x14ac:dyDescent="0.25">
      <c r="A39" s="3">
        <v>34</v>
      </c>
      <c r="B39" s="33" t="s">
        <v>127</v>
      </c>
      <c r="C39" s="50">
        <v>198</v>
      </c>
      <c r="D39" s="51">
        <v>6079671372</v>
      </c>
      <c r="E39" s="52">
        <v>608</v>
      </c>
      <c r="F39" s="53">
        <v>169607231</v>
      </c>
      <c r="G39" s="50">
        <v>27</v>
      </c>
      <c r="H39" s="51">
        <v>848690</v>
      </c>
      <c r="I39" s="52">
        <v>0</v>
      </c>
      <c r="J39" s="53">
        <v>0</v>
      </c>
      <c r="K39" s="50">
        <v>0</v>
      </c>
      <c r="L39" s="51">
        <v>0</v>
      </c>
      <c r="M39" s="18">
        <v>833</v>
      </c>
      <c r="N39" s="4">
        <v>6250127293</v>
      </c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</row>
    <row r="40" spans="1:40" x14ac:dyDescent="0.25">
      <c r="A40" s="3">
        <v>35</v>
      </c>
      <c r="B40" s="33" t="s">
        <v>109</v>
      </c>
      <c r="C40" s="50">
        <v>124</v>
      </c>
      <c r="D40" s="51">
        <v>10794820</v>
      </c>
      <c r="E40" s="52">
        <v>283</v>
      </c>
      <c r="F40" s="53">
        <v>14801366</v>
      </c>
      <c r="G40" s="50">
        <v>0</v>
      </c>
      <c r="H40" s="51">
        <v>0</v>
      </c>
      <c r="I40" s="52">
        <v>0</v>
      </c>
      <c r="J40" s="53">
        <v>0</v>
      </c>
      <c r="K40" s="50">
        <v>48</v>
      </c>
      <c r="L40" s="51">
        <v>11514</v>
      </c>
      <c r="M40" s="18">
        <v>455</v>
      </c>
      <c r="N40" s="4">
        <v>25607700</v>
      </c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</row>
    <row r="41" spans="1:40" x14ac:dyDescent="0.25">
      <c r="A41" s="3">
        <v>36</v>
      </c>
      <c r="B41" s="31" t="s">
        <v>108</v>
      </c>
      <c r="C41" s="50">
        <v>2996</v>
      </c>
      <c r="D41" s="51">
        <v>807914128</v>
      </c>
      <c r="E41" s="52">
        <v>6503</v>
      </c>
      <c r="F41" s="53">
        <v>1437550709</v>
      </c>
      <c r="G41" s="50">
        <v>14</v>
      </c>
      <c r="H41" s="51">
        <v>153650</v>
      </c>
      <c r="I41" s="52">
        <v>0</v>
      </c>
      <c r="J41" s="53">
        <v>0</v>
      </c>
      <c r="K41" s="50">
        <v>2233</v>
      </c>
      <c r="L41" s="51">
        <v>1698137</v>
      </c>
      <c r="M41" s="18">
        <v>11746</v>
      </c>
      <c r="N41" s="4">
        <v>2247316624</v>
      </c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</row>
    <row r="42" spans="1:40" x14ac:dyDescent="0.25">
      <c r="A42" s="3">
        <v>37</v>
      </c>
      <c r="B42" s="31" t="s">
        <v>123</v>
      </c>
      <c r="C42" s="50">
        <v>0</v>
      </c>
      <c r="D42" s="51">
        <v>0</v>
      </c>
      <c r="E42" s="52">
        <v>7</v>
      </c>
      <c r="F42" s="53">
        <v>6310</v>
      </c>
      <c r="G42" s="50">
        <v>0</v>
      </c>
      <c r="H42" s="51">
        <v>0</v>
      </c>
      <c r="I42" s="52">
        <v>0</v>
      </c>
      <c r="J42" s="53">
        <v>0</v>
      </c>
      <c r="K42" s="50">
        <v>0</v>
      </c>
      <c r="L42" s="51">
        <v>0</v>
      </c>
      <c r="M42" s="18">
        <v>7</v>
      </c>
      <c r="N42" s="4">
        <v>6310</v>
      </c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</row>
    <row r="43" spans="1:40" ht="15.75" thickBot="1" x14ac:dyDescent="0.3">
      <c r="A43" s="3">
        <v>38</v>
      </c>
      <c r="B43" s="32" t="s">
        <v>119</v>
      </c>
      <c r="C43" s="50">
        <v>3393</v>
      </c>
      <c r="D43" s="51">
        <v>166642837</v>
      </c>
      <c r="E43" s="52">
        <v>107</v>
      </c>
      <c r="F43" s="53">
        <v>21517937</v>
      </c>
      <c r="G43" s="50">
        <v>0</v>
      </c>
      <c r="H43" s="51">
        <v>0</v>
      </c>
      <c r="I43" s="52">
        <v>0</v>
      </c>
      <c r="J43" s="53">
        <v>0</v>
      </c>
      <c r="K43" s="50">
        <v>0</v>
      </c>
      <c r="L43" s="51">
        <v>0</v>
      </c>
      <c r="M43" s="44">
        <v>3500</v>
      </c>
      <c r="N43" s="45">
        <v>188160774</v>
      </c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</row>
    <row r="44" spans="1:40" s="24" customFormat="1" ht="15.75" thickBot="1" x14ac:dyDescent="0.3">
      <c r="A44" s="64" t="s">
        <v>45</v>
      </c>
      <c r="B44" s="65"/>
      <c r="C44" s="26">
        <f t="shared" ref="C44:N44" si="0">SUM(C6:C43)</f>
        <v>2038403</v>
      </c>
      <c r="D44" s="26">
        <f t="shared" si="0"/>
        <v>749279928573</v>
      </c>
      <c r="E44" s="26">
        <f t="shared" si="0"/>
        <v>4160728</v>
      </c>
      <c r="F44" s="26">
        <f t="shared" si="0"/>
        <v>374489477446</v>
      </c>
      <c r="G44" s="26">
        <f t="shared" si="0"/>
        <v>15509</v>
      </c>
      <c r="H44" s="26">
        <f t="shared" si="0"/>
        <v>87409489</v>
      </c>
      <c r="I44" s="26">
        <f t="shared" si="0"/>
        <v>0</v>
      </c>
      <c r="J44" s="26">
        <f t="shared" si="0"/>
        <v>0</v>
      </c>
      <c r="K44" s="26">
        <f t="shared" si="0"/>
        <v>356789</v>
      </c>
      <c r="L44" s="26">
        <f t="shared" si="0"/>
        <v>657117985</v>
      </c>
      <c r="M44" s="26">
        <f t="shared" si="0"/>
        <v>6571429</v>
      </c>
      <c r="N44" s="40">
        <f t="shared" si="0"/>
        <v>1124513933493</v>
      </c>
      <c r="AA44" s="38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</row>
    <row r="48" spans="1:40" x14ac:dyDescent="0.25"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50" spans="3:14" x14ac:dyDescent="0.25"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</sheetData>
  <mergeCells count="10">
    <mergeCell ref="B1:N2"/>
    <mergeCell ref="M4:N4"/>
    <mergeCell ref="A44:B44"/>
    <mergeCell ref="A4:A5"/>
    <mergeCell ref="B4:B5"/>
    <mergeCell ref="C4:D4"/>
    <mergeCell ref="E4:F4"/>
    <mergeCell ref="G4:H4"/>
    <mergeCell ref="I4:J4"/>
    <mergeCell ref="K4:L4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Тўлов ҳужжатлари сони-суммаси</vt:lpstr>
      <vt:lpstr>Количество-сумма плат.докум.</vt:lpstr>
      <vt:lpstr>To'lov hujjatlari soni-summasi</vt:lpstr>
      <vt:lpstr>Number-amount of payment doc.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Ashurov Zaxriddin Nuriddinovich</cp:lastModifiedBy>
  <cp:lastPrinted>2025-01-29T13:33:25Z</cp:lastPrinted>
  <dcterms:created xsi:type="dcterms:W3CDTF">2017-12-16T12:53:03Z</dcterms:created>
  <dcterms:modified xsi:type="dcterms:W3CDTF">2025-11-03T04:26:55Z</dcterms:modified>
</cp:coreProperties>
</file>