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ЎЗБ" sheetId="1" r:id="rId1"/>
    <sheet name="ПК-АТМ-ТЕРМ-ОБОРОТ РУС" sheetId="2" r:id="rId2"/>
    <sheet name="PK-ATM-TERM-OBOROT O'zb" sheetId="3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<sst xmlns="http://schemas.openxmlformats.org/spreadsheetml/2006/main" count="180" uniqueCount="109">
  <si>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</si>
  <si>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</si>
  <si>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</si>
  <si>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</si>
  <si>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</si>
  <si>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</si>
  <si>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</si>
  <si>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</si>
  <si>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</si>
  <si>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</si>
  <si>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</si>
  <si>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</si>
  <si>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</si>
  <si>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</si>
  <si>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</si>
  <si>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</si>
  <si>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</si>
  <si>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</si>
  <si>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</si>
  <si>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</si>
  <si>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</si>
  <si>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</si>
  <si>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</si>
  <si>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</si>
  <si>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</si>
  <si>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</si>
  <si>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</si>
  <si>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</si>
  <si>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</si>
  <si>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</si>
  <si>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</si>
  <si>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</si>
  <si>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</si>
  <si>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</si>
  <si>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</si>
  <si>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</si>
  <si>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</si>
  <si>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</si>
  <si>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</si>
  <si>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</si>
  <si>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</si>
  <si>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</si>
  <si>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</si>
  <si>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</si>
  <si>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</si>
  <si>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</si>
  <si>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</si>
  <si>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</si>
  <si>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</si>
  <si>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</si>
  <si>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</si>
  <si>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</si>
  <si>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</si>
  <si>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</si>
  <si>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</si>
  <si>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</si>
  <si>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</si>
  <si>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</si>
  <si>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</si>
  <si>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</si>
  <si>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</si>
  <si>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</si>
  <si>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</si>
  <si>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</si>
  <si>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</si>
  <si>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</si>
  <si>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</si>
  <si>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</si>
  <si>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</si>
  <si>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</si>
  <si>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</si>
  <si>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</si>
  <si>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</si>
  <si>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</si>
  <si>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</si>
  <si>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</si>
  <si>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</si>
  <si>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</si>
  <si>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</si>
  <si>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</si>
  <si>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</si>
  <si>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</si>
  <si>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</si>
  <si>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</si>
  <si>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</si>
  <si>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</si>
  <si>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</si>
  <si>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</si>
  <si>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</si>
  <si>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</si>
  <si>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</si>
  <si>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</si>
  <si>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</si>
  <si>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</si>
  <si>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</si>
  <si>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</si>
  <si>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</si>
  <si>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</si>
  <si>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</si>
  <si>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</si>
  <si>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</si>
  <si>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t>Information about issued banking cards, POS-terminals, ATM's and Self-Service Kiosks as of  1 November 2024, also transactions carried out through POS-terminals in January-October of 2024</t>
  </si>
  <si>
    <r>
      <t xml:space="preserve">The amount of transactions carried out through POS-terminals in January-October 2024 
</t>
    </r>
    <r>
      <rPr>
        <i/>
        <sz val="12"/>
        <rFont val="Times New Roman"/>
        <family val="1"/>
        <charset val="204"/>
      </rPr>
      <t>(in mln. sum)</t>
    </r>
  </si>
  <si>
    <t>2024-yil 1-noyabr holatiga muomaladagi bank plastik kartalari, terminallar, bankomat va infokiosklar hamda 2024-yil yanvar-oktabr oylari davomida to'lov terminallari orqali tushgan tushumlar to'g'risida ma'lumot</t>
  </si>
  <si>
    <r>
      <t xml:space="preserve">2024-yil yanvar-oktabr oylari davomida to'lov terminallari orqali tushgan tushumlar
</t>
    </r>
    <r>
      <rPr>
        <i/>
        <sz val="12"/>
        <rFont val="Times New Roman"/>
        <family val="1"/>
        <charset val="204"/>
      </rPr>
      <t>(mln. so'mda)</t>
    </r>
  </si>
  <si>
    <t>Информация о банковских пластиковых картах, терминалах, банкоматах и инфокиосках в обращении по состоянию на                                       1 ноября 2024 года, а также поступлениях через платежные терминалы в течение января-октября 2024 года</t>
  </si>
  <si>
    <r>
      <t xml:space="preserve">Поступления через платежные терминалы в течение
января-октября 2024 года
</t>
    </r>
    <r>
      <rPr>
        <i/>
        <sz val="12"/>
        <color indexed="8"/>
        <rFont val="Times New Roman"/>
        <family val="1"/>
        <charset val="204"/>
      </rPr>
      <t>(в млн.сумов)</t>
    </r>
  </si>
  <si>
    <t>2024 йил 1 ноябрь ҳолатига муомаладаги банк пластик карталари, терминаллар, банкомат ва инфокиосклар ҳамда 2024 йил январь-октябрь ойлари давомида тўлов терминаллари орқали тушган тушумлар тўғрисида маълумот</t>
  </si>
  <si>
    <r>
      <t xml:space="preserve">2024 йил январь-октябрь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</si>
</sst>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р_._-;\-* #,##0.00_р_._-;_-* &quot;-&quot;??_р_._-;_-@_-"/>
    <numFmt numFmtId="199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199" fontId="2" fillId="0" borderId="0" xfId="2" applyNumberFormat="1" applyFont="1"/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indent="1"/>
    </xf>
    <xf numFmtId="0" fontId="6" fillId="0" borderId="3" xfId="0" applyFont="1" applyBorder="1"/>
    <xf numFmtId="0" fontId="6" fillId="2" borderId="4" xfId="0" applyFont="1" applyFill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0" fontId="6" fillId="3" borderId="6" xfId="0" applyFont="1" applyFill="1" applyBorder="1" applyAlignment="1">
      <alignment horizontal="left" indent="1"/>
    </xf>
    <xf numFmtId="0" fontId="6" fillId="0" borderId="7" xfId="0" applyFont="1" applyBorder="1"/>
    <xf numFmtId="3" fontId="6" fillId="0" borderId="2" xfId="0" applyNumberFormat="1" applyFont="1" applyBorder="1" applyAlignment="1">
      <alignment horizontal="right"/>
    </xf>
    <xf numFmtId="0" fontId="6" fillId="3" borderId="8" xfId="0" applyFont="1" applyFill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2" borderId="9" xfId="0" applyFont="1" applyFill="1" applyBorder="1" applyAlignment="1">
      <alignment horizontal="left" indent="1"/>
    </xf>
    <xf numFmtId="3" fontId="6" fillId="3" borderId="2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6" fillId="3" borderId="11" xfId="0" applyNumberFormat="1" applyFont="1" applyFill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indent="1"/>
    </xf>
    <xf numFmtId="0" fontId="6" fillId="3" borderId="12" xfId="0" applyFont="1" applyFill="1" applyBorder="1" applyAlignment="1">
      <alignment horizontal="left" indent="1"/>
    </xf>
    <xf numFmtId="0" fontId="6" fillId="0" borderId="15" xfId="0" applyFont="1" applyBorder="1"/>
    <xf numFmtId="0" fontId="6" fillId="3" borderId="11" xfId="0" applyFont="1" applyFill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10" xfId="0" applyFont="1" applyBorder="1"/>
    <xf numFmtId="3" fontId="6" fillId="0" borderId="16" xfId="0" applyNumberFormat="1" applyFont="1" applyFill="1" applyBorder="1" applyAlignment="1">
      <alignment horizontal="center"/>
    </xf>
    <xf numFmtId="3" fontId="6" fillId="0" borderId="17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inden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="75" zoomScaleNormal="75" workbookViewId="0">
      <selection activeCell="C6" sqref="C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39" t="s">
        <v>107</v>
      </c>
      <c r="C1" s="39"/>
      <c r="D1" s="39"/>
      <c r="E1" s="39"/>
      <c r="F1" s="39"/>
    </row>
    <row r="2" spans="1:6" ht="47.25" customHeight="1" thickBot="1" x14ac:dyDescent="0.3">
      <c r="B2" s="40"/>
      <c r="C2" s="40"/>
      <c r="D2" s="40"/>
      <c r="E2" s="40"/>
      <c r="F2" s="40"/>
    </row>
    <row r="3" spans="1:6" ht="15.75" customHeight="1" x14ac:dyDescent="0.25">
      <c r="A3" s="41" t="s">
        <v>0</v>
      </c>
      <c r="B3" s="43" t="s">
        <v>1</v>
      </c>
      <c r="C3" s="45" t="s">
        <v>79</v>
      </c>
      <c r="D3" s="45" t="s">
        <v>2</v>
      </c>
      <c r="E3" s="45" t="s">
        <v>3</v>
      </c>
      <c r="F3" s="47" t="s">
        <v>108</v>
      </c>
    </row>
    <row r="4" spans="1:6" ht="63.75" customHeight="1" thickBot="1" x14ac:dyDescent="0.3">
      <c r="A4" s="42"/>
      <c r="B4" s="44"/>
      <c r="C4" s="46"/>
      <c r="D4" s="46"/>
      <c r="E4" s="46"/>
      <c r="F4" s="48"/>
    </row>
    <row r="5" spans="1:6" ht="16.5" customHeight="1" x14ac:dyDescent="0.25">
      <c r="A5" s="5">
        <v>1</v>
      </c>
      <c r="B5" s="14" t="s">
        <v>88</v>
      </c>
      <c r="C5" s="17"/>
      <c r="D5" s="20"/>
      <c r="E5" s="23">
        <v>500</v>
      </c>
      <c r="F5" s="32"/>
    </row>
    <row r="6" spans="1:6" ht="16.5" customHeight="1" x14ac:dyDescent="0.25">
      <c r="A6" s="6">
        <v>2</v>
      </c>
      <c r="B6" s="15" t="s">
        <v>18</v>
      </c>
      <c r="C6" s="6">
        <v>3833617.08</v>
      </c>
      <c r="D6" s="21">
        <v>39223</v>
      </c>
      <c r="E6" s="18">
        <v>775</v>
      </c>
      <c r="F6" s="33">
        <v>16442308.506301157</v>
      </c>
    </row>
    <row r="7" spans="1:6" ht="16.5" customHeight="1" x14ac:dyDescent="0.25">
      <c r="A7" s="6">
        <v>3</v>
      </c>
      <c r="B7" s="15" t="s">
        <v>19</v>
      </c>
      <c r="C7" s="6">
        <v>2609254</v>
      </c>
      <c r="D7" s="21">
        <v>31582</v>
      </c>
      <c r="E7" s="18">
        <v>713</v>
      </c>
      <c r="F7" s="33">
        <v>10358059.202912502</v>
      </c>
    </row>
    <row r="8" spans="1:6" ht="16.5" customHeight="1" x14ac:dyDescent="0.25">
      <c r="A8" s="6">
        <v>4</v>
      </c>
      <c r="B8" s="15" t="s">
        <v>20</v>
      </c>
      <c r="C8" s="6">
        <v>5247889</v>
      </c>
      <c r="D8" s="21">
        <v>38244</v>
      </c>
      <c r="E8" s="18">
        <v>2155</v>
      </c>
      <c r="F8" s="33">
        <v>13382123.149474543</v>
      </c>
    </row>
    <row r="9" spans="1:6" ht="16.5" customHeight="1" x14ac:dyDescent="0.25">
      <c r="A9" s="6">
        <v>5</v>
      </c>
      <c r="B9" s="15" t="s">
        <v>21</v>
      </c>
      <c r="C9" s="6">
        <v>1710570</v>
      </c>
      <c r="D9" s="21">
        <v>23536</v>
      </c>
      <c r="E9" s="18">
        <v>814</v>
      </c>
      <c r="F9" s="33">
        <v>13384678.25466428</v>
      </c>
    </row>
    <row r="10" spans="1:6" ht="16.5" customHeight="1" x14ac:dyDescent="0.25">
      <c r="A10" s="6">
        <v>6</v>
      </c>
      <c r="B10" s="15" t="s">
        <v>22</v>
      </c>
      <c r="C10" s="6">
        <v>12034607</v>
      </c>
      <c r="D10" s="21">
        <v>46000</v>
      </c>
      <c r="E10" s="18">
        <v>3092</v>
      </c>
      <c r="F10" s="33">
        <v>8021529.3411500305</v>
      </c>
    </row>
    <row r="11" spans="1:6" ht="16.5" customHeight="1" x14ac:dyDescent="0.25">
      <c r="A11" s="6">
        <v>7</v>
      </c>
      <c r="B11" s="15" t="s">
        <v>84</v>
      </c>
      <c r="C11" s="6">
        <v>400239</v>
      </c>
      <c r="D11" s="21">
        <v>6930</v>
      </c>
      <c r="E11" s="18">
        <v>278</v>
      </c>
      <c r="F11" s="33">
        <v>938594.06642062985</v>
      </c>
    </row>
    <row r="12" spans="1:6" ht="16.5" customHeight="1" x14ac:dyDescent="0.25">
      <c r="A12" s="6">
        <v>8</v>
      </c>
      <c r="B12" s="16" t="s">
        <v>95</v>
      </c>
      <c r="C12" s="6">
        <v>731088</v>
      </c>
      <c r="D12" s="21">
        <v>18116</v>
      </c>
      <c r="E12" s="18">
        <v>577</v>
      </c>
      <c r="F12" s="33">
        <v>4243200.1315431604</v>
      </c>
    </row>
    <row r="13" spans="1:6" ht="16.5" customHeight="1" x14ac:dyDescent="0.25">
      <c r="A13" s="6">
        <v>9</v>
      </c>
      <c r="B13" s="16" t="s">
        <v>23</v>
      </c>
      <c r="C13" s="6">
        <v>663176</v>
      </c>
      <c r="D13" s="21">
        <v>12516</v>
      </c>
      <c r="E13" s="18">
        <v>443</v>
      </c>
      <c r="F13" s="33">
        <v>4529506.6124066897</v>
      </c>
    </row>
    <row r="14" spans="1:6" ht="16.5" customHeight="1" x14ac:dyDescent="0.25">
      <c r="A14" s="6">
        <v>10</v>
      </c>
      <c r="B14" s="16" t="s">
        <v>24</v>
      </c>
      <c r="C14" s="6">
        <v>2909005</v>
      </c>
      <c r="D14" s="21">
        <v>33287</v>
      </c>
      <c r="E14" s="18">
        <v>595</v>
      </c>
      <c r="F14" s="33">
        <v>11291385.248615189</v>
      </c>
    </row>
    <row r="15" spans="1:6" ht="16.5" customHeight="1" x14ac:dyDescent="0.25">
      <c r="A15" s="6">
        <v>11</v>
      </c>
      <c r="B15" s="16" t="s">
        <v>58</v>
      </c>
      <c r="C15" s="6">
        <v>1632910</v>
      </c>
      <c r="D15" s="21">
        <v>14758</v>
      </c>
      <c r="E15" s="18">
        <v>214</v>
      </c>
      <c r="F15" s="33">
        <v>10343667.86424857</v>
      </c>
    </row>
    <row r="16" spans="1:6" ht="16.5" customHeight="1" x14ac:dyDescent="0.25">
      <c r="A16" s="6">
        <v>12</v>
      </c>
      <c r="B16" s="16" t="s">
        <v>59</v>
      </c>
      <c r="C16" s="6">
        <v>2908873</v>
      </c>
      <c r="D16" s="21">
        <v>22482</v>
      </c>
      <c r="E16" s="18">
        <v>894</v>
      </c>
      <c r="F16" s="33">
        <v>8998554.0433464292</v>
      </c>
    </row>
    <row r="17" spans="1:6" ht="16.5" customHeight="1" x14ac:dyDescent="0.25">
      <c r="A17" s="6">
        <v>13</v>
      </c>
      <c r="B17" s="16" t="s">
        <v>60</v>
      </c>
      <c r="C17" s="6">
        <v>84590</v>
      </c>
      <c r="D17" s="21">
        <v>1201</v>
      </c>
      <c r="E17" s="18">
        <v>8</v>
      </c>
      <c r="F17" s="33">
        <v>976270.09334942</v>
      </c>
    </row>
    <row r="18" spans="1:6" ht="16.5" customHeight="1" x14ac:dyDescent="0.25">
      <c r="A18" s="6">
        <v>14</v>
      </c>
      <c r="B18" s="16" t="s">
        <v>25</v>
      </c>
      <c r="C18" s="6">
        <v>833051</v>
      </c>
      <c r="D18" s="21">
        <v>14292</v>
      </c>
      <c r="E18" s="18">
        <v>396</v>
      </c>
      <c r="F18" s="33">
        <v>11506219.614952989</v>
      </c>
    </row>
    <row r="19" spans="1:6" ht="16.5" customHeight="1" x14ac:dyDescent="0.25">
      <c r="A19" s="6">
        <v>15</v>
      </c>
      <c r="B19" s="16" t="s">
        <v>26</v>
      </c>
      <c r="C19" s="6">
        <v>2153479</v>
      </c>
      <c r="D19" s="21">
        <v>14458</v>
      </c>
      <c r="E19" s="18">
        <v>238</v>
      </c>
      <c r="F19" s="33">
        <v>39045674.125954911</v>
      </c>
    </row>
    <row r="20" spans="1:6" ht="16.5" customHeight="1" x14ac:dyDescent="0.25">
      <c r="A20" s="6">
        <v>16</v>
      </c>
      <c r="B20" s="16" t="s">
        <v>27</v>
      </c>
      <c r="C20" s="6">
        <v>4543716</v>
      </c>
      <c r="D20" s="21">
        <v>37596</v>
      </c>
      <c r="E20" s="18">
        <v>822</v>
      </c>
      <c r="F20" s="33">
        <v>19387356.464824628</v>
      </c>
    </row>
    <row r="21" spans="1:6" ht="16.5" customHeight="1" x14ac:dyDescent="0.25">
      <c r="A21" s="6">
        <v>17</v>
      </c>
      <c r="B21" s="16" t="s">
        <v>28</v>
      </c>
      <c r="C21" s="6">
        <v>103235</v>
      </c>
      <c r="D21" s="21">
        <v>619</v>
      </c>
      <c r="E21" s="18">
        <v>6</v>
      </c>
      <c r="F21" s="33">
        <v>618890.39580211998</v>
      </c>
    </row>
    <row r="22" spans="1:6" ht="16.5" customHeight="1" x14ac:dyDescent="0.25">
      <c r="A22" s="6">
        <v>18</v>
      </c>
      <c r="B22" s="16" t="s">
        <v>29</v>
      </c>
      <c r="C22" s="6">
        <v>2030</v>
      </c>
      <c r="D22" s="21">
        <v>27</v>
      </c>
      <c r="E22" s="18">
        <v>2</v>
      </c>
      <c r="F22" s="33">
        <v>5719465.8714746088</v>
      </c>
    </row>
    <row r="23" spans="1:6" ht="16.5" customHeight="1" x14ac:dyDescent="0.25">
      <c r="A23" s="6">
        <v>19</v>
      </c>
      <c r="B23" s="16" t="s">
        <v>30</v>
      </c>
      <c r="C23" s="6">
        <v>394846</v>
      </c>
      <c r="D23" s="21">
        <v>13197</v>
      </c>
      <c r="E23" s="18">
        <v>216</v>
      </c>
      <c r="F23" s="33">
        <v>8331690.3590643294</v>
      </c>
    </row>
    <row r="24" spans="1:6" ht="16.5" customHeight="1" x14ac:dyDescent="0.25">
      <c r="A24" s="6">
        <v>20</v>
      </c>
      <c r="B24" s="16" t="s">
        <v>31</v>
      </c>
      <c r="C24" s="6">
        <v>786380</v>
      </c>
      <c r="D24" s="21">
        <v>13668</v>
      </c>
      <c r="E24" s="18">
        <v>1681</v>
      </c>
      <c r="F24" s="33">
        <v>11343958.66584577</v>
      </c>
    </row>
    <row r="25" spans="1:6" ht="16.5" customHeight="1" x14ac:dyDescent="0.25">
      <c r="A25" s="6">
        <v>21</v>
      </c>
      <c r="B25" s="15" t="s">
        <v>93</v>
      </c>
      <c r="C25" s="6">
        <v>1060478</v>
      </c>
      <c r="D25" s="21">
        <v>864</v>
      </c>
      <c r="E25" s="18">
        <v>54</v>
      </c>
      <c r="F25" s="33">
        <v>14255391.296354562</v>
      </c>
    </row>
    <row r="26" spans="1:6" ht="16.5" customHeight="1" x14ac:dyDescent="0.25">
      <c r="A26" s="6">
        <v>22</v>
      </c>
      <c r="B26" s="15" t="s">
        <v>32</v>
      </c>
      <c r="C26" s="6">
        <v>536496</v>
      </c>
      <c r="D26" s="21">
        <v>7481</v>
      </c>
      <c r="E26" s="18">
        <v>85</v>
      </c>
      <c r="F26" s="33">
        <v>12117125.165438991</v>
      </c>
    </row>
    <row r="27" spans="1:6" ht="16.5" customHeight="1" x14ac:dyDescent="0.25">
      <c r="A27" s="6">
        <v>23</v>
      </c>
      <c r="B27" s="15" t="s">
        <v>61</v>
      </c>
      <c r="C27" s="6">
        <v>827429</v>
      </c>
      <c r="D27" s="21">
        <v>11315</v>
      </c>
      <c r="E27" s="18">
        <v>711</v>
      </c>
      <c r="F27" s="33">
        <v>6129058.55666837</v>
      </c>
    </row>
    <row r="28" spans="1:6" ht="16.5" customHeight="1" x14ac:dyDescent="0.25">
      <c r="A28" s="6">
        <v>24</v>
      </c>
      <c r="B28" s="15" t="s">
        <v>62</v>
      </c>
      <c r="C28" s="6">
        <v>499364</v>
      </c>
      <c r="D28" s="21">
        <v>7736</v>
      </c>
      <c r="E28" s="18">
        <v>295</v>
      </c>
      <c r="F28" s="33">
        <v>9509574.4014396388</v>
      </c>
    </row>
    <row r="29" spans="1:6" ht="16.5" customHeight="1" x14ac:dyDescent="0.25">
      <c r="A29" s="6">
        <v>25</v>
      </c>
      <c r="B29" s="15" t="s">
        <v>63</v>
      </c>
      <c r="C29" s="6">
        <v>781368</v>
      </c>
      <c r="D29" s="21">
        <v>10469</v>
      </c>
      <c r="E29" s="18">
        <v>242</v>
      </c>
      <c r="F29" s="33">
        <v>7860768.8588959603</v>
      </c>
    </row>
    <row r="30" spans="1:6" ht="16.5" customHeight="1" x14ac:dyDescent="0.25">
      <c r="A30" s="6">
        <v>26</v>
      </c>
      <c r="B30" s="15" t="s">
        <v>64</v>
      </c>
      <c r="C30" s="6">
        <v>17593</v>
      </c>
      <c r="D30" s="21">
        <v>315</v>
      </c>
      <c r="E30" s="18">
        <v>11</v>
      </c>
      <c r="F30" s="33">
        <v>59591.653289280002</v>
      </c>
    </row>
    <row r="31" spans="1:6" ht="16.5" customHeight="1" x14ac:dyDescent="0.25">
      <c r="A31" s="6">
        <v>27</v>
      </c>
      <c r="B31" s="15" t="s">
        <v>94</v>
      </c>
      <c r="C31" s="6">
        <v>40361</v>
      </c>
      <c r="D31" s="21">
        <v>0</v>
      </c>
      <c r="E31" s="18">
        <v>0</v>
      </c>
      <c r="F31" s="33">
        <v>1490204.0641725201</v>
      </c>
    </row>
    <row r="32" spans="1:6" ht="16.5" customHeight="1" x14ac:dyDescent="0.25">
      <c r="A32" s="6">
        <v>28</v>
      </c>
      <c r="B32" s="15" t="s">
        <v>33</v>
      </c>
      <c r="C32" s="6">
        <v>25897</v>
      </c>
      <c r="D32" s="21">
        <v>468</v>
      </c>
      <c r="E32" s="18">
        <v>37</v>
      </c>
      <c r="F32" s="33">
        <v>157820.81960448998</v>
      </c>
    </row>
    <row r="33" spans="1:6" ht="16.5" customHeight="1" x14ac:dyDescent="0.25">
      <c r="A33" s="6">
        <v>29</v>
      </c>
      <c r="B33" s="15" t="s">
        <v>34</v>
      </c>
      <c r="C33" s="6">
        <v>695293</v>
      </c>
      <c r="D33" s="21">
        <v>3500</v>
      </c>
      <c r="E33" s="18">
        <v>215</v>
      </c>
      <c r="F33" s="33">
        <v>1607308.0897677997</v>
      </c>
    </row>
    <row r="34" spans="1:6" ht="16.5" customHeight="1" x14ac:dyDescent="0.25">
      <c r="A34" s="6">
        <v>30</v>
      </c>
      <c r="B34" s="15" t="s">
        <v>74</v>
      </c>
      <c r="C34" s="6">
        <v>4727516</v>
      </c>
      <c r="D34" s="21">
        <v>27</v>
      </c>
      <c r="E34" s="18">
        <v>0</v>
      </c>
      <c r="F34" s="33">
        <v>8982135.1077606194</v>
      </c>
    </row>
    <row r="35" spans="1:6" ht="16.5" customHeight="1" x14ac:dyDescent="0.25">
      <c r="A35" s="6">
        <v>31</v>
      </c>
      <c r="B35" s="15" t="s">
        <v>76</v>
      </c>
      <c r="C35" s="18">
        <v>1863764</v>
      </c>
      <c r="D35" s="22">
        <v>1374</v>
      </c>
      <c r="E35" s="18">
        <v>0</v>
      </c>
      <c r="F35" s="33">
        <v>777993.4612681499</v>
      </c>
    </row>
    <row r="36" spans="1:6" ht="16.5" customHeight="1" x14ac:dyDescent="0.25">
      <c r="A36" s="6">
        <v>32</v>
      </c>
      <c r="B36" s="15" t="s">
        <v>90</v>
      </c>
      <c r="C36" s="18">
        <v>259924</v>
      </c>
      <c r="D36" s="22">
        <v>0</v>
      </c>
      <c r="E36" s="18">
        <v>0</v>
      </c>
      <c r="F36" s="33">
        <v>4973558.3981595803</v>
      </c>
    </row>
    <row r="37" spans="1:6" ht="16.5" customHeight="1" x14ac:dyDescent="0.25">
      <c r="A37" s="6">
        <v>33</v>
      </c>
      <c r="B37" s="15" t="s">
        <v>99</v>
      </c>
      <c r="C37" s="18">
        <v>2373</v>
      </c>
      <c r="D37" s="22">
        <v>0</v>
      </c>
      <c r="E37" s="18">
        <v>0</v>
      </c>
      <c r="F37" s="33">
        <v>8418.4033144200002</v>
      </c>
    </row>
    <row r="38" spans="1:6" ht="16.5" customHeight="1" x14ac:dyDescent="0.25">
      <c r="A38" s="6">
        <v>34</v>
      </c>
      <c r="B38" s="36" t="s">
        <v>91</v>
      </c>
      <c r="C38" s="18"/>
      <c r="D38" s="22"/>
      <c r="E38" s="18"/>
      <c r="F38" s="33">
        <v>6519.9348045699999</v>
      </c>
    </row>
    <row r="39" spans="1:6" ht="16.5" customHeight="1" x14ac:dyDescent="0.25">
      <c r="A39" s="6">
        <v>35</v>
      </c>
      <c r="B39" s="15" t="s">
        <v>100</v>
      </c>
      <c r="C39" s="18">
        <v>8316</v>
      </c>
      <c r="D39" s="22">
        <v>195</v>
      </c>
      <c r="E39" s="18"/>
      <c r="F39" s="33">
        <v>303710.17262306</v>
      </c>
    </row>
    <row r="40" spans="1:6" ht="16.5" customHeight="1" x14ac:dyDescent="0.25">
      <c r="A40" s="6">
        <v>36</v>
      </c>
      <c r="B40" s="15" t="s">
        <v>92</v>
      </c>
      <c r="C40" s="18">
        <v>14403</v>
      </c>
      <c r="D40" s="22">
        <v>77</v>
      </c>
      <c r="E40" s="18"/>
      <c r="F40" s="33">
        <v>23128.777744539999</v>
      </c>
    </row>
    <row r="41" spans="1:6" ht="16.5" customHeight="1" thickBot="1" x14ac:dyDescent="0.3">
      <c r="A41" s="6">
        <v>37</v>
      </c>
      <c r="B41" s="15" t="s">
        <v>80</v>
      </c>
      <c r="C41" s="19"/>
      <c r="D41" s="22"/>
      <c r="E41" s="19">
        <v>13159</v>
      </c>
      <c r="F41" s="33"/>
    </row>
    <row r="42" spans="1:6" ht="21.75" customHeight="1" thickBot="1" x14ac:dyDescent="0.3">
      <c r="A42" s="37" t="s">
        <v>4</v>
      </c>
      <c r="B42" s="38"/>
      <c r="C42" s="24">
        <f>SUM(C5:C41)</f>
        <v>54943130.079999998</v>
      </c>
      <c r="D42" s="25">
        <f>SUM(D5:D41)</f>
        <v>425553</v>
      </c>
      <c r="E42" s="24">
        <f>SUM(E5:E41)</f>
        <v>29228</v>
      </c>
      <c r="F42" s="35">
        <f>SUM(F5:F41)</f>
        <v>267125439.17365849</v>
      </c>
    </row>
    <row r="43" spans="1:6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B7" zoomScale="75" zoomScaleNormal="75" workbookViewId="0">
      <selection activeCell="C5" sqref="C5:F41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3.5703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0" t="s">
        <v>105</v>
      </c>
      <c r="C1" s="50"/>
      <c r="D1" s="50"/>
      <c r="E1" s="50"/>
      <c r="F1" s="50"/>
    </row>
    <row r="2" spans="1:15" ht="47.25" customHeight="1" thickBot="1" x14ac:dyDescent="0.3">
      <c r="B2" s="51"/>
      <c r="C2" s="51"/>
      <c r="D2" s="51"/>
      <c r="E2" s="51"/>
      <c r="F2" s="51"/>
    </row>
    <row r="3" spans="1:15" ht="15.75" customHeight="1" x14ac:dyDescent="0.25">
      <c r="A3" s="41" t="s">
        <v>0</v>
      </c>
      <c r="B3" s="52" t="s">
        <v>5</v>
      </c>
      <c r="C3" s="54" t="s">
        <v>78</v>
      </c>
      <c r="D3" s="56" t="s">
        <v>6</v>
      </c>
      <c r="E3" s="54" t="s">
        <v>7</v>
      </c>
      <c r="F3" s="58" t="s">
        <v>106</v>
      </c>
    </row>
    <row r="4" spans="1:15" ht="63.75" customHeight="1" thickBot="1" x14ac:dyDescent="0.3">
      <c r="A4" s="42"/>
      <c r="B4" s="53"/>
      <c r="C4" s="55"/>
      <c r="D4" s="57"/>
      <c r="E4" s="55"/>
      <c r="F4" s="59"/>
    </row>
    <row r="5" spans="1:15" ht="16.5" customHeight="1" x14ac:dyDescent="0.25">
      <c r="A5" s="13">
        <v>1</v>
      </c>
      <c r="B5" s="14" t="s">
        <v>86</v>
      </c>
      <c r="C5" s="17"/>
      <c r="D5" s="20"/>
      <c r="E5" s="23">
        <v>500</v>
      </c>
      <c r="F5" s="32"/>
      <c r="J5" s="2"/>
      <c r="O5" s="2"/>
    </row>
    <row r="6" spans="1:15" ht="16.5" customHeight="1" x14ac:dyDescent="0.25">
      <c r="A6" s="8">
        <v>2</v>
      </c>
      <c r="B6" s="15" t="s">
        <v>35</v>
      </c>
      <c r="C6" s="6">
        <v>3833617.08</v>
      </c>
      <c r="D6" s="21">
        <v>39223</v>
      </c>
      <c r="E6" s="18">
        <v>775</v>
      </c>
      <c r="F6" s="33">
        <v>16442308.506301157</v>
      </c>
      <c r="J6" s="2"/>
      <c r="O6" s="2"/>
    </row>
    <row r="7" spans="1:15" ht="16.5" customHeight="1" x14ac:dyDescent="0.25">
      <c r="A7" s="8">
        <v>3</v>
      </c>
      <c r="B7" s="15" t="s">
        <v>36</v>
      </c>
      <c r="C7" s="6">
        <v>2609254</v>
      </c>
      <c r="D7" s="21">
        <v>31582</v>
      </c>
      <c r="E7" s="18">
        <v>713</v>
      </c>
      <c r="F7" s="33">
        <v>10358059.202912502</v>
      </c>
      <c r="J7" s="2"/>
      <c r="O7" s="2"/>
    </row>
    <row r="8" spans="1:15" ht="16.5" customHeight="1" x14ac:dyDescent="0.25">
      <c r="A8" s="8">
        <v>4</v>
      </c>
      <c r="B8" s="15" t="s">
        <v>20</v>
      </c>
      <c r="C8" s="6">
        <v>5247889</v>
      </c>
      <c r="D8" s="21">
        <v>38244</v>
      </c>
      <c r="E8" s="18">
        <v>2155</v>
      </c>
      <c r="F8" s="33">
        <v>13382123.149474543</v>
      </c>
      <c r="J8" s="2"/>
      <c r="O8" s="2"/>
    </row>
    <row r="9" spans="1:15" ht="16.5" customHeight="1" x14ac:dyDescent="0.25">
      <c r="A9" s="8">
        <v>5</v>
      </c>
      <c r="B9" s="15" t="s">
        <v>21</v>
      </c>
      <c r="C9" s="6">
        <v>1710570</v>
      </c>
      <c r="D9" s="21">
        <v>23536</v>
      </c>
      <c r="E9" s="18">
        <v>814</v>
      </c>
      <c r="F9" s="33">
        <v>13384678.25466428</v>
      </c>
      <c r="J9" s="2"/>
      <c r="O9" s="2"/>
    </row>
    <row r="10" spans="1:15" ht="16.5" customHeight="1" x14ac:dyDescent="0.25">
      <c r="A10" s="8">
        <v>6</v>
      </c>
      <c r="B10" s="15" t="s">
        <v>37</v>
      </c>
      <c r="C10" s="6">
        <v>12034607</v>
      </c>
      <c r="D10" s="21">
        <v>46000</v>
      </c>
      <c r="E10" s="18">
        <v>3092</v>
      </c>
      <c r="F10" s="33">
        <v>8021529.3411500305</v>
      </c>
      <c r="J10" s="2"/>
      <c r="O10" s="2"/>
    </row>
    <row r="11" spans="1:15" ht="16.5" customHeight="1" x14ac:dyDescent="0.25">
      <c r="A11" s="8">
        <v>7</v>
      </c>
      <c r="B11" s="15" t="s">
        <v>84</v>
      </c>
      <c r="C11" s="6">
        <v>400239</v>
      </c>
      <c r="D11" s="21">
        <v>6930</v>
      </c>
      <c r="E11" s="18">
        <v>278</v>
      </c>
      <c r="F11" s="33">
        <v>938594.06642062985</v>
      </c>
      <c r="J11" s="2"/>
      <c r="O11" s="2"/>
    </row>
    <row r="12" spans="1:15" ht="16.5" customHeight="1" x14ac:dyDescent="0.25">
      <c r="A12" s="8">
        <v>8</v>
      </c>
      <c r="B12" s="16" t="s">
        <v>96</v>
      </c>
      <c r="C12" s="6">
        <v>731088</v>
      </c>
      <c r="D12" s="21">
        <v>18116</v>
      </c>
      <c r="E12" s="18">
        <v>577</v>
      </c>
      <c r="F12" s="33">
        <v>4243200.1315431604</v>
      </c>
      <c r="J12" s="2"/>
      <c r="O12" s="2"/>
    </row>
    <row r="13" spans="1:15" ht="16.5" customHeight="1" x14ac:dyDescent="0.25">
      <c r="A13" s="8">
        <v>9</v>
      </c>
      <c r="B13" s="16" t="s">
        <v>23</v>
      </c>
      <c r="C13" s="6">
        <v>663176</v>
      </c>
      <c r="D13" s="21">
        <v>12516</v>
      </c>
      <c r="E13" s="18">
        <v>443</v>
      </c>
      <c r="F13" s="33">
        <v>4529506.6124066897</v>
      </c>
      <c r="J13" s="2"/>
      <c r="O13" s="2"/>
    </row>
    <row r="14" spans="1:15" ht="16.5" customHeight="1" x14ac:dyDescent="0.25">
      <c r="A14" s="8">
        <v>10</v>
      </c>
      <c r="B14" s="16" t="s">
        <v>24</v>
      </c>
      <c r="C14" s="6">
        <v>2909005</v>
      </c>
      <c r="D14" s="21">
        <v>33287</v>
      </c>
      <c r="E14" s="18">
        <v>595</v>
      </c>
      <c r="F14" s="33">
        <v>11291385.248615189</v>
      </c>
      <c r="J14" s="2"/>
      <c r="O14" s="2"/>
    </row>
    <row r="15" spans="1:15" ht="16.5" customHeight="1" x14ac:dyDescent="0.25">
      <c r="A15" s="8">
        <v>11</v>
      </c>
      <c r="B15" s="16" t="s">
        <v>58</v>
      </c>
      <c r="C15" s="6">
        <v>1632910</v>
      </c>
      <c r="D15" s="21">
        <v>14758</v>
      </c>
      <c r="E15" s="18">
        <v>214</v>
      </c>
      <c r="F15" s="33">
        <v>10343667.86424857</v>
      </c>
      <c r="J15" s="2"/>
      <c r="O15" s="2"/>
    </row>
    <row r="16" spans="1:15" ht="16.5" customHeight="1" x14ac:dyDescent="0.25">
      <c r="A16" s="8">
        <v>12</v>
      </c>
      <c r="B16" s="16" t="s">
        <v>65</v>
      </c>
      <c r="C16" s="6">
        <v>2908873</v>
      </c>
      <c r="D16" s="21">
        <v>22482</v>
      </c>
      <c r="E16" s="18">
        <v>894</v>
      </c>
      <c r="F16" s="33">
        <v>8998554.0433464292</v>
      </c>
      <c r="J16" s="2"/>
      <c r="O16" s="2"/>
    </row>
    <row r="17" spans="1:15" ht="16.5" customHeight="1" x14ac:dyDescent="0.25">
      <c r="A17" s="8">
        <v>13</v>
      </c>
      <c r="B17" s="16" t="s">
        <v>60</v>
      </c>
      <c r="C17" s="6">
        <v>84590</v>
      </c>
      <c r="D17" s="21">
        <v>1201</v>
      </c>
      <c r="E17" s="18">
        <v>8</v>
      </c>
      <c r="F17" s="33">
        <v>976270.09334942</v>
      </c>
      <c r="J17" s="2"/>
      <c r="O17" s="2"/>
    </row>
    <row r="18" spans="1:15" ht="16.5" customHeight="1" x14ac:dyDescent="0.25">
      <c r="A18" s="8">
        <v>14</v>
      </c>
      <c r="B18" s="16" t="s">
        <v>25</v>
      </c>
      <c r="C18" s="6">
        <v>833051</v>
      </c>
      <c r="D18" s="21">
        <v>14292</v>
      </c>
      <c r="E18" s="18">
        <v>396</v>
      </c>
      <c r="F18" s="33">
        <v>11506219.614952989</v>
      </c>
      <c r="J18" s="2"/>
      <c r="O18" s="2"/>
    </row>
    <row r="19" spans="1:15" ht="16.5" customHeight="1" x14ac:dyDescent="0.25">
      <c r="A19" s="8">
        <v>15</v>
      </c>
      <c r="B19" s="16" t="s">
        <v>38</v>
      </c>
      <c r="C19" s="6">
        <v>2153479</v>
      </c>
      <c r="D19" s="21">
        <v>14458</v>
      </c>
      <c r="E19" s="18">
        <v>238</v>
      </c>
      <c r="F19" s="33">
        <v>39045674.125954911</v>
      </c>
      <c r="J19" s="2"/>
      <c r="O19" s="2"/>
    </row>
    <row r="20" spans="1:15" ht="16.5" customHeight="1" x14ac:dyDescent="0.25">
      <c r="A20" s="8">
        <v>16</v>
      </c>
      <c r="B20" s="16" t="s">
        <v>27</v>
      </c>
      <c r="C20" s="6">
        <v>4543716</v>
      </c>
      <c r="D20" s="21">
        <v>37596</v>
      </c>
      <c r="E20" s="18">
        <v>822</v>
      </c>
      <c r="F20" s="33">
        <v>19387356.464824628</v>
      </c>
      <c r="J20" s="2"/>
      <c r="O20" s="2"/>
    </row>
    <row r="21" spans="1:15" ht="16.5" customHeight="1" x14ac:dyDescent="0.25">
      <c r="A21" s="8">
        <v>17</v>
      </c>
      <c r="B21" s="16" t="s">
        <v>39</v>
      </c>
      <c r="C21" s="6">
        <v>103235</v>
      </c>
      <c r="D21" s="21">
        <v>619</v>
      </c>
      <c r="E21" s="18">
        <v>6</v>
      </c>
      <c r="F21" s="33">
        <v>618890.39580211998</v>
      </c>
      <c r="J21" s="2"/>
      <c r="O21" s="2"/>
    </row>
    <row r="22" spans="1:15" ht="16.5" customHeight="1" x14ac:dyDescent="0.25">
      <c r="A22" s="8">
        <v>18</v>
      </c>
      <c r="B22" s="16" t="s">
        <v>40</v>
      </c>
      <c r="C22" s="6">
        <v>2030</v>
      </c>
      <c r="D22" s="21">
        <v>27</v>
      </c>
      <c r="E22" s="18">
        <v>2</v>
      </c>
      <c r="F22" s="33">
        <v>5719465.8714746088</v>
      </c>
      <c r="J22" s="2"/>
      <c r="O22" s="2"/>
    </row>
    <row r="23" spans="1:15" ht="16.5" customHeight="1" x14ac:dyDescent="0.25">
      <c r="A23" s="8">
        <v>19</v>
      </c>
      <c r="B23" s="16" t="s">
        <v>30</v>
      </c>
      <c r="C23" s="6">
        <v>394846</v>
      </c>
      <c r="D23" s="21">
        <v>13197</v>
      </c>
      <c r="E23" s="18">
        <v>216</v>
      </c>
      <c r="F23" s="33">
        <v>8331690.3590643294</v>
      </c>
      <c r="J23" s="2"/>
      <c r="O23" s="2"/>
    </row>
    <row r="24" spans="1:15" ht="16.5" customHeight="1" x14ac:dyDescent="0.25">
      <c r="A24" s="8">
        <v>20</v>
      </c>
      <c r="B24" s="16" t="s">
        <v>31</v>
      </c>
      <c r="C24" s="6">
        <v>786380</v>
      </c>
      <c r="D24" s="21">
        <v>13668</v>
      </c>
      <c r="E24" s="18">
        <v>1681</v>
      </c>
      <c r="F24" s="33">
        <v>11343958.66584577</v>
      </c>
      <c r="J24" s="2"/>
      <c r="O24" s="2"/>
    </row>
    <row r="25" spans="1:15" ht="16.5" customHeight="1" x14ac:dyDescent="0.25">
      <c r="A25" s="8">
        <v>21</v>
      </c>
      <c r="B25" s="15" t="s">
        <v>93</v>
      </c>
      <c r="C25" s="6">
        <v>1060478</v>
      </c>
      <c r="D25" s="21">
        <v>864</v>
      </c>
      <c r="E25" s="18">
        <v>54</v>
      </c>
      <c r="F25" s="33">
        <v>14255391.296354562</v>
      </c>
      <c r="J25" s="2"/>
      <c r="O25" s="2"/>
    </row>
    <row r="26" spans="1:15" ht="16.5" customHeight="1" x14ac:dyDescent="0.25">
      <c r="A26" s="8">
        <v>22</v>
      </c>
      <c r="B26" s="15" t="s">
        <v>32</v>
      </c>
      <c r="C26" s="6">
        <v>536496</v>
      </c>
      <c r="D26" s="21">
        <v>7481</v>
      </c>
      <c r="E26" s="18">
        <v>85</v>
      </c>
      <c r="F26" s="33">
        <v>12117125.165438991</v>
      </c>
      <c r="J26" s="2"/>
      <c r="O26" s="2"/>
    </row>
    <row r="27" spans="1:15" ht="16.5" customHeight="1" x14ac:dyDescent="0.25">
      <c r="A27" s="8">
        <v>23</v>
      </c>
      <c r="B27" s="15" t="s">
        <v>61</v>
      </c>
      <c r="C27" s="6">
        <v>827429</v>
      </c>
      <c r="D27" s="21">
        <v>11315</v>
      </c>
      <c r="E27" s="18">
        <v>711</v>
      </c>
      <c r="F27" s="33">
        <v>6129058.55666837</v>
      </c>
      <c r="J27" s="2"/>
      <c r="O27" s="2"/>
    </row>
    <row r="28" spans="1:15" ht="16.5" customHeight="1" x14ac:dyDescent="0.25">
      <c r="A28" s="8">
        <v>24</v>
      </c>
      <c r="B28" s="15" t="s">
        <v>62</v>
      </c>
      <c r="C28" s="6">
        <v>499364</v>
      </c>
      <c r="D28" s="21">
        <v>7736</v>
      </c>
      <c r="E28" s="18">
        <v>295</v>
      </c>
      <c r="F28" s="33">
        <v>9509574.4014396388</v>
      </c>
      <c r="J28" s="2"/>
      <c r="O28" s="2"/>
    </row>
    <row r="29" spans="1:15" ht="16.5" customHeight="1" x14ac:dyDescent="0.25">
      <c r="A29" s="8">
        <v>25</v>
      </c>
      <c r="B29" s="15" t="s">
        <v>63</v>
      </c>
      <c r="C29" s="6">
        <v>781368</v>
      </c>
      <c r="D29" s="21">
        <v>10469</v>
      </c>
      <c r="E29" s="18">
        <v>242</v>
      </c>
      <c r="F29" s="33">
        <v>7860768.8588959603</v>
      </c>
      <c r="J29" s="2"/>
      <c r="O29" s="2"/>
    </row>
    <row r="30" spans="1:15" ht="16.5" customHeight="1" x14ac:dyDescent="0.25">
      <c r="A30" s="8">
        <v>26</v>
      </c>
      <c r="B30" s="15" t="s">
        <v>64</v>
      </c>
      <c r="C30" s="6">
        <v>17593</v>
      </c>
      <c r="D30" s="21">
        <v>315</v>
      </c>
      <c r="E30" s="18">
        <v>11</v>
      </c>
      <c r="F30" s="33">
        <v>59591.653289280002</v>
      </c>
      <c r="J30" s="2"/>
      <c r="O30" s="2"/>
    </row>
    <row r="31" spans="1:15" ht="16.5" customHeight="1" x14ac:dyDescent="0.25">
      <c r="A31" s="8">
        <v>27</v>
      </c>
      <c r="B31" s="15" t="s">
        <v>94</v>
      </c>
      <c r="C31" s="6">
        <v>40361</v>
      </c>
      <c r="D31" s="21">
        <v>0</v>
      </c>
      <c r="E31" s="18">
        <v>0</v>
      </c>
      <c r="F31" s="33">
        <v>1490204.0641725201</v>
      </c>
      <c r="J31" s="2"/>
      <c r="O31" s="2"/>
    </row>
    <row r="32" spans="1:15" ht="16.5" customHeight="1" x14ac:dyDescent="0.25">
      <c r="A32" s="8">
        <v>28</v>
      </c>
      <c r="B32" s="15" t="s">
        <v>33</v>
      </c>
      <c r="C32" s="6">
        <v>25897</v>
      </c>
      <c r="D32" s="21">
        <v>468</v>
      </c>
      <c r="E32" s="18">
        <v>37</v>
      </c>
      <c r="F32" s="33">
        <v>157820.81960448998</v>
      </c>
      <c r="J32" s="2"/>
      <c r="O32" s="2"/>
    </row>
    <row r="33" spans="1:15" ht="16.5" customHeight="1" x14ac:dyDescent="0.25">
      <c r="A33" s="8">
        <v>29</v>
      </c>
      <c r="B33" s="26" t="s">
        <v>34</v>
      </c>
      <c r="C33" s="6">
        <v>695293</v>
      </c>
      <c r="D33" s="21">
        <v>3500</v>
      </c>
      <c r="E33" s="18">
        <v>215</v>
      </c>
      <c r="F33" s="33">
        <v>1607308.0897677997</v>
      </c>
      <c r="J33" s="2"/>
      <c r="O33" s="2"/>
    </row>
    <row r="34" spans="1:15" ht="16.5" customHeight="1" x14ac:dyDescent="0.25">
      <c r="A34" s="8">
        <v>30</v>
      </c>
      <c r="B34" s="26" t="s">
        <v>75</v>
      </c>
      <c r="C34" s="6">
        <v>4727516</v>
      </c>
      <c r="D34" s="21">
        <v>27</v>
      </c>
      <c r="E34" s="18">
        <v>0</v>
      </c>
      <c r="F34" s="33">
        <v>8982135.1077606194</v>
      </c>
      <c r="J34" s="2"/>
      <c r="O34" s="2"/>
    </row>
    <row r="35" spans="1:15" ht="16.5" customHeight="1" x14ac:dyDescent="0.25">
      <c r="A35" s="8">
        <v>31</v>
      </c>
      <c r="B35" s="26" t="s">
        <v>76</v>
      </c>
      <c r="C35" s="18">
        <v>1863764</v>
      </c>
      <c r="D35" s="22">
        <v>1374</v>
      </c>
      <c r="E35" s="18">
        <v>0</v>
      </c>
      <c r="F35" s="33">
        <v>777993.4612681499</v>
      </c>
      <c r="J35" s="2"/>
      <c r="O35" s="2"/>
    </row>
    <row r="36" spans="1:15" ht="16.5" customHeight="1" x14ac:dyDescent="0.25">
      <c r="A36" s="8">
        <v>32</v>
      </c>
      <c r="B36" s="15" t="s">
        <v>90</v>
      </c>
      <c r="C36" s="18">
        <v>259924</v>
      </c>
      <c r="D36" s="22">
        <v>0</v>
      </c>
      <c r="E36" s="18">
        <v>0</v>
      </c>
      <c r="F36" s="33">
        <v>4973558.3981595803</v>
      </c>
      <c r="J36" s="2"/>
      <c r="O36" s="2"/>
    </row>
    <row r="37" spans="1:15" ht="16.5" customHeight="1" x14ac:dyDescent="0.25">
      <c r="A37" s="8">
        <v>33</v>
      </c>
      <c r="B37" s="15" t="s">
        <v>99</v>
      </c>
      <c r="C37" s="18">
        <v>2373</v>
      </c>
      <c r="D37" s="22">
        <v>0</v>
      </c>
      <c r="E37" s="18">
        <v>0</v>
      </c>
      <c r="F37" s="33">
        <v>8418.4033144200002</v>
      </c>
      <c r="J37" s="2"/>
      <c r="O37" s="2"/>
    </row>
    <row r="38" spans="1:15" ht="16.5" customHeight="1" x14ac:dyDescent="0.25">
      <c r="A38" s="8">
        <v>34</v>
      </c>
      <c r="B38" s="15" t="s">
        <v>91</v>
      </c>
      <c r="C38" s="18"/>
      <c r="D38" s="22"/>
      <c r="E38" s="18"/>
      <c r="F38" s="33">
        <v>6519.9348045699999</v>
      </c>
      <c r="J38" s="2"/>
      <c r="O38" s="2"/>
    </row>
    <row r="39" spans="1:15" ht="16.5" customHeight="1" x14ac:dyDescent="0.25">
      <c r="A39" s="8">
        <v>35</v>
      </c>
      <c r="B39" s="15" t="s">
        <v>100</v>
      </c>
      <c r="C39" s="18">
        <v>8316</v>
      </c>
      <c r="D39" s="22">
        <v>195</v>
      </c>
      <c r="E39" s="18"/>
      <c r="F39" s="33">
        <v>303710.17262306</v>
      </c>
      <c r="J39" s="2"/>
      <c r="O39" s="2"/>
    </row>
    <row r="40" spans="1:15" ht="16.5" customHeight="1" x14ac:dyDescent="0.25">
      <c r="A40" s="8">
        <v>36</v>
      </c>
      <c r="B40" s="15" t="s">
        <v>92</v>
      </c>
      <c r="C40" s="18">
        <v>14403</v>
      </c>
      <c r="D40" s="22">
        <v>77</v>
      </c>
      <c r="E40" s="18"/>
      <c r="F40" s="33">
        <v>23128.777744539999</v>
      </c>
      <c r="J40" s="2"/>
      <c r="O40" s="2"/>
    </row>
    <row r="41" spans="1:15" ht="16.5" customHeight="1" thickBot="1" x14ac:dyDescent="0.3">
      <c r="A41" s="8">
        <v>37</v>
      </c>
      <c r="B41" s="26" t="s">
        <v>83</v>
      </c>
      <c r="C41" s="19"/>
      <c r="D41" s="22"/>
      <c r="E41" s="19">
        <v>13159</v>
      </c>
      <c r="F41" s="33"/>
      <c r="J41" s="2"/>
      <c r="O41" s="2"/>
    </row>
    <row r="42" spans="1:15" ht="21.75" customHeight="1" thickBot="1" x14ac:dyDescent="0.3">
      <c r="A42" s="37" t="s">
        <v>8</v>
      </c>
      <c r="B42" s="49"/>
      <c r="C42" s="25">
        <f>SUM(C5:C41)</f>
        <v>54943130.079999998</v>
      </c>
      <c r="D42" s="24">
        <f>SUM(D5:D41)</f>
        <v>425553</v>
      </c>
      <c r="E42" s="25">
        <f>SUM(E5:E41)</f>
        <v>29228</v>
      </c>
      <c r="F42" s="34">
        <f>SUM(F5:F41)</f>
        <v>267125439.17365849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10" zoomScale="75" zoomScaleNormal="75" workbookViewId="0">
      <selection activeCell="C5" sqref="C5:F41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0" t="s">
        <v>103</v>
      </c>
      <c r="C1" s="50"/>
      <c r="D1" s="50"/>
      <c r="E1" s="50"/>
      <c r="F1" s="50"/>
    </row>
    <row r="2" spans="1:15" ht="44.25" customHeight="1" thickBot="1" x14ac:dyDescent="0.3">
      <c r="B2" s="51"/>
      <c r="C2" s="51"/>
      <c r="D2" s="51"/>
      <c r="E2" s="51"/>
      <c r="F2" s="51"/>
    </row>
    <row r="3" spans="1:15" ht="15.75" customHeight="1" x14ac:dyDescent="0.25">
      <c r="A3" s="41" t="s">
        <v>0</v>
      </c>
      <c r="B3" s="56" t="s">
        <v>9</v>
      </c>
      <c r="C3" s="54" t="s">
        <v>77</v>
      </c>
      <c r="D3" s="56" t="s">
        <v>10</v>
      </c>
      <c r="E3" s="54" t="s">
        <v>11</v>
      </c>
      <c r="F3" s="62" t="s">
        <v>104</v>
      </c>
    </row>
    <row r="4" spans="1:15" ht="63.75" customHeight="1" thickBot="1" x14ac:dyDescent="0.3">
      <c r="A4" s="42"/>
      <c r="B4" s="60"/>
      <c r="C4" s="61"/>
      <c r="D4" s="60"/>
      <c r="E4" s="61"/>
      <c r="F4" s="63"/>
    </row>
    <row r="5" spans="1:15" ht="16.5" customHeight="1" x14ac:dyDescent="0.25">
      <c r="A5" s="13">
        <v>1</v>
      </c>
      <c r="B5" s="29" t="s">
        <v>89</v>
      </c>
      <c r="C5" s="17"/>
      <c r="D5" s="20"/>
      <c r="E5" s="23">
        <v>500</v>
      </c>
      <c r="F5" s="32"/>
      <c r="O5" s="2"/>
    </row>
    <row r="6" spans="1:15" ht="16.5" customHeight="1" x14ac:dyDescent="0.25">
      <c r="A6" s="8">
        <v>2</v>
      </c>
      <c r="B6" s="27" t="s">
        <v>41</v>
      </c>
      <c r="C6" s="6">
        <v>3833617.08</v>
      </c>
      <c r="D6" s="21">
        <v>39223</v>
      </c>
      <c r="E6" s="18">
        <v>775</v>
      </c>
      <c r="F6" s="33">
        <v>16442308.506301157</v>
      </c>
      <c r="O6" s="2"/>
    </row>
    <row r="7" spans="1:15" ht="16.5" customHeight="1" x14ac:dyDescent="0.25">
      <c r="A7" s="12">
        <v>3</v>
      </c>
      <c r="B7" s="27" t="s">
        <v>66</v>
      </c>
      <c r="C7" s="6">
        <v>2609254</v>
      </c>
      <c r="D7" s="21">
        <v>31582</v>
      </c>
      <c r="E7" s="18">
        <v>713</v>
      </c>
      <c r="F7" s="33">
        <v>10358059.202912502</v>
      </c>
      <c r="O7" s="2"/>
    </row>
    <row r="8" spans="1:15" ht="16.5" customHeight="1" x14ac:dyDescent="0.25">
      <c r="A8" s="28">
        <v>4</v>
      </c>
      <c r="B8" s="27" t="s">
        <v>42</v>
      </c>
      <c r="C8" s="6">
        <v>5247889</v>
      </c>
      <c r="D8" s="21">
        <v>38244</v>
      </c>
      <c r="E8" s="18">
        <v>2155</v>
      </c>
      <c r="F8" s="33">
        <v>13382123.149474543</v>
      </c>
      <c r="O8" s="2"/>
    </row>
    <row r="9" spans="1:15" ht="16.5" customHeight="1" x14ac:dyDescent="0.25">
      <c r="A9" s="8">
        <v>5</v>
      </c>
      <c r="B9" s="27" t="s">
        <v>43</v>
      </c>
      <c r="C9" s="6">
        <v>1710570</v>
      </c>
      <c r="D9" s="21">
        <v>23536</v>
      </c>
      <c r="E9" s="18">
        <v>814</v>
      </c>
      <c r="F9" s="33">
        <v>13384678.25466428</v>
      </c>
      <c r="O9" s="2"/>
    </row>
    <row r="10" spans="1:15" ht="16.5" customHeight="1" x14ac:dyDescent="0.25">
      <c r="A10" s="12">
        <v>6</v>
      </c>
      <c r="B10" s="27" t="s">
        <v>44</v>
      </c>
      <c r="C10" s="6">
        <v>12034607</v>
      </c>
      <c r="D10" s="21">
        <v>46000</v>
      </c>
      <c r="E10" s="18">
        <v>3092</v>
      </c>
      <c r="F10" s="33">
        <v>8021529.3411500305</v>
      </c>
      <c r="O10" s="2"/>
    </row>
    <row r="11" spans="1:15" ht="16.5" customHeight="1" x14ac:dyDescent="0.25">
      <c r="A11" s="28">
        <v>7</v>
      </c>
      <c r="B11" s="27" t="s">
        <v>85</v>
      </c>
      <c r="C11" s="6">
        <v>400239</v>
      </c>
      <c r="D11" s="21">
        <v>6930</v>
      </c>
      <c r="E11" s="18">
        <v>278</v>
      </c>
      <c r="F11" s="33">
        <v>938594.06642062985</v>
      </c>
      <c r="O11" s="2"/>
    </row>
    <row r="12" spans="1:15" ht="16.5" customHeight="1" x14ac:dyDescent="0.25">
      <c r="A12" s="28">
        <v>8</v>
      </c>
      <c r="B12" s="27" t="s">
        <v>97</v>
      </c>
      <c r="C12" s="6">
        <v>731088</v>
      </c>
      <c r="D12" s="21">
        <v>18116</v>
      </c>
      <c r="E12" s="18">
        <v>577</v>
      </c>
      <c r="F12" s="33">
        <v>4243200.1315431604</v>
      </c>
      <c r="O12" s="2"/>
    </row>
    <row r="13" spans="1:15" ht="16.5" customHeight="1" x14ac:dyDescent="0.25">
      <c r="A13" s="28">
        <v>9</v>
      </c>
      <c r="B13" s="27" t="s">
        <v>45</v>
      </c>
      <c r="C13" s="6">
        <v>663176</v>
      </c>
      <c r="D13" s="21">
        <v>12516</v>
      </c>
      <c r="E13" s="18">
        <v>443</v>
      </c>
      <c r="F13" s="33">
        <v>4529506.6124066897</v>
      </c>
      <c r="O13" s="2"/>
    </row>
    <row r="14" spans="1:15" ht="16.5" customHeight="1" x14ac:dyDescent="0.25">
      <c r="A14" s="8">
        <v>10</v>
      </c>
      <c r="B14" s="27" t="s">
        <v>24</v>
      </c>
      <c r="C14" s="6">
        <v>2909005</v>
      </c>
      <c r="D14" s="21">
        <v>33287</v>
      </c>
      <c r="E14" s="18">
        <v>595</v>
      </c>
      <c r="F14" s="33">
        <v>11291385.248615189</v>
      </c>
      <c r="O14" s="2"/>
    </row>
    <row r="15" spans="1:15" ht="16.5" customHeight="1" x14ac:dyDescent="0.25">
      <c r="A15" s="12">
        <v>11</v>
      </c>
      <c r="B15" s="27" t="s">
        <v>67</v>
      </c>
      <c r="C15" s="6">
        <v>1632910</v>
      </c>
      <c r="D15" s="21">
        <v>14758</v>
      </c>
      <c r="E15" s="18">
        <v>214</v>
      </c>
      <c r="F15" s="33">
        <v>10343667.86424857</v>
      </c>
      <c r="O15" s="2"/>
    </row>
    <row r="16" spans="1:15" ht="16.5" customHeight="1" x14ac:dyDescent="0.25">
      <c r="A16" s="28">
        <v>12</v>
      </c>
      <c r="B16" s="27" t="s">
        <v>68</v>
      </c>
      <c r="C16" s="6">
        <v>2908873</v>
      </c>
      <c r="D16" s="21">
        <v>22482</v>
      </c>
      <c r="E16" s="18">
        <v>894</v>
      </c>
      <c r="F16" s="33">
        <v>8998554.0433464292</v>
      </c>
      <c r="O16" s="2"/>
    </row>
    <row r="17" spans="1:15" ht="16.5" customHeight="1" x14ac:dyDescent="0.25">
      <c r="A17" s="8">
        <v>13</v>
      </c>
      <c r="B17" s="27" t="s">
        <v>60</v>
      </c>
      <c r="C17" s="6">
        <v>84590</v>
      </c>
      <c r="D17" s="21">
        <v>1201</v>
      </c>
      <c r="E17" s="18">
        <v>8</v>
      </c>
      <c r="F17" s="33">
        <v>976270.09334942</v>
      </c>
      <c r="O17" s="2"/>
    </row>
    <row r="18" spans="1:15" ht="16.5" customHeight="1" x14ac:dyDescent="0.25">
      <c r="A18" s="12">
        <v>14</v>
      </c>
      <c r="B18" s="27" t="s">
        <v>46</v>
      </c>
      <c r="C18" s="6">
        <v>833051</v>
      </c>
      <c r="D18" s="21">
        <v>14292</v>
      </c>
      <c r="E18" s="18">
        <v>396</v>
      </c>
      <c r="F18" s="33">
        <v>11506219.614952989</v>
      </c>
      <c r="O18" s="2"/>
    </row>
    <row r="19" spans="1:15" ht="16.5" customHeight="1" x14ac:dyDescent="0.25">
      <c r="A19" s="28">
        <v>15</v>
      </c>
      <c r="B19" s="27" t="s">
        <v>47</v>
      </c>
      <c r="C19" s="6">
        <v>2153479</v>
      </c>
      <c r="D19" s="21">
        <v>14458</v>
      </c>
      <c r="E19" s="18">
        <v>238</v>
      </c>
      <c r="F19" s="33">
        <v>39045674.125954911</v>
      </c>
      <c r="O19" s="2"/>
    </row>
    <row r="20" spans="1:15" ht="16.5" customHeight="1" x14ac:dyDescent="0.25">
      <c r="A20" s="28">
        <v>16</v>
      </c>
      <c r="B20" s="27" t="s">
        <v>48</v>
      </c>
      <c r="C20" s="6">
        <v>4543716</v>
      </c>
      <c r="D20" s="21">
        <v>37596</v>
      </c>
      <c r="E20" s="18">
        <v>822</v>
      </c>
      <c r="F20" s="33">
        <v>19387356.464824628</v>
      </c>
      <c r="O20" s="2"/>
    </row>
    <row r="21" spans="1:15" ht="16.5" customHeight="1" x14ac:dyDescent="0.25">
      <c r="A21" s="8">
        <v>17</v>
      </c>
      <c r="B21" s="27" t="s">
        <v>49</v>
      </c>
      <c r="C21" s="6">
        <v>103235</v>
      </c>
      <c r="D21" s="21">
        <v>619</v>
      </c>
      <c r="E21" s="18">
        <v>6</v>
      </c>
      <c r="F21" s="33">
        <v>618890.39580211998</v>
      </c>
      <c r="O21" s="2"/>
    </row>
    <row r="22" spans="1:15" ht="16.5" customHeight="1" x14ac:dyDescent="0.25">
      <c r="A22" s="12">
        <v>18</v>
      </c>
      <c r="B22" s="27" t="s">
        <v>50</v>
      </c>
      <c r="C22" s="6">
        <v>2030</v>
      </c>
      <c r="D22" s="21">
        <v>27</v>
      </c>
      <c r="E22" s="18">
        <v>2</v>
      </c>
      <c r="F22" s="33">
        <v>5719465.8714746088</v>
      </c>
      <c r="O22" s="2"/>
    </row>
    <row r="23" spans="1:15" ht="16.5" customHeight="1" x14ac:dyDescent="0.25">
      <c r="A23" s="28">
        <v>19</v>
      </c>
      <c r="B23" s="27" t="s">
        <v>51</v>
      </c>
      <c r="C23" s="6">
        <v>394846</v>
      </c>
      <c r="D23" s="21">
        <v>13197</v>
      </c>
      <c r="E23" s="18">
        <v>216</v>
      </c>
      <c r="F23" s="33">
        <v>8331690.3590643294</v>
      </c>
      <c r="O23" s="2"/>
    </row>
    <row r="24" spans="1:15" ht="16.5" customHeight="1" x14ac:dyDescent="0.25">
      <c r="A24" s="28">
        <v>20</v>
      </c>
      <c r="B24" s="27" t="s">
        <v>52</v>
      </c>
      <c r="C24" s="6">
        <v>786380</v>
      </c>
      <c r="D24" s="21">
        <v>13668</v>
      </c>
      <c r="E24" s="18">
        <v>1681</v>
      </c>
      <c r="F24" s="33">
        <v>11343958.66584577</v>
      </c>
      <c r="O24" s="2"/>
    </row>
    <row r="25" spans="1:15" ht="16.5" customHeight="1" x14ac:dyDescent="0.25">
      <c r="A25" s="28">
        <v>21</v>
      </c>
      <c r="B25" s="27" t="s">
        <v>93</v>
      </c>
      <c r="C25" s="6">
        <v>1060478</v>
      </c>
      <c r="D25" s="21">
        <v>864</v>
      </c>
      <c r="E25" s="18">
        <v>54</v>
      </c>
      <c r="F25" s="33">
        <v>14255391.296354562</v>
      </c>
      <c r="O25" s="2"/>
    </row>
    <row r="26" spans="1:15" ht="16.5" customHeight="1" x14ac:dyDescent="0.25">
      <c r="A26" s="8">
        <v>22</v>
      </c>
      <c r="B26" s="27" t="s">
        <v>69</v>
      </c>
      <c r="C26" s="6">
        <v>536496</v>
      </c>
      <c r="D26" s="21">
        <v>7481</v>
      </c>
      <c r="E26" s="18">
        <v>85</v>
      </c>
      <c r="F26" s="33">
        <v>12117125.165438991</v>
      </c>
      <c r="O26" s="2"/>
    </row>
    <row r="27" spans="1:15" ht="16.5" customHeight="1" x14ac:dyDescent="0.25">
      <c r="A27" s="8">
        <v>23</v>
      </c>
      <c r="B27" s="27" t="s">
        <v>61</v>
      </c>
      <c r="C27" s="6">
        <v>827429</v>
      </c>
      <c r="D27" s="21">
        <v>11315</v>
      </c>
      <c r="E27" s="18">
        <v>711</v>
      </c>
      <c r="F27" s="33">
        <v>6129058.55666837</v>
      </c>
      <c r="O27" s="2"/>
    </row>
    <row r="28" spans="1:15" ht="16.5" customHeight="1" x14ac:dyDescent="0.25">
      <c r="A28" s="12">
        <v>24</v>
      </c>
      <c r="B28" s="27" t="s">
        <v>62</v>
      </c>
      <c r="C28" s="6">
        <v>499364</v>
      </c>
      <c r="D28" s="21">
        <v>7736</v>
      </c>
      <c r="E28" s="18">
        <v>295</v>
      </c>
      <c r="F28" s="33">
        <v>9509574.4014396388</v>
      </c>
      <c r="O28" s="2"/>
    </row>
    <row r="29" spans="1:15" ht="16.5" customHeight="1" x14ac:dyDescent="0.25">
      <c r="A29" s="8">
        <v>25</v>
      </c>
      <c r="B29" s="27" t="s">
        <v>70</v>
      </c>
      <c r="C29" s="6">
        <v>781368</v>
      </c>
      <c r="D29" s="21">
        <v>10469</v>
      </c>
      <c r="E29" s="18">
        <v>242</v>
      </c>
      <c r="F29" s="33">
        <v>7860768.8588959603</v>
      </c>
      <c r="O29" s="2"/>
    </row>
    <row r="30" spans="1:15" ht="16.5" customHeight="1" x14ac:dyDescent="0.25">
      <c r="A30" s="12">
        <v>26</v>
      </c>
      <c r="B30" s="27" t="s">
        <v>71</v>
      </c>
      <c r="C30" s="6">
        <v>17593</v>
      </c>
      <c r="D30" s="21">
        <v>315</v>
      </c>
      <c r="E30" s="18">
        <v>11</v>
      </c>
      <c r="F30" s="33">
        <v>59591.653289280002</v>
      </c>
      <c r="O30" s="2"/>
    </row>
    <row r="31" spans="1:15" ht="16.5" customHeight="1" x14ac:dyDescent="0.25">
      <c r="A31" s="28">
        <v>27</v>
      </c>
      <c r="B31" s="27" t="s">
        <v>94</v>
      </c>
      <c r="C31" s="6">
        <v>40361</v>
      </c>
      <c r="D31" s="21">
        <v>0</v>
      </c>
      <c r="E31" s="18">
        <v>0</v>
      </c>
      <c r="F31" s="33">
        <v>1490204.0641725201</v>
      </c>
      <c r="O31" s="2"/>
    </row>
    <row r="32" spans="1:15" ht="16.5" customHeight="1" x14ac:dyDescent="0.25">
      <c r="A32" s="28">
        <v>28</v>
      </c>
      <c r="B32" s="27" t="s">
        <v>53</v>
      </c>
      <c r="C32" s="6">
        <v>25897</v>
      </c>
      <c r="D32" s="21">
        <v>468</v>
      </c>
      <c r="E32" s="18">
        <v>37</v>
      </c>
      <c r="F32" s="33">
        <v>157820.81960448998</v>
      </c>
      <c r="O32" s="2"/>
    </row>
    <row r="33" spans="1:15" ht="16.5" customHeight="1" x14ac:dyDescent="0.25">
      <c r="A33" s="8">
        <v>29</v>
      </c>
      <c r="B33" s="27" t="s">
        <v>34</v>
      </c>
      <c r="C33" s="6">
        <v>695293</v>
      </c>
      <c r="D33" s="21">
        <v>3500</v>
      </c>
      <c r="E33" s="18">
        <v>215</v>
      </c>
      <c r="F33" s="33">
        <v>1607308.0897677997</v>
      </c>
      <c r="O33" s="2"/>
    </row>
    <row r="34" spans="1:15" ht="16.5" customHeight="1" x14ac:dyDescent="0.25">
      <c r="A34" s="8">
        <v>30</v>
      </c>
      <c r="B34" s="27" t="s">
        <v>75</v>
      </c>
      <c r="C34" s="6">
        <v>4727516</v>
      </c>
      <c r="D34" s="21">
        <v>27</v>
      </c>
      <c r="E34" s="18">
        <v>0</v>
      </c>
      <c r="F34" s="33">
        <v>8982135.1077606194</v>
      </c>
      <c r="O34" s="2"/>
    </row>
    <row r="35" spans="1:15" ht="16.5" customHeight="1" x14ac:dyDescent="0.25">
      <c r="A35" s="8">
        <v>31</v>
      </c>
      <c r="B35" s="27" t="s">
        <v>76</v>
      </c>
      <c r="C35" s="18">
        <v>1863764</v>
      </c>
      <c r="D35" s="22">
        <v>1374</v>
      </c>
      <c r="E35" s="18">
        <v>0</v>
      </c>
      <c r="F35" s="33">
        <v>777993.4612681499</v>
      </c>
      <c r="O35" s="2"/>
    </row>
    <row r="36" spans="1:15" ht="16.5" customHeight="1" x14ac:dyDescent="0.25">
      <c r="A36" s="8">
        <v>32</v>
      </c>
      <c r="B36" s="30" t="s">
        <v>90</v>
      </c>
      <c r="C36" s="18">
        <v>259924</v>
      </c>
      <c r="D36" s="22">
        <v>0</v>
      </c>
      <c r="E36" s="18">
        <v>0</v>
      </c>
      <c r="F36" s="33">
        <v>4973558.3981595803</v>
      </c>
      <c r="O36" s="2"/>
    </row>
    <row r="37" spans="1:15" ht="16.5" customHeight="1" x14ac:dyDescent="0.25">
      <c r="A37" s="12">
        <v>33</v>
      </c>
      <c r="B37" s="30" t="s">
        <v>99</v>
      </c>
      <c r="C37" s="18">
        <v>2373</v>
      </c>
      <c r="D37" s="22">
        <v>0</v>
      </c>
      <c r="E37" s="18">
        <v>0</v>
      </c>
      <c r="F37" s="33">
        <v>8418.4033144200002</v>
      </c>
      <c r="O37" s="2"/>
    </row>
    <row r="38" spans="1:15" ht="16.5" customHeight="1" x14ac:dyDescent="0.25">
      <c r="A38" s="28">
        <v>34</v>
      </c>
      <c r="B38" s="30" t="s">
        <v>91</v>
      </c>
      <c r="C38" s="18"/>
      <c r="D38" s="22"/>
      <c r="E38" s="18"/>
      <c r="F38" s="33">
        <v>6519.9348045699999</v>
      </c>
      <c r="O38" s="2"/>
    </row>
    <row r="39" spans="1:15" ht="16.5" customHeight="1" x14ac:dyDescent="0.25">
      <c r="A39" s="28">
        <v>35</v>
      </c>
      <c r="B39" s="30" t="s">
        <v>100</v>
      </c>
      <c r="C39" s="18">
        <v>8316</v>
      </c>
      <c r="D39" s="22">
        <v>195</v>
      </c>
      <c r="E39" s="18"/>
      <c r="F39" s="33">
        <v>303710.17262306</v>
      </c>
      <c r="O39" s="2"/>
    </row>
    <row r="40" spans="1:15" ht="16.5" customHeight="1" x14ac:dyDescent="0.25">
      <c r="A40" s="28">
        <v>36</v>
      </c>
      <c r="B40" s="30" t="s">
        <v>92</v>
      </c>
      <c r="C40" s="18">
        <v>14403</v>
      </c>
      <c r="D40" s="22">
        <v>77</v>
      </c>
      <c r="E40" s="18"/>
      <c r="F40" s="33">
        <v>23128.777744539999</v>
      </c>
      <c r="O40" s="2"/>
    </row>
    <row r="41" spans="1:15" ht="16.5" customHeight="1" thickBot="1" x14ac:dyDescent="0.3">
      <c r="A41" s="31">
        <v>37</v>
      </c>
      <c r="B41" s="27" t="s">
        <v>81</v>
      </c>
      <c r="C41" s="19"/>
      <c r="D41" s="22"/>
      <c r="E41" s="19">
        <v>13159</v>
      </c>
      <c r="F41" s="33"/>
      <c r="O41" s="2"/>
    </row>
    <row r="42" spans="1:15" ht="21.75" customHeight="1" thickBot="1" x14ac:dyDescent="0.3">
      <c r="A42" s="37" t="s">
        <v>12</v>
      </c>
      <c r="B42" s="49"/>
      <c r="C42" s="25">
        <f>SUM(C5:C41)</f>
        <v>54943130.079999998</v>
      </c>
      <c r="D42" s="24">
        <f>SUM(D5:D41)</f>
        <v>425553</v>
      </c>
      <c r="E42" s="25">
        <f>SUM(E5:E41)</f>
        <v>29228</v>
      </c>
      <c r="F42" s="34">
        <f>SUM(F5:F41)</f>
        <v>267125439.17365849</v>
      </c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="75" zoomScaleNormal="75" workbookViewId="0">
      <selection activeCell="C45" sqref="C4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50" t="s">
        <v>101</v>
      </c>
      <c r="C1" s="50"/>
      <c r="D1" s="50"/>
      <c r="E1" s="50"/>
      <c r="F1" s="50"/>
    </row>
    <row r="2" spans="1:17" ht="47.25" customHeight="1" thickBot="1" x14ac:dyDescent="0.3">
      <c r="B2" s="51"/>
      <c r="C2" s="51"/>
      <c r="D2" s="51"/>
      <c r="E2" s="51"/>
      <c r="F2" s="51"/>
    </row>
    <row r="3" spans="1:17" ht="15.75" customHeight="1" x14ac:dyDescent="0.25">
      <c r="A3" s="64" t="s">
        <v>0</v>
      </c>
      <c r="B3" s="43" t="s">
        <v>13</v>
      </c>
      <c r="C3" s="45" t="s">
        <v>14</v>
      </c>
      <c r="D3" s="45" t="s">
        <v>15</v>
      </c>
      <c r="E3" s="45" t="s">
        <v>16</v>
      </c>
      <c r="F3" s="66" t="s">
        <v>102</v>
      </c>
    </row>
    <row r="4" spans="1:17" ht="63.75" customHeight="1" thickBot="1" x14ac:dyDescent="0.3">
      <c r="A4" s="65"/>
      <c r="B4" s="44"/>
      <c r="C4" s="46"/>
      <c r="D4" s="46"/>
      <c r="E4" s="46"/>
      <c r="F4" s="67"/>
    </row>
    <row r="5" spans="1:17" ht="16.5" customHeight="1" x14ac:dyDescent="0.25">
      <c r="A5" s="10">
        <v>1</v>
      </c>
      <c r="B5" s="11" t="s">
        <v>87</v>
      </c>
      <c r="C5" s="17"/>
      <c r="D5" s="20"/>
      <c r="E5" s="23">
        <v>500</v>
      </c>
      <c r="F5" s="32"/>
      <c r="O5" s="2"/>
      <c r="Q5" s="2"/>
    </row>
    <row r="6" spans="1:17" ht="16.5" customHeight="1" x14ac:dyDescent="0.25">
      <c r="A6" s="8">
        <v>2</v>
      </c>
      <c r="B6" s="7" t="s">
        <v>54</v>
      </c>
      <c r="C6" s="6">
        <v>3833617.08</v>
      </c>
      <c r="D6" s="21">
        <v>39223</v>
      </c>
      <c r="E6" s="18">
        <v>775</v>
      </c>
      <c r="F6" s="33">
        <v>16442308.506301157</v>
      </c>
      <c r="O6" s="2"/>
      <c r="Q6" s="2"/>
    </row>
    <row r="7" spans="1:17" ht="16.5" customHeight="1" x14ac:dyDescent="0.25">
      <c r="A7" s="8">
        <v>3</v>
      </c>
      <c r="B7" s="7" t="s">
        <v>55</v>
      </c>
      <c r="C7" s="6">
        <v>2609254</v>
      </c>
      <c r="D7" s="21">
        <v>31582</v>
      </c>
      <c r="E7" s="18">
        <v>713</v>
      </c>
      <c r="F7" s="33">
        <v>10358059.202912502</v>
      </c>
      <c r="O7" s="2"/>
      <c r="Q7" s="2"/>
    </row>
    <row r="8" spans="1:17" ht="16.5" customHeight="1" x14ac:dyDescent="0.25">
      <c r="A8" s="8">
        <v>4</v>
      </c>
      <c r="B8" s="7" t="s">
        <v>42</v>
      </c>
      <c r="C8" s="6">
        <v>5247889</v>
      </c>
      <c r="D8" s="21">
        <v>38244</v>
      </c>
      <c r="E8" s="18">
        <v>2155</v>
      </c>
      <c r="F8" s="33">
        <v>13382123.149474543</v>
      </c>
      <c r="O8" s="2"/>
      <c r="Q8" s="2"/>
    </row>
    <row r="9" spans="1:17" ht="16.5" customHeight="1" x14ac:dyDescent="0.25">
      <c r="A9" s="8">
        <v>5</v>
      </c>
      <c r="B9" s="7" t="s">
        <v>43</v>
      </c>
      <c r="C9" s="6">
        <v>1710570</v>
      </c>
      <c r="D9" s="21">
        <v>23536</v>
      </c>
      <c r="E9" s="18">
        <v>814</v>
      </c>
      <c r="F9" s="33">
        <v>13384678.25466428</v>
      </c>
      <c r="O9" s="2"/>
      <c r="Q9" s="2"/>
    </row>
    <row r="10" spans="1:17" ht="16.5" customHeight="1" x14ac:dyDescent="0.25">
      <c r="A10" s="8">
        <v>6</v>
      </c>
      <c r="B10" s="7" t="s">
        <v>72</v>
      </c>
      <c r="C10" s="6">
        <v>12034607</v>
      </c>
      <c r="D10" s="21">
        <v>46000</v>
      </c>
      <c r="E10" s="18">
        <v>3092</v>
      </c>
      <c r="F10" s="33">
        <v>8021529.3411500305</v>
      </c>
      <c r="O10" s="2"/>
      <c r="Q10" s="2"/>
    </row>
    <row r="11" spans="1:17" ht="16.5" customHeight="1" x14ac:dyDescent="0.25">
      <c r="A11" s="8">
        <v>7</v>
      </c>
      <c r="B11" s="7" t="s">
        <v>85</v>
      </c>
      <c r="C11" s="6">
        <v>400239</v>
      </c>
      <c r="D11" s="21">
        <v>6930</v>
      </c>
      <c r="E11" s="18">
        <v>278</v>
      </c>
      <c r="F11" s="33">
        <v>938594.06642062985</v>
      </c>
      <c r="O11" s="2"/>
      <c r="Q11" s="2"/>
    </row>
    <row r="12" spans="1:17" ht="16.5" customHeight="1" x14ac:dyDescent="0.25">
      <c r="A12" s="8">
        <v>8</v>
      </c>
      <c r="B12" s="9" t="s">
        <v>98</v>
      </c>
      <c r="C12" s="6">
        <v>731088</v>
      </c>
      <c r="D12" s="21">
        <v>18116</v>
      </c>
      <c r="E12" s="18">
        <v>577</v>
      </c>
      <c r="F12" s="33">
        <v>4243200.1315431604</v>
      </c>
      <c r="O12" s="2"/>
      <c r="Q12" s="2"/>
    </row>
    <row r="13" spans="1:17" ht="16.5" customHeight="1" x14ac:dyDescent="0.25">
      <c r="A13" s="8">
        <v>9</v>
      </c>
      <c r="B13" s="9" t="s">
        <v>45</v>
      </c>
      <c r="C13" s="6">
        <v>663176</v>
      </c>
      <c r="D13" s="21">
        <v>12516</v>
      </c>
      <c r="E13" s="18">
        <v>443</v>
      </c>
      <c r="F13" s="33">
        <v>4529506.6124066897</v>
      </c>
      <c r="O13" s="2"/>
      <c r="Q13" s="2"/>
    </row>
    <row r="14" spans="1:17" ht="16.5" customHeight="1" x14ac:dyDescent="0.25">
      <c r="A14" s="8">
        <v>10</v>
      </c>
      <c r="B14" s="9" t="s">
        <v>24</v>
      </c>
      <c r="C14" s="6">
        <v>2909005</v>
      </c>
      <c r="D14" s="21">
        <v>33287</v>
      </c>
      <c r="E14" s="18">
        <v>595</v>
      </c>
      <c r="F14" s="33">
        <v>11291385.248615189</v>
      </c>
      <c r="O14" s="2"/>
      <c r="Q14" s="2"/>
    </row>
    <row r="15" spans="1:17" ht="16.5" customHeight="1" x14ac:dyDescent="0.25">
      <c r="A15" s="8">
        <v>11</v>
      </c>
      <c r="B15" s="9" t="s">
        <v>67</v>
      </c>
      <c r="C15" s="6">
        <v>1632910</v>
      </c>
      <c r="D15" s="21">
        <v>14758</v>
      </c>
      <c r="E15" s="18">
        <v>214</v>
      </c>
      <c r="F15" s="33">
        <v>10343667.86424857</v>
      </c>
      <c r="O15" s="2"/>
      <c r="Q15" s="2"/>
    </row>
    <row r="16" spans="1:17" ht="16.5" customHeight="1" x14ac:dyDescent="0.25">
      <c r="A16" s="8">
        <v>12</v>
      </c>
      <c r="B16" s="9" t="s">
        <v>73</v>
      </c>
      <c r="C16" s="6">
        <v>2908873</v>
      </c>
      <c r="D16" s="21">
        <v>22482</v>
      </c>
      <c r="E16" s="18">
        <v>894</v>
      </c>
      <c r="F16" s="33">
        <v>8998554.0433464292</v>
      </c>
      <c r="O16" s="2"/>
      <c r="Q16" s="2"/>
    </row>
    <row r="17" spans="1:17" ht="16.5" customHeight="1" x14ac:dyDescent="0.25">
      <c r="A17" s="8">
        <v>13</v>
      </c>
      <c r="B17" s="9" t="s">
        <v>60</v>
      </c>
      <c r="C17" s="6">
        <v>84590</v>
      </c>
      <c r="D17" s="21">
        <v>1201</v>
      </c>
      <c r="E17" s="18">
        <v>8</v>
      </c>
      <c r="F17" s="33">
        <v>976270.09334942</v>
      </c>
      <c r="O17" s="2"/>
      <c r="Q17" s="2"/>
    </row>
    <row r="18" spans="1:17" ht="16.5" customHeight="1" x14ac:dyDescent="0.25">
      <c r="A18" s="8">
        <v>14</v>
      </c>
      <c r="B18" s="9" t="s">
        <v>46</v>
      </c>
      <c r="C18" s="6">
        <v>833051</v>
      </c>
      <c r="D18" s="21">
        <v>14292</v>
      </c>
      <c r="E18" s="18">
        <v>396</v>
      </c>
      <c r="F18" s="33">
        <v>11506219.614952989</v>
      </c>
      <c r="O18" s="2"/>
      <c r="Q18" s="2"/>
    </row>
    <row r="19" spans="1:17" ht="16.5" customHeight="1" x14ac:dyDescent="0.25">
      <c r="A19" s="8">
        <v>15</v>
      </c>
      <c r="B19" s="9" t="s">
        <v>47</v>
      </c>
      <c r="C19" s="6">
        <v>2153479</v>
      </c>
      <c r="D19" s="21">
        <v>14458</v>
      </c>
      <c r="E19" s="18">
        <v>238</v>
      </c>
      <c r="F19" s="33">
        <v>39045674.125954911</v>
      </c>
      <c r="O19" s="2"/>
      <c r="Q19" s="2"/>
    </row>
    <row r="20" spans="1:17" ht="16.5" customHeight="1" x14ac:dyDescent="0.25">
      <c r="A20" s="8">
        <v>16</v>
      </c>
      <c r="B20" s="9" t="s">
        <v>48</v>
      </c>
      <c r="C20" s="6">
        <v>4543716</v>
      </c>
      <c r="D20" s="21">
        <v>37596</v>
      </c>
      <c r="E20" s="18">
        <v>822</v>
      </c>
      <c r="F20" s="33">
        <v>19387356.464824628</v>
      </c>
      <c r="O20" s="2"/>
      <c r="Q20" s="2"/>
    </row>
    <row r="21" spans="1:17" ht="16.5" customHeight="1" x14ac:dyDescent="0.25">
      <c r="A21" s="8">
        <v>17</v>
      </c>
      <c r="B21" s="9" t="s">
        <v>56</v>
      </c>
      <c r="C21" s="6">
        <v>103235</v>
      </c>
      <c r="D21" s="21">
        <v>619</v>
      </c>
      <c r="E21" s="18">
        <v>6</v>
      </c>
      <c r="F21" s="33">
        <v>618890.39580211998</v>
      </c>
      <c r="O21" s="2"/>
      <c r="Q21" s="2"/>
    </row>
    <row r="22" spans="1:17" ht="16.5" customHeight="1" x14ac:dyDescent="0.25">
      <c r="A22" s="8">
        <v>18</v>
      </c>
      <c r="B22" s="9" t="s">
        <v>57</v>
      </c>
      <c r="C22" s="6">
        <v>2030</v>
      </c>
      <c r="D22" s="21">
        <v>27</v>
      </c>
      <c r="E22" s="18">
        <v>2</v>
      </c>
      <c r="F22" s="33">
        <v>5719465.8714746088</v>
      </c>
      <c r="O22" s="2"/>
      <c r="Q22" s="2"/>
    </row>
    <row r="23" spans="1:17" ht="16.5" customHeight="1" x14ac:dyDescent="0.25">
      <c r="A23" s="8">
        <v>19</v>
      </c>
      <c r="B23" s="9" t="s">
        <v>51</v>
      </c>
      <c r="C23" s="6">
        <v>394846</v>
      </c>
      <c r="D23" s="21">
        <v>13197</v>
      </c>
      <c r="E23" s="18">
        <v>216</v>
      </c>
      <c r="F23" s="33">
        <v>8331690.3590643294</v>
      </c>
      <c r="O23" s="2"/>
      <c r="Q23" s="2"/>
    </row>
    <row r="24" spans="1:17" ht="16.5" customHeight="1" x14ac:dyDescent="0.25">
      <c r="A24" s="8">
        <v>20</v>
      </c>
      <c r="B24" s="9" t="s">
        <v>52</v>
      </c>
      <c r="C24" s="6">
        <v>786380</v>
      </c>
      <c r="D24" s="21">
        <v>13668</v>
      </c>
      <c r="E24" s="18">
        <v>1681</v>
      </c>
      <c r="F24" s="33">
        <v>11343958.66584577</v>
      </c>
      <c r="O24" s="2"/>
      <c r="Q24" s="2"/>
    </row>
    <row r="25" spans="1:17" ht="16.5" customHeight="1" x14ac:dyDescent="0.25">
      <c r="A25" s="8">
        <v>21</v>
      </c>
      <c r="B25" s="7" t="s">
        <v>93</v>
      </c>
      <c r="C25" s="6">
        <v>1060478</v>
      </c>
      <c r="D25" s="21">
        <v>864</v>
      </c>
      <c r="E25" s="18">
        <v>54</v>
      </c>
      <c r="F25" s="33">
        <v>14255391.296354562</v>
      </c>
      <c r="O25" s="2"/>
      <c r="Q25" s="2"/>
    </row>
    <row r="26" spans="1:17" ht="16.5" customHeight="1" x14ac:dyDescent="0.25">
      <c r="A26" s="8">
        <v>22</v>
      </c>
      <c r="B26" s="7" t="s">
        <v>69</v>
      </c>
      <c r="C26" s="6">
        <v>536496</v>
      </c>
      <c r="D26" s="21">
        <v>7481</v>
      </c>
      <c r="E26" s="18">
        <v>85</v>
      </c>
      <c r="F26" s="33">
        <v>12117125.165438991</v>
      </c>
      <c r="O26" s="2"/>
      <c r="Q26" s="2"/>
    </row>
    <row r="27" spans="1:17" ht="16.5" customHeight="1" x14ac:dyDescent="0.25">
      <c r="A27" s="8">
        <v>23</v>
      </c>
      <c r="B27" s="7" t="s">
        <v>61</v>
      </c>
      <c r="C27" s="6">
        <v>827429</v>
      </c>
      <c r="D27" s="21">
        <v>11315</v>
      </c>
      <c r="E27" s="18">
        <v>711</v>
      </c>
      <c r="F27" s="33">
        <v>6129058.55666837</v>
      </c>
      <c r="O27" s="2"/>
      <c r="Q27" s="2"/>
    </row>
    <row r="28" spans="1:17" ht="16.5" customHeight="1" x14ac:dyDescent="0.25">
      <c r="A28" s="8">
        <v>24</v>
      </c>
      <c r="B28" s="7" t="s">
        <v>62</v>
      </c>
      <c r="C28" s="6">
        <v>499364</v>
      </c>
      <c r="D28" s="21">
        <v>7736</v>
      </c>
      <c r="E28" s="18">
        <v>295</v>
      </c>
      <c r="F28" s="33">
        <v>9509574.4014396388</v>
      </c>
      <c r="O28" s="2"/>
      <c r="Q28" s="2"/>
    </row>
    <row r="29" spans="1:17" ht="16.5" customHeight="1" x14ac:dyDescent="0.25">
      <c r="A29" s="8">
        <v>25</v>
      </c>
      <c r="B29" s="7" t="s">
        <v>70</v>
      </c>
      <c r="C29" s="6">
        <v>781368</v>
      </c>
      <c r="D29" s="21">
        <v>10469</v>
      </c>
      <c r="E29" s="18">
        <v>242</v>
      </c>
      <c r="F29" s="33">
        <v>7860768.8588959603</v>
      </c>
      <c r="O29" s="2"/>
      <c r="Q29" s="2"/>
    </row>
    <row r="30" spans="1:17" ht="16.5" customHeight="1" x14ac:dyDescent="0.25">
      <c r="A30" s="8">
        <v>26</v>
      </c>
      <c r="B30" s="7" t="s">
        <v>71</v>
      </c>
      <c r="C30" s="6">
        <v>17593</v>
      </c>
      <c r="D30" s="21">
        <v>315</v>
      </c>
      <c r="E30" s="18">
        <v>11</v>
      </c>
      <c r="F30" s="33">
        <v>59591.653289280002</v>
      </c>
      <c r="O30" s="2"/>
      <c r="Q30" s="2"/>
    </row>
    <row r="31" spans="1:17" ht="16.5" customHeight="1" x14ac:dyDescent="0.25">
      <c r="A31" s="8">
        <v>27</v>
      </c>
      <c r="B31" s="7" t="s">
        <v>94</v>
      </c>
      <c r="C31" s="6">
        <v>40361</v>
      </c>
      <c r="D31" s="21">
        <v>0</v>
      </c>
      <c r="E31" s="18">
        <v>0</v>
      </c>
      <c r="F31" s="33">
        <v>1490204.0641725201</v>
      </c>
      <c r="O31" s="2"/>
      <c r="Q31" s="2"/>
    </row>
    <row r="32" spans="1:17" ht="16.5" customHeight="1" x14ac:dyDescent="0.25">
      <c r="A32" s="8">
        <v>28</v>
      </c>
      <c r="B32" s="7" t="s">
        <v>53</v>
      </c>
      <c r="C32" s="6">
        <v>25897</v>
      </c>
      <c r="D32" s="21">
        <v>468</v>
      </c>
      <c r="E32" s="18">
        <v>37</v>
      </c>
      <c r="F32" s="33">
        <v>157820.81960448998</v>
      </c>
      <c r="O32" s="2"/>
      <c r="Q32" s="2"/>
    </row>
    <row r="33" spans="1:17" ht="16.5" customHeight="1" x14ac:dyDescent="0.25">
      <c r="A33" s="8">
        <v>29</v>
      </c>
      <c r="B33" s="7" t="s">
        <v>34</v>
      </c>
      <c r="C33" s="6">
        <v>695293</v>
      </c>
      <c r="D33" s="21">
        <v>3500</v>
      </c>
      <c r="E33" s="18">
        <v>215</v>
      </c>
      <c r="F33" s="33">
        <v>1607308.0897677997</v>
      </c>
      <c r="O33" s="2"/>
      <c r="Q33" s="2"/>
    </row>
    <row r="34" spans="1:17" ht="16.5" customHeight="1" x14ac:dyDescent="0.25">
      <c r="A34" s="8">
        <v>30</v>
      </c>
      <c r="B34" s="7" t="s">
        <v>75</v>
      </c>
      <c r="C34" s="6">
        <v>4727516</v>
      </c>
      <c r="D34" s="21">
        <v>27</v>
      </c>
      <c r="E34" s="18">
        <v>0</v>
      </c>
      <c r="F34" s="33">
        <v>8982135.1077606194</v>
      </c>
      <c r="O34" s="2"/>
      <c r="Q34" s="2"/>
    </row>
    <row r="35" spans="1:17" ht="16.5" customHeight="1" x14ac:dyDescent="0.25">
      <c r="A35" s="8">
        <v>31</v>
      </c>
      <c r="B35" s="7" t="s">
        <v>76</v>
      </c>
      <c r="C35" s="18">
        <v>1863764</v>
      </c>
      <c r="D35" s="22">
        <v>1374</v>
      </c>
      <c r="E35" s="18">
        <v>0</v>
      </c>
      <c r="F35" s="33">
        <v>777993.4612681499</v>
      </c>
      <c r="O35" s="2"/>
      <c r="Q35" s="2"/>
    </row>
    <row r="36" spans="1:17" ht="16.5" customHeight="1" x14ac:dyDescent="0.25">
      <c r="A36" s="8">
        <v>32</v>
      </c>
      <c r="B36" s="7" t="s">
        <v>90</v>
      </c>
      <c r="C36" s="18">
        <v>259924</v>
      </c>
      <c r="D36" s="22">
        <v>0</v>
      </c>
      <c r="E36" s="18">
        <v>0</v>
      </c>
      <c r="F36" s="33">
        <v>4973558.3981595803</v>
      </c>
      <c r="O36" s="2"/>
      <c r="Q36" s="2"/>
    </row>
    <row r="37" spans="1:17" ht="16.5" customHeight="1" x14ac:dyDescent="0.25">
      <c r="A37" s="8">
        <v>33</v>
      </c>
      <c r="B37" s="7" t="s">
        <v>99</v>
      </c>
      <c r="C37" s="18">
        <v>2373</v>
      </c>
      <c r="D37" s="22">
        <v>0</v>
      </c>
      <c r="E37" s="18">
        <v>0</v>
      </c>
      <c r="F37" s="33">
        <v>8418.4033144200002</v>
      </c>
      <c r="O37" s="2"/>
      <c r="Q37" s="2"/>
    </row>
    <row r="38" spans="1:17" ht="16.5" customHeight="1" x14ac:dyDescent="0.25">
      <c r="A38" s="8">
        <v>34</v>
      </c>
      <c r="B38" s="7" t="s">
        <v>91</v>
      </c>
      <c r="C38" s="18"/>
      <c r="D38" s="22"/>
      <c r="E38" s="18"/>
      <c r="F38" s="33">
        <v>6519.9348045699999</v>
      </c>
      <c r="O38" s="2"/>
      <c r="Q38" s="2"/>
    </row>
    <row r="39" spans="1:17" ht="16.5" customHeight="1" x14ac:dyDescent="0.25">
      <c r="A39" s="8">
        <v>35</v>
      </c>
      <c r="B39" s="7" t="s">
        <v>100</v>
      </c>
      <c r="C39" s="18">
        <v>8316</v>
      </c>
      <c r="D39" s="22">
        <v>195</v>
      </c>
      <c r="E39" s="18"/>
      <c r="F39" s="33">
        <v>303710.17262306</v>
      </c>
      <c r="O39" s="2"/>
      <c r="Q39" s="2"/>
    </row>
    <row r="40" spans="1:17" ht="16.5" customHeight="1" x14ac:dyDescent="0.25">
      <c r="A40" s="8">
        <v>36</v>
      </c>
      <c r="B40" s="7" t="s">
        <v>92</v>
      </c>
      <c r="C40" s="18">
        <v>14403</v>
      </c>
      <c r="D40" s="22">
        <v>77</v>
      </c>
      <c r="E40" s="18"/>
      <c r="F40" s="33">
        <v>23128.777744539999</v>
      </c>
      <c r="O40" s="2"/>
      <c r="Q40" s="2"/>
    </row>
    <row r="41" spans="1:17" ht="16.5" customHeight="1" thickBot="1" x14ac:dyDescent="0.3">
      <c r="A41" s="8">
        <v>37</v>
      </c>
      <c r="B41" s="7" t="s">
        <v>82</v>
      </c>
      <c r="C41" s="19"/>
      <c r="D41" s="22"/>
      <c r="E41" s="19">
        <v>13159</v>
      </c>
      <c r="F41" s="33"/>
      <c r="O41" s="2"/>
      <c r="Q41" s="2"/>
    </row>
    <row r="42" spans="1:17" ht="21.75" customHeight="1" thickBot="1" x14ac:dyDescent="0.3">
      <c r="A42" s="37" t="s">
        <v>17</v>
      </c>
      <c r="B42" s="38"/>
      <c r="C42" s="3">
        <f>SUM(C5:C41)</f>
        <v>54943130.079999998</v>
      </c>
      <c r="D42" s="3">
        <f>SUM(D5:D41)</f>
        <v>425553</v>
      </c>
      <c r="E42" s="3">
        <f>SUM(E5:E41)</f>
        <v>29228</v>
      </c>
      <c r="F42" s="34">
        <f>SUM(F5:F41)</f>
        <v>267125439.17365849</v>
      </c>
      <c r="K42" s="4"/>
      <c r="O42" s="2"/>
      <c r="Q42" s="2"/>
    </row>
    <row r="43" spans="1:17" x14ac:dyDescent="0.25">
      <c r="C43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ЎЗБ</vt:lpstr>
      <vt:lpstr>ПК-АТМ-ТЕРМ-ОБОРОТ РУС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2024-11-12T10:01:31Z</dcterms:modified>
</cp:coreProperties>
</file>