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daminov\Desktop\cbu\work\payment\"/>
    </mc:Choice>
  </mc:AlternateContent>
  <xr:revisionPtr revIDLastSave="0" documentId="13_ncr:1_{AB89F798-407A-4935-A3F4-589A5CDD2A29}" xr6:coauthVersionLast="47" xr6:coauthVersionMax="47" xr10:uidLastSave="{00000000-0000-0000-0000-000000000000}"/>
  <bookViews>
    <workbookView xWindow="-120" yWindow="-120" windowWidth="29040" windowHeight="15720" xr2:uid="{5313D1E5-94C0-4D80-9058-F3E3A797CC17}"/>
  </bookViews>
  <sheets>
    <sheet name="MUNIS to'lov banklar kesimida" sheetId="3" r:id="rId1"/>
    <sheet name="МУНИС тўлов банклар кесимида" sheetId="1" r:id="rId2"/>
    <sheet name="платежи МУНИС в разрезе банков" sheetId="2" r:id="rId3"/>
    <sheet name="MUNIS payment by banks" sheetId="4" r:id="rId4"/>
  </sheets>
  <definedNames>
    <definedName name="_xlnm.Print_Area" localSheetId="3">'MUNIS payment by banks'!$A$1:$F$41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3" l="1"/>
  <c r="E41" i="3"/>
  <c r="D41" i="3"/>
  <c r="C41" i="3"/>
  <c r="C41" i="1"/>
  <c r="E41" i="1"/>
  <c r="F41" i="4"/>
  <c r="E41" i="4"/>
  <c r="F41" i="2"/>
  <c r="E41" i="2"/>
  <c r="F41" i="1"/>
  <c r="D41" i="1"/>
  <c r="C41" i="4"/>
  <c r="C41" i="2"/>
  <c r="D41" i="2"/>
  <c r="D41" i="4"/>
</calcChain>
</file>

<file path=xl/sharedStrings.xml><?xml version="1.0" encoding="utf-8"?>
<sst xmlns="http://schemas.openxmlformats.org/spreadsheetml/2006/main" count="180" uniqueCount="99">
  <si>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</si>
  <si>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</si>
  <si>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</si>
  <si>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</si>
  <si>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</si>
  <si>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</si>
  <si>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</si>
  <si>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</si>
  <si>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</si>
  <si>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</si>
  <si>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</si>
  <si>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</si>
  <si>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</si>
  <si>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</si>
  <si>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</si>
  <si>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</si>
  <si>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</si>
  <si>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</si>
  <si>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</si>
  <si>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</si>
  <si>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</si>
  <si>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</si>
  <si>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</si>
  <si>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</si>
  <si>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</si>
  <si>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</si>
  <si>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</si>
  <si>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</si>
  <si>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</si>
  <si>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</si>
  <si>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</si>
  <si>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</si>
  <si>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</si>
  <si>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</si>
  <si>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</si>
  <si>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</si>
  <si>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</si>
  <si>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</si>
  <si>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</si>
  <si>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</si>
  <si>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</si>
  <si>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Anor bank</t>
  </si>
  <si>
    <t>TBC bank</t>
  </si>
  <si>
    <t>National bank</t>
  </si>
  <si>
    <t>Uzbek Industrial and Construction Bank</t>
  </si>
  <si>
    <t>Agrobank</t>
  </si>
  <si>
    <t>Mikrokreditbank</t>
  </si>
  <si>
    <t>Xalq banki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</si>
  <si>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</si>
  <si>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</si>
  <si>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</si>
  <si>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</si>
  <si>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</si>
  <si>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</si>
  <si>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</si>
  <si>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</si>
  <si>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</si>
  <si>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</si>
  <si>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</si>
  <si>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</si>
  <si>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</si>
  <si>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</si>
  <si>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</si>
  <si>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</si>
  <si>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</si>
  <si>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</si>
  <si>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</si>
  <si>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</si>
  <si>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</si>
  <si>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</si>
  <si>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</si>
  <si>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</si>
  <si>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</si>
  <si>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 xml:space="preserve">Uzum Bank </t>
  </si>
  <si>
    <t>Содерот банк Ташкент</t>
  </si>
  <si>
    <t>APEX BANK</t>
  </si>
  <si>
    <t>SMART BANK</t>
  </si>
  <si>
    <t>YANGI BANK</t>
  </si>
  <si>
    <t>HAYOT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</si>
  <si>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</si>
  <si>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</si>
  <si>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</si>
  <si>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</si>
  <si>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Octobank</t>
  </si>
  <si>
    <t>AVO bank</t>
  </si>
  <si>
    <t>Гарант банк</t>
  </si>
  <si>
    <t>Garant bank</t>
  </si>
  <si>
    <t>Тижорат банклари томонидан 2024-2025 йил июнь ойлари давомида Марказий банкнинг ҳисоб-китоблар Клиринг тизими орқали қабул қилинган тўловлар ҳақида таҳлилий маълумот</t>
  </si>
  <si>
    <t>2024 йил июнь ойида қабул қилинган тўловлар</t>
  </si>
  <si>
    <t>2025 йил июнь ойида қабул қилинган тўловлар</t>
  </si>
  <si>
    <t>Аналитические сведения о платежах через Клиринговую систему расчетов Центрального банка  (сравнение, июнь, 2024 и 2025 годы)</t>
  </si>
  <si>
    <t>Принятые платежи по банку в течение июня 2024 года</t>
  </si>
  <si>
    <t>Принятые платежи по банку в течение июня 2025 года</t>
  </si>
  <si>
    <t>Tijorat banklari tomonidan 2024-2025-yillarning iyun oylari davomida Markaziy bankning Hisob-kitoblar Kliring tizimi orqali qabul qilingan to'lovlar haqida tahliliy ma'lumot</t>
  </si>
  <si>
    <t>2024-yil iyun oyi davomida qabul qilingan to'lovlar</t>
  </si>
  <si>
    <t>2025-yil iyun oyi davomida qabul qilingan to'lovlar</t>
  </si>
  <si>
    <t xml:space="preserve">Transactions during June 2025                  by banks </t>
  </si>
  <si>
    <t xml:space="preserve">Transactions during June 2024                by banks </t>
  </si>
  <si>
    <t>Analytical information about transactions through Clearing-settlement system of Central bank                                               (June 2025 in comparison with 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</si>
</sst>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35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24" applyNumberFormat="0" applyAlignment="0" applyProtection="0"/>
    <xf numFmtId="0" fontId="18" fillId="27" borderId="25" applyNumberFormat="0" applyAlignment="0" applyProtection="0"/>
    <xf numFmtId="0" fontId="19" fillId="27" borderId="24" applyNumberFormat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28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15" fillId="0" borderId="0"/>
    <xf numFmtId="0" fontId="29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31" borderId="31" applyNumberFormat="0" applyFont="0" applyAlignment="0" applyProtection="0"/>
    <xf numFmtId="0" fontId="15" fillId="31" borderId="31" applyNumberFormat="0" applyFont="0" applyAlignment="0" applyProtection="0"/>
    <xf numFmtId="0" fontId="31" fillId="0" borderId="32" applyNumberFormat="0" applyFill="0" applyAlignment="0" applyProtection="0"/>
    <xf numFmtId="0" fontId="3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3" fillId="32" borderId="0" applyNumberFormat="0" applyBorder="0" applyAlignment="0" applyProtection="0"/>
  </cellStyleXfs>
  <cellXfs count="89"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" fillId="0" borderId="0" xfId="45" applyFont="1" applyAlignment="1">
      <alignment vertical="center"/>
    </xf>
    <xf numFmtId="164" fontId="9" fillId="0" borderId="0" xfId="45" applyFont="1" applyAlignment="1">
      <alignment vertical="center"/>
    </xf>
    <xf numFmtId="164" fontId="34" fillId="0" borderId="0" xfId="45" applyFont="1" applyAlignment="1">
      <alignment horizontal="right" wrapText="1"/>
    </xf>
    <xf numFmtId="165" fontId="3" fillId="0" borderId="0" xfId="0" applyNumberFormat="1" applyFont="1" applyAlignment="1">
      <alignment vertical="center"/>
    </xf>
    <xf numFmtId="165" fontId="34" fillId="0" borderId="0" xfId="45" applyNumberFormat="1" applyFont="1" applyAlignment="1">
      <alignment horizontal="right" wrapText="1"/>
    </xf>
    <xf numFmtId="165" fontId="4" fillId="0" borderId="0" xfId="0" applyNumberFormat="1" applyFont="1"/>
    <xf numFmtId="165" fontId="1" fillId="0" borderId="0" xfId="0" applyNumberFormat="1" applyFont="1" applyAlignment="1">
      <alignment vertical="center"/>
    </xf>
    <xf numFmtId="165" fontId="10" fillId="0" borderId="3" xfId="45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16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65" fontId="4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5" fontId="8" fillId="0" borderId="6" xfId="45" applyNumberFormat="1" applyFont="1" applyBorder="1" applyAlignment="1">
      <alignment horizontal="right" vertical="center"/>
    </xf>
    <xf numFmtId="165" fontId="8" fillId="0" borderId="10" xfId="45" applyNumberFormat="1" applyFont="1" applyFill="1" applyBorder="1" applyAlignment="1">
      <alignment horizontal="right" vertical="center"/>
    </xf>
    <xf numFmtId="165" fontId="8" fillId="0" borderId="7" xfId="45" applyNumberFormat="1" applyFont="1" applyBorder="1" applyAlignment="1">
      <alignment horizontal="right" vertical="center"/>
    </xf>
    <xf numFmtId="165" fontId="8" fillId="0" borderId="7" xfId="45" applyNumberFormat="1" applyFont="1" applyFill="1" applyBorder="1" applyAlignment="1">
      <alignment horizontal="right" vertical="center"/>
    </xf>
    <xf numFmtId="165" fontId="8" fillId="0" borderId="6" xfId="45" applyNumberFormat="1" applyFont="1" applyFill="1" applyBorder="1" applyAlignment="1">
      <alignment horizontal="right" vertical="center"/>
    </xf>
    <xf numFmtId="165" fontId="8" fillId="0" borderId="11" xfId="45" applyNumberFormat="1" applyFont="1" applyFill="1" applyBorder="1" applyAlignment="1">
      <alignment horizontal="right" vertical="center"/>
    </xf>
    <xf numFmtId="165" fontId="8" fillId="0" borderId="12" xfId="45" applyNumberFormat="1" applyFont="1" applyFill="1" applyBorder="1" applyAlignment="1">
      <alignment horizontal="right" vertical="center"/>
    </xf>
    <xf numFmtId="165" fontId="8" fillId="33" borderId="7" xfId="45" applyNumberFormat="1" applyFont="1" applyFill="1" applyBorder="1" applyAlignment="1">
      <alignment horizontal="right" vertical="center"/>
    </xf>
    <xf numFmtId="165" fontId="8" fillId="0" borderId="13" xfId="45" applyNumberFormat="1" applyFont="1" applyFill="1" applyBorder="1" applyAlignment="1">
      <alignment horizontal="right" vertical="center"/>
    </xf>
    <xf numFmtId="165" fontId="8" fillId="0" borderId="14" xfId="45" applyNumberFormat="1" applyFont="1" applyBorder="1" applyAlignment="1">
      <alignment horizontal="right" vertical="center"/>
    </xf>
    <xf numFmtId="165" fontId="8" fillId="0" borderId="14" xfId="45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16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" fontId="8" fillId="0" borderId="9" xfId="45" applyNumberFormat="1" applyFont="1" applyFill="1" applyBorder="1" applyAlignment="1">
      <alignment horizontal="center" vertical="center"/>
    </xf>
    <xf numFmtId="3" fontId="8" fillId="33" borderId="9" xfId="45" applyNumberFormat="1" applyFont="1" applyFill="1" applyBorder="1" applyAlignment="1">
      <alignment horizontal="center" vertical="center"/>
    </xf>
    <xf numFmtId="3" fontId="8" fillId="33" borderId="6" xfId="45" applyNumberFormat="1" applyFont="1" applyFill="1" applyBorder="1" applyAlignment="1">
      <alignment horizontal="center" vertical="center"/>
    </xf>
    <xf numFmtId="3" fontId="8" fillId="0" borderId="10" xfId="45" applyNumberFormat="1" applyFont="1" applyFill="1" applyBorder="1" applyAlignment="1">
      <alignment horizontal="center" vertical="center"/>
    </xf>
    <xf numFmtId="3" fontId="8" fillId="33" borderId="10" xfId="45" applyNumberFormat="1" applyFont="1" applyFill="1" applyBorder="1" applyAlignment="1">
      <alignment horizontal="center" vertical="center"/>
    </xf>
    <xf numFmtId="3" fontId="8" fillId="33" borderId="7" xfId="45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2" xfId="0" applyFont="1" applyFill="1" applyBorder="1"/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 2" xfId="13" xr:uid="{AA3F514A-228B-4B5F-8AC4-9FFEC680A89D}"/>
    <cellStyle name="60% — акцент2 2" xfId="14" xr:uid="{076B56DA-2D46-47DF-8523-70AE8A318E98}"/>
    <cellStyle name="60% — акцент3 2" xfId="15" xr:uid="{8C6C042A-B0A4-426B-936A-AF07B8C5EC1D}"/>
    <cellStyle name="60% — акцент4 2" xfId="16" xr:uid="{2EE1A380-4CBE-4067-9B76-CC71B0A97234}"/>
    <cellStyle name="60% — акцент5 2" xfId="17" xr:uid="{8ADAE361-8BB2-422E-8854-6EF19581204B}"/>
    <cellStyle name="60% — акцент6 2" xfId="18" xr:uid="{9F6279ED-5C0F-4D37-8F4D-1DC9CD404FF1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азвание 2" xfId="35" xr:uid="{841012ED-1593-4526-9EC3-394ADD91613B}"/>
    <cellStyle name="Нейтральный" xfId="36" builtinId="28" customBuiltin="1"/>
    <cellStyle name="Нейтральный 2" xfId="37" xr:uid="{C7EBB607-765D-4C23-86B1-068831697C7E}"/>
    <cellStyle name="Обычный" xfId="0" builtinId="0"/>
    <cellStyle name="Обычный 2" xfId="38" xr:uid="{2611A991-543E-4231-AF41-70AA7EA590C4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имечание 2" xfId="42" xr:uid="{CCED1250-857C-4A41-895F-E31D0B3EB045}"/>
    <cellStyle name="Связанная ячейка" xfId="43" builtinId="24" customBuiltin="1"/>
    <cellStyle name="Текст предупреждения" xfId="44" builtinId="11" customBuiltin="1"/>
    <cellStyle name="Финансовый" xfId="45" builtinId="3"/>
    <cellStyle name="Хороший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EE6B-62F1-4675-B877-D467C184BD9F}">
  <sheetPr>
    <pageSetUpPr fitToPage="1"/>
  </sheetPr>
  <dimension ref="A1:F46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29" customWidth="1"/>
    <col min="4" max="4" width="22" style="29" bestFit="1" customWidth="1"/>
    <col min="5" max="5" width="14.28515625" style="1" customWidth="1"/>
    <col min="6" max="6" width="23.140625" style="1" bestFit="1" customWidth="1"/>
    <col min="7" max="16384" width="9.140625" style="1"/>
  </cols>
  <sheetData>
    <row r="1" spans="1:6" x14ac:dyDescent="0.25">
      <c r="A1" s="64" t="s">
        <v>93</v>
      </c>
      <c r="B1" s="64"/>
      <c r="C1" s="64"/>
      <c r="D1" s="64"/>
      <c r="E1" s="64"/>
      <c r="F1" s="64"/>
    </row>
    <row r="2" spans="1:6" x14ac:dyDescent="0.25">
      <c r="A2" s="64"/>
      <c r="B2" s="64"/>
      <c r="C2" s="64"/>
      <c r="D2" s="64"/>
      <c r="E2" s="64"/>
      <c r="F2" s="64"/>
    </row>
    <row r="3" spans="1:6" ht="15.75" thickBot="1" x14ac:dyDescent="0.3">
      <c r="A3" s="64"/>
      <c r="B3" s="64"/>
      <c r="C3" s="64"/>
      <c r="D3" s="64"/>
      <c r="E3" s="64"/>
      <c r="F3" s="64"/>
    </row>
    <row r="4" spans="1:6" ht="42.75" customHeight="1" thickBot="1" x14ac:dyDescent="0.3">
      <c r="A4" s="78" t="s">
        <v>0</v>
      </c>
      <c r="B4" s="78" t="s">
        <v>4</v>
      </c>
      <c r="C4" s="82" t="s">
        <v>94</v>
      </c>
      <c r="D4" s="83"/>
      <c r="E4" s="80" t="s">
        <v>95</v>
      </c>
      <c r="F4" s="81"/>
    </row>
    <row r="5" spans="1:6" ht="15.75" thickBot="1" x14ac:dyDescent="0.3">
      <c r="A5" s="79"/>
      <c r="B5" s="79"/>
      <c r="C5" s="8" t="s">
        <v>5</v>
      </c>
      <c r="D5" s="8" t="s">
        <v>6</v>
      </c>
      <c r="E5" s="10" t="s">
        <v>5</v>
      </c>
      <c r="F5" s="10" t="s">
        <v>6</v>
      </c>
    </row>
    <row r="6" spans="1:6" ht="18.75" customHeight="1" x14ac:dyDescent="0.25">
      <c r="A6" s="24">
        <v>1</v>
      </c>
      <c r="B6" s="51" t="s">
        <v>62</v>
      </c>
      <c r="C6" s="56">
        <v>139300</v>
      </c>
      <c r="D6" s="56">
        <v>460571451617</v>
      </c>
      <c r="E6" s="57">
        <v>461524</v>
      </c>
      <c r="F6" s="58">
        <v>431265881412.27002</v>
      </c>
    </row>
    <row r="7" spans="1:6" ht="18.75" customHeight="1" x14ac:dyDescent="0.25">
      <c r="A7" s="25">
        <v>2</v>
      </c>
      <c r="B7" s="52" t="s">
        <v>63</v>
      </c>
      <c r="C7" s="59">
        <v>143821</v>
      </c>
      <c r="D7" s="59">
        <v>224523020037</v>
      </c>
      <c r="E7" s="60">
        <v>134864</v>
      </c>
      <c r="F7" s="61">
        <v>255303567889.45999</v>
      </c>
    </row>
    <row r="8" spans="1:6" ht="18.75" customHeight="1" x14ac:dyDescent="0.25">
      <c r="A8" s="25">
        <v>3</v>
      </c>
      <c r="B8" s="52" t="s">
        <v>45</v>
      </c>
      <c r="C8" s="59">
        <v>703324</v>
      </c>
      <c r="D8" s="59">
        <v>817855390348</v>
      </c>
      <c r="E8" s="60">
        <v>553838</v>
      </c>
      <c r="F8" s="61">
        <v>647322543795.31006</v>
      </c>
    </row>
    <row r="9" spans="1:6" ht="18.75" customHeight="1" x14ac:dyDescent="0.25">
      <c r="A9" s="25">
        <v>4</v>
      </c>
      <c r="B9" s="52" t="s">
        <v>46</v>
      </c>
      <c r="C9" s="59">
        <v>101562</v>
      </c>
      <c r="D9" s="59">
        <v>230303699638</v>
      </c>
      <c r="E9" s="60">
        <v>79107</v>
      </c>
      <c r="F9" s="61">
        <v>166826340512.51999</v>
      </c>
    </row>
    <row r="10" spans="1:6" ht="18.75" customHeight="1" x14ac:dyDescent="0.25">
      <c r="A10" s="25">
        <v>5</v>
      </c>
      <c r="B10" s="52" t="s">
        <v>47</v>
      </c>
      <c r="C10" s="59">
        <v>235336</v>
      </c>
      <c r="D10" s="59">
        <v>237158812340</v>
      </c>
      <c r="E10" s="60">
        <v>371154</v>
      </c>
      <c r="F10" s="61">
        <v>311106928901.26001</v>
      </c>
    </row>
    <row r="11" spans="1:6" ht="18.75" customHeight="1" x14ac:dyDescent="0.25">
      <c r="A11" s="25">
        <v>6</v>
      </c>
      <c r="B11" s="52" t="s">
        <v>86</v>
      </c>
      <c r="C11" s="59">
        <v>35953</v>
      </c>
      <c r="D11" s="59">
        <v>40614042008</v>
      </c>
      <c r="E11" s="60">
        <v>32131</v>
      </c>
      <c r="F11" s="61">
        <v>101018380941.5</v>
      </c>
    </row>
    <row r="12" spans="1:6" ht="18.75" customHeight="1" x14ac:dyDescent="0.25">
      <c r="A12" s="25">
        <v>7</v>
      </c>
      <c r="B12" s="52" t="s">
        <v>81</v>
      </c>
      <c r="C12" s="59">
        <v>99623</v>
      </c>
      <c r="D12" s="59">
        <v>292905123544</v>
      </c>
      <c r="E12" s="60">
        <v>97435</v>
      </c>
      <c r="F12" s="61">
        <v>450031943821.54999</v>
      </c>
    </row>
    <row r="13" spans="1:6" ht="18.75" customHeight="1" x14ac:dyDescent="0.25">
      <c r="A13" s="25">
        <v>8</v>
      </c>
      <c r="B13" s="52" t="s">
        <v>48</v>
      </c>
      <c r="C13" s="59">
        <v>31959</v>
      </c>
      <c r="D13" s="59">
        <v>127557282297</v>
      </c>
      <c r="E13" s="60">
        <v>19637</v>
      </c>
      <c r="F13" s="61">
        <v>81988910478.229996</v>
      </c>
    </row>
    <row r="14" spans="1:6" ht="18.75" customHeight="1" x14ac:dyDescent="0.25">
      <c r="A14" s="25">
        <v>9</v>
      </c>
      <c r="B14" s="52" t="s">
        <v>17</v>
      </c>
      <c r="C14" s="59">
        <v>48234</v>
      </c>
      <c r="D14" s="59">
        <v>159195948831</v>
      </c>
      <c r="E14" s="60">
        <v>61364</v>
      </c>
      <c r="F14" s="61">
        <v>258651747393.60999</v>
      </c>
    </row>
    <row r="15" spans="1:6" ht="18.75" customHeight="1" x14ac:dyDescent="0.25">
      <c r="A15" s="25">
        <v>10</v>
      </c>
      <c r="B15" s="52" t="s">
        <v>49</v>
      </c>
      <c r="C15" s="59">
        <v>75329</v>
      </c>
      <c r="D15" s="59">
        <v>758719196761</v>
      </c>
      <c r="E15" s="60">
        <v>83833</v>
      </c>
      <c r="F15" s="61">
        <v>898561504480.70996</v>
      </c>
    </row>
    <row r="16" spans="1:6" ht="18.75" customHeight="1" x14ac:dyDescent="0.25">
      <c r="A16" s="25">
        <v>11</v>
      </c>
      <c r="B16" s="52" t="s">
        <v>64</v>
      </c>
      <c r="C16" s="59">
        <v>33559</v>
      </c>
      <c r="D16" s="59">
        <v>141469740457</v>
      </c>
      <c r="E16" s="60">
        <v>38786</v>
      </c>
      <c r="F16" s="61">
        <v>156331643595.32999</v>
      </c>
    </row>
    <row r="17" spans="1:6" ht="18.75" customHeight="1" x14ac:dyDescent="0.25">
      <c r="A17" s="25">
        <v>12</v>
      </c>
      <c r="B17" s="52" t="s">
        <v>36</v>
      </c>
      <c r="C17" s="59">
        <v>986</v>
      </c>
      <c r="D17" s="59">
        <v>3298394064</v>
      </c>
      <c r="E17" s="60">
        <v>386</v>
      </c>
      <c r="F17" s="61">
        <v>856450601.72000003</v>
      </c>
    </row>
    <row r="18" spans="1:6" ht="18.75" customHeight="1" x14ac:dyDescent="0.25">
      <c r="A18" s="25">
        <v>13</v>
      </c>
      <c r="B18" s="52" t="s">
        <v>51</v>
      </c>
      <c r="C18" s="59">
        <v>600224</v>
      </c>
      <c r="D18" s="59">
        <v>323830611500</v>
      </c>
      <c r="E18" s="60">
        <v>440512</v>
      </c>
      <c r="F18" s="61">
        <v>290877618449.64001</v>
      </c>
    </row>
    <row r="19" spans="1:6" ht="18.75" customHeight="1" x14ac:dyDescent="0.25">
      <c r="A19" s="25">
        <v>14</v>
      </c>
      <c r="B19" s="52" t="s">
        <v>52</v>
      </c>
      <c r="C19" s="59">
        <v>6100954</v>
      </c>
      <c r="D19" s="59">
        <v>1842629604894</v>
      </c>
      <c r="E19" s="60">
        <v>6636898</v>
      </c>
      <c r="F19" s="61">
        <v>2134654878519.6299</v>
      </c>
    </row>
    <row r="20" spans="1:6" ht="18.75" customHeight="1" x14ac:dyDescent="0.25">
      <c r="A20" s="25">
        <v>15</v>
      </c>
      <c r="B20" s="52" t="s">
        <v>53</v>
      </c>
      <c r="C20" s="59">
        <v>251197</v>
      </c>
      <c r="D20" s="59">
        <v>430213910442</v>
      </c>
      <c r="E20" s="60">
        <v>222111</v>
      </c>
      <c r="F20" s="61">
        <v>282112853054.35999</v>
      </c>
    </row>
    <row r="21" spans="1:6" ht="18.75" customHeight="1" x14ac:dyDescent="0.25">
      <c r="A21" s="25">
        <v>16</v>
      </c>
      <c r="B21" s="52" t="s">
        <v>65</v>
      </c>
      <c r="C21" s="59">
        <v>535</v>
      </c>
      <c r="D21" s="59">
        <v>1218377089</v>
      </c>
      <c r="E21" s="60">
        <v>12822</v>
      </c>
      <c r="F21" s="61">
        <v>17346166895.799999</v>
      </c>
    </row>
    <row r="22" spans="1:6" ht="18.75" customHeight="1" x14ac:dyDescent="0.25">
      <c r="A22" s="25">
        <v>17</v>
      </c>
      <c r="B22" s="52" t="s">
        <v>66</v>
      </c>
      <c r="C22" s="59">
        <v>425</v>
      </c>
      <c r="D22" s="59">
        <v>880797288</v>
      </c>
      <c r="E22" s="60">
        <v>563</v>
      </c>
      <c r="F22" s="61">
        <v>1128625838.1500001</v>
      </c>
    </row>
    <row r="23" spans="1:6" ht="18.75" customHeight="1" x14ac:dyDescent="0.25">
      <c r="A23" s="25">
        <v>18</v>
      </c>
      <c r="B23" s="52" t="s">
        <v>56</v>
      </c>
      <c r="C23" s="59">
        <v>31938</v>
      </c>
      <c r="D23" s="59">
        <v>116005144352</v>
      </c>
      <c r="E23" s="60">
        <v>33722</v>
      </c>
      <c r="F23" s="61">
        <v>122766968246.92999</v>
      </c>
    </row>
    <row r="24" spans="1:6" ht="18.75" customHeight="1" x14ac:dyDescent="0.25">
      <c r="A24" s="25">
        <v>19</v>
      </c>
      <c r="B24" s="52" t="s">
        <v>57</v>
      </c>
      <c r="C24" s="59">
        <v>11845</v>
      </c>
      <c r="D24" s="59">
        <v>111649100668</v>
      </c>
      <c r="E24" s="60">
        <v>40070</v>
      </c>
      <c r="F24" s="61">
        <v>1223628757485</v>
      </c>
    </row>
    <row r="25" spans="1:6" ht="18.75" customHeight="1" x14ac:dyDescent="0.25">
      <c r="A25" s="25">
        <v>20</v>
      </c>
      <c r="B25" s="52" t="s">
        <v>83</v>
      </c>
      <c r="C25" s="59">
        <v>566</v>
      </c>
      <c r="D25" s="59">
        <v>1129212504</v>
      </c>
      <c r="E25" s="60">
        <v>665</v>
      </c>
      <c r="F25" s="61">
        <v>10312749207.52</v>
      </c>
    </row>
    <row r="26" spans="1:6" ht="18.75" customHeight="1" x14ac:dyDescent="0.25">
      <c r="A26" s="25">
        <v>21</v>
      </c>
      <c r="B26" s="52" t="s">
        <v>58</v>
      </c>
      <c r="C26" s="59">
        <v>14425</v>
      </c>
      <c r="D26" s="59">
        <v>12480651508</v>
      </c>
      <c r="E26" s="60">
        <v>518894</v>
      </c>
      <c r="F26" s="61">
        <v>170208103133.19</v>
      </c>
    </row>
    <row r="27" spans="1:6" ht="18.75" customHeight="1" x14ac:dyDescent="0.25">
      <c r="A27" s="25">
        <v>22</v>
      </c>
      <c r="B27" s="52" t="s">
        <v>37</v>
      </c>
      <c r="C27" s="59">
        <v>15294</v>
      </c>
      <c r="D27" s="59">
        <v>134562395522</v>
      </c>
      <c r="E27" s="60">
        <v>15914</v>
      </c>
      <c r="F27" s="61">
        <v>126081362353.81</v>
      </c>
    </row>
    <row r="28" spans="1:6" ht="18.75" customHeight="1" x14ac:dyDescent="0.25">
      <c r="A28" s="25">
        <v>23</v>
      </c>
      <c r="B28" s="52" t="s">
        <v>38</v>
      </c>
      <c r="C28" s="59">
        <v>42114</v>
      </c>
      <c r="D28" s="59">
        <v>102585236880</v>
      </c>
      <c r="E28" s="60">
        <v>18055</v>
      </c>
      <c r="F28" s="61">
        <v>116015866045.10001</v>
      </c>
    </row>
    <row r="29" spans="1:6" ht="18.75" customHeight="1" x14ac:dyDescent="0.25">
      <c r="A29" s="25">
        <v>24</v>
      </c>
      <c r="B29" s="52" t="s">
        <v>59</v>
      </c>
      <c r="C29" s="59">
        <v>82042</v>
      </c>
      <c r="D29" s="59">
        <v>118161757966</v>
      </c>
      <c r="E29" s="60">
        <v>7424</v>
      </c>
      <c r="F29" s="61">
        <v>105040214275.38</v>
      </c>
    </row>
    <row r="30" spans="1:6" ht="18.75" customHeight="1" x14ac:dyDescent="0.25">
      <c r="A30" s="25">
        <v>25</v>
      </c>
      <c r="B30" s="52" t="s">
        <v>60</v>
      </c>
      <c r="C30" s="59">
        <v>257689</v>
      </c>
      <c r="D30" s="59">
        <v>86231652830</v>
      </c>
      <c r="E30" s="60">
        <v>96639</v>
      </c>
      <c r="F30" s="61">
        <v>25028563252.02</v>
      </c>
    </row>
    <row r="31" spans="1:6" ht="18.75" customHeight="1" x14ac:dyDescent="0.25">
      <c r="A31" s="25">
        <v>26</v>
      </c>
      <c r="B31" s="52" t="s">
        <v>84</v>
      </c>
      <c r="C31" s="59">
        <v>9</v>
      </c>
      <c r="D31" s="59">
        <v>51245000</v>
      </c>
      <c r="E31" s="60">
        <v>20</v>
      </c>
      <c r="F31" s="61">
        <v>61719160.380000003</v>
      </c>
    </row>
    <row r="32" spans="1:6" ht="18.75" customHeight="1" x14ac:dyDescent="0.25">
      <c r="A32" s="25">
        <v>27</v>
      </c>
      <c r="B32" s="52" t="s">
        <v>61</v>
      </c>
      <c r="C32" s="59">
        <v>1345</v>
      </c>
      <c r="D32" s="59">
        <v>6029920460</v>
      </c>
      <c r="E32" s="60">
        <v>1251</v>
      </c>
      <c r="F32" s="61">
        <v>10203662261.309999</v>
      </c>
    </row>
    <row r="33" spans="1:6" ht="18.75" customHeight="1" x14ac:dyDescent="0.25">
      <c r="A33" s="25">
        <v>28</v>
      </c>
      <c r="B33" s="53" t="s">
        <v>18</v>
      </c>
      <c r="C33" s="59">
        <v>4478</v>
      </c>
      <c r="D33" s="59">
        <v>32527261236</v>
      </c>
      <c r="E33" s="60">
        <v>4053</v>
      </c>
      <c r="F33" s="61">
        <v>63214809743.550003</v>
      </c>
    </row>
    <row r="34" spans="1:6" ht="18.75" customHeight="1" x14ac:dyDescent="0.25">
      <c r="A34" s="25">
        <v>29</v>
      </c>
      <c r="B34" s="53" t="s">
        <v>42</v>
      </c>
      <c r="C34" s="59">
        <v>5030</v>
      </c>
      <c r="D34" s="59">
        <v>94533252</v>
      </c>
      <c r="E34" s="60">
        <v>931780</v>
      </c>
      <c r="F34" s="61">
        <v>389407285802.88</v>
      </c>
    </row>
    <row r="35" spans="1:6" ht="18.75" customHeight="1" x14ac:dyDescent="0.25">
      <c r="A35" s="25">
        <v>30</v>
      </c>
      <c r="B35" s="53" t="s">
        <v>41</v>
      </c>
      <c r="C35" s="59">
        <v>2087</v>
      </c>
      <c r="D35" s="59">
        <v>3094545965</v>
      </c>
      <c r="E35" s="60">
        <v>9104</v>
      </c>
      <c r="F35" s="61">
        <v>5082926214.9200001</v>
      </c>
    </row>
    <row r="36" spans="1:6" ht="18.75" customHeight="1" x14ac:dyDescent="0.25">
      <c r="A36" s="25">
        <v>31</v>
      </c>
      <c r="B36" s="53" t="s">
        <v>73</v>
      </c>
      <c r="C36" s="59">
        <v>87979</v>
      </c>
      <c r="D36" s="59">
        <v>21406939413</v>
      </c>
      <c r="E36" s="60">
        <v>192810</v>
      </c>
      <c r="F36" s="61">
        <v>50789932033.150002</v>
      </c>
    </row>
    <row r="37" spans="1:6" ht="18.75" customHeight="1" x14ac:dyDescent="0.25">
      <c r="A37" s="25">
        <v>32</v>
      </c>
      <c r="B37" s="53" t="s">
        <v>75</v>
      </c>
      <c r="C37" s="35">
        <v>0</v>
      </c>
      <c r="D37" s="35">
        <v>0</v>
      </c>
      <c r="E37" s="61">
        <v>6936</v>
      </c>
      <c r="F37" s="61">
        <v>1678393509.28</v>
      </c>
    </row>
    <row r="38" spans="1:6" ht="18.75" customHeight="1" x14ac:dyDescent="0.25">
      <c r="A38" s="25">
        <v>33</v>
      </c>
      <c r="B38" s="53" t="s">
        <v>76</v>
      </c>
      <c r="C38" s="61">
        <v>41</v>
      </c>
      <c r="D38" s="61">
        <v>1011034</v>
      </c>
      <c r="E38" s="61">
        <v>230637</v>
      </c>
      <c r="F38" s="61">
        <v>58446338195.419998</v>
      </c>
    </row>
    <row r="39" spans="1:6" ht="18.75" customHeight="1" x14ac:dyDescent="0.25">
      <c r="A39" s="25">
        <v>34</v>
      </c>
      <c r="B39" s="53" t="s">
        <v>77</v>
      </c>
      <c r="C39" s="61">
        <v>29</v>
      </c>
      <c r="D39" s="61">
        <v>16510425</v>
      </c>
      <c r="E39" s="61">
        <v>470</v>
      </c>
      <c r="F39" s="61">
        <v>1580371870.1400001</v>
      </c>
    </row>
    <row r="40" spans="1:6" ht="18.75" customHeight="1" thickBot="1" x14ac:dyDescent="0.3">
      <c r="A40" s="50">
        <v>35</v>
      </c>
      <c r="B40" s="54" t="s">
        <v>78</v>
      </c>
      <c r="C40" s="61">
        <v>520</v>
      </c>
      <c r="D40" s="61">
        <v>3155830425</v>
      </c>
      <c r="E40" s="61">
        <v>1374</v>
      </c>
      <c r="F40" s="61">
        <v>9650686446.6000004</v>
      </c>
    </row>
    <row r="41" spans="1:6" ht="18.75" customHeight="1" thickBot="1" x14ac:dyDescent="0.3">
      <c r="A41" s="76" t="s">
        <v>7</v>
      </c>
      <c r="B41" s="77"/>
      <c r="C41" s="61">
        <f>SUM(C6:C40)</f>
        <v>9159752</v>
      </c>
      <c r="D41" s="61">
        <f>SUM(D6:D40)</f>
        <v>6842128352595</v>
      </c>
      <c r="E41" s="61">
        <f>SUM(E6:E40)</f>
        <v>11356783</v>
      </c>
      <c r="F41" s="61">
        <f>SUM(F6:F40)</f>
        <v>8974584695817.6289</v>
      </c>
    </row>
    <row r="45" spans="1:6" x14ac:dyDescent="0.25">
      <c r="C45" s="28"/>
      <c r="D45" s="28"/>
      <c r="E45" s="16"/>
      <c r="F45" s="16"/>
    </row>
    <row r="46" spans="1:6" x14ac:dyDescent="0.25">
      <c r="C46" s="28"/>
      <c r="D46" s="28"/>
      <c r="E46" s="16"/>
      <c r="F46" s="16"/>
    </row>
  </sheetData>
  <mergeCells count="6">
    <mergeCell ref="A41:B41"/>
    <mergeCell ref="A1:F3"/>
    <mergeCell ref="A4:A5"/>
    <mergeCell ref="B4:B5"/>
    <mergeCell ref="E4:F4"/>
    <mergeCell ref="C4:D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2F29-C804-4BCB-9B0D-163098CE99E9}">
  <sheetPr>
    <pageSetUpPr fitToPage="1"/>
  </sheetPr>
  <dimension ref="A1:F41"/>
  <sheetViews>
    <sheetView showGridLines="0" topLeftCell="A8" zoomScale="85" zoomScaleNormal="85" workbookViewId="0">
      <selection activeCell="C6" sqref="C6:F41"/>
    </sheetView>
  </sheetViews>
  <sheetFormatPr defaultRowHeight="15" x14ac:dyDescent="0.25"/>
  <cols>
    <col min="1" max="1" width="3.140625" style="3" customWidth="1"/>
    <col min="2" max="2" width="40" style="3" customWidth="1"/>
    <col min="3" max="3" width="14.28515625" style="3" customWidth="1"/>
    <col min="4" max="4" width="22" style="3" bestFit="1" customWidth="1"/>
    <col min="5" max="5" width="14.5703125" style="3" bestFit="1" customWidth="1"/>
    <col min="6" max="6" width="23.140625" style="3" customWidth="1"/>
    <col min="7" max="16384" width="9.140625" style="3"/>
  </cols>
  <sheetData>
    <row r="1" spans="1:6" ht="16.5" customHeight="1" x14ac:dyDescent="0.25">
      <c r="A1" s="64" t="s">
        <v>87</v>
      </c>
      <c r="B1" s="64"/>
      <c r="C1" s="64"/>
      <c r="D1" s="64"/>
      <c r="E1" s="64"/>
      <c r="F1" s="64"/>
    </row>
    <row r="2" spans="1:6" ht="16.5" customHeight="1" x14ac:dyDescent="0.25">
      <c r="A2" s="64"/>
      <c r="B2" s="64"/>
      <c r="C2" s="64"/>
      <c r="D2" s="64"/>
      <c r="E2" s="64"/>
      <c r="F2" s="64"/>
    </row>
    <row r="3" spans="1:6" ht="16.5" customHeight="1" thickBot="1" x14ac:dyDescent="0.3">
      <c r="A3" s="64"/>
      <c r="B3" s="64"/>
      <c r="C3" s="64"/>
      <c r="D3" s="64"/>
      <c r="E3" s="64"/>
      <c r="F3" s="64"/>
    </row>
    <row r="4" spans="1:6" ht="45" customHeight="1" thickBot="1" x14ac:dyDescent="0.3">
      <c r="A4" s="65" t="s">
        <v>0</v>
      </c>
      <c r="B4" s="65" t="s">
        <v>1</v>
      </c>
      <c r="C4" s="69" t="s">
        <v>88</v>
      </c>
      <c r="D4" s="68"/>
      <c r="E4" s="67" t="s">
        <v>89</v>
      </c>
      <c r="F4" s="68"/>
    </row>
    <row r="5" spans="1:6" ht="15.75" thickBot="1" x14ac:dyDescent="0.3">
      <c r="A5" s="66"/>
      <c r="B5" s="66"/>
      <c r="C5" s="8" t="s">
        <v>2</v>
      </c>
      <c r="D5" s="8" t="s">
        <v>3</v>
      </c>
      <c r="E5" s="7" t="s">
        <v>2</v>
      </c>
      <c r="F5" s="8" t="s">
        <v>3</v>
      </c>
    </row>
    <row r="6" spans="1:6" ht="18.75" customHeight="1" x14ac:dyDescent="0.25">
      <c r="A6" s="21">
        <v>1</v>
      </c>
      <c r="B6" s="45" t="s">
        <v>19</v>
      </c>
      <c r="C6" s="56">
        <v>139300</v>
      </c>
      <c r="D6" s="56">
        <v>460571451617</v>
      </c>
      <c r="E6" s="57">
        <v>461524</v>
      </c>
      <c r="F6" s="58">
        <v>431265881412.27002</v>
      </c>
    </row>
    <row r="7" spans="1:6" ht="18.75" customHeight="1" x14ac:dyDescent="0.25">
      <c r="A7" s="22">
        <v>2</v>
      </c>
      <c r="B7" s="46" t="s">
        <v>20</v>
      </c>
      <c r="C7" s="59">
        <v>143821</v>
      </c>
      <c r="D7" s="59">
        <v>224523020037</v>
      </c>
      <c r="E7" s="60">
        <v>134864</v>
      </c>
      <c r="F7" s="61">
        <v>255303567889.45999</v>
      </c>
    </row>
    <row r="8" spans="1:6" ht="18.75" customHeight="1" x14ac:dyDescent="0.25">
      <c r="A8" s="22">
        <v>3</v>
      </c>
      <c r="B8" s="46" t="s">
        <v>21</v>
      </c>
      <c r="C8" s="59">
        <v>703324</v>
      </c>
      <c r="D8" s="59">
        <v>817855390348</v>
      </c>
      <c r="E8" s="60">
        <v>553838</v>
      </c>
      <c r="F8" s="61">
        <v>647322543795.31006</v>
      </c>
    </row>
    <row r="9" spans="1:6" ht="18.75" customHeight="1" x14ac:dyDescent="0.25">
      <c r="A9" s="22">
        <v>4</v>
      </c>
      <c r="B9" s="46" t="s">
        <v>22</v>
      </c>
      <c r="C9" s="59">
        <v>101562</v>
      </c>
      <c r="D9" s="59">
        <v>230303699638</v>
      </c>
      <c r="E9" s="60">
        <v>79107</v>
      </c>
      <c r="F9" s="61">
        <v>166826340512.51999</v>
      </c>
    </row>
    <row r="10" spans="1:6" ht="18.75" customHeight="1" x14ac:dyDescent="0.25">
      <c r="A10" s="22">
        <v>5</v>
      </c>
      <c r="B10" s="46" t="s">
        <v>23</v>
      </c>
      <c r="C10" s="59">
        <v>235336</v>
      </c>
      <c r="D10" s="59">
        <v>237158812340</v>
      </c>
      <c r="E10" s="60">
        <v>371154</v>
      </c>
      <c r="F10" s="61">
        <v>311106928901.26001</v>
      </c>
    </row>
    <row r="11" spans="1:6" ht="18.75" customHeight="1" x14ac:dyDescent="0.25">
      <c r="A11" s="22">
        <v>6</v>
      </c>
      <c r="B11" s="46" t="s">
        <v>85</v>
      </c>
      <c r="C11" s="59">
        <v>35953</v>
      </c>
      <c r="D11" s="59">
        <v>40614042008</v>
      </c>
      <c r="E11" s="60">
        <v>32131</v>
      </c>
      <c r="F11" s="61">
        <v>101018380941.5</v>
      </c>
    </row>
    <row r="12" spans="1:6" ht="18.75" customHeight="1" x14ac:dyDescent="0.25">
      <c r="A12" s="22">
        <v>7</v>
      </c>
      <c r="B12" s="46" t="s">
        <v>79</v>
      </c>
      <c r="C12" s="59">
        <v>99623</v>
      </c>
      <c r="D12" s="59">
        <v>292905123544</v>
      </c>
      <c r="E12" s="60">
        <v>97435</v>
      </c>
      <c r="F12" s="61">
        <v>450031943821.54999</v>
      </c>
    </row>
    <row r="13" spans="1:6" ht="18.75" customHeight="1" x14ac:dyDescent="0.25">
      <c r="A13" s="22">
        <v>8</v>
      </c>
      <c r="B13" s="46" t="s">
        <v>24</v>
      </c>
      <c r="C13" s="59">
        <v>31959</v>
      </c>
      <c r="D13" s="59">
        <v>127557282297</v>
      </c>
      <c r="E13" s="60">
        <v>19637</v>
      </c>
      <c r="F13" s="61">
        <v>81988910478.229996</v>
      </c>
    </row>
    <row r="14" spans="1:6" ht="18.75" customHeight="1" x14ac:dyDescent="0.25">
      <c r="A14" s="22">
        <v>9</v>
      </c>
      <c r="B14" s="46" t="s">
        <v>17</v>
      </c>
      <c r="C14" s="59">
        <v>48234</v>
      </c>
      <c r="D14" s="59">
        <v>159195948831</v>
      </c>
      <c r="E14" s="60">
        <v>61364</v>
      </c>
      <c r="F14" s="61">
        <v>258651747393.60999</v>
      </c>
    </row>
    <row r="15" spans="1:6" ht="18.75" customHeight="1" x14ac:dyDescent="0.25">
      <c r="A15" s="22">
        <v>10</v>
      </c>
      <c r="B15" s="46" t="s">
        <v>34</v>
      </c>
      <c r="C15" s="59">
        <v>75329</v>
      </c>
      <c r="D15" s="59">
        <v>758719196761</v>
      </c>
      <c r="E15" s="60">
        <v>83833</v>
      </c>
      <c r="F15" s="61">
        <v>898561504480.70996</v>
      </c>
    </row>
    <row r="16" spans="1:6" ht="18.75" customHeight="1" x14ac:dyDescent="0.25">
      <c r="A16" s="22">
        <v>11</v>
      </c>
      <c r="B16" s="46" t="s">
        <v>35</v>
      </c>
      <c r="C16" s="59">
        <v>33559</v>
      </c>
      <c r="D16" s="59">
        <v>141469740457</v>
      </c>
      <c r="E16" s="60">
        <v>38786</v>
      </c>
      <c r="F16" s="61">
        <v>156331643595.32999</v>
      </c>
    </row>
    <row r="17" spans="1:6" ht="18.75" customHeight="1" x14ac:dyDescent="0.25">
      <c r="A17" s="22">
        <v>12</v>
      </c>
      <c r="B17" s="46" t="s">
        <v>36</v>
      </c>
      <c r="C17" s="59">
        <v>986</v>
      </c>
      <c r="D17" s="59">
        <v>3298394064</v>
      </c>
      <c r="E17" s="60">
        <v>386</v>
      </c>
      <c r="F17" s="61">
        <v>856450601.72000003</v>
      </c>
    </row>
    <row r="18" spans="1:6" ht="18.75" customHeight="1" x14ac:dyDescent="0.25">
      <c r="A18" s="22">
        <v>13</v>
      </c>
      <c r="B18" s="46" t="s">
        <v>25</v>
      </c>
      <c r="C18" s="59">
        <v>600224</v>
      </c>
      <c r="D18" s="59">
        <v>323830611500</v>
      </c>
      <c r="E18" s="60">
        <v>440512</v>
      </c>
      <c r="F18" s="61">
        <v>290877618449.64001</v>
      </c>
    </row>
    <row r="19" spans="1:6" ht="18.75" customHeight="1" x14ac:dyDescent="0.25">
      <c r="A19" s="22">
        <v>14</v>
      </c>
      <c r="B19" s="46" t="s">
        <v>26</v>
      </c>
      <c r="C19" s="59">
        <v>6100954</v>
      </c>
      <c r="D19" s="59">
        <v>1842629604894</v>
      </c>
      <c r="E19" s="60">
        <v>6636898</v>
      </c>
      <c r="F19" s="61">
        <v>2134654878519.6299</v>
      </c>
    </row>
    <row r="20" spans="1:6" ht="18.75" customHeight="1" x14ac:dyDescent="0.25">
      <c r="A20" s="22">
        <v>15</v>
      </c>
      <c r="B20" s="46" t="s">
        <v>27</v>
      </c>
      <c r="C20" s="59">
        <v>251197</v>
      </c>
      <c r="D20" s="59">
        <v>430213910442</v>
      </c>
      <c r="E20" s="60">
        <v>222111</v>
      </c>
      <c r="F20" s="61">
        <v>282112853054.35999</v>
      </c>
    </row>
    <row r="21" spans="1:6" ht="18.75" customHeight="1" x14ac:dyDescent="0.25">
      <c r="A21" s="22">
        <v>16</v>
      </c>
      <c r="B21" s="46" t="s">
        <v>28</v>
      </c>
      <c r="C21" s="59">
        <v>535</v>
      </c>
      <c r="D21" s="59">
        <v>1218377089</v>
      </c>
      <c r="E21" s="60">
        <v>12822</v>
      </c>
      <c r="F21" s="61">
        <v>17346166895.799999</v>
      </c>
    </row>
    <row r="22" spans="1:6" ht="18.75" customHeight="1" x14ac:dyDescent="0.25">
      <c r="A22" s="22">
        <v>17</v>
      </c>
      <c r="B22" s="46" t="s">
        <v>29</v>
      </c>
      <c r="C22" s="59">
        <v>425</v>
      </c>
      <c r="D22" s="59">
        <v>880797288</v>
      </c>
      <c r="E22" s="60">
        <v>563</v>
      </c>
      <c r="F22" s="61">
        <v>1128625838.1500001</v>
      </c>
    </row>
    <row r="23" spans="1:6" ht="18.75" customHeight="1" x14ac:dyDescent="0.25">
      <c r="A23" s="22">
        <v>18</v>
      </c>
      <c r="B23" s="46" t="s">
        <v>30</v>
      </c>
      <c r="C23" s="59">
        <v>31938</v>
      </c>
      <c r="D23" s="59">
        <v>116005144352</v>
      </c>
      <c r="E23" s="60">
        <v>33722</v>
      </c>
      <c r="F23" s="61">
        <v>122766968246.92999</v>
      </c>
    </row>
    <row r="24" spans="1:6" ht="18.75" customHeight="1" x14ac:dyDescent="0.25">
      <c r="A24" s="22">
        <v>19</v>
      </c>
      <c r="B24" s="46" t="s">
        <v>31</v>
      </c>
      <c r="C24" s="59">
        <v>11845</v>
      </c>
      <c r="D24" s="59">
        <v>111649100668</v>
      </c>
      <c r="E24" s="60">
        <v>40070</v>
      </c>
      <c r="F24" s="61">
        <v>1223628757485</v>
      </c>
    </row>
    <row r="25" spans="1:6" ht="18.75" customHeight="1" x14ac:dyDescent="0.25">
      <c r="A25" s="22">
        <v>20</v>
      </c>
      <c r="B25" s="46" t="s">
        <v>83</v>
      </c>
      <c r="C25" s="59">
        <v>566</v>
      </c>
      <c r="D25" s="59">
        <v>1129212504</v>
      </c>
      <c r="E25" s="60">
        <v>665</v>
      </c>
      <c r="F25" s="61">
        <v>10312749207.52</v>
      </c>
    </row>
    <row r="26" spans="1:6" ht="18.75" customHeight="1" x14ac:dyDescent="0.25">
      <c r="A26" s="22">
        <v>21</v>
      </c>
      <c r="B26" s="46" t="s">
        <v>32</v>
      </c>
      <c r="C26" s="59">
        <v>14425</v>
      </c>
      <c r="D26" s="59">
        <v>12480651508</v>
      </c>
      <c r="E26" s="60">
        <v>518894</v>
      </c>
      <c r="F26" s="61">
        <v>170208103133.19</v>
      </c>
    </row>
    <row r="27" spans="1:6" ht="18.75" customHeight="1" x14ac:dyDescent="0.25">
      <c r="A27" s="22">
        <v>22</v>
      </c>
      <c r="B27" s="46" t="s">
        <v>37</v>
      </c>
      <c r="C27" s="59">
        <v>15294</v>
      </c>
      <c r="D27" s="59">
        <v>134562395522</v>
      </c>
      <c r="E27" s="60">
        <v>15914</v>
      </c>
      <c r="F27" s="61">
        <v>126081362353.81</v>
      </c>
    </row>
    <row r="28" spans="1:6" s="31" customFormat="1" ht="18.75" customHeight="1" x14ac:dyDescent="0.25">
      <c r="A28" s="22">
        <v>23</v>
      </c>
      <c r="B28" s="47" t="s">
        <v>38</v>
      </c>
      <c r="C28" s="59">
        <v>42114</v>
      </c>
      <c r="D28" s="59">
        <v>102585236880</v>
      </c>
      <c r="E28" s="60">
        <v>18055</v>
      </c>
      <c r="F28" s="61">
        <v>116015866045.10001</v>
      </c>
    </row>
    <row r="29" spans="1:6" ht="18.75" customHeight="1" x14ac:dyDescent="0.25">
      <c r="A29" s="22">
        <v>24</v>
      </c>
      <c r="B29" s="46" t="s">
        <v>39</v>
      </c>
      <c r="C29" s="59">
        <v>82042</v>
      </c>
      <c r="D29" s="59">
        <v>118161757966</v>
      </c>
      <c r="E29" s="60">
        <v>7424</v>
      </c>
      <c r="F29" s="61">
        <v>105040214275.38</v>
      </c>
    </row>
    <row r="30" spans="1:6" ht="18.75" customHeight="1" x14ac:dyDescent="0.25">
      <c r="A30" s="22">
        <v>25</v>
      </c>
      <c r="B30" s="46" t="s">
        <v>40</v>
      </c>
      <c r="C30" s="59">
        <v>257689</v>
      </c>
      <c r="D30" s="59">
        <v>86231652830</v>
      </c>
      <c r="E30" s="60">
        <v>96639</v>
      </c>
      <c r="F30" s="61">
        <v>25028563252.02</v>
      </c>
    </row>
    <row r="31" spans="1:6" ht="18.75" customHeight="1" x14ac:dyDescent="0.25">
      <c r="A31" s="22">
        <v>26</v>
      </c>
      <c r="B31" s="46" t="s">
        <v>84</v>
      </c>
      <c r="C31" s="59">
        <v>9</v>
      </c>
      <c r="D31" s="59">
        <v>51245000</v>
      </c>
      <c r="E31" s="60">
        <v>20</v>
      </c>
      <c r="F31" s="61">
        <v>61719160.380000003</v>
      </c>
    </row>
    <row r="32" spans="1:6" customFormat="1" ht="18.75" customHeight="1" x14ac:dyDescent="0.25">
      <c r="A32" s="22">
        <v>27</v>
      </c>
      <c r="B32" s="46" t="s">
        <v>33</v>
      </c>
      <c r="C32" s="59">
        <v>1345</v>
      </c>
      <c r="D32" s="59">
        <v>6029920460</v>
      </c>
      <c r="E32" s="60">
        <v>1251</v>
      </c>
      <c r="F32" s="61">
        <v>10203662261.309999</v>
      </c>
    </row>
    <row r="33" spans="1:6" customFormat="1" ht="18.75" customHeight="1" x14ac:dyDescent="0.25">
      <c r="A33" s="22">
        <v>28</v>
      </c>
      <c r="B33" s="46" t="s">
        <v>18</v>
      </c>
      <c r="C33" s="59">
        <v>4478</v>
      </c>
      <c r="D33" s="59">
        <v>32527261236</v>
      </c>
      <c r="E33" s="60">
        <v>4053</v>
      </c>
      <c r="F33" s="61">
        <v>63214809743.550003</v>
      </c>
    </row>
    <row r="34" spans="1:6" customFormat="1" ht="18.75" customHeight="1" x14ac:dyDescent="0.25">
      <c r="A34" s="22">
        <v>29</v>
      </c>
      <c r="B34" s="46" t="s">
        <v>42</v>
      </c>
      <c r="C34" s="59">
        <v>5030</v>
      </c>
      <c r="D34" s="59">
        <v>94533252</v>
      </c>
      <c r="E34" s="60">
        <v>931780</v>
      </c>
      <c r="F34" s="61">
        <v>389407285802.88</v>
      </c>
    </row>
    <row r="35" spans="1:6" customFormat="1" ht="18.75" customHeight="1" x14ac:dyDescent="0.25">
      <c r="A35" s="22">
        <v>30</v>
      </c>
      <c r="B35" s="48" t="s">
        <v>41</v>
      </c>
      <c r="C35" s="59">
        <v>2087</v>
      </c>
      <c r="D35" s="59">
        <v>3094545965</v>
      </c>
      <c r="E35" s="60">
        <v>9104</v>
      </c>
      <c r="F35" s="61">
        <v>5082926214.9200001</v>
      </c>
    </row>
    <row r="36" spans="1:6" customFormat="1" ht="18.75" customHeight="1" x14ac:dyDescent="0.25">
      <c r="A36" s="22">
        <v>31</v>
      </c>
      <c r="B36" s="48" t="s">
        <v>73</v>
      </c>
      <c r="C36" s="59">
        <v>87979</v>
      </c>
      <c r="D36" s="59">
        <v>21406939413</v>
      </c>
      <c r="E36" s="60">
        <v>192810</v>
      </c>
      <c r="F36" s="61">
        <v>50789932033.150002</v>
      </c>
    </row>
    <row r="37" spans="1:6" customFormat="1" ht="18.75" customHeight="1" x14ac:dyDescent="0.25">
      <c r="A37" s="22">
        <v>32</v>
      </c>
      <c r="B37" s="48" t="s">
        <v>75</v>
      </c>
      <c r="C37" s="35">
        <v>0</v>
      </c>
      <c r="D37" s="35">
        <v>0</v>
      </c>
      <c r="E37" s="61">
        <v>6936</v>
      </c>
      <c r="F37" s="61">
        <v>1678393509.28</v>
      </c>
    </row>
    <row r="38" spans="1:6" customFormat="1" ht="18.75" customHeight="1" x14ac:dyDescent="0.25">
      <c r="A38" s="22">
        <v>33</v>
      </c>
      <c r="B38" s="48" t="s">
        <v>76</v>
      </c>
      <c r="C38" s="61">
        <v>41</v>
      </c>
      <c r="D38" s="61">
        <v>1011034</v>
      </c>
      <c r="E38" s="61">
        <v>230637</v>
      </c>
      <c r="F38" s="61">
        <v>58446338195.419998</v>
      </c>
    </row>
    <row r="39" spans="1:6" customFormat="1" ht="18.75" customHeight="1" x14ac:dyDescent="0.25">
      <c r="A39" s="22">
        <v>34</v>
      </c>
      <c r="B39" s="48" t="s">
        <v>77</v>
      </c>
      <c r="C39" s="61">
        <v>29</v>
      </c>
      <c r="D39" s="61">
        <v>16510425</v>
      </c>
      <c r="E39" s="61">
        <v>470</v>
      </c>
      <c r="F39" s="61">
        <v>1580371870.1400001</v>
      </c>
    </row>
    <row r="40" spans="1:6" customFormat="1" ht="18.75" customHeight="1" thickBot="1" x14ac:dyDescent="0.3">
      <c r="A40" s="55">
        <v>35</v>
      </c>
      <c r="B40" s="49" t="s">
        <v>78</v>
      </c>
      <c r="C40" s="61">
        <v>520</v>
      </c>
      <c r="D40" s="61">
        <v>3155830425</v>
      </c>
      <c r="E40" s="61">
        <v>1374</v>
      </c>
      <c r="F40" s="61">
        <v>9650686446.6000004</v>
      </c>
    </row>
    <row r="41" spans="1:6" ht="18.75" customHeight="1" thickBot="1" x14ac:dyDescent="0.3">
      <c r="A41" s="62" t="s">
        <v>8</v>
      </c>
      <c r="B41" s="63"/>
      <c r="C41" s="61">
        <f>SUM(C6:C40)</f>
        <v>9159752</v>
      </c>
      <c r="D41" s="61">
        <f>SUM(D6:D40)</f>
        <v>6842128352595</v>
      </c>
      <c r="E41" s="61">
        <f>SUM(E6:E40)</f>
        <v>11356783</v>
      </c>
      <c r="F41" s="61">
        <f>SUM(F6:F40)</f>
        <v>8974584695817.6289</v>
      </c>
    </row>
  </sheetData>
  <mergeCells count="6">
    <mergeCell ref="A41:B41"/>
    <mergeCell ref="A1:F3"/>
    <mergeCell ref="A4:A5"/>
    <mergeCell ref="B4:B5"/>
    <mergeCell ref="E4:F4"/>
    <mergeCell ref="C4:D4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C15B-F6B6-4760-96BB-078F2CB5093B}">
  <sheetPr>
    <pageSetUpPr fitToPage="1"/>
  </sheetPr>
  <dimension ref="A1:P47"/>
  <sheetViews>
    <sheetView showGridLines="0" zoomScale="85" zoomScaleNormal="85" workbookViewId="0">
      <selection activeCell="I34" sqref="I34"/>
    </sheetView>
  </sheetViews>
  <sheetFormatPr defaultRowHeight="15" x14ac:dyDescent="0.25"/>
  <cols>
    <col min="1" max="1" width="3.140625" style="6" customWidth="1"/>
    <col min="2" max="2" width="40" style="6" customWidth="1"/>
    <col min="3" max="3" width="14.28515625" style="27" customWidth="1"/>
    <col min="4" max="4" width="22" style="27" bestFit="1" customWidth="1"/>
    <col min="5" max="5" width="14.28515625" style="6" customWidth="1"/>
    <col min="6" max="6" width="23.140625" style="6" bestFit="1" customWidth="1"/>
    <col min="7" max="7" width="9.140625" style="6"/>
    <col min="8" max="8" width="15" style="6" customWidth="1"/>
    <col min="9" max="9" width="20.7109375" style="6" bestFit="1" customWidth="1"/>
    <col min="10" max="16384" width="9.140625" style="6"/>
  </cols>
  <sheetData>
    <row r="1" spans="1:16" x14ac:dyDescent="0.25">
      <c r="A1" s="71" t="s">
        <v>90</v>
      </c>
      <c r="B1" s="71"/>
      <c r="C1" s="71"/>
      <c r="D1" s="71"/>
      <c r="E1" s="71"/>
      <c r="F1" s="71"/>
      <c r="G1" s="2"/>
    </row>
    <row r="2" spans="1:16" x14ac:dyDescent="0.25">
      <c r="A2" s="71"/>
      <c r="B2" s="71"/>
      <c r="C2" s="71"/>
      <c r="D2" s="71"/>
      <c r="E2" s="71"/>
      <c r="F2" s="71"/>
      <c r="G2" s="2"/>
    </row>
    <row r="3" spans="1:16" ht="16.5" customHeight="1" thickBot="1" x14ac:dyDescent="0.3">
      <c r="A3" s="71"/>
      <c r="B3" s="71"/>
      <c r="C3" s="71"/>
      <c r="D3" s="71"/>
      <c r="E3" s="71"/>
      <c r="F3" s="71"/>
      <c r="G3" s="2"/>
    </row>
    <row r="4" spans="1:16" ht="48.75" customHeight="1" thickBot="1" x14ac:dyDescent="0.3">
      <c r="A4" s="72" t="s">
        <v>0</v>
      </c>
      <c r="B4" s="72" t="s">
        <v>13</v>
      </c>
      <c r="C4" s="74" t="s">
        <v>91</v>
      </c>
      <c r="D4" s="75"/>
      <c r="E4" s="74" t="s">
        <v>92</v>
      </c>
      <c r="F4" s="75"/>
      <c r="G4" s="2"/>
    </row>
    <row r="5" spans="1:16" ht="15.75" thickBot="1" x14ac:dyDescent="0.3">
      <c r="A5" s="73"/>
      <c r="B5" s="73"/>
      <c r="C5" s="32" t="s">
        <v>14</v>
      </c>
      <c r="D5" s="33" t="s">
        <v>15</v>
      </c>
      <c r="E5" s="32" t="s">
        <v>14</v>
      </c>
      <c r="F5" s="33" t="s">
        <v>15</v>
      </c>
      <c r="G5" s="2"/>
    </row>
    <row r="6" spans="1:16" ht="18.75" customHeight="1" x14ac:dyDescent="0.25">
      <c r="A6" s="21">
        <v>1</v>
      </c>
      <c r="B6" s="19" t="s">
        <v>67</v>
      </c>
      <c r="C6" s="38">
        <v>139300</v>
      </c>
      <c r="D6" s="39">
        <v>460571451617</v>
      </c>
      <c r="E6" s="34">
        <v>461524</v>
      </c>
      <c r="F6" s="34">
        <v>431265881412.27002</v>
      </c>
      <c r="G6" s="2"/>
      <c r="I6" s="11"/>
      <c r="M6" s="17"/>
      <c r="N6" s="17"/>
      <c r="O6" s="17"/>
      <c r="P6" s="17"/>
    </row>
    <row r="7" spans="1:16" ht="18.75" customHeight="1" x14ac:dyDescent="0.25">
      <c r="A7" s="22">
        <v>2</v>
      </c>
      <c r="B7" s="20" t="s">
        <v>68</v>
      </c>
      <c r="C7" s="37">
        <v>143821</v>
      </c>
      <c r="D7" s="40">
        <v>224523020037</v>
      </c>
      <c r="E7" s="36">
        <v>134864</v>
      </c>
      <c r="F7" s="36">
        <v>255303567889.45999</v>
      </c>
      <c r="G7" s="2"/>
      <c r="I7" s="11"/>
      <c r="M7" s="17"/>
      <c r="N7" s="17"/>
      <c r="O7" s="17"/>
      <c r="P7" s="17"/>
    </row>
    <row r="8" spans="1:16" ht="18.75" customHeight="1" x14ac:dyDescent="0.25">
      <c r="A8" s="22">
        <v>3</v>
      </c>
      <c r="B8" s="20" t="s">
        <v>21</v>
      </c>
      <c r="C8" s="37">
        <v>703324</v>
      </c>
      <c r="D8" s="40">
        <v>817855390348</v>
      </c>
      <c r="E8" s="36">
        <v>553838</v>
      </c>
      <c r="F8" s="36">
        <v>647322543795.31006</v>
      </c>
      <c r="G8" s="2"/>
      <c r="I8" s="11"/>
      <c r="M8" s="17"/>
      <c r="N8" s="17"/>
      <c r="O8" s="17"/>
      <c r="P8" s="17"/>
    </row>
    <row r="9" spans="1:16" ht="18.75" customHeight="1" x14ac:dyDescent="0.25">
      <c r="A9" s="22">
        <v>4</v>
      </c>
      <c r="B9" s="20" t="s">
        <v>22</v>
      </c>
      <c r="C9" s="37">
        <v>101562</v>
      </c>
      <c r="D9" s="40">
        <v>230303699638</v>
      </c>
      <c r="E9" s="36">
        <v>79107</v>
      </c>
      <c r="F9" s="36">
        <v>166826340512.51999</v>
      </c>
      <c r="G9" s="2"/>
      <c r="I9" s="11"/>
      <c r="M9" s="17"/>
      <c r="N9" s="17"/>
      <c r="O9" s="17"/>
      <c r="P9" s="17"/>
    </row>
    <row r="10" spans="1:16" s="5" customFormat="1" ht="18.75" customHeight="1" x14ac:dyDescent="0.25">
      <c r="A10" s="22">
        <v>5</v>
      </c>
      <c r="B10" s="20" t="s">
        <v>69</v>
      </c>
      <c r="C10" s="37">
        <v>235336</v>
      </c>
      <c r="D10" s="40">
        <v>237158812340</v>
      </c>
      <c r="E10" s="36">
        <v>371154</v>
      </c>
      <c r="F10" s="36">
        <v>311106928901.26001</v>
      </c>
      <c r="I10" s="12"/>
      <c r="M10" s="17"/>
      <c r="N10" s="17"/>
      <c r="O10" s="17"/>
      <c r="P10" s="17"/>
    </row>
    <row r="11" spans="1:16" ht="18.75" customHeight="1" x14ac:dyDescent="0.25">
      <c r="A11" s="22">
        <v>6</v>
      </c>
      <c r="B11" s="20" t="s">
        <v>85</v>
      </c>
      <c r="C11" s="37">
        <v>35953</v>
      </c>
      <c r="D11" s="40">
        <v>40614042008</v>
      </c>
      <c r="E11" s="36">
        <v>32131</v>
      </c>
      <c r="F11" s="36">
        <v>101018380941.5</v>
      </c>
      <c r="G11" s="2"/>
      <c r="I11" s="11"/>
      <c r="M11" s="17"/>
      <c r="N11" s="17"/>
      <c r="O11" s="17"/>
      <c r="P11" s="17"/>
    </row>
    <row r="12" spans="1:16" ht="18.75" customHeight="1" x14ac:dyDescent="0.25">
      <c r="A12" s="22">
        <v>7</v>
      </c>
      <c r="B12" s="20" t="s">
        <v>80</v>
      </c>
      <c r="C12" s="37">
        <v>99623</v>
      </c>
      <c r="D12" s="40">
        <v>292905123544</v>
      </c>
      <c r="E12" s="36">
        <v>97435</v>
      </c>
      <c r="F12" s="36">
        <v>450031943821.54999</v>
      </c>
      <c r="G12" s="2"/>
      <c r="I12" s="11"/>
      <c r="M12" s="17"/>
      <c r="N12" s="17"/>
      <c r="O12" s="17"/>
      <c r="P12" s="17"/>
    </row>
    <row r="13" spans="1:16" ht="18.75" customHeight="1" x14ac:dyDescent="0.25">
      <c r="A13" s="22">
        <v>8</v>
      </c>
      <c r="B13" s="20" t="s">
        <v>24</v>
      </c>
      <c r="C13" s="37">
        <v>31959</v>
      </c>
      <c r="D13" s="40">
        <v>127557282297</v>
      </c>
      <c r="E13" s="36">
        <v>19637</v>
      </c>
      <c r="F13" s="36">
        <v>81988910478.229996</v>
      </c>
      <c r="G13" s="2"/>
      <c r="I13" s="11"/>
      <c r="M13" s="17"/>
      <c r="N13" s="17"/>
      <c r="O13" s="17"/>
      <c r="P13" s="17"/>
    </row>
    <row r="14" spans="1:16" ht="18.75" customHeight="1" x14ac:dyDescent="0.25">
      <c r="A14" s="22">
        <v>9</v>
      </c>
      <c r="B14" s="20" t="s">
        <v>17</v>
      </c>
      <c r="C14" s="37">
        <v>48234</v>
      </c>
      <c r="D14" s="40">
        <v>159195948831</v>
      </c>
      <c r="E14" s="36">
        <v>61364</v>
      </c>
      <c r="F14" s="36">
        <v>258651747393.60999</v>
      </c>
      <c r="G14" s="2"/>
      <c r="I14" s="11"/>
      <c r="M14" s="17"/>
      <c r="N14" s="17"/>
      <c r="O14" s="17"/>
      <c r="P14" s="17"/>
    </row>
    <row r="15" spans="1:16" ht="18.75" customHeight="1" x14ac:dyDescent="0.25">
      <c r="A15" s="22">
        <v>10</v>
      </c>
      <c r="B15" s="20" t="s">
        <v>34</v>
      </c>
      <c r="C15" s="37">
        <v>75329</v>
      </c>
      <c r="D15" s="40">
        <v>758719196761</v>
      </c>
      <c r="E15" s="36">
        <v>83833</v>
      </c>
      <c r="F15" s="36">
        <v>898561504480.70996</v>
      </c>
      <c r="G15" s="2"/>
      <c r="I15" s="11"/>
      <c r="M15" s="17"/>
      <c r="N15" s="17"/>
      <c r="O15" s="17"/>
      <c r="P15" s="17"/>
    </row>
    <row r="16" spans="1:16" ht="18.75" customHeight="1" x14ac:dyDescent="0.25">
      <c r="A16" s="22">
        <v>11</v>
      </c>
      <c r="B16" s="20" t="s">
        <v>70</v>
      </c>
      <c r="C16" s="37">
        <v>33559</v>
      </c>
      <c r="D16" s="40">
        <v>141469740457</v>
      </c>
      <c r="E16" s="36">
        <v>38786</v>
      </c>
      <c r="F16" s="36">
        <v>156331643595.32999</v>
      </c>
      <c r="G16" s="2"/>
      <c r="I16" s="11"/>
      <c r="M16" s="17"/>
      <c r="N16" s="17"/>
      <c r="O16" s="17"/>
      <c r="P16" s="17"/>
    </row>
    <row r="17" spans="1:16" ht="18.75" customHeight="1" x14ac:dyDescent="0.25">
      <c r="A17" s="22">
        <v>12</v>
      </c>
      <c r="B17" s="20" t="s">
        <v>36</v>
      </c>
      <c r="C17" s="37">
        <v>986</v>
      </c>
      <c r="D17" s="40">
        <v>3298394064</v>
      </c>
      <c r="E17" s="36">
        <v>386</v>
      </c>
      <c r="F17" s="36">
        <v>856450601.72000003</v>
      </c>
      <c r="G17" s="2"/>
      <c r="I17" s="11"/>
      <c r="M17" s="17"/>
      <c r="N17" s="17"/>
      <c r="O17" s="17"/>
      <c r="P17" s="17"/>
    </row>
    <row r="18" spans="1:16" ht="18.75" customHeight="1" x14ac:dyDescent="0.25">
      <c r="A18" s="22">
        <v>13</v>
      </c>
      <c r="B18" s="20" t="s">
        <v>25</v>
      </c>
      <c r="C18" s="37">
        <v>600224</v>
      </c>
      <c r="D18" s="40">
        <v>323830611500</v>
      </c>
      <c r="E18" s="36">
        <v>440512</v>
      </c>
      <c r="F18" s="36">
        <v>290877618449.64001</v>
      </c>
      <c r="G18" s="2"/>
      <c r="I18" s="11"/>
      <c r="M18" s="17"/>
      <c r="N18" s="17"/>
      <c r="O18" s="17"/>
      <c r="P18" s="17"/>
    </row>
    <row r="19" spans="1:16" s="5" customFormat="1" ht="18.75" customHeight="1" x14ac:dyDescent="0.25">
      <c r="A19" s="22">
        <v>14</v>
      </c>
      <c r="B19" s="20" t="s">
        <v>71</v>
      </c>
      <c r="C19" s="37">
        <v>6100954</v>
      </c>
      <c r="D19" s="40">
        <v>1842629604894</v>
      </c>
      <c r="E19" s="36">
        <v>6636898</v>
      </c>
      <c r="F19" s="36">
        <v>2134654878519.6299</v>
      </c>
      <c r="I19" s="12"/>
      <c r="M19" s="17"/>
      <c r="N19" s="17"/>
      <c r="O19" s="17"/>
      <c r="P19" s="17"/>
    </row>
    <row r="20" spans="1:16" ht="18.75" customHeight="1" x14ac:dyDescent="0.25">
      <c r="A20" s="22">
        <v>15</v>
      </c>
      <c r="B20" s="20" t="s">
        <v>27</v>
      </c>
      <c r="C20" s="37">
        <v>251197</v>
      </c>
      <c r="D20" s="40">
        <v>430213910442</v>
      </c>
      <c r="E20" s="36">
        <v>222111</v>
      </c>
      <c r="F20" s="36">
        <v>282112853054.35999</v>
      </c>
      <c r="G20" s="2"/>
      <c r="I20" s="11"/>
      <c r="M20" s="17"/>
      <c r="N20" s="17"/>
      <c r="O20" s="17"/>
      <c r="P20" s="17"/>
    </row>
    <row r="21" spans="1:16" ht="18.75" customHeight="1" x14ac:dyDescent="0.25">
      <c r="A21" s="22">
        <v>16</v>
      </c>
      <c r="B21" s="20" t="s">
        <v>72</v>
      </c>
      <c r="C21" s="37">
        <v>535</v>
      </c>
      <c r="D21" s="40">
        <v>1218377089</v>
      </c>
      <c r="E21" s="41">
        <v>12822</v>
      </c>
      <c r="F21" s="41">
        <v>17346166895.799999</v>
      </c>
      <c r="G21" s="2"/>
      <c r="I21" s="11"/>
      <c r="M21" s="17"/>
      <c r="N21" s="17"/>
      <c r="O21" s="17"/>
      <c r="P21" s="17"/>
    </row>
    <row r="22" spans="1:16" ht="18.75" customHeight="1" x14ac:dyDescent="0.25">
      <c r="A22" s="22">
        <v>17</v>
      </c>
      <c r="B22" s="20" t="s">
        <v>74</v>
      </c>
      <c r="C22" s="37">
        <v>425</v>
      </c>
      <c r="D22" s="40">
        <v>880797288</v>
      </c>
      <c r="E22" s="36">
        <v>563</v>
      </c>
      <c r="F22" s="36">
        <v>1128625838.1500001</v>
      </c>
      <c r="G22" s="2"/>
      <c r="I22" s="11"/>
      <c r="M22" s="17"/>
      <c r="N22" s="17"/>
      <c r="O22" s="17"/>
      <c r="P22" s="17"/>
    </row>
    <row r="23" spans="1:16" ht="18.75" customHeight="1" x14ac:dyDescent="0.25">
      <c r="A23" s="22">
        <v>18</v>
      </c>
      <c r="B23" s="20" t="s">
        <v>30</v>
      </c>
      <c r="C23" s="37">
        <v>31938</v>
      </c>
      <c r="D23" s="40">
        <v>116005144352</v>
      </c>
      <c r="E23" s="36">
        <v>33722</v>
      </c>
      <c r="F23" s="36">
        <v>122766968246.92999</v>
      </c>
      <c r="G23" s="2"/>
      <c r="I23" s="11"/>
      <c r="M23" s="17"/>
      <c r="N23" s="17"/>
      <c r="O23" s="17"/>
      <c r="P23" s="17"/>
    </row>
    <row r="24" spans="1:16" ht="18.75" customHeight="1" x14ac:dyDescent="0.25">
      <c r="A24" s="22">
        <v>19</v>
      </c>
      <c r="B24" s="20" t="s">
        <v>31</v>
      </c>
      <c r="C24" s="37">
        <v>11845</v>
      </c>
      <c r="D24" s="40">
        <v>111649100668</v>
      </c>
      <c r="E24" s="36">
        <v>40070</v>
      </c>
      <c r="F24" s="36">
        <v>1223628757485</v>
      </c>
      <c r="G24" s="2"/>
      <c r="I24" s="11"/>
      <c r="M24" s="17"/>
      <c r="N24" s="17"/>
      <c r="O24" s="17"/>
      <c r="P24" s="17"/>
    </row>
    <row r="25" spans="1:16" ht="18.75" customHeight="1" x14ac:dyDescent="0.25">
      <c r="A25" s="22">
        <v>20</v>
      </c>
      <c r="B25" s="20" t="s">
        <v>83</v>
      </c>
      <c r="C25" s="37">
        <v>566</v>
      </c>
      <c r="D25" s="40">
        <v>1129212504</v>
      </c>
      <c r="E25" s="36">
        <v>665</v>
      </c>
      <c r="F25" s="36">
        <v>10312749207.52</v>
      </c>
      <c r="G25" s="2"/>
      <c r="I25" s="11"/>
      <c r="M25" s="17"/>
      <c r="N25" s="17"/>
      <c r="O25" s="17"/>
      <c r="P25" s="17"/>
    </row>
    <row r="26" spans="1:16" s="5" customFormat="1" ht="18.75" customHeight="1" x14ac:dyDescent="0.25">
      <c r="A26" s="22">
        <v>21</v>
      </c>
      <c r="B26" s="20" t="s">
        <v>32</v>
      </c>
      <c r="C26" s="37">
        <v>14425</v>
      </c>
      <c r="D26" s="40">
        <v>12480651508</v>
      </c>
      <c r="E26" s="36">
        <v>518894</v>
      </c>
      <c r="F26" s="36">
        <v>170208103133.19</v>
      </c>
      <c r="I26" s="12"/>
      <c r="M26" s="17"/>
      <c r="N26" s="17"/>
      <c r="O26" s="17"/>
      <c r="P26" s="17"/>
    </row>
    <row r="27" spans="1:16" ht="18.75" customHeight="1" x14ac:dyDescent="0.25">
      <c r="A27" s="22">
        <v>22</v>
      </c>
      <c r="B27" s="20" t="s">
        <v>37</v>
      </c>
      <c r="C27" s="37">
        <v>15294</v>
      </c>
      <c r="D27" s="40">
        <v>134562395522</v>
      </c>
      <c r="E27" s="36">
        <v>15914</v>
      </c>
      <c r="F27" s="36">
        <v>126081362353.81</v>
      </c>
      <c r="G27" s="2"/>
      <c r="I27" s="11"/>
      <c r="M27" s="17"/>
      <c r="N27" s="17"/>
      <c r="O27" s="17"/>
      <c r="P27" s="17"/>
    </row>
    <row r="28" spans="1:16" ht="18.75" customHeight="1" x14ac:dyDescent="0.25">
      <c r="A28" s="22">
        <v>23</v>
      </c>
      <c r="B28" s="20" t="s">
        <v>38</v>
      </c>
      <c r="C28" s="37">
        <v>42114</v>
      </c>
      <c r="D28" s="40">
        <v>102585236880</v>
      </c>
      <c r="E28" s="36">
        <v>18055</v>
      </c>
      <c r="F28" s="36">
        <v>116015866045.10001</v>
      </c>
      <c r="G28" s="2"/>
      <c r="I28" s="11"/>
      <c r="M28" s="17"/>
      <c r="N28" s="17"/>
      <c r="O28" s="17"/>
      <c r="P28" s="17"/>
    </row>
    <row r="29" spans="1:16" ht="18.75" customHeight="1" x14ac:dyDescent="0.25">
      <c r="A29" s="22">
        <v>24</v>
      </c>
      <c r="B29" s="20" t="s">
        <v>39</v>
      </c>
      <c r="C29" s="37">
        <v>82042</v>
      </c>
      <c r="D29" s="40">
        <v>118161757966</v>
      </c>
      <c r="E29" s="36">
        <v>7424</v>
      </c>
      <c r="F29" s="36">
        <v>105040214275.38</v>
      </c>
      <c r="G29" s="2"/>
      <c r="I29" s="11"/>
      <c r="M29" s="17"/>
      <c r="N29" s="17"/>
      <c r="O29" s="17"/>
      <c r="P29" s="17"/>
    </row>
    <row r="30" spans="1:16" ht="18.75" customHeight="1" x14ac:dyDescent="0.25">
      <c r="A30" s="22">
        <v>25</v>
      </c>
      <c r="B30" s="20" t="s">
        <v>40</v>
      </c>
      <c r="C30" s="37">
        <v>257689</v>
      </c>
      <c r="D30" s="40">
        <v>86231652830</v>
      </c>
      <c r="E30" s="36">
        <v>96639</v>
      </c>
      <c r="F30" s="36">
        <v>25028563252.02</v>
      </c>
      <c r="G30" s="2"/>
      <c r="I30" s="11"/>
      <c r="M30" s="17"/>
      <c r="N30" s="17"/>
      <c r="O30" s="17"/>
      <c r="P30" s="17"/>
    </row>
    <row r="31" spans="1:16" ht="18.75" customHeight="1" x14ac:dyDescent="0.25">
      <c r="A31" s="22">
        <v>26</v>
      </c>
      <c r="B31" s="20" t="s">
        <v>84</v>
      </c>
      <c r="C31" s="37">
        <v>9</v>
      </c>
      <c r="D31" s="42">
        <v>51245000</v>
      </c>
      <c r="E31" s="43">
        <v>20</v>
      </c>
      <c r="F31" s="43">
        <v>61719160.380000003</v>
      </c>
      <c r="G31" s="2"/>
      <c r="I31" s="11"/>
      <c r="M31" s="17"/>
      <c r="N31" s="17"/>
      <c r="O31" s="17"/>
      <c r="P31" s="17"/>
    </row>
    <row r="32" spans="1:16" ht="18.75" customHeight="1" x14ac:dyDescent="0.25">
      <c r="A32" s="22">
        <v>27</v>
      </c>
      <c r="B32" s="20" t="s">
        <v>33</v>
      </c>
      <c r="C32" s="37">
        <v>1345</v>
      </c>
      <c r="D32" s="42">
        <v>6029920460</v>
      </c>
      <c r="E32" s="43">
        <v>1251</v>
      </c>
      <c r="F32" s="43">
        <v>10203662261.309999</v>
      </c>
      <c r="G32" s="2"/>
      <c r="I32" s="11"/>
      <c r="M32" s="17"/>
      <c r="N32" s="17"/>
      <c r="O32" s="17"/>
      <c r="P32" s="17"/>
    </row>
    <row r="33" spans="1:16" ht="18.75" customHeight="1" x14ac:dyDescent="0.25">
      <c r="A33" s="22">
        <v>28</v>
      </c>
      <c r="B33" s="23" t="s">
        <v>18</v>
      </c>
      <c r="C33" s="44">
        <v>4478</v>
      </c>
      <c r="D33" s="42">
        <v>32527261236</v>
      </c>
      <c r="E33" s="43">
        <v>4053</v>
      </c>
      <c r="F33" s="43">
        <v>63214809743.550003</v>
      </c>
      <c r="G33" s="2"/>
      <c r="I33" s="11"/>
      <c r="M33" s="17"/>
      <c r="N33" s="17"/>
      <c r="O33" s="17"/>
      <c r="P33" s="17"/>
    </row>
    <row r="34" spans="1:16" ht="18.75" customHeight="1" x14ac:dyDescent="0.25">
      <c r="A34" s="22">
        <v>29</v>
      </c>
      <c r="B34" s="23" t="s">
        <v>42</v>
      </c>
      <c r="C34" s="44">
        <v>5030</v>
      </c>
      <c r="D34" s="42">
        <v>94533252</v>
      </c>
      <c r="E34" s="43">
        <v>931780</v>
      </c>
      <c r="F34" s="43">
        <v>389407285802.88</v>
      </c>
      <c r="G34" s="2"/>
      <c r="I34" s="11"/>
      <c r="M34" s="17"/>
      <c r="N34" s="17"/>
      <c r="O34" s="17"/>
      <c r="P34" s="17"/>
    </row>
    <row r="35" spans="1:16" ht="18.75" customHeight="1" x14ac:dyDescent="0.25">
      <c r="A35" s="22">
        <v>30</v>
      </c>
      <c r="B35" s="23" t="s">
        <v>41</v>
      </c>
      <c r="C35" s="44">
        <v>2087</v>
      </c>
      <c r="D35" s="42">
        <v>3094545965</v>
      </c>
      <c r="E35" s="43">
        <v>9104</v>
      </c>
      <c r="F35" s="43">
        <v>5082926214.9200001</v>
      </c>
      <c r="G35" s="2"/>
      <c r="I35" s="11"/>
      <c r="M35" s="17"/>
      <c r="N35" s="17"/>
      <c r="O35" s="17"/>
      <c r="P35" s="17"/>
    </row>
    <row r="36" spans="1:16" ht="18.75" customHeight="1" x14ac:dyDescent="0.25">
      <c r="A36" s="22">
        <v>31</v>
      </c>
      <c r="B36" s="23" t="s">
        <v>73</v>
      </c>
      <c r="C36" s="44">
        <v>87979</v>
      </c>
      <c r="D36" s="42">
        <v>21406939413</v>
      </c>
      <c r="E36" s="43">
        <v>192810</v>
      </c>
      <c r="F36" s="43">
        <v>50789932033.150002</v>
      </c>
      <c r="G36" s="2"/>
      <c r="I36" s="11"/>
      <c r="M36" s="17"/>
      <c r="N36" s="17"/>
      <c r="O36" s="17"/>
      <c r="P36" s="17"/>
    </row>
    <row r="37" spans="1:16" ht="18.75" customHeight="1" x14ac:dyDescent="0.25">
      <c r="A37" s="22">
        <v>32</v>
      </c>
      <c r="B37" s="23" t="s">
        <v>75</v>
      </c>
      <c r="C37" s="44">
        <v>0</v>
      </c>
      <c r="D37" s="42">
        <v>0</v>
      </c>
      <c r="E37" s="43">
        <v>6936</v>
      </c>
      <c r="F37" s="43">
        <v>1678393509.28</v>
      </c>
      <c r="G37" s="2"/>
      <c r="I37" s="11"/>
      <c r="M37" s="17"/>
      <c r="N37" s="17"/>
      <c r="O37" s="17"/>
      <c r="P37" s="17"/>
    </row>
    <row r="38" spans="1:16" ht="18.75" customHeight="1" x14ac:dyDescent="0.25">
      <c r="A38" s="22">
        <v>33</v>
      </c>
      <c r="B38" s="23" t="s">
        <v>76</v>
      </c>
      <c r="C38" s="44">
        <v>41</v>
      </c>
      <c r="D38" s="42">
        <v>1011034</v>
      </c>
      <c r="E38" s="43">
        <v>230637</v>
      </c>
      <c r="F38" s="43">
        <v>58446338195.419998</v>
      </c>
      <c r="G38" s="2"/>
      <c r="I38" s="11"/>
      <c r="M38" s="17"/>
      <c r="N38" s="17"/>
      <c r="O38" s="17"/>
      <c r="P38" s="17"/>
    </row>
    <row r="39" spans="1:16" ht="18.75" customHeight="1" x14ac:dyDescent="0.25">
      <c r="A39" s="22">
        <v>34</v>
      </c>
      <c r="B39" s="23" t="s">
        <v>77</v>
      </c>
      <c r="C39" s="44">
        <v>29</v>
      </c>
      <c r="D39" s="42">
        <v>16510425</v>
      </c>
      <c r="E39" s="43">
        <v>470</v>
      </c>
      <c r="F39" s="43">
        <v>1580371870.1400001</v>
      </c>
      <c r="G39" s="2"/>
      <c r="I39" s="11"/>
      <c r="M39" s="17"/>
      <c r="N39" s="17"/>
      <c r="O39" s="17"/>
      <c r="P39" s="17"/>
    </row>
    <row r="40" spans="1:16" ht="18.75" customHeight="1" thickBot="1" x14ac:dyDescent="0.3">
      <c r="A40" s="55">
        <v>35</v>
      </c>
      <c r="B40" s="23" t="s">
        <v>78</v>
      </c>
      <c r="C40" s="44">
        <v>520</v>
      </c>
      <c r="D40" s="42">
        <v>3155830425</v>
      </c>
      <c r="E40" s="43">
        <v>1374</v>
      </c>
      <c r="F40" s="43">
        <v>9650686446.6000004</v>
      </c>
      <c r="G40" s="2"/>
      <c r="I40" s="11"/>
      <c r="M40" s="17"/>
      <c r="N40" s="17"/>
      <c r="O40" s="17"/>
      <c r="P40" s="17"/>
    </row>
    <row r="41" spans="1:16" ht="18.75" customHeight="1" thickBot="1" x14ac:dyDescent="0.3">
      <c r="A41" s="62" t="s">
        <v>16</v>
      </c>
      <c r="B41" s="70"/>
      <c r="C41" s="18">
        <f>SUM(C6:C40)</f>
        <v>9159752</v>
      </c>
      <c r="D41" s="18">
        <f>SUM(D6:D40)</f>
        <v>6842128352595</v>
      </c>
      <c r="E41" s="18">
        <f>SUM(E6:E40)</f>
        <v>11356783</v>
      </c>
      <c r="F41" s="18">
        <f>SUM(F6:F40)</f>
        <v>8974584695817.6289</v>
      </c>
      <c r="G41" s="2"/>
      <c r="H41" s="11"/>
      <c r="I41" s="11"/>
      <c r="M41" s="17"/>
      <c r="N41" s="17"/>
      <c r="O41" s="17"/>
      <c r="P41" s="17"/>
    </row>
    <row r="45" spans="1:16" x14ac:dyDescent="0.25">
      <c r="C45" s="26"/>
      <c r="D45" s="26"/>
      <c r="E45" s="17"/>
      <c r="F45" s="17"/>
    </row>
    <row r="47" spans="1:16" x14ac:dyDescent="0.25">
      <c r="C47" s="26"/>
      <c r="D47" s="26"/>
      <c r="E47" s="17"/>
      <c r="F47" s="17"/>
    </row>
  </sheetData>
  <mergeCells count="6">
    <mergeCell ref="A41:B41"/>
    <mergeCell ref="A1:F3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CE98-AB03-482C-B3C2-66D35586F555}">
  <sheetPr>
    <pageSetUpPr fitToPage="1"/>
  </sheetPr>
  <dimension ref="A1:P45"/>
  <sheetViews>
    <sheetView showGridLines="0" zoomScale="85" zoomScaleNormal="85" workbookViewId="0">
      <selection activeCell="I32" sqref="I32"/>
    </sheetView>
  </sheetViews>
  <sheetFormatPr defaultRowHeight="15" x14ac:dyDescent="0.25"/>
  <cols>
    <col min="1" max="1" width="3.140625" style="3" customWidth="1"/>
    <col min="2" max="2" width="40.7109375" style="3" customWidth="1"/>
    <col min="3" max="3" width="14.28515625" style="31" customWidth="1"/>
    <col min="4" max="4" width="22.28515625" style="31" bestFit="1" customWidth="1"/>
    <col min="5" max="5" width="14.28515625" style="3" customWidth="1"/>
    <col min="6" max="6" width="23.140625" style="3" bestFit="1" customWidth="1"/>
    <col min="7" max="7" width="9.140625" style="3"/>
    <col min="8" max="8" width="9" style="3" customWidth="1"/>
    <col min="9" max="10" width="18.85546875" style="3" bestFit="1" customWidth="1"/>
    <col min="11" max="16384" width="9.140625" style="3"/>
  </cols>
  <sheetData>
    <row r="1" spans="1:16" x14ac:dyDescent="0.25">
      <c r="A1" s="64" t="s">
        <v>98</v>
      </c>
      <c r="B1" s="64"/>
      <c r="C1" s="64"/>
      <c r="D1" s="64"/>
      <c r="E1" s="64"/>
      <c r="F1" s="64"/>
      <c r="G1" s="2"/>
      <c r="H1" s="84"/>
      <c r="I1" s="85"/>
      <c r="J1" s="85"/>
      <c r="K1" s="85"/>
      <c r="L1" s="85"/>
      <c r="M1" s="85"/>
      <c r="N1" s="85"/>
      <c r="O1" s="85"/>
      <c r="P1" s="85"/>
    </row>
    <row r="2" spans="1:16" x14ac:dyDescent="0.25">
      <c r="A2" s="64"/>
      <c r="B2" s="64"/>
      <c r="C2" s="64"/>
      <c r="D2" s="64"/>
      <c r="E2" s="64"/>
      <c r="F2" s="64"/>
      <c r="G2" s="2"/>
      <c r="H2" s="85"/>
      <c r="I2" s="85"/>
      <c r="J2" s="85"/>
      <c r="K2" s="85"/>
      <c r="L2" s="85"/>
      <c r="M2" s="85"/>
      <c r="N2" s="85"/>
      <c r="O2" s="85"/>
      <c r="P2" s="85"/>
    </row>
    <row r="3" spans="1:16" ht="16.5" customHeight="1" thickBot="1" x14ac:dyDescent="0.3">
      <c r="A3" s="64"/>
      <c r="B3" s="64"/>
      <c r="C3" s="64"/>
      <c r="D3" s="64"/>
      <c r="E3" s="64"/>
      <c r="F3" s="64"/>
      <c r="G3" s="2"/>
      <c r="H3" s="85"/>
      <c r="I3" s="85"/>
      <c r="J3" s="85"/>
      <c r="K3" s="85"/>
      <c r="L3" s="85"/>
      <c r="M3" s="85"/>
      <c r="N3" s="85"/>
      <c r="O3" s="85"/>
      <c r="P3" s="85"/>
    </row>
    <row r="4" spans="1:16" ht="45" customHeight="1" thickBot="1" x14ac:dyDescent="0.3">
      <c r="A4" s="78" t="s">
        <v>0</v>
      </c>
      <c r="B4" s="78" t="s">
        <v>11</v>
      </c>
      <c r="C4" s="82" t="s">
        <v>97</v>
      </c>
      <c r="D4" s="88"/>
      <c r="E4" s="86" t="s">
        <v>96</v>
      </c>
      <c r="F4" s="87"/>
      <c r="G4" s="2"/>
    </row>
    <row r="5" spans="1:16" ht="15.75" thickBot="1" x14ac:dyDescent="0.25">
      <c r="A5" s="79"/>
      <c r="B5" s="79"/>
      <c r="C5" s="7" t="s">
        <v>9</v>
      </c>
      <c r="D5" s="8" t="s">
        <v>10</v>
      </c>
      <c r="E5" s="9" t="s">
        <v>9</v>
      </c>
      <c r="F5" s="10" t="s">
        <v>10</v>
      </c>
      <c r="G5" s="2"/>
      <c r="I5" s="13"/>
      <c r="J5" s="13"/>
    </row>
    <row r="6" spans="1:16" ht="18.75" customHeight="1" x14ac:dyDescent="0.2">
      <c r="A6" s="21">
        <v>1</v>
      </c>
      <c r="B6" s="19" t="s">
        <v>43</v>
      </c>
      <c r="C6" s="38">
        <v>139300</v>
      </c>
      <c r="D6" s="39">
        <v>460571451617</v>
      </c>
      <c r="E6" s="38">
        <v>461524</v>
      </c>
      <c r="F6" s="34">
        <v>431265881412.27002</v>
      </c>
      <c r="G6" s="2"/>
      <c r="I6" s="15"/>
      <c r="J6" s="13"/>
      <c r="K6" s="14"/>
      <c r="L6" s="14"/>
    </row>
    <row r="7" spans="1:16" ht="18.75" customHeight="1" x14ac:dyDescent="0.2">
      <c r="A7" s="22">
        <v>2</v>
      </c>
      <c r="B7" s="20" t="s">
        <v>44</v>
      </c>
      <c r="C7" s="37">
        <v>143821</v>
      </c>
      <c r="D7" s="40">
        <v>224523020037</v>
      </c>
      <c r="E7" s="37">
        <v>134864</v>
      </c>
      <c r="F7" s="36">
        <v>255303567889.45999</v>
      </c>
      <c r="G7" s="2"/>
      <c r="I7" s="15"/>
      <c r="J7" s="13"/>
      <c r="K7" s="14"/>
      <c r="L7" s="14"/>
    </row>
    <row r="8" spans="1:16" ht="18.75" customHeight="1" x14ac:dyDescent="0.2">
      <c r="A8" s="22">
        <v>3</v>
      </c>
      <c r="B8" s="20" t="s">
        <v>45</v>
      </c>
      <c r="C8" s="37">
        <v>703324</v>
      </c>
      <c r="D8" s="40">
        <v>817855390348</v>
      </c>
      <c r="E8" s="37">
        <v>553838</v>
      </c>
      <c r="F8" s="36">
        <v>647322543795.31006</v>
      </c>
      <c r="G8" s="2"/>
      <c r="I8" s="15"/>
      <c r="J8" s="13"/>
      <c r="K8" s="14"/>
      <c r="L8" s="14"/>
    </row>
    <row r="9" spans="1:16" ht="18.75" customHeight="1" x14ac:dyDescent="0.2">
      <c r="A9" s="22">
        <v>4</v>
      </c>
      <c r="B9" s="20" t="s">
        <v>46</v>
      </c>
      <c r="C9" s="37">
        <v>101562</v>
      </c>
      <c r="D9" s="40">
        <v>230303699638</v>
      </c>
      <c r="E9" s="37">
        <v>79107</v>
      </c>
      <c r="F9" s="36">
        <v>166826340512.51999</v>
      </c>
      <c r="G9" s="2"/>
      <c r="I9" s="15"/>
      <c r="J9" s="13"/>
      <c r="K9" s="14"/>
      <c r="L9" s="14"/>
    </row>
    <row r="10" spans="1:16" s="5" customFormat="1" ht="18.75" customHeight="1" x14ac:dyDescent="0.2">
      <c r="A10" s="22">
        <v>5</v>
      </c>
      <c r="B10" s="20" t="s">
        <v>47</v>
      </c>
      <c r="C10" s="37">
        <v>235336</v>
      </c>
      <c r="D10" s="40">
        <v>237158812340</v>
      </c>
      <c r="E10" s="37">
        <v>371154</v>
      </c>
      <c r="F10" s="36">
        <v>311106928901.26001</v>
      </c>
      <c r="G10" s="4"/>
      <c r="I10" s="15"/>
      <c r="J10" s="13"/>
      <c r="K10" s="14"/>
      <c r="L10" s="14"/>
    </row>
    <row r="11" spans="1:16" ht="18.75" customHeight="1" x14ac:dyDescent="0.2">
      <c r="A11" s="22">
        <v>6</v>
      </c>
      <c r="B11" s="20" t="s">
        <v>86</v>
      </c>
      <c r="C11" s="37">
        <v>35953</v>
      </c>
      <c r="D11" s="40">
        <v>40614042008</v>
      </c>
      <c r="E11" s="37">
        <v>32131</v>
      </c>
      <c r="F11" s="36">
        <v>101018380941.5</v>
      </c>
      <c r="G11" s="2"/>
      <c r="I11" s="15"/>
      <c r="J11" s="13"/>
      <c r="K11" s="14"/>
      <c r="L11" s="14"/>
    </row>
    <row r="12" spans="1:16" ht="18.75" customHeight="1" x14ac:dyDescent="0.2">
      <c r="A12" s="22">
        <v>7</v>
      </c>
      <c r="B12" s="20" t="s">
        <v>82</v>
      </c>
      <c r="C12" s="37">
        <v>99623</v>
      </c>
      <c r="D12" s="40">
        <v>292905123544</v>
      </c>
      <c r="E12" s="37">
        <v>97435</v>
      </c>
      <c r="F12" s="36">
        <v>450031943821.54999</v>
      </c>
      <c r="G12" s="2"/>
      <c r="I12" s="15"/>
      <c r="J12" s="13"/>
      <c r="K12" s="14"/>
      <c r="L12" s="14"/>
    </row>
    <row r="13" spans="1:16" ht="18.75" customHeight="1" x14ac:dyDescent="0.2">
      <c r="A13" s="22">
        <v>8</v>
      </c>
      <c r="B13" s="20" t="s">
        <v>48</v>
      </c>
      <c r="C13" s="37">
        <v>31959</v>
      </c>
      <c r="D13" s="40">
        <v>127557282297</v>
      </c>
      <c r="E13" s="37">
        <v>19637</v>
      </c>
      <c r="F13" s="36">
        <v>81988910478.229996</v>
      </c>
      <c r="G13" s="2"/>
      <c r="I13" s="15"/>
      <c r="J13" s="13"/>
      <c r="K13" s="14"/>
      <c r="L13" s="14"/>
    </row>
    <row r="14" spans="1:16" ht="18.75" customHeight="1" x14ac:dyDescent="0.2">
      <c r="A14" s="22">
        <v>9</v>
      </c>
      <c r="B14" s="20" t="s">
        <v>17</v>
      </c>
      <c r="C14" s="37">
        <v>48234</v>
      </c>
      <c r="D14" s="40">
        <v>159195948831</v>
      </c>
      <c r="E14" s="37">
        <v>61364</v>
      </c>
      <c r="F14" s="36">
        <v>258651747393.60999</v>
      </c>
      <c r="G14" s="2"/>
      <c r="I14" s="15"/>
      <c r="J14" s="13"/>
      <c r="K14" s="14"/>
      <c r="L14" s="14"/>
    </row>
    <row r="15" spans="1:16" ht="18.75" customHeight="1" x14ac:dyDescent="0.2">
      <c r="A15" s="22">
        <v>10</v>
      </c>
      <c r="B15" s="20" t="s">
        <v>49</v>
      </c>
      <c r="C15" s="37">
        <v>75329</v>
      </c>
      <c r="D15" s="40">
        <v>758719196761</v>
      </c>
      <c r="E15" s="37">
        <v>83833</v>
      </c>
      <c r="F15" s="36">
        <v>898561504480.70996</v>
      </c>
      <c r="G15" s="2"/>
      <c r="I15" s="15"/>
      <c r="J15" s="13"/>
      <c r="K15" s="14"/>
      <c r="L15" s="14"/>
    </row>
    <row r="16" spans="1:16" ht="18.75" customHeight="1" x14ac:dyDescent="0.2">
      <c r="A16" s="22">
        <v>11</v>
      </c>
      <c r="B16" s="20" t="s">
        <v>50</v>
      </c>
      <c r="C16" s="37">
        <v>33559</v>
      </c>
      <c r="D16" s="40">
        <v>141469740457</v>
      </c>
      <c r="E16" s="37">
        <v>38786</v>
      </c>
      <c r="F16" s="36">
        <v>156331643595.32999</v>
      </c>
      <c r="G16" s="2"/>
      <c r="I16" s="15"/>
      <c r="J16" s="13"/>
      <c r="K16" s="14"/>
      <c r="L16" s="14"/>
    </row>
    <row r="17" spans="1:12" ht="18.75" customHeight="1" x14ac:dyDescent="0.2">
      <c r="A17" s="22">
        <v>12</v>
      </c>
      <c r="B17" s="20" t="s">
        <v>36</v>
      </c>
      <c r="C17" s="37">
        <v>986</v>
      </c>
      <c r="D17" s="40">
        <v>3298394064</v>
      </c>
      <c r="E17" s="37">
        <v>386</v>
      </c>
      <c r="F17" s="36">
        <v>856450601.72000003</v>
      </c>
      <c r="G17" s="2"/>
      <c r="I17" s="15"/>
      <c r="J17" s="13"/>
      <c r="K17" s="14"/>
      <c r="L17" s="14"/>
    </row>
    <row r="18" spans="1:12" ht="18.75" customHeight="1" x14ac:dyDescent="0.2">
      <c r="A18" s="22">
        <v>13</v>
      </c>
      <c r="B18" s="20" t="s">
        <v>51</v>
      </c>
      <c r="C18" s="37">
        <v>600224</v>
      </c>
      <c r="D18" s="40">
        <v>323830611500</v>
      </c>
      <c r="E18" s="37">
        <v>440512</v>
      </c>
      <c r="F18" s="36">
        <v>290877618449.64001</v>
      </c>
      <c r="G18" s="2"/>
      <c r="I18" s="15"/>
      <c r="J18" s="13"/>
      <c r="K18" s="14"/>
      <c r="L18" s="14"/>
    </row>
    <row r="19" spans="1:12" s="5" customFormat="1" ht="18.75" customHeight="1" x14ac:dyDescent="0.2">
      <c r="A19" s="22">
        <v>14</v>
      </c>
      <c r="B19" s="20" t="s">
        <v>52</v>
      </c>
      <c r="C19" s="37">
        <v>6100954</v>
      </c>
      <c r="D19" s="40">
        <v>1842629604894</v>
      </c>
      <c r="E19" s="37">
        <v>6636898</v>
      </c>
      <c r="F19" s="36">
        <v>2134654878519.6299</v>
      </c>
      <c r="G19" s="4"/>
      <c r="I19" s="15"/>
      <c r="J19" s="13"/>
      <c r="K19" s="14"/>
      <c r="L19" s="14"/>
    </row>
    <row r="20" spans="1:12" ht="18.75" customHeight="1" x14ac:dyDescent="0.2">
      <c r="A20" s="22">
        <v>15</v>
      </c>
      <c r="B20" s="20" t="s">
        <v>53</v>
      </c>
      <c r="C20" s="37">
        <v>251197</v>
      </c>
      <c r="D20" s="40">
        <v>430213910442</v>
      </c>
      <c r="E20" s="37">
        <v>222111</v>
      </c>
      <c r="F20" s="36">
        <v>282112853054.35999</v>
      </c>
      <c r="G20" s="2"/>
      <c r="I20" s="15"/>
      <c r="J20" s="13"/>
      <c r="K20" s="14"/>
      <c r="L20" s="14"/>
    </row>
    <row r="21" spans="1:12" ht="18.75" customHeight="1" x14ac:dyDescent="0.2">
      <c r="A21" s="22">
        <v>16</v>
      </c>
      <c r="B21" s="20" t="s">
        <v>54</v>
      </c>
      <c r="C21" s="37">
        <v>535</v>
      </c>
      <c r="D21" s="40">
        <v>1218377089</v>
      </c>
      <c r="E21" s="37">
        <v>12822</v>
      </c>
      <c r="F21" s="41">
        <v>17346166895.799999</v>
      </c>
      <c r="G21" s="2"/>
      <c r="I21" s="15"/>
      <c r="J21" s="13"/>
      <c r="K21" s="14"/>
      <c r="L21" s="14"/>
    </row>
    <row r="22" spans="1:12" ht="18.75" customHeight="1" x14ac:dyDescent="0.2">
      <c r="A22" s="22">
        <v>17</v>
      </c>
      <c r="B22" s="20" t="s">
        <v>55</v>
      </c>
      <c r="C22" s="37">
        <v>425</v>
      </c>
      <c r="D22" s="40">
        <v>880797288</v>
      </c>
      <c r="E22" s="37">
        <v>563</v>
      </c>
      <c r="F22" s="36">
        <v>1128625838.1500001</v>
      </c>
      <c r="G22" s="2"/>
      <c r="I22" s="15"/>
      <c r="J22" s="13"/>
      <c r="K22" s="14"/>
      <c r="L22" s="14"/>
    </row>
    <row r="23" spans="1:12" ht="18.75" customHeight="1" x14ac:dyDescent="0.2">
      <c r="A23" s="22">
        <v>18</v>
      </c>
      <c r="B23" s="20" t="s">
        <v>56</v>
      </c>
      <c r="C23" s="37">
        <v>31938</v>
      </c>
      <c r="D23" s="40">
        <v>116005144352</v>
      </c>
      <c r="E23" s="37">
        <v>33722</v>
      </c>
      <c r="F23" s="36">
        <v>122766968246.92999</v>
      </c>
      <c r="G23" s="2"/>
      <c r="I23" s="15"/>
      <c r="J23" s="13"/>
      <c r="K23" s="14"/>
      <c r="L23" s="14"/>
    </row>
    <row r="24" spans="1:12" ht="18.75" customHeight="1" x14ac:dyDescent="0.2">
      <c r="A24" s="22">
        <v>19</v>
      </c>
      <c r="B24" s="20" t="s">
        <v>57</v>
      </c>
      <c r="C24" s="37">
        <v>11845</v>
      </c>
      <c r="D24" s="40">
        <v>111649100668</v>
      </c>
      <c r="E24" s="37">
        <v>40070</v>
      </c>
      <c r="F24" s="36">
        <v>1223628757485</v>
      </c>
      <c r="G24" s="2"/>
      <c r="I24" s="15"/>
      <c r="J24" s="13"/>
      <c r="K24" s="14"/>
      <c r="L24" s="14"/>
    </row>
    <row r="25" spans="1:12" ht="18.75" customHeight="1" x14ac:dyDescent="0.2">
      <c r="A25" s="22">
        <v>20</v>
      </c>
      <c r="B25" s="20" t="s">
        <v>83</v>
      </c>
      <c r="C25" s="37">
        <v>566</v>
      </c>
      <c r="D25" s="40">
        <v>1129212504</v>
      </c>
      <c r="E25" s="37">
        <v>665</v>
      </c>
      <c r="F25" s="36">
        <v>10312749207.52</v>
      </c>
      <c r="G25" s="2"/>
      <c r="I25" s="15"/>
      <c r="J25" s="13"/>
      <c r="K25" s="14"/>
      <c r="L25" s="14"/>
    </row>
    <row r="26" spans="1:12" s="5" customFormat="1" ht="18.75" customHeight="1" x14ac:dyDescent="0.2">
      <c r="A26" s="22">
        <v>21</v>
      </c>
      <c r="B26" s="20" t="s">
        <v>58</v>
      </c>
      <c r="C26" s="37">
        <v>14425</v>
      </c>
      <c r="D26" s="40">
        <v>12480651508</v>
      </c>
      <c r="E26" s="37">
        <v>518894</v>
      </c>
      <c r="F26" s="36">
        <v>170208103133.19</v>
      </c>
      <c r="G26" s="4"/>
      <c r="I26" s="15"/>
      <c r="J26" s="13"/>
      <c r="K26" s="14"/>
      <c r="L26" s="14"/>
    </row>
    <row r="27" spans="1:12" ht="18.75" customHeight="1" x14ac:dyDescent="0.2">
      <c r="A27" s="22">
        <v>22</v>
      </c>
      <c r="B27" s="20" t="s">
        <v>37</v>
      </c>
      <c r="C27" s="37">
        <v>15294</v>
      </c>
      <c r="D27" s="40">
        <v>134562395522</v>
      </c>
      <c r="E27" s="37">
        <v>15914</v>
      </c>
      <c r="F27" s="36">
        <v>126081362353.81</v>
      </c>
      <c r="G27" s="2"/>
      <c r="I27" s="15"/>
      <c r="J27" s="13"/>
      <c r="K27" s="14"/>
      <c r="L27" s="14"/>
    </row>
    <row r="28" spans="1:12" ht="18.75" customHeight="1" x14ac:dyDescent="0.2">
      <c r="A28" s="22">
        <v>23</v>
      </c>
      <c r="B28" s="20" t="s">
        <v>38</v>
      </c>
      <c r="C28" s="37">
        <v>42114</v>
      </c>
      <c r="D28" s="40">
        <v>102585236880</v>
      </c>
      <c r="E28" s="37">
        <v>18055</v>
      </c>
      <c r="F28" s="36">
        <v>116015866045.10001</v>
      </c>
      <c r="G28" s="2"/>
      <c r="I28" s="15"/>
      <c r="J28" s="13"/>
      <c r="K28" s="14"/>
      <c r="L28" s="14"/>
    </row>
    <row r="29" spans="1:12" ht="18.75" customHeight="1" x14ac:dyDescent="0.2">
      <c r="A29" s="22">
        <v>24</v>
      </c>
      <c r="B29" s="20" t="s">
        <v>59</v>
      </c>
      <c r="C29" s="37">
        <v>82042</v>
      </c>
      <c r="D29" s="40">
        <v>118161757966</v>
      </c>
      <c r="E29" s="37">
        <v>7424</v>
      </c>
      <c r="F29" s="36">
        <v>105040214275.38</v>
      </c>
      <c r="G29" s="2"/>
      <c r="I29" s="15"/>
      <c r="J29" s="13"/>
      <c r="K29" s="14"/>
      <c r="L29" s="14"/>
    </row>
    <row r="30" spans="1:12" ht="18.75" customHeight="1" x14ac:dyDescent="0.2">
      <c r="A30" s="22">
        <v>25</v>
      </c>
      <c r="B30" s="20" t="s">
        <v>60</v>
      </c>
      <c r="C30" s="37">
        <v>257689</v>
      </c>
      <c r="D30" s="40">
        <v>86231652830</v>
      </c>
      <c r="E30" s="37">
        <v>96639</v>
      </c>
      <c r="F30" s="36">
        <v>25028563252.02</v>
      </c>
      <c r="G30" s="2"/>
      <c r="I30" s="15"/>
      <c r="J30" s="13"/>
      <c r="K30" s="14"/>
      <c r="L30" s="14"/>
    </row>
    <row r="31" spans="1:12" ht="18.75" customHeight="1" x14ac:dyDescent="0.2">
      <c r="A31" s="22">
        <v>26</v>
      </c>
      <c r="B31" s="20" t="s">
        <v>84</v>
      </c>
      <c r="C31" s="37">
        <v>9</v>
      </c>
      <c r="D31" s="42">
        <v>51245000</v>
      </c>
      <c r="E31" s="44">
        <v>20</v>
      </c>
      <c r="F31" s="43">
        <v>61719160.380000003</v>
      </c>
      <c r="G31" s="2"/>
      <c r="I31" s="15"/>
      <c r="J31" s="13"/>
      <c r="K31" s="14"/>
      <c r="L31" s="14"/>
    </row>
    <row r="32" spans="1:12" ht="18.75" customHeight="1" x14ac:dyDescent="0.2">
      <c r="A32" s="22">
        <v>27</v>
      </c>
      <c r="B32" s="20" t="s">
        <v>61</v>
      </c>
      <c r="C32" s="37">
        <v>1345</v>
      </c>
      <c r="D32" s="42">
        <v>6029920460</v>
      </c>
      <c r="E32" s="44">
        <v>1251</v>
      </c>
      <c r="F32" s="43">
        <v>10203662261.309999</v>
      </c>
      <c r="G32" s="2"/>
      <c r="I32" s="15"/>
      <c r="J32" s="13"/>
      <c r="K32" s="14"/>
      <c r="L32" s="14"/>
    </row>
    <row r="33" spans="1:12" ht="18.75" customHeight="1" x14ac:dyDescent="0.2">
      <c r="A33" s="22">
        <v>28</v>
      </c>
      <c r="B33" s="23" t="s">
        <v>18</v>
      </c>
      <c r="C33" s="44">
        <v>4478</v>
      </c>
      <c r="D33" s="42">
        <v>32527261236</v>
      </c>
      <c r="E33" s="44">
        <v>4053</v>
      </c>
      <c r="F33" s="43">
        <v>63214809743.550003</v>
      </c>
      <c r="G33" s="2"/>
      <c r="I33" s="15"/>
      <c r="J33" s="13"/>
      <c r="K33" s="14"/>
      <c r="L33" s="14"/>
    </row>
    <row r="34" spans="1:12" ht="18.75" customHeight="1" x14ac:dyDescent="0.2">
      <c r="A34" s="22">
        <v>29</v>
      </c>
      <c r="B34" s="23" t="s">
        <v>42</v>
      </c>
      <c r="C34" s="44">
        <v>5030</v>
      </c>
      <c r="D34" s="42">
        <v>94533252</v>
      </c>
      <c r="E34" s="44">
        <v>931780</v>
      </c>
      <c r="F34" s="43">
        <v>389407285802.88</v>
      </c>
      <c r="G34" s="2"/>
      <c r="I34" s="15"/>
      <c r="J34" s="13"/>
      <c r="K34" s="14"/>
      <c r="L34" s="14"/>
    </row>
    <row r="35" spans="1:12" ht="18.75" customHeight="1" x14ac:dyDescent="0.2">
      <c r="A35" s="22">
        <v>30</v>
      </c>
      <c r="B35" s="23" t="s">
        <v>41</v>
      </c>
      <c r="C35" s="44">
        <v>2087</v>
      </c>
      <c r="D35" s="42">
        <v>3094545965</v>
      </c>
      <c r="E35" s="44">
        <v>9104</v>
      </c>
      <c r="F35" s="43">
        <v>5082926214.9200001</v>
      </c>
      <c r="G35" s="2"/>
      <c r="I35" s="15"/>
      <c r="J35" s="13"/>
      <c r="K35" s="14"/>
      <c r="L35" s="14"/>
    </row>
    <row r="36" spans="1:12" ht="18.75" customHeight="1" x14ac:dyDescent="0.2">
      <c r="A36" s="22">
        <v>31</v>
      </c>
      <c r="B36" s="23" t="s">
        <v>73</v>
      </c>
      <c r="C36" s="44">
        <v>87979</v>
      </c>
      <c r="D36" s="42">
        <v>21406939413</v>
      </c>
      <c r="E36" s="44">
        <v>192810</v>
      </c>
      <c r="F36" s="43">
        <v>50789932033.150002</v>
      </c>
      <c r="G36" s="2"/>
      <c r="I36" s="15"/>
      <c r="J36" s="13"/>
      <c r="K36" s="14"/>
      <c r="L36" s="14"/>
    </row>
    <row r="37" spans="1:12" ht="18.75" customHeight="1" x14ac:dyDescent="0.2">
      <c r="A37" s="22">
        <v>32</v>
      </c>
      <c r="B37" s="23" t="s">
        <v>75</v>
      </c>
      <c r="C37" s="44">
        <v>0</v>
      </c>
      <c r="D37" s="42">
        <v>0</v>
      </c>
      <c r="E37" s="44">
        <v>6936</v>
      </c>
      <c r="F37" s="43">
        <v>1678393509.28</v>
      </c>
      <c r="G37" s="2"/>
      <c r="I37" s="15"/>
      <c r="J37" s="13"/>
      <c r="K37" s="14"/>
      <c r="L37" s="14"/>
    </row>
    <row r="38" spans="1:12" ht="18.75" customHeight="1" x14ac:dyDescent="0.2">
      <c r="A38" s="22">
        <v>33</v>
      </c>
      <c r="B38" s="23" t="s">
        <v>76</v>
      </c>
      <c r="C38" s="44">
        <v>41</v>
      </c>
      <c r="D38" s="42">
        <v>1011034</v>
      </c>
      <c r="E38" s="44">
        <v>230637</v>
      </c>
      <c r="F38" s="43">
        <v>58446338195.419998</v>
      </c>
      <c r="G38" s="2"/>
      <c r="I38" s="15"/>
      <c r="J38" s="13"/>
      <c r="K38" s="14"/>
      <c r="L38" s="14"/>
    </row>
    <row r="39" spans="1:12" ht="18.75" customHeight="1" x14ac:dyDescent="0.2">
      <c r="A39" s="22">
        <v>34</v>
      </c>
      <c r="B39" s="23" t="s">
        <v>77</v>
      </c>
      <c r="C39" s="44">
        <v>29</v>
      </c>
      <c r="D39" s="42">
        <v>16510425</v>
      </c>
      <c r="E39" s="44">
        <v>470</v>
      </c>
      <c r="F39" s="43">
        <v>1580371870.1400001</v>
      </c>
      <c r="G39" s="2"/>
      <c r="I39" s="15"/>
      <c r="J39" s="13"/>
      <c r="K39" s="14"/>
      <c r="L39" s="14"/>
    </row>
    <row r="40" spans="1:12" ht="18.75" customHeight="1" thickBot="1" x14ac:dyDescent="0.25">
      <c r="A40" s="55">
        <v>35</v>
      </c>
      <c r="B40" s="23" t="s">
        <v>78</v>
      </c>
      <c r="C40" s="44">
        <v>520</v>
      </c>
      <c r="D40" s="42">
        <v>3155830425</v>
      </c>
      <c r="E40" s="44">
        <v>1374</v>
      </c>
      <c r="F40" s="43">
        <v>9650686446.6000004</v>
      </c>
      <c r="G40" s="2"/>
      <c r="I40" s="15"/>
      <c r="J40" s="13"/>
      <c r="K40" s="14"/>
      <c r="L40" s="14"/>
    </row>
    <row r="41" spans="1:12" ht="18.75" customHeight="1" thickBot="1" x14ac:dyDescent="0.25">
      <c r="A41" s="62" t="s">
        <v>12</v>
      </c>
      <c r="B41" s="70"/>
      <c r="C41" s="18">
        <f>SUM(C6:C40)</f>
        <v>9159752</v>
      </c>
      <c r="D41" s="18">
        <f>SUM(D6:D40)</f>
        <v>6842128352595</v>
      </c>
      <c r="E41" s="18">
        <f>SUM(E6:E40)</f>
        <v>11356783</v>
      </c>
      <c r="F41" s="18">
        <f>SUM(F6:F40)</f>
        <v>8974584695817.6289</v>
      </c>
      <c r="G41" s="2"/>
      <c r="J41" s="13"/>
      <c r="K41" s="14"/>
      <c r="L41" s="14"/>
    </row>
    <row r="45" spans="1:12" x14ac:dyDescent="0.25">
      <c r="C45" s="30"/>
      <c r="D45" s="30"/>
      <c r="E45" s="14"/>
      <c r="F45" s="14"/>
    </row>
  </sheetData>
  <mergeCells count="7">
    <mergeCell ref="H1:P3"/>
    <mergeCell ref="A41:B41"/>
    <mergeCell ref="A1:F3"/>
    <mergeCell ref="A4:A5"/>
    <mergeCell ref="B4:B5"/>
    <mergeCell ref="E4:F4"/>
    <mergeCell ref="C4:D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MUNIS to'lov banklar kesimida</vt:lpstr>
      <vt:lpstr>МУНИС тўлов банклар кесимида</vt:lpstr>
      <vt:lpstr>платежи МУНИС в разрезе банков</vt:lpstr>
      <vt:lpstr>MUNIS payment by banks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 Elmurod o'g'li</cp:lastModifiedBy>
  <cp:lastPrinted>2025-07-24T05:37:31Z</cp:lastPrinted>
  <dcterms:created xsi:type="dcterms:W3CDTF">2017-12-19T06:51:46Z</dcterms:created>
  <dcterms:modified xsi:type="dcterms:W3CDTF">2025-07-29T13:26:22Z</dcterms:modified>
</cp:coreProperties>
</file>