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daminov\Desktop\cbu\work\payment\"/>
    </mc:Choice>
  </mc:AlternateContent>
  <xr:revisionPtr revIDLastSave="0" documentId="13_ncr:1_{A3EF9406-1782-44CE-A39A-DD83D20ADF19}" xr6:coauthVersionLast="47" xr6:coauthVersionMax="47" xr10:uidLastSave="{00000000-0000-0000-0000-000000000000}"/>
  <bookViews>
    <workbookView xWindow="-120" yWindow="-120" windowWidth="29040" windowHeight="15720" tabRatio="611" xr2:uid="{6A149009-C7C0-430D-9880-0FFE01DE83C8}"/>
  </bookViews>
  <sheets>
    <sheet name="Num..custom.appl.dist.bank." sheetId="7" r:id="rId1"/>
    <sheet name="пользов.дистан.банк.обсл." sheetId="5" r:id="rId2"/>
    <sheet name="masofaviy bank xiz.foydal." sheetId="6" r:id="rId3"/>
    <sheet name="масофавий банк хиз.фойдал.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7" l="1"/>
  <c r="C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D38" i="5"/>
  <c r="C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38" i="5" s="1"/>
  <c r="E6" i="5"/>
  <c r="E5" i="5"/>
  <c r="E4" i="5"/>
  <c r="E3" i="5"/>
  <c r="D38" i="6"/>
  <c r="C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6" i="4"/>
  <c r="E34" i="4"/>
  <c r="E32" i="4"/>
  <c r="E30" i="4"/>
  <c r="E28" i="4"/>
  <c r="E26" i="4"/>
  <c r="E23" i="4"/>
  <c r="E22" i="4"/>
  <c r="E19" i="4"/>
  <c r="E18" i="4"/>
  <c r="E15" i="4"/>
  <c r="E14" i="4"/>
  <c r="E11" i="4"/>
  <c r="E10" i="4"/>
  <c r="E7" i="4"/>
  <c r="E6" i="4"/>
  <c r="E5" i="4"/>
  <c r="E4" i="4"/>
  <c r="D38" i="4"/>
  <c r="C38" i="4"/>
  <c r="E35" i="4"/>
  <c r="E37" i="4"/>
  <c r="E27" i="4"/>
  <c r="E29" i="4"/>
  <c r="E31" i="4"/>
  <c r="E33" i="4"/>
  <c r="E25" i="4"/>
  <c r="E24" i="4"/>
  <c r="E21" i="4"/>
  <c r="E20" i="4"/>
  <c r="E17" i="4"/>
  <c r="E16" i="4"/>
  <c r="E13" i="4"/>
  <c r="E12" i="4"/>
  <c r="E9" i="4"/>
  <c r="E8" i="4"/>
  <c r="E3" i="4"/>
  <c r="E38" i="7" l="1"/>
  <c r="E38" i="6"/>
  <c r="E38" i="4"/>
</calcChain>
</file>

<file path=xl/sharedStrings.xml><?xml version="1.0" encoding="utf-8"?>
<sst xmlns="http://schemas.openxmlformats.org/spreadsheetml/2006/main" count="165" uniqueCount="93">
  <si>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</si>
  <si>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</si>
  <si>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</si>
  <si>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</si>
  <si>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</si>
  <si>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</si>
  <si>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</si>
  <si>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</si>
  <si>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</si>
  <si>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</si>
  <si>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</si>
  <si>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</si>
  <si>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</si>
  <si>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</si>
  <si>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</si>
  <si>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</si>
  <si>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</si>
  <si>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</si>
  <si>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</si>
  <si>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</si>
  <si>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</si>
  <si>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</si>
  <si>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</si>
  <si>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</si>
  <si>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</si>
  <si>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</si>
  <si>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</si>
  <si>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</si>
  <si>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</si>
  <si>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</si>
  <si>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</si>
  <si>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</si>
  <si>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</si>
  <si>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</si>
  <si>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</si>
  <si>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</si>
  <si>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</si>
  <si>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</si>
  <si>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</si>
  <si>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</si>
  <si>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</si>
  <si>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</si>
  <si>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</si>
  <si>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</si>
  <si>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</si>
  <si>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</si>
  <si>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</si>
  <si>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</si>
  <si>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</si>
  <si>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</si>
  <si>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</si>
  <si>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</si>
  <si>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</si>
  <si>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</si>
  <si>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</si>
  <si>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</si>
  <si>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</si>
  <si>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</si>
  <si>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</si>
  <si>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</si>
  <si>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</si>
  <si>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</si>
  <si>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</si>
  <si>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</si>
  <si>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</si>
  <si>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</si>
  <si>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</si>
  <si>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</si>
  <si>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</si>
  <si>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</si>
  <si>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</si>
  <si>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</si>
  <si>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</si>
  <si>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</si>
  <si>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</si>
  <si>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</si>
  <si>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</si>
  <si>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</si>
  <si>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</si>
  <si>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</si>
  <si>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</si>
  <si>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</si>
  <si>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</si>
  <si>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</si>
  <si>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</si>
  <si>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</si>
  <si>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SMART BANK</t>
  </si>
  <si>
    <t>HAYOT BANK</t>
  </si>
  <si>
    <t>YANGI BANK</t>
  </si>
  <si>
    <t>Масофадан банк хизматларини кўрсатувчи тизимлардан
фойдаланувчиларнинг сони 2025 йил 1 июль ҳолатига</t>
  </si>
  <si>
    <t>Количество пользователей систем дистанционного
банковского обслуживания на 1 июля 2025 г.</t>
  </si>
  <si>
    <t>Masofadan bank xizmatlarini ko‘rsatuvchi tizimlardan
foydalanuvchilarning soni 2025-yil 1-iyul holatiga</t>
  </si>
  <si>
    <t>Number of customers applied remote banking systems as of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</si>
</sst>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65" fontId="3" fillId="0" borderId="0" xfId="0" applyNumberFormat="1" applyFont="1"/>
    <xf numFmtId="165" fontId="7" fillId="0" borderId="0" xfId="0" applyNumberFormat="1" applyFont="1"/>
    <xf numFmtId="0" fontId="6" fillId="0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/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9" fillId="4" borderId="6" xfId="0" applyFont="1" applyFill="1" applyBorder="1"/>
    <xf numFmtId="0" fontId="9" fillId="4" borderId="8" xfId="0" applyFont="1" applyFill="1" applyBorder="1"/>
    <xf numFmtId="0" fontId="9" fillId="0" borderId="7" xfId="0" applyFont="1" applyFill="1" applyBorder="1" applyAlignment="1">
      <alignment horizontal="center"/>
    </xf>
    <xf numFmtId="165" fontId="9" fillId="4" borderId="11" xfId="3" applyNumberFormat="1" applyFont="1" applyFill="1" applyBorder="1"/>
    <xf numFmtId="0" fontId="9" fillId="4" borderId="10" xfId="0" applyFont="1" applyFill="1" applyBorder="1"/>
    <xf numFmtId="0" fontId="9" fillId="0" borderId="10" xfId="0" applyFont="1" applyFill="1" applyBorder="1"/>
    <xf numFmtId="3" fontId="9" fillId="4" borderId="5" xfId="3" applyNumberFormat="1" applyFont="1" applyFill="1" applyBorder="1" applyAlignment="1">
      <alignment horizontal="center" vertical="center"/>
    </xf>
    <xf numFmtId="3" fontId="9" fillId="4" borderId="7" xfId="3" applyNumberFormat="1" applyFont="1" applyFill="1" applyBorder="1" applyAlignment="1">
      <alignment horizontal="center" vertical="center"/>
    </xf>
    <xf numFmtId="3" fontId="9" fillId="4" borderId="1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78174D8D-F393-4434-BFCC-0DDC22D624BA}"/>
    <cellStyle name="Обычный 3" xfId="2" xr:uid="{6AE1F6AD-2BEE-4AF9-97F0-FBF037F5A54C}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E6A6-CC6A-4A7E-8468-6D240A6BEA0E}">
  <sheetPr>
    <pageSetUpPr fitToPage="1"/>
  </sheetPr>
  <dimension ref="A1:E42"/>
  <sheetViews>
    <sheetView showGridLines="0" tabSelected="1" zoomScale="70" zoomScaleNormal="70" workbookViewId="0">
      <selection activeCell="F1" sqref="F1:XFD1048576"/>
    </sheetView>
  </sheetViews>
  <sheetFormatPr defaultRowHeight="12.75" x14ac:dyDescent="0.2"/>
  <cols>
    <col min="1" max="1" width="4.7109375" style="13" customWidth="1"/>
    <col min="2" max="2" width="47.5703125" style="12" customWidth="1"/>
    <col min="3" max="3" width="22.85546875" style="12" customWidth="1"/>
    <col min="4" max="5" width="18.28515625" style="12" bestFit="1" customWidth="1"/>
    <col min="6" max="16384" width="9.140625" style="12"/>
  </cols>
  <sheetData>
    <row r="1" spans="1:5" ht="48.75" customHeight="1" thickBot="1" x14ac:dyDescent="0.25">
      <c r="A1" s="42" t="s">
        <v>92</v>
      </c>
      <c r="B1" s="42"/>
      <c r="C1" s="42"/>
      <c r="D1" s="42"/>
      <c r="E1" s="42"/>
    </row>
    <row r="2" spans="1:5" s="1" customFormat="1" ht="57" thickBot="1" x14ac:dyDescent="0.25">
      <c r="A2" s="30"/>
      <c r="B2" s="18" t="s">
        <v>13</v>
      </c>
      <c r="C2" s="20" t="s">
        <v>16</v>
      </c>
      <c r="D2" s="31" t="s">
        <v>17</v>
      </c>
      <c r="E2" s="21" t="s">
        <v>14</v>
      </c>
    </row>
    <row r="3" spans="1:5" s="4" customFormat="1" ht="18.75" customHeight="1" x14ac:dyDescent="0.3">
      <c r="A3" s="22">
        <v>1</v>
      </c>
      <c r="B3" s="23" t="s">
        <v>18</v>
      </c>
      <c r="C3" s="39">
        <v>134067</v>
      </c>
      <c r="D3" s="39">
        <v>2964831</v>
      </c>
      <c r="E3" s="39">
        <f t="shared" ref="E3:E37" si="0">C3+D3</f>
        <v>3098898</v>
      </c>
    </row>
    <row r="4" spans="1:5" s="4" customFormat="1" ht="18.75" customHeight="1" x14ac:dyDescent="0.3">
      <c r="A4" s="24">
        <v>2</v>
      </c>
      <c r="B4" s="25" t="s">
        <v>19</v>
      </c>
      <c r="C4" s="40">
        <v>92307</v>
      </c>
      <c r="D4" s="40">
        <v>5538236</v>
      </c>
      <c r="E4" s="40">
        <f t="shared" si="0"/>
        <v>5630543</v>
      </c>
    </row>
    <row r="5" spans="1:5" s="4" customFormat="1" ht="18.75" customHeight="1" x14ac:dyDescent="0.3">
      <c r="A5" s="24">
        <v>3</v>
      </c>
      <c r="B5" s="25" t="s">
        <v>20</v>
      </c>
      <c r="C5" s="40">
        <v>221853</v>
      </c>
      <c r="D5" s="40">
        <v>3699326</v>
      </c>
      <c r="E5" s="40">
        <f>C5+D5</f>
        <v>3921179</v>
      </c>
    </row>
    <row r="6" spans="1:5" s="4" customFormat="1" ht="18.75" customHeight="1" x14ac:dyDescent="0.3">
      <c r="A6" s="24">
        <v>4</v>
      </c>
      <c r="B6" s="25" t="s">
        <v>21</v>
      </c>
      <c r="C6" s="40">
        <v>181611</v>
      </c>
      <c r="D6" s="40">
        <v>4425403</v>
      </c>
      <c r="E6" s="40">
        <f t="shared" si="0"/>
        <v>4607014</v>
      </c>
    </row>
    <row r="7" spans="1:5" s="4" customFormat="1" ht="18.75" customHeight="1" x14ac:dyDescent="0.3">
      <c r="A7" s="24">
        <v>5</v>
      </c>
      <c r="B7" s="25" t="s">
        <v>22</v>
      </c>
      <c r="C7" s="40">
        <v>74585</v>
      </c>
      <c r="D7" s="40">
        <v>1890210</v>
      </c>
      <c r="E7" s="40">
        <f t="shared" si="0"/>
        <v>1964795</v>
      </c>
    </row>
    <row r="8" spans="1:5" s="4" customFormat="1" ht="18.75" customHeight="1" x14ac:dyDescent="0.3">
      <c r="A8" s="24">
        <v>6</v>
      </c>
      <c r="B8" s="25" t="s">
        <v>74</v>
      </c>
      <c r="C8" s="40">
        <v>137677</v>
      </c>
      <c r="D8" s="40">
        <v>8061351</v>
      </c>
      <c r="E8" s="40">
        <f t="shared" si="0"/>
        <v>8199028</v>
      </c>
    </row>
    <row r="9" spans="1:5" s="4" customFormat="1" ht="18.75" customHeight="1" x14ac:dyDescent="0.3">
      <c r="A9" s="24">
        <v>7</v>
      </c>
      <c r="B9" s="25" t="s">
        <v>77</v>
      </c>
      <c r="C9" s="40">
        <v>5049</v>
      </c>
      <c r="D9" s="40">
        <v>223232</v>
      </c>
      <c r="E9" s="40">
        <f t="shared" si="0"/>
        <v>228281</v>
      </c>
    </row>
    <row r="10" spans="1:5" s="4" customFormat="1" ht="18.75" customHeight="1" x14ac:dyDescent="0.3">
      <c r="A10" s="24">
        <v>8</v>
      </c>
      <c r="B10" s="25" t="s">
        <v>84</v>
      </c>
      <c r="C10" s="40">
        <v>56634</v>
      </c>
      <c r="D10" s="40">
        <v>739571</v>
      </c>
      <c r="E10" s="40">
        <f t="shared" si="0"/>
        <v>796205</v>
      </c>
    </row>
    <row r="11" spans="1:5" s="4" customFormat="1" ht="18.75" customHeight="1" x14ac:dyDescent="0.3">
      <c r="A11" s="24">
        <v>9</v>
      </c>
      <c r="B11" s="25" t="s">
        <v>24</v>
      </c>
      <c r="C11" s="40">
        <v>50199</v>
      </c>
      <c r="D11" s="40">
        <v>827701</v>
      </c>
      <c r="E11" s="40">
        <f t="shared" si="0"/>
        <v>877900</v>
      </c>
    </row>
    <row r="12" spans="1:5" s="4" customFormat="1" ht="18.75" customHeight="1" x14ac:dyDescent="0.3">
      <c r="A12" s="24">
        <v>10</v>
      </c>
      <c r="B12" s="25" t="s">
        <v>25</v>
      </c>
      <c r="C12" s="40">
        <v>154810</v>
      </c>
      <c r="D12" s="40">
        <v>2446467</v>
      </c>
      <c r="E12" s="40">
        <f t="shared" si="0"/>
        <v>2601277</v>
      </c>
    </row>
    <row r="13" spans="1:5" s="4" customFormat="1" ht="18.75" customHeight="1" x14ac:dyDescent="0.3">
      <c r="A13" s="24">
        <v>11</v>
      </c>
      <c r="B13" s="25" t="s">
        <v>66</v>
      </c>
      <c r="C13" s="40">
        <v>29191</v>
      </c>
      <c r="D13" s="40">
        <v>1449718</v>
      </c>
      <c r="E13" s="40">
        <f t="shared" si="0"/>
        <v>1478909</v>
      </c>
    </row>
    <row r="14" spans="1:5" s="4" customFormat="1" ht="18.75" customHeight="1" x14ac:dyDescent="0.3">
      <c r="A14" s="24">
        <v>12</v>
      </c>
      <c r="B14" s="25" t="s">
        <v>73</v>
      </c>
      <c r="C14" s="40">
        <v>81085</v>
      </c>
      <c r="D14" s="40">
        <v>4024804</v>
      </c>
      <c r="E14" s="40">
        <f t="shared" si="0"/>
        <v>4105889</v>
      </c>
    </row>
    <row r="15" spans="1:5" s="4" customFormat="1" ht="18.75" customHeight="1" x14ac:dyDescent="0.3">
      <c r="A15" s="24">
        <v>13</v>
      </c>
      <c r="B15" s="25" t="s">
        <v>60</v>
      </c>
      <c r="C15" s="40">
        <v>5821</v>
      </c>
      <c r="D15" s="40">
        <v>58166</v>
      </c>
      <c r="E15" s="40">
        <f t="shared" si="0"/>
        <v>63987</v>
      </c>
    </row>
    <row r="16" spans="1:5" s="4" customFormat="1" ht="18.75" customHeight="1" x14ac:dyDescent="0.3">
      <c r="A16" s="24">
        <v>14</v>
      </c>
      <c r="B16" s="25" t="s">
        <v>26</v>
      </c>
      <c r="C16" s="40">
        <v>63265</v>
      </c>
      <c r="D16" s="40">
        <v>798083</v>
      </c>
      <c r="E16" s="40">
        <f t="shared" si="0"/>
        <v>861348</v>
      </c>
    </row>
    <row r="17" spans="1:5" s="4" customFormat="1" ht="18.75" customHeight="1" x14ac:dyDescent="0.3">
      <c r="A17" s="24">
        <v>15</v>
      </c>
      <c r="B17" s="25" t="s">
        <v>27</v>
      </c>
      <c r="C17" s="40">
        <v>87166</v>
      </c>
      <c r="D17" s="40">
        <v>5887676</v>
      </c>
      <c r="E17" s="40">
        <f t="shared" si="0"/>
        <v>5974842</v>
      </c>
    </row>
    <row r="18" spans="1:5" s="4" customFormat="1" ht="18.75" customHeight="1" x14ac:dyDescent="0.3">
      <c r="A18" s="24">
        <v>16</v>
      </c>
      <c r="B18" s="25" t="s">
        <v>75</v>
      </c>
      <c r="C18" s="40">
        <v>1603</v>
      </c>
      <c r="D18" s="40">
        <v>70719</v>
      </c>
      <c r="E18" s="40">
        <f t="shared" si="0"/>
        <v>72322</v>
      </c>
    </row>
    <row r="19" spans="1:5" s="4" customFormat="1" ht="18.75" customHeight="1" x14ac:dyDescent="0.3">
      <c r="A19" s="24">
        <v>17</v>
      </c>
      <c r="B19" s="25" t="s">
        <v>28</v>
      </c>
      <c r="C19" s="40">
        <v>557</v>
      </c>
      <c r="D19" s="40">
        <v>3176</v>
      </c>
      <c r="E19" s="40">
        <f t="shared" si="0"/>
        <v>3733</v>
      </c>
    </row>
    <row r="20" spans="1:5" s="4" customFormat="1" ht="18.75" customHeight="1" x14ac:dyDescent="0.3">
      <c r="A20" s="24">
        <v>18</v>
      </c>
      <c r="B20" s="25" t="s">
        <v>29</v>
      </c>
      <c r="C20" s="40">
        <v>15898</v>
      </c>
      <c r="D20" s="40">
        <v>283387</v>
      </c>
      <c r="E20" s="40">
        <f t="shared" si="0"/>
        <v>299285</v>
      </c>
    </row>
    <row r="21" spans="1:5" s="4" customFormat="1" ht="18.75" customHeight="1" x14ac:dyDescent="0.3">
      <c r="A21" s="24">
        <v>19</v>
      </c>
      <c r="B21" s="25" t="s">
        <v>30</v>
      </c>
      <c r="C21" s="40">
        <v>67821</v>
      </c>
      <c r="D21" s="40">
        <v>1822885</v>
      </c>
      <c r="E21" s="40">
        <f t="shared" si="0"/>
        <v>1890706</v>
      </c>
    </row>
    <row r="22" spans="1:5" s="4" customFormat="1" ht="18.75" customHeight="1" x14ac:dyDescent="0.3">
      <c r="A22" s="24">
        <v>20</v>
      </c>
      <c r="B22" s="25" t="s">
        <v>79</v>
      </c>
      <c r="C22" s="40">
        <v>2967</v>
      </c>
      <c r="D22" s="40">
        <v>71454</v>
      </c>
      <c r="E22" s="40">
        <f t="shared" si="0"/>
        <v>74421</v>
      </c>
    </row>
    <row r="23" spans="1:5" s="4" customFormat="1" ht="18.75" customHeight="1" x14ac:dyDescent="0.3">
      <c r="A23" s="24">
        <v>21</v>
      </c>
      <c r="B23" s="25" t="s">
        <v>68</v>
      </c>
      <c r="C23" s="40">
        <v>37193</v>
      </c>
      <c r="D23" s="40">
        <v>894657</v>
      </c>
      <c r="E23" s="40">
        <f t="shared" si="0"/>
        <v>931850</v>
      </c>
    </row>
    <row r="24" spans="1:5" s="4" customFormat="1" ht="18.75" customHeight="1" x14ac:dyDescent="0.3">
      <c r="A24" s="24">
        <v>22</v>
      </c>
      <c r="B24" s="25" t="s">
        <v>61</v>
      </c>
      <c r="C24" s="40">
        <v>28859</v>
      </c>
      <c r="D24" s="40">
        <v>1241598</v>
      </c>
      <c r="E24" s="40">
        <f t="shared" si="0"/>
        <v>1270457</v>
      </c>
    </row>
    <row r="25" spans="1:5" s="4" customFormat="1" ht="18.75" customHeight="1" x14ac:dyDescent="0.3">
      <c r="A25" s="24">
        <v>23</v>
      </c>
      <c r="B25" s="25" t="s">
        <v>62</v>
      </c>
      <c r="C25" s="40">
        <v>24412</v>
      </c>
      <c r="D25" s="40">
        <v>603266</v>
      </c>
      <c r="E25" s="40">
        <f t="shared" si="0"/>
        <v>627678</v>
      </c>
    </row>
    <row r="26" spans="1:5" s="4" customFormat="1" ht="18.75" customHeight="1" x14ac:dyDescent="0.3">
      <c r="A26" s="24">
        <v>24</v>
      </c>
      <c r="B26" s="25" t="s">
        <v>69</v>
      </c>
      <c r="C26" s="40">
        <v>33888</v>
      </c>
      <c r="D26" s="40">
        <v>947551</v>
      </c>
      <c r="E26" s="40">
        <f t="shared" si="0"/>
        <v>981439</v>
      </c>
    </row>
    <row r="27" spans="1:5" s="4" customFormat="1" ht="18.75" customHeight="1" x14ac:dyDescent="0.3">
      <c r="A27" s="24">
        <v>25</v>
      </c>
      <c r="B27" s="27" t="s">
        <v>70</v>
      </c>
      <c r="C27" s="41">
        <v>1069</v>
      </c>
      <c r="D27" s="41">
        <v>2800</v>
      </c>
      <c r="E27" s="40">
        <f t="shared" si="0"/>
        <v>3869</v>
      </c>
    </row>
    <row r="28" spans="1:5" s="4" customFormat="1" ht="18.75" customHeight="1" x14ac:dyDescent="0.3">
      <c r="A28" s="24">
        <v>26</v>
      </c>
      <c r="B28" s="27" t="s">
        <v>80</v>
      </c>
      <c r="C28" s="36">
        <v>0</v>
      </c>
      <c r="D28" s="40">
        <v>2098860</v>
      </c>
      <c r="E28" s="40">
        <f t="shared" si="0"/>
        <v>2098860</v>
      </c>
    </row>
    <row r="29" spans="1:5" s="4" customFormat="1" ht="18.75" customHeight="1" x14ac:dyDescent="0.3">
      <c r="A29" s="24">
        <v>27</v>
      </c>
      <c r="B29" s="27" t="s">
        <v>31</v>
      </c>
      <c r="C29" s="40">
        <v>2008</v>
      </c>
      <c r="D29" s="40">
        <v>44892</v>
      </c>
      <c r="E29" s="40">
        <f t="shared" si="0"/>
        <v>46900</v>
      </c>
    </row>
    <row r="30" spans="1:5" s="4" customFormat="1" ht="18.75" customHeight="1" x14ac:dyDescent="0.3">
      <c r="A30" s="24">
        <v>28</v>
      </c>
      <c r="B30" s="27" t="s">
        <v>32</v>
      </c>
      <c r="C30" s="40">
        <v>9928</v>
      </c>
      <c r="D30" s="40">
        <v>911366</v>
      </c>
      <c r="E30" s="40">
        <f t="shared" si="0"/>
        <v>921294</v>
      </c>
    </row>
    <row r="31" spans="1:5" s="4" customFormat="1" ht="18.75" customHeight="1" x14ac:dyDescent="0.3">
      <c r="A31" s="24">
        <v>29</v>
      </c>
      <c r="B31" s="27" t="s">
        <v>65</v>
      </c>
      <c r="C31" s="36">
        <v>0</v>
      </c>
      <c r="D31" s="40">
        <v>6097382</v>
      </c>
      <c r="E31" s="40">
        <f t="shared" si="0"/>
        <v>6097382</v>
      </c>
    </row>
    <row r="32" spans="1:5" s="2" customFormat="1" ht="18.75" customHeight="1" x14ac:dyDescent="0.3">
      <c r="A32" s="28">
        <v>30</v>
      </c>
      <c r="B32" s="27" t="s">
        <v>71</v>
      </c>
      <c r="C32" s="40">
        <v>24114</v>
      </c>
      <c r="D32" s="40">
        <v>2897027</v>
      </c>
      <c r="E32" s="40">
        <f t="shared" si="0"/>
        <v>2921141</v>
      </c>
    </row>
    <row r="33" spans="1:5" s="2" customFormat="1" ht="18.75" customHeight="1" x14ac:dyDescent="0.3">
      <c r="A33" s="24">
        <v>31</v>
      </c>
      <c r="B33" s="27" t="s">
        <v>78</v>
      </c>
      <c r="C33" s="36">
        <v>0</v>
      </c>
      <c r="D33" s="40">
        <v>4458049</v>
      </c>
      <c r="E33" s="40">
        <f t="shared" si="0"/>
        <v>4458049</v>
      </c>
    </row>
    <row r="34" spans="1:5" s="2" customFormat="1" ht="18.75" customHeight="1" x14ac:dyDescent="0.3">
      <c r="A34" s="28">
        <v>32</v>
      </c>
      <c r="B34" s="27" t="s">
        <v>85</v>
      </c>
      <c r="C34" s="40">
        <v>572</v>
      </c>
      <c r="D34" s="40">
        <v>168954</v>
      </c>
      <c r="E34" s="40">
        <f t="shared" si="0"/>
        <v>169526</v>
      </c>
    </row>
    <row r="35" spans="1:5" s="2" customFormat="1" ht="18.75" customHeight="1" x14ac:dyDescent="0.3">
      <c r="A35" s="24">
        <v>33</v>
      </c>
      <c r="B35" s="27" t="s">
        <v>86</v>
      </c>
      <c r="C35" s="40">
        <v>1014</v>
      </c>
      <c r="D35" s="40">
        <v>84787</v>
      </c>
      <c r="E35" s="40">
        <f t="shared" si="0"/>
        <v>85801</v>
      </c>
    </row>
    <row r="36" spans="1:5" s="2" customFormat="1" ht="18.75" customHeight="1" x14ac:dyDescent="0.3">
      <c r="A36" s="28">
        <v>34</v>
      </c>
      <c r="B36" s="27" t="s">
        <v>88</v>
      </c>
      <c r="C36" s="40">
        <v>1660</v>
      </c>
      <c r="D36" s="40">
        <v>1566618</v>
      </c>
      <c r="E36" s="40">
        <f t="shared" si="0"/>
        <v>1568278</v>
      </c>
    </row>
    <row r="37" spans="1:5" s="4" customFormat="1" ht="18.75" customHeight="1" thickBot="1" x14ac:dyDescent="0.35">
      <c r="A37" s="28">
        <v>35</v>
      </c>
      <c r="B37" s="27" t="s">
        <v>87</v>
      </c>
      <c r="C37" s="40">
        <v>1481</v>
      </c>
      <c r="D37" s="40">
        <v>248031</v>
      </c>
      <c r="E37" s="40">
        <f t="shared" si="0"/>
        <v>249512</v>
      </c>
    </row>
    <row r="38" spans="1:5" s="4" customFormat="1" ht="20.25" customHeight="1" thickBot="1" x14ac:dyDescent="0.3">
      <c r="A38" s="45" t="s">
        <v>15</v>
      </c>
      <c r="B38" s="46"/>
      <c r="C38" s="40">
        <f>SUM(C3:C37)</f>
        <v>1630364</v>
      </c>
      <c r="D38" s="40">
        <f>SUM(D3:D37)</f>
        <v>67552234</v>
      </c>
      <c r="E38" s="40">
        <f>SUM(E3:E37)</f>
        <v>69182598</v>
      </c>
    </row>
    <row r="42" spans="1:5" x14ac:dyDescent="0.2">
      <c r="C42" s="15"/>
      <c r="D42" s="15"/>
      <c r="E42" s="1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CF94-8BC7-411B-9676-FC1C41E04579}">
  <sheetPr>
    <pageSetUpPr fitToPage="1"/>
  </sheetPr>
  <dimension ref="A1:E92"/>
  <sheetViews>
    <sheetView showGridLines="0" topLeftCell="A2" zoomScale="70" zoomScaleNormal="70" workbookViewId="0">
      <selection activeCell="C3" sqref="C3:E38"/>
    </sheetView>
  </sheetViews>
  <sheetFormatPr defaultRowHeight="15.75" x14ac:dyDescent="0.25"/>
  <cols>
    <col min="1" max="1" width="4.7109375" style="6" customWidth="1"/>
    <col min="2" max="2" width="40" style="4" customWidth="1"/>
    <col min="3" max="3" width="25.85546875" style="4" customWidth="1"/>
    <col min="4" max="4" width="20.28515625" style="4" bestFit="1" customWidth="1"/>
    <col min="5" max="5" width="18.140625" style="4" bestFit="1" customWidth="1"/>
    <col min="6" max="16384" width="9.140625" style="4"/>
  </cols>
  <sheetData>
    <row r="1" spans="1:5" ht="48.75" customHeight="1" thickBot="1" x14ac:dyDescent="0.3">
      <c r="A1" s="42" t="s">
        <v>90</v>
      </c>
      <c r="B1" s="42"/>
      <c r="C1" s="42"/>
      <c r="D1" s="42"/>
      <c r="E1" s="42"/>
    </row>
    <row r="2" spans="1:5" s="5" customFormat="1" ht="75.75" thickBot="1" x14ac:dyDescent="0.3">
      <c r="A2" s="17"/>
      <c r="B2" s="18" t="s">
        <v>2</v>
      </c>
      <c r="C2" s="19" t="s">
        <v>9</v>
      </c>
      <c r="D2" s="20" t="s">
        <v>10</v>
      </c>
      <c r="E2" s="21" t="s">
        <v>5</v>
      </c>
    </row>
    <row r="3" spans="1:5" ht="18.75" customHeight="1" x14ac:dyDescent="0.3">
      <c r="A3" s="22">
        <v>1</v>
      </c>
      <c r="B3" s="23" t="s">
        <v>37</v>
      </c>
      <c r="C3" s="39">
        <v>134067</v>
      </c>
      <c r="D3" s="39">
        <v>2964831</v>
      </c>
      <c r="E3" s="39">
        <f t="shared" ref="E3:E37" si="0">C3+D3</f>
        <v>3098898</v>
      </c>
    </row>
    <row r="4" spans="1:5" ht="18.75" customHeight="1" x14ac:dyDescent="0.3">
      <c r="A4" s="24">
        <v>2</v>
      </c>
      <c r="B4" s="25" t="s">
        <v>38</v>
      </c>
      <c r="C4" s="40">
        <v>92307</v>
      </c>
      <c r="D4" s="40">
        <v>5538236</v>
      </c>
      <c r="E4" s="40">
        <f t="shared" si="0"/>
        <v>5630543</v>
      </c>
    </row>
    <row r="5" spans="1:5" ht="18.75" customHeight="1" x14ac:dyDescent="0.3">
      <c r="A5" s="24">
        <v>3</v>
      </c>
      <c r="B5" s="25" t="s">
        <v>39</v>
      </c>
      <c r="C5" s="40">
        <v>221853</v>
      </c>
      <c r="D5" s="40">
        <v>3699326</v>
      </c>
      <c r="E5" s="40">
        <f>C5+D5</f>
        <v>3921179</v>
      </c>
    </row>
    <row r="6" spans="1:5" ht="18.75" customHeight="1" x14ac:dyDescent="0.3">
      <c r="A6" s="24">
        <v>4</v>
      </c>
      <c r="B6" s="25" t="s">
        <v>40</v>
      </c>
      <c r="C6" s="40">
        <v>181611</v>
      </c>
      <c r="D6" s="40">
        <v>4425403</v>
      </c>
      <c r="E6" s="40">
        <f t="shared" si="0"/>
        <v>4607014</v>
      </c>
    </row>
    <row r="7" spans="1:5" ht="18.75" customHeight="1" x14ac:dyDescent="0.3">
      <c r="A7" s="24">
        <v>5</v>
      </c>
      <c r="B7" s="25" t="s">
        <v>41</v>
      </c>
      <c r="C7" s="40">
        <v>74585</v>
      </c>
      <c r="D7" s="40">
        <v>1890210</v>
      </c>
      <c r="E7" s="40">
        <f t="shared" si="0"/>
        <v>1964795</v>
      </c>
    </row>
    <row r="8" spans="1:5" ht="18.75" customHeight="1" x14ac:dyDescent="0.3">
      <c r="A8" s="24">
        <v>6</v>
      </c>
      <c r="B8" s="25" t="s">
        <v>42</v>
      </c>
      <c r="C8" s="40">
        <v>137677</v>
      </c>
      <c r="D8" s="40">
        <v>8061351</v>
      </c>
      <c r="E8" s="40">
        <f t="shared" si="0"/>
        <v>8199028</v>
      </c>
    </row>
    <row r="9" spans="1:5" ht="18.75" customHeight="1" x14ac:dyDescent="0.3">
      <c r="A9" s="24">
        <v>7</v>
      </c>
      <c r="B9" s="25" t="s">
        <v>76</v>
      </c>
      <c r="C9" s="40">
        <v>5049</v>
      </c>
      <c r="D9" s="40">
        <v>223232</v>
      </c>
      <c r="E9" s="40">
        <f t="shared" si="0"/>
        <v>228281</v>
      </c>
    </row>
    <row r="10" spans="1:5" ht="18.75" customHeight="1" x14ac:dyDescent="0.3">
      <c r="A10" s="24">
        <v>8</v>
      </c>
      <c r="B10" s="25" t="s">
        <v>82</v>
      </c>
      <c r="C10" s="40">
        <v>56634</v>
      </c>
      <c r="D10" s="40">
        <v>739571</v>
      </c>
      <c r="E10" s="40">
        <f t="shared" si="0"/>
        <v>796205</v>
      </c>
    </row>
    <row r="11" spans="1:5" ht="18.75" customHeight="1" x14ac:dyDescent="0.3">
      <c r="A11" s="24">
        <v>9</v>
      </c>
      <c r="B11" s="25" t="s">
        <v>43</v>
      </c>
      <c r="C11" s="40">
        <v>50199</v>
      </c>
      <c r="D11" s="40">
        <v>827701</v>
      </c>
      <c r="E11" s="40">
        <f t="shared" si="0"/>
        <v>877900</v>
      </c>
    </row>
    <row r="12" spans="1:5" ht="18.75" customHeight="1" x14ac:dyDescent="0.3">
      <c r="A12" s="26">
        <v>10</v>
      </c>
      <c r="B12" s="25" t="s">
        <v>25</v>
      </c>
      <c r="C12" s="40">
        <v>154810</v>
      </c>
      <c r="D12" s="40">
        <v>2446467</v>
      </c>
      <c r="E12" s="40">
        <f t="shared" si="0"/>
        <v>2601277</v>
      </c>
    </row>
    <row r="13" spans="1:5" ht="18.75" customHeight="1" x14ac:dyDescent="0.3">
      <c r="A13" s="24">
        <v>11</v>
      </c>
      <c r="B13" s="25" t="s">
        <v>58</v>
      </c>
      <c r="C13" s="40">
        <v>29191</v>
      </c>
      <c r="D13" s="40">
        <v>1449718</v>
      </c>
      <c r="E13" s="40">
        <f t="shared" si="0"/>
        <v>1478909</v>
      </c>
    </row>
    <row r="14" spans="1:5" ht="18.75" customHeight="1" x14ac:dyDescent="0.3">
      <c r="A14" s="24">
        <v>12</v>
      </c>
      <c r="B14" s="25" t="s">
        <v>72</v>
      </c>
      <c r="C14" s="40">
        <v>81085</v>
      </c>
      <c r="D14" s="40">
        <v>4024804</v>
      </c>
      <c r="E14" s="40">
        <f t="shared" si="0"/>
        <v>4105889</v>
      </c>
    </row>
    <row r="15" spans="1:5" ht="18.75" customHeight="1" x14ac:dyDescent="0.3">
      <c r="A15" s="24">
        <v>13</v>
      </c>
      <c r="B15" s="25" t="s">
        <v>60</v>
      </c>
      <c r="C15" s="40">
        <v>5821</v>
      </c>
      <c r="D15" s="40">
        <v>58166</v>
      </c>
      <c r="E15" s="40">
        <f t="shared" si="0"/>
        <v>63987</v>
      </c>
    </row>
    <row r="16" spans="1:5" ht="18.75" customHeight="1" x14ac:dyDescent="0.3">
      <c r="A16" s="24">
        <v>14</v>
      </c>
      <c r="B16" s="25" t="s">
        <v>44</v>
      </c>
      <c r="C16" s="40">
        <v>63265</v>
      </c>
      <c r="D16" s="40">
        <v>798083</v>
      </c>
      <c r="E16" s="40">
        <f t="shared" si="0"/>
        <v>861348</v>
      </c>
    </row>
    <row r="17" spans="1:5" ht="18.75" customHeight="1" x14ac:dyDescent="0.3">
      <c r="A17" s="24">
        <v>15</v>
      </c>
      <c r="B17" s="25" t="s">
        <v>45</v>
      </c>
      <c r="C17" s="40">
        <v>87166</v>
      </c>
      <c r="D17" s="40">
        <v>5887676</v>
      </c>
      <c r="E17" s="40">
        <f t="shared" si="0"/>
        <v>5974842</v>
      </c>
    </row>
    <row r="18" spans="1:5" ht="18.75" customHeight="1" x14ac:dyDescent="0.3">
      <c r="A18" s="24">
        <v>16</v>
      </c>
      <c r="B18" s="25" t="s">
        <v>46</v>
      </c>
      <c r="C18" s="40">
        <v>1603</v>
      </c>
      <c r="D18" s="40">
        <v>70719</v>
      </c>
      <c r="E18" s="40">
        <f t="shared" si="0"/>
        <v>72322</v>
      </c>
    </row>
    <row r="19" spans="1:5" ht="18.75" customHeight="1" x14ac:dyDescent="0.3">
      <c r="A19" s="24">
        <v>17</v>
      </c>
      <c r="B19" s="25" t="s">
        <v>47</v>
      </c>
      <c r="C19" s="40">
        <v>557</v>
      </c>
      <c r="D19" s="40">
        <v>3176</v>
      </c>
      <c r="E19" s="40">
        <f t="shared" si="0"/>
        <v>3733</v>
      </c>
    </row>
    <row r="20" spans="1:5" ht="18.75" customHeight="1" x14ac:dyDescent="0.3">
      <c r="A20" s="24">
        <v>18</v>
      </c>
      <c r="B20" s="25" t="s">
        <v>57</v>
      </c>
      <c r="C20" s="40">
        <v>15898</v>
      </c>
      <c r="D20" s="40">
        <v>283387</v>
      </c>
      <c r="E20" s="40">
        <f t="shared" si="0"/>
        <v>299285</v>
      </c>
    </row>
    <row r="21" spans="1:5" ht="18.75" customHeight="1" x14ac:dyDescent="0.3">
      <c r="A21" s="26">
        <v>19</v>
      </c>
      <c r="B21" s="25" t="s">
        <v>48</v>
      </c>
      <c r="C21" s="40">
        <v>67821</v>
      </c>
      <c r="D21" s="40">
        <v>1822885</v>
      </c>
      <c r="E21" s="40">
        <f t="shared" si="0"/>
        <v>1890706</v>
      </c>
    </row>
    <row r="22" spans="1:5" ht="18.75" customHeight="1" x14ac:dyDescent="0.3">
      <c r="A22" s="24">
        <v>20</v>
      </c>
      <c r="B22" s="25" t="s">
        <v>79</v>
      </c>
      <c r="C22" s="40">
        <v>2967</v>
      </c>
      <c r="D22" s="40">
        <v>71454</v>
      </c>
      <c r="E22" s="40">
        <f t="shared" si="0"/>
        <v>74421</v>
      </c>
    </row>
    <row r="23" spans="1:5" ht="18.75" customHeight="1" x14ac:dyDescent="0.3">
      <c r="A23" s="24">
        <v>21</v>
      </c>
      <c r="B23" s="25" t="s">
        <v>49</v>
      </c>
      <c r="C23" s="40">
        <v>37193</v>
      </c>
      <c r="D23" s="40">
        <v>894657</v>
      </c>
      <c r="E23" s="40">
        <f t="shared" si="0"/>
        <v>931850</v>
      </c>
    </row>
    <row r="24" spans="1:5" ht="18.75" customHeight="1" x14ac:dyDescent="0.3">
      <c r="A24" s="24">
        <v>22</v>
      </c>
      <c r="B24" s="25" t="s">
        <v>61</v>
      </c>
      <c r="C24" s="40">
        <v>28859</v>
      </c>
      <c r="D24" s="40">
        <v>1241598</v>
      </c>
      <c r="E24" s="40">
        <f t="shared" si="0"/>
        <v>1270457</v>
      </c>
    </row>
    <row r="25" spans="1:5" ht="18.75" customHeight="1" x14ac:dyDescent="0.3">
      <c r="A25" s="24">
        <v>23</v>
      </c>
      <c r="B25" s="25" t="s">
        <v>62</v>
      </c>
      <c r="C25" s="40">
        <v>24412</v>
      </c>
      <c r="D25" s="40">
        <v>603266</v>
      </c>
      <c r="E25" s="40">
        <f t="shared" si="0"/>
        <v>627678</v>
      </c>
    </row>
    <row r="26" spans="1:5" ht="18.75" customHeight="1" x14ac:dyDescent="0.3">
      <c r="A26" s="24">
        <v>24</v>
      </c>
      <c r="B26" s="25" t="s">
        <v>63</v>
      </c>
      <c r="C26" s="40">
        <v>33888</v>
      </c>
      <c r="D26" s="40">
        <v>947551</v>
      </c>
      <c r="E26" s="40">
        <f t="shared" si="0"/>
        <v>981439</v>
      </c>
    </row>
    <row r="27" spans="1:5" ht="18.75" customHeight="1" x14ac:dyDescent="0.3">
      <c r="A27" s="24">
        <v>25</v>
      </c>
      <c r="B27" s="27" t="s">
        <v>64</v>
      </c>
      <c r="C27" s="41">
        <v>1069</v>
      </c>
      <c r="D27" s="41">
        <v>2800</v>
      </c>
      <c r="E27" s="40">
        <f t="shared" si="0"/>
        <v>3869</v>
      </c>
    </row>
    <row r="28" spans="1:5" ht="18.75" customHeight="1" x14ac:dyDescent="0.3">
      <c r="A28" s="24">
        <v>26</v>
      </c>
      <c r="B28" s="27" t="s">
        <v>80</v>
      </c>
      <c r="C28" s="36">
        <v>0</v>
      </c>
      <c r="D28" s="40">
        <v>2098860</v>
      </c>
      <c r="E28" s="40">
        <f t="shared" si="0"/>
        <v>2098860</v>
      </c>
    </row>
    <row r="29" spans="1:5" ht="18.75" customHeight="1" x14ac:dyDescent="0.3">
      <c r="A29" s="24">
        <v>27</v>
      </c>
      <c r="B29" s="27" t="s">
        <v>50</v>
      </c>
      <c r="C29" s="40">
        <v>2008</v>
      </c>
      <c r="D29" s="40">
        <v>44892</v>
      </c>
      <c r="E29" s="40">
        <f t="shared" si="0"/>
        <v>46900</v>
      </c>
    </row>
    <row r="30" spans="1:5" ht="18.75" customHeight="1" x14ac:dyDescent="0.3">
      <c r="A30" s="26">
        <v>28</v>
      </c>
      <c r="B30" s="27" t="s">
        <v>32</v>
      </c>
      <c r="C30" s="40">
        <v>9928</v>
      </c>
      <c r="D30" s="40">
        <v>911366</v>
      </c>
      <c r="E30" s="40">
        <f t="shared" si="0"/>
        <v>921294</v>
      </c>
    </row>
    <row r="31" spans="1:5" ht="18.75" customHeight="1" x14ac:dyDescent="0.3">
      <c r="A31" s="24">
        <v>29</v>
      </c>
      <c r="B31" s="27" t="s">
        <v>65</v>
      </c>
      <c r="C31" s="36">
        <v>0</v>
      </c>
      <c r="D31" s="40">
        <v>6097382</v>
      </c>
      <c r="E31" s="40">
        <f t="shared" si="0"/>
        <v>6097382</v>
      </c>
    </row>
    <row r="32" spans="1:5" s="2" customFormat="1" ht="18.75" customHeight="1" x14ac:dyDescent="0.3">
      <c r="A32" s="28">
        <v>30</v>
      </c>
      <c r="B32" s="27" t="s">
        <v>71</v>
      </c>
      <c r="C32" s="40">
        <v>24114</v>
      </c>
      <c r="D32" s="40">
        <v>2897027</v>
      </c>
      <c r="E32" s="40">
        <f t="shared" si="0"/>
        <v>2921141</v>
      </c>
    </row>
    <row r="33" spans="1:5" s="2" customFormat="1" ht="18.75" customHeight="1" x14ac:dyDescent="0.3">
      <c r="A33" s="28">
        <v>31</v>
      </c>
      <c r="B33" s="27" t="s">
        <v>78</v>
      </c>
      <c r="C33" s="36">
        <v>0</v>
      </c>
      <c r="D33" s="40">
        <v>4458049</v>
      </c>
      <c r="E33" s="40">
        <f t="shared" si="0"/>
        <v>4458049</v>
      </c>
    </row>
    <row r="34" spans="1:5" s="2" customFormat="1" ht="18.75" customHeight="1" x14ac:dyDescent="0.3">
      <c r="A34" s="28">
        <v>32</v>
      </c>
      <c r="B34" s="27" t="s">
        <v>85</v>
      </c>
      <c r="C34" s="40">
        <v>572</v>
      </c>
      <c r="D34" s="40">
        <v>168954</v>
      </c>
      <c r="E34" s="40">
        <f t="shared" si="0"/>
        <v>169526</v>
      </c>
    </row>
    <row r="35" spans="1:5" s="2" customFormat="1" ht="18.75" customHeight="1" x14ac:dyDescent="0.3">
      <c r="A35" s="28">
        <v>33</v>
      </c>
      <c r="B35" s="27" t="s">
        <v>86</v>
      </c>
      <c r="C35" s="40">
        <v>1014</v>
      </c>
      <c r="D35" s="40">
        <v>84787</v>
      </c>
      <c r="E35" s="40">
        <f t="shared" si="0"/>
        <v>85801</v>
      </c>
    </row>
    <row r="36" spans="1:5" s="2" customFormat="1" ht="18.75" customHeight="1" x14ac:dyDescent="0.3">
      <c r="A36" s="28">
        <v>34</v>
      </c>
      <c r="B36" s="27" t="s">
        <v>88</v>
      </c>
      <c r="C36" s="40">
        <v>1660</v>
      </c>
      <c r="D36" s="40">
        <v>1566618</v>
      </c>
      <c r="E36" s="40">
        <f t="shared" si="0"/>
        <v>1568278</v>
      </c>
    </row>
    <row r="37" spans="1:5" ht="18.75" customHeight="1" thickBot="1" x14ac:dyDescent="0.35">
      <c r="A37" s="28">
        <v>35</v>
      </c>
      <c r="B37" s="29" t="s">
        <v>87</v>
      </c>
      <c r="C37" s="40">
        <v>1481</v>
      </c>
      <c r="D37" s="40">
        <v>248031</v>
      </c>
      <c r="E37" s="40">
        <f t="shared" si="0"/>
        <v>249512</v>
      </c>
    </row>
    <row r="38" spans="1:5" ht="19.5" customHeight="1" thickBot="1" x14ac:dyDescent="0.3">
      <c r="A38" s="43" t="s">
        <v>6</v>
      </c>
      <c r="B38" s="44"/>
      <c r="C38" s="40">
        <f>SUM(C3:C37)</f>
        <v>1630364</v>
      </c>
      <c r="D38" s="40">
        <f>SUM(D3:D37)</f>
        <v>67552234</v>
      </c>
      <c r="E38" s="40">
        <f>SUM(E3:E37)</f>
        <v>69182598</v>
      </c>
    </row>
    <row r="39" spans="1:5" x14ac:dyDescent="0.25">
      <c r="B39" s="6"/>
      <c r="C39" s="6"/>
      <c r="D39" s="6"/>
      <c r="E39" s="6"/>
    </row>
    <row r="40" spans="1:5" x14ac:dyDescent="0.25">
      <c r="B40" s="6"/>
      <c r="C40" s="6"/>
      <c r="D40" s="6"/>
      <c r="E40" s="6"/>
    </row>
    <row r="41" spans="1:5" x14ac:dyDescent="0.25">
      <c r="B41" s="5"/>
    </row>
    <row r="42" spans="1:5" x14ac:dyDescent="0.25">
      <c r="B42" s="5"/>
      <c r="C42" s="14"/>
      <c r="D42" s="14"/>
      <c r="E42" s="14"/>
    </row>
    <row r="43" spans="1:5" x14ac:dyDescent="0.25">
      <c r="A43" s="7"/>
      <c r="B43" s="8"/>
      <c r="C43" s="5"/>
      <c r="D43" s="5"/>
      <c r="E43" s="5"/>
    </row>
    <row r="44" spans="1:5" s="5" customFormat="1" x14ac:dyDescent="0.25">
      <c r="A44" s="7"/>
      <c r="B44" s="8"/>
    </row>
    <row r="45" spans="1:5" x14ac:dyDescent="0.25">
      <c r="A45" s="9"/>
      <c r="B45" s="10"/>
    </row>
    <row r="46" spans="1:5" x14ac:dyDescent="0.25">
      <c r="A46" s="9"/>
      <c r="B46" s="10"/>
    </row>
    <row r="47" spans="1:5" x14ac:dyDescent="0.25">
      <c r="A47" s="9"/>
      <c r="B47" s="10"/>
    </row>
    <row r="48" spans="1:5" x14ac:dyDescent="0.25">
      <c r="A48" s="9"/>
      <c r="B48" s="10"/>
    </row>
    <row r="49" spans="1:2" x14ac:dyDescent="0.25">
      <c r="A49" s="9"/>
      <c r="B49" s="10"/>
    </row>
    <row r="50" spans="1:2" x14ac:dyDescent="0.25">
      <c r="A50" s="9"/>
      <c r="B50" s="10"/>
    </row>
    <row r="51" spans="1:2" x14ac:dyDescent="0.25">
      <c r="A51" s="9"/>
      <c r="B51" s="10"/>
    </row>
    <row r="52" spans="1:2" x14ac:dyDescent="0.25">
      <c r="A52" s="9"/>
      <c r="B52" s="10"/>
    </row>
    <row r="53" spans="1:2" x14ac:dyDescent="0.25">
      <c r="A53" s="9"/>
      <c r="B53" s="10"/>
    </row>
    <row r="54" spans="1:2" x14ac:dyDescent="0.25">
      <c r="A54" s="9"/>
      <c r="B54" s="10"/>
    </row>
    <row r="55" spans="1:2" x14ac:dyDescent="0.25">
      <c r="A55" s="9"/>
      <c r="B55" s="10"/>
    </row>
    <row r="56" spans="1:2" x14ac:dyDescent="0.25">
      <c r="A56" s="9"/>
      <c r="B56" s="10"/>
    </row>
    <row r="57" spans="1:2" x14ac:dyDescent="0.25">
      <c r="A57" s="9"/>
      <c r="B57" s="10"/>
    </row>
    <row r="58" spans="1:2" x14ac:dyDescent="0.25">
      <c r="A58" s="9"/>
      <c r="B58" s="10"/>
    </row>
    <row r="59" spans="1:2" x14ac:dyDescent="0.25">
      <c r="A59" s="9"/>
      <c r="B59" s="10"/>
    </row>
    <row r="60" spans="1:2" x14ac:dyDescent="0.25">
      <c r="A60" s="9"/>
      <c r="B60" s="10"/>
    </row>
    <row r="61" spans="1:2" x14ac:dyDescent="0.25">
      <c r="A61" s="9"/>
      <c r="B61" s="10"/>
    </row>
    <row r="62" spans="1:2" x14ac:dyDescent="0.25">
      <c r="A62" s="9"/>
      <c r="B62" s="10"/>
    </row>
    <row r="63" spans="1:2" x14ac:dyDescent="0.25">
      <c r="A63" s="9"/>
      <c r="B63" s="10"/>
    </row>
    <row r="64" spans="1:2" x14ac:dyDescent="0.25">
      <c r="A64" s="9"/>
      <c r="B64" s="10"/>
    </row>
    <row r="65" spans="1:2" x14ac:dyDescent="0.25">
      <c r="A65" s="9"/>
      <c r="B65" s="10"/>
    </row>
    <row r="66" spans="1:2" x14ac:dyDescent="0.25">
      <c r="A66" s="9"/>
      <c r="B66" s="10"/>
    </row>
    <row r="67" spans="1:2" x14ac:dyDescent="0.25">
      <c r="A67" s="9"/>
      <c r="B67" s="10"/>
    </row>
    <row r="68" spans="1:2" x14ac:dyDescent="0.25">
      <c r="A68" s="9"/>
      <c r="B68" s="10"/>
    </row>
    <row r="69" spans="1:2" x14ac:dyDescent="0.25">
      <c r="A69" s="9"/>
      <c r="B69" s="10"/>
    </row>
    <row r="70" spans="1:2" x14ac:dyDescent="0.25">
      <c r="A70" s="9"/>
      <c r="B70" s="10"/>
    </row>
    <row r="71" spans="1:2" x14ac:dyDescent="0.25">
      <c r="A71" s="9"/>
      <c r="B71" s="10"/>
    </row>
    <row r="72" spans="1:2" x14ac:dyDescent="0.25">
      <c r="A72" s="9"/>
      <c r="B72" s="10"/>
    </row>
    <row r="73" spans="1:2" x14ac:dyDescent="0.25">
      <c r="A73" s="9"/>
      <c r="B73" s="10"/>
    </row>
    <row r="74" spans="1:2" x14ac:dyDescent="0.25">
      <c r="A74" s="9"/>
      <c r="B74" s="11"/>
    </row>
    <row r="75" spans="1:2" x14ac:dyDescent="0.25">
      <c r="A75" s="9"/>
      <c r="B75" s="11"/>
    </row>
    <row r="76" spans="1:2" x14ac:dyDescent="0.25">
      <c r="A76" s="9"/>
      <c r="B76" s="11"/>
    </row>
    <row r="77" spans="1:2" x14ac:dyDescent="0.25">
      <c r="A77" s="9"/>
      <c r="B77" s="11"/>
    </row>
    <row r="78" spans="1:2" x14ac:dyDescent="0.25">
      <c r="A78" s="9"/>
      <c r="B78" s="11"/>
    </row>
    <row r="79" spans="1:2" x14ac:dyDescent="0.25">
      <c r="A79" s="9"/>
      <c r="B79" s="11"/>
    </row>
    <row r="80" spans="1:2" x14ac:dyDescent="0.25">
      <c r="A80" s="9"/>
      <c r="B80" s="11"/>
    </row>
    <row r="81" spans="1:2" x14ac:dyDescent="0.25">
      <c r="A81" s="9"/>
      <c r="B81" s="11"/>
    </row>
    <row r="82" spans="1:2" x14ac:dyDescent="0.25">
      <c r="A82" s="9"/>
      <c r="B82" s="11"/>
    </row>
    <row r="83" spans="1:2" x14ac:dyDescent="0.25">
      <c r="A83" s="9"/>
      <c r="B83" s="11"/>
    </row>
    <row r="84" spans="1:2" x14ac:dyDescent="0.25">
      <c r="A84" s="9"/>
      <c r="B84" s="11"/>
    </row>
    <row r="85" spans="1:2" x14ac:dyDescent="0.25">
      <c r="A85" s="9"/>
      <c r="B85" s="11"/>
    </row>
    <row r="86" spans="1:2" x14ac:dyDescent="0.25">
      <c r="A86" s="9"/>
      <c r="B86" s="11"/>
    </row>
    <row r="87" spans="1:2" x14ac:dyDescent="0.25">
      <c r="A87" s="9"/>
      <c r="B87" s="11"/>
    </row>
    <row r="88" spans="1:2" x14ac:dyDescent="0.25">
      <c r="A88" s="9"/>
      <c r="B88" s="11"/>
    </row>
    <row r="89" spans="1:2" x14ac:dyDescent="0.25">
      <c r="A89" s="9"/>
      <c r="B89" s="11"/>
    </row>
    <row r="90" spans="1:2" x14ac:dyDescent="0.25">
      <c r="A90" s="9"/>
      <c r="B90" s="11"/>
    </row>
    <row r="91" spans="1:2" x14ac:dyDescent="0.25">
      <c r="A91" s="9"/>
      <c r="B91" s="11"/>
    </row>
    <row r="92" spans="1:2" x14ac:dyDescent="0.25">
      <c r="A92" s="9"/>
      <c r="B92" s="11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2630-B206-4D06-821B-E7EC18F56557}">
  <sheetPr>
    <pageSetUpPr fitToPage="1"/>
  </sheetPr>
  <dimension ref="A1:E38"/>
  <sheetViews>
    <sheetView showGridLines="0" topLeftCell="A2" zoomScale="70" zoomScaleNormal="70" workbookViewId="0">
      <selection activeCell="C3" sqref="C3:E38"/>
    </sheetView>
  </sheetViews>
  <sheetFormatPr defaultRowHeight="12.75" x14ac:dyDescent="0.2"/>
  <cols>
    <col min="1" max="1" width="4.7109375" style="13" customWidth="1"/>
    <col min="2" max="2" width="40" style="12" customWidth="1"/>
    <col min="3" max="3" width="23" style="12" customWidth="1"/>
    <col min="4" max="4" width="20.140625" style="12" customWidth="1"/>
    <col min="5" max="5" width="18.28515625" style="12" bestFit="1" customWidth="1"/>
    <col min="6" max="16384" width="9.140625" style="12"/>
  </cols>
  <sheetData>
    <row r="1" spans="1:5" ht="48.75" customHeight="1" thickBot="1" x14ac:dyDescent="0.25">
      <c r="A1" s="42" t="s">
        <v>91</v>
      </c>
      <c r="B1" s="42"/>
      <c r="C1" s="42"/>
      <c r="D1" s="42"/>
      <c r="E1" s="42"/>
    </row>
    <row r="2" spans="1:5" s="1" customFormat="1" ht="75.75" thickBot="1" x14ac:dyDescent="0.25">
      <c r="A2" s="30" t="s">
        <v>0</v>
      </c>
      <c r="B2" s="18" t="s">
        <v>3</v>
      </c>
      <c r="C2" s="20" t="s">
        <v>11</v>
      </c>
      <c r="D2" s="31" t="s">
        <v>12</v>
      </c>
      <c r="E2" s="21" t="s">
        <v>4</v>
      </c>
    </row>
    <row r="3" spans="1:5" s="4" customFormat="1" ht="18.75" customHeight="1" x14ac:dyDescent="0.3">
      <c r="A3" s="22">
        <v>1</v>
      </c>
      <c r="B3" s="23" t="s">
        <v>33</v>
      </c>
      <c r="C3" s="39">
        <v>134067</v>
      </c>
      <c r="D3" s="39">
        <v>2964831</v>
      </c>
      <c r="E3" s="39">
        <f t="shared" ref="E3:E37" si="0">C3+D3</f>
        <v>3098898</v>
      </c>
    </row>
    <row r="4" spans="1:5" s="4" customFormat="1" ht="18.75" customHeight="1" x14ac:dyDescent="0.3">
      <c r="A4" s="24">
        <v>2</v>
      </c>
      <c r="B4" s="25" t="s">
        <v>34</v>
      </c>
      <c r="C4" s="40">
        <v>92307</v>
      </c>
      <c r="D4" s="40">
        <v>5538236</v>
      </c>
      <c r="E4" s="40">
        <f t="shared" si="0"/>
        <v>5630543</v>
      </c>
    </row>
    <row r="5" spans="1:5" s="4" customFormat="1" ht="18.75" customHeight="1" x14ac:dyDescent="0.3">
      <c r="A5" s="24">
        <v>3</v>
      </c>
      <c r="B5" s="25" t="s">
        <v>20</v>
      </c>
      <c r="C5" s="40">
        <v>221853</v>
      </c>
      <c r="D5" s="40">
        <v>3699326</v>
      </c>
      <c r="E5" s="40">
        <f>C5+D5</f>
        <v>3921179</v>
      </c>
    </row>
    <row r="6" spans="1:5" s="4" customFormat="1" ht="18.75" customHeight="1" x14ac:dyDescent="0.3">
      <c r="A6" s="24">
        <v>4</v>
      </c>
      <c r="B6" s="25" t="s">
        <v>21</v>
      </c>
      <c r="C6" s="40">
        <v>181611</v>
      </c>
      <c r="D6" s="40">
        <v>4425403</v>
      </c>
      <c r="E6" s="40">
        <f t="shared" si="0"/>
        <v>4607014</v>
      </c>
    </row>
    <row r="7" spans="1:5" s="4" customFormat="1" ht="18.75" customHeight="1" x14ac:dyDescent="0.3">
      <c r="A7" s="24">
        <v>5</v>
      </c>
      <c r="B7" s="25" t="s">
        <v>22</v>
      </c>
      <c r="C7" s="40">
        <v>74585</v>
      </c>
      <c r="D7" s="40">
        <v>1890210</v>
      </c>
      <c r="E7" s="40">
        <f t="shared" si="0"/>
        <v>1964795</v>
      </c>
    </row>
    <row r="8" spans="1:5" s="4" customFormat="1" ht="18.75" customHeight="1" x14ac:dyDescent="0.3">
      <c r="A8" s="24">
        <v>6</v>
      </c>
      <c r="B8" s="25" t="s">
        <v>23</v>
      </c>
      <c r="C8" s="40">
        <v>137677</v>
      </c>
      <c r="D8" s="40">
        <v>8061351</v>
      </c>
      <c r="E8" s="40">
        <f t="shared" si="0"/>
        <v>8199028</v>
      </c>
    </row>
    <row r="9" spans="1:5" s="4" customFormat="1" ht="18.75" customHeight="1" x14ac:dyDescent="0.3">
      <c r="A9" s="24">
        <v>7</v>
      </c>
      <c r="B9" s="25" t="s">
        <v>77</v>
      </c>
      <c r="C9" s="40">
        <v>5049</v>
      </c>
      <c r="D9" s="40">
        <v>223232</v>
      </c>
      <c r="E9" s="40">
        <f t="shared" si="0"/>
        <v>228281</v>
      </c>
    </row>
    <row r="10" spans="1:5" s="4" customFormat="1" ht="18.75" customHeight="1" x14ac:dyDescent="0.3">
      <c r="A10" s="24">
        <v>8</v>
      </c>
      <c r="B10" s="25" t="s">
        <v>83</v>
      </c>
      <c r="C10" s="40">
        <v>56634</v>
      </c>
      <c r="D10" s="40">
        <v>739571</v>
      </c>
      <c r="E10" s="40">
        <f t="shared" si="0"/>
        <v>796205</v>
      </c>
    </row>
    <row r="11" spans="1:5" s="4" customFormat="1" ht="18.75" customHeight="1" x14ac:dyDescent="0.3">
      <c r="A11" s="24">
        <v>9</v>
      </c>
      <c r="B11" s="25" t="s">
        <v>24</v>
      </c>
      <c r="C11" s="40">
        <v>50199</v>
      </c>
      <c r="D11" s="40">
        <v>827701</v>
      </c>
      <c r="E11" s="40">
        <f t="shared" si="0"/>
        <v>877900</v>
      </c>
    </row>
    <row r="12" spans="1:5" s="4" customFormat="1" ht="18.75" customHeight="1" x14ac:dyDescent="0.3">
      <c r="A12" s="24">
        <v>10</v>
      </c>
      <c r="B12" s="25" t="s">
        <v>25</v>
      </c>
      <c r="C12" s="40">
        <v>154810</v>
      </c>
      <c r="D12" s="40">
        <v>2446467</v>
      </c>
      <c r="E12" s="40">
        <f t="shared" si="0"/>
        <v>2601277</v>
      </c>
    </row>
    <row r="13" spans="1:5" s="4" customFormat="1" ht="18.75" customHeight="1" x14ac:dyDescent="0.3">
      <c r="A13" s="24">
        <v>11</v>
      </c>
      <c r="B13" s="25" t="s">
        <v>66</v>
      </c>
      <c r="C13" s="40">
        <v>29191</v>
      </c>
      <c r="D13" s="40">
        <v>1449718</v>
      </c>
      <c r="E13" s="40">
        <f t="shared" si="0"/>
        <v>1478909</v>
      </c>
    </row>
    <row r="14" spans="1:5" s="4" customFormat="1" ht="18.75" customHeight="1" x14ac:dyDescent="0.3">
      <c r="A14" s="24">
        <v>12</v>
      </c>
      <c r="B14" s="25" t="s">
        <v>67</v>
      </c>
      <c r="C14" s="40">
        <v>81085</v>
      </c>
      <c r="D14" s="40">
        <v>4024804</v>
      </c>
      <c r="E14" s="40">
        <f t="shared" si="0"/>
        <v>4105889</v>
      </c>
    </row>
    <row r="15" spans="1:5" s="4" customFormat="1" ht="18.75" customHeight="1" x14ac:dyDescent="0.3">
      <c r="A15" s="24">
        <v>13</v>
      </c>
      <c r="B15" s="25" t="s">
        <v>60</v>
      </c>
      <c r="C15" s="40">
        <v>5821</v>
      </c>
      <c r="D15" s="40">
        <v>58166</v>
      </c>
      <c r="E15" s="40">
        <f t="shared" si="0"/>
        <v>63987</v>
      </c>
    </row>
    <row r="16" spans="1:5" s="4" customFormat="1" ht="18.75" customHeight="1" x14ac:dyDescent="0.3">
      <c r="A16" s="24">
        <v>14</v>
      </c>
      <c r="B16" s="25" t="s">
        <v>26</v>
      </c>
      <c r="C16" s="40">
        <v>63265</v>
      </c>
      <c r="D16" s="40">
        <v>798083</v>
      </c>
      <c r="E16" s="40">
        <f t="shared" si="0"/>
        <v>861348</v>
      </c>
    </row>
    <row r="17" spans="1:5" s="4" customFormat="1" ht="18.75" customHeight="1" x14ac:dyDescent="0.3">
      <c r="A17" s="24">
        <v>15</v>
      </c>
      <c r="B17" s="25" t="s">
        <v>27</v>
      </c>
      <c r="C17" s="40">
        <v>87166</v>
      </c>
      <c r="D17" s="40">
        <v>5887676</v>
      </c>
      <c r="E17" s="40">
        <f t="shared" si="0"/>
        <v>5974842</v>
      </c>
    </row>
    <row r="18" spans="1:5" s="4" customFormat="1" ht="18.75" customHeight="1" x14ac:dyDescent="0.3">
      <c r="A18" s="24">
        <v>16</v>
      </c>
      <c r="B18" s="25" t="s">
        <v>35</v>
      </c>
      <c r="C18" s="40">
        <v>1603</v>
      </c>
      <c r="D18" s="40">
        <v>70719</v>
      </c>
      <c r="E18" s="40">
        <f t="shared" si="0"/>
        <v>72322</v>
      </c>
    </row>
    <row r="19" spans="1:5" s="4" customFormat="1" ht="18.75" customHeight="1" x14ac:dyDescent="0.3">
      <c r="A19" s="24">
        <v>17</v>
      </c>
      <c r="B19" s="25" t="s">
        <v>36</v>
      </c>
      <c r="C19" s="40">
        <v>557</v>
      </c>
      <c r="D19" s="40">
        <v>3176</v>
      </c>
      <c r="E19" s="40">
        <f t="shared" si="0"/>
        <v>3733</v>
      </c>
    </row>
    <row r="20" spans="1:5" s="4" customFormat="1" ht="18.75" customHeight="1" x14ac:dyDescent="0.3">
      <c r="A20" s="24">
        <v>18</v>
      </c>
      <c r="B20" s="25" t="s">
        <v>29</v>
      </c>
      <c r="C20" s="40">
        <v>15898</v>
      </c>
      <c r="D20" s="40">
        <v>283387</v>
      </c>
      <c r="E20" s="40">
        <f t="shared" si="0"/>
        <v>299285</v>
      </c>
    </row>
    <row r="21" spans="1:5" s="4" customFormat="1" ht="18.75" customHeight="1" x14ac:dyDescent="0.3">
      <c r="A21" s="24">
        <v>19</v>
      </c>
      <c r="B21" s="25" t="s">
        <v>30</v>
      </c>
      <c r="C21" s="40">
        <v>67821</v>
      </c>
      <c r="D21" s="40">
        <v>1822885</v>
      </c>
      <c r="E21" s="40">
        <f t="shared" si="0"/>
        <v>1890706</v>
      </c>
    </row>
    <row r="22" spans="1:5" s="4" customFormat="1" ht="18.75" customHeight="1" x14ac:dyDescent="0.3">
      <c r="A22" s="24">
        <v>20</v>
      </c>
      <c r="B22" s="25" t="s">
        <v>79</v>
      </c>
      <c r="C22" s="40">
        <v>2967</v>
      </c>
      <c r="D22" s="40">
        <v>71454</v>
      </c>
      <c r="E22" s="40">
        <f t="shared" si="0"/>
        <v>74421</v>
      </c>
    </row>
    <row r="23" spans="1:5" s="4" customFormat="1" ht="18.75" customHeight="1" x14ac:dyDescent="0.3">
      <c r="A23" s="24">
        <v>21</v>
      </c>
      <c r="B23" s="25" t="s">
        <v>68</v>
      </c>
      <c r="C23" s="40">
        <v>37193</v>
      </c>
      <c r="D23" s="40">
        <v>894657</v>
      </c>
      <c r="E23" s="40">
        <f t="shared" si="0"/>
        <v>931850</v>
      </c>
    </row>
    <row r="24" spans="1:5" s="4" customFormat="1" ht="18.75" customHeight="1" x14ac:dyDescent="0.3">
      <c r="A24" s="24">
        <v>22</v>
      </c>
      <c r="B24" s="25" t="s">
        <v>61</v>
      </c>
      <c r="C24" s="40">
        <v>28859</v>
      </c>
      <c r="D24" s="40">
        <v>1241598</v>
      </c>
      <c r="E24" s="40">
        <f t="shared" si="0"/>
        <v>1270457</v>
      </c>
    </row>
    <row r="25" spans="1:5" s="4" customFormat="1" ht="18.75" customHeight="1" x14ac:dyDescent="0.3">
      <c r="A25" s="24">
        <v>23</v>
      </c>
      <c r="B25" s="25" t="s">
        <v>62</v>
      </c>
      <c r="C25" s="40">
        <v>24412</v>
      </c>
      <c r="D25" s="40">
        <v>603266</v>
      </c>
      <c r="E25" s="40">
        <f t="shared" si="0"/>
        <v>627678</v>
      </c>
    </row>
    <row r="26" spans="1:5" s="4" customFormat="1" ht="18.75" customHeight="1" x14ac:dyDescent="0.3">
      <c r="A26" s="24">
        <v>24</v>
      </c>
      <c r="B26" s="25" t="s">
        <v>69</v>
      </c>
      <c r="C26" s="40">
        <v>33888</v>
      </c>
      <c r="D26" s="40">
        <v>947551</v>
      </c>
      <c r="E26" s="40">
        <f t="shared" si="0"/>
        <v>981439</v>
      </c>
    </row>
    <row r="27" spans="1:5" s="4" customFormat="1" ht="18.75" customHeight="1" x14ac:dyDescent="0.3">
      <c r="A27" s="24">
        <v>25</v>
      </c>
      <c r="B27" s="27" t="s">
        <v>70</v>
      </c>
      <c r="C27" s="41">
        <v>1069</v>
      </c>
      <c r="D27" s="41">
        <v>2800</v>
      </c>
      <c r="E27" s="40">
        <f t="shared" si="0"/>
        <v>3869</v>
      </c>
    </row>
    <row r="28" spans="1:5" s="4" customFormat="1" ht="18.75" customHeight="1" x14ac:dyDescent="0.3">
      <c r="A28" s="24">
        <v>26</v>
      </c>
      <c r="B28" s="27" t="s">
        <v>80</v>
      </c>
      <c r="C28" s="36">
        <v>0</v>
      </c>
      <c r="D28" s="40">
        <v>2098860</v>
      </c>
      <c r="E28" s="40">
        <f t="shared" si="0"/>
        <v>2098860</v>
      </c>
    </row>
    <row r="29" spans="1:5" s="4" customFormat="1" ht="18.75" customHeight="1" x14ac:dyDescent="0.3">
      <c r="A29" s="24">
        <v>27</v>
      </c>
      <c r="B29" s="27" t="s">
        <v>31</v>
      </c>
      <c r="C29" s="40">
        <v>2008</v>
      </c>
      <c r="D29" s="40">
        <v>44892</v>
      </c>
      <c r="E29" s="40">
        <f t="shared" si="0"/>
        <v>46900</v>
      </c>
    </row>
    <row r="30" spans="1:5" s="4" customFormat="1" ht="18.75" customHeight="1" x14ac:dyDescent="0.3">
      <c r="A30" s="24">
        <v>28</v>
      </c>
      <c r="B30" s="27" t="s">
        <v>32</v>
      </c>
      <c r="C30" s="40">
        <v>9928</v>
      </c>
      <c r="D30" s="40">
        <v>911366</v>
      </c>
      <c r="E30" s="40">
        <f t="shared" si="0"/>
        <v>921294</v>
      </c>
    </row>
    <row r="31" spans="1:5" s="4" customFormat="1" ht="18.75" customHeight="1" x14ac:dyDescent="0.3">
      <c r="A31" s="24">
        <v>29</v>
      </c>
      <c r="B31" s="27" t="s">
        <v>65</v>
      </c>
      <c r="C31" s="36">
        <v>0</v>
      </c>
      <c r="D31" s="40">
        <v>6097382</v>
      </c>
      <c r="E31" s="40">
        <f t="shared" si="0"/>
        <v>6097382</v>
      </c>
    </row>
    <row r="32" spans="1:5" s="2" customFormat="1" ht="18.75" customHeight="1" x14ac:dyDescent="0.3">
      <c r="A32" s="28">
        <v>30</v>
      </c>
      <c r="B32" s="27" t="s">
        <v>71</v>
      </c>
      <c r="C32" s="40">
        <v>24114</v>
      </c>
      <c r="D32" s="40">
        <v>2897027</v>
      </c>
      <c r="E32" s="40">
        <f t="shared" si="0"/>
        <v>2921141</v>
      </c>
    </row>
    <row r="33" spans="1:5" s="2" customFormat="1" ht="18.75" customHeight="1" x14ac:dyDescent="0.3">
      <c r="A33" s="28">
        <v>31</v>
      </c>
      <c r="B33" s="27" t="s">
        <v>78</v>
      </c>
      <c r="C33" s="36">
        <v>0</v>
      </c>
      <c r="D33" s="40">
        <v>4458049</v>
      </c>
      <c r="E33" s="40">
        <f t="shared" si="0"/>
        <v>4458049</v>
      </c>
    </row>
    <row r="34" spans="1:5" s="2" customFormat="1" ht="18.75" customHeight="1" x14ac:dyDescent="0.3">
      <c r="A34" s="28">
        <v>32</v>
      </c>
      <c r="B34" s="27" t="s">
        <v>85</v>
      </c>
      <c r="C34" s="40">
        <v>572</v>
      </c>
      <c r="D34" s="40">
        <v>168954</v>
      </c>
      <c r="E34" s="40">
        <f t="shared" si="0"/>
        <v>169526</v>
      </c>
    </row>
    <row r="35" spans="1:5" s="2" customFormat="1" ht="18.75" customHeight="1" x14ac:dyDescent="0.3">
      <c r="A35" s="28">
        <v>33</v>
      </c>
      <c r="B35" s="27" t="s">
        <v>86</v>
      </c>
      <c r="C35" s="40">
        <v>1014</v>
      </c>
      <c r="D35" s="40">
        <v>84787</v>
      </c>
      <c r="E35" s="40">
        <f t="shared" si="0"/>
        <v>85801</v>
      </c>
    </row>
    <row r="36" spans="1:5" s="2" customFormat="1" ht="18.75" customHeight="1" x14ac:dyDescent="0.3">
      <c r="A36" s="28">
        <v>34</v>
      </c>
      <c r="B36" s="27" t="s">
        <v>88</v>
      </c>
      <c r="C36" s="40">
        <v>1660</v>
      </c>
      <c r="D36" s="40">
        <v>1566618</v>
      </c>
      <c r="E36" s="40">
        <f t="shared" si="0"/>
        <v>1568278</v>
      </c>
    </row>
    <row r="37" spans="1:5" s="4" customFormat="1" ht="18.75" customHeight="1" thickBot="1" x14ac:dyDescent="0.35">
      <c r="A37" s="28">
        <v>35</v>
      </c>
      <c r="B37" s="27" t="s">
        <v>87</v>
      </c>
      <c r="C37" s="40">
        <v>1481</v>
      </c>
      <c r="D37" s="40">
        <v>248031</v>
      </c>
      <c r="E37" s="40">
        <f t="shared" si="0"/>
        <v>249512</v>
      </c>
    </row>
    <row r="38" spans="1:5" s="4" customFormat="1" ht="20.25" customHeight="1" thickBot="1" x14ac:dyDescent="0.3">
      <c r="A38" s="45" t="s">
        <v>4</v>
      </c>
      <c r="B38" s="46"/>
      <c r="C38" s="40">
        <f>SUM(C3:C37)</f>
        <v>1630364</v>
      </c>
      <c r="D38" s="40">
        <f>SUM(D3:D37)</f>
        <v>67552234</v>
      </c>
      <c r="E38" s="40">
        <f>SUM(E3:E37)</f>
        <v>69182598</v>
      </c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5AA3-3FFD-4AFC-AE00-152BC287FAA3}">
  <dimension ref="A1:E38"/>
  <sheetViews>
    <sheetView showGridLines="0" topLeftCell="A2" zoomScale="70" zoomScaleNormal="70" workbookViewId="0">
      <selection activeCell="C3" sqref="C3:E38"/>
    </sheetView>
  </sheetViews>
  <sheetFormatPr defaultRowHeight="12.75" x14ac:dyDescent="0.2"/>
  <cols>
    <col min="1" max="1" width="4.7109375" style="3" customWidth="1"/>
    <col min="2" max="2" width="42.85546875" customWidth="1"/>
    <col min="3" max="3" width="24.42578125" customWidth="1"/>
    <col min="4" max="4" width="23" customWidth="1"/>
    <col min="5" max="5" width="18.140625" bestFit="1" customWidth="1"/>
  </cols>
  <sheetData>
    <row r="1" spans="1:5" ht="45.75" customHeight="1" thickBot="1" x14ac:dyDescent="0.25">
      <c r="A1" s="42" t="s">
        <v>89</v>
      </c>
      <c r="B1" s="42"/>
      <c r="C1" s="42"/>
      <c r="D1" s="42"/>
      <c r="E1" s="42"/>
    </row>
    <row r="2" spans="1:5" s="1" customFormat="1" ht="75.75" thickBot="1" x14ac:dyDescent="0.25">
      <c r="A2" s="30"/>
      <c r="B2" s="32" t="s">
        <v>2</v>
      </c>
      <c r="C2" s="19" t="s">
        <v>7</v>
      </c>
      <c r="D2" s="20" t="s">
        <v>8</v>
      </c>
      <c r="E2" s="21" t="s">
        <v>1</v>
      </c>
    </row>
    <row r="3" spans="1:5" s="2" customFormat="1" ht="18.75" customHeight="1" x14ac:dyDescent="0.3">
      <c r="A3" s="22">
        <v>1</v>
      </c>
      <c r="B3" s="33" t="s">
        <v>51</v>
      </c>
      <c r="C3" s="39">
        <v>134067</v>
      </c>
      <c r="D3" s="39">
        <v>2964831</v>
      </c>
      <c r="E3" s="39">
        <f t="shared" ref="E3:E37" si="0">C3+D3</f>
        <v>3098898</v>
      </c>
    </row>
    <row r="4" spans="1:5" s="2" customFormat="1" ht="18.75" customHeight="1" x14ac:dyDescent="0.3">
      <c r="A4" s="24">
        <v>2</v>
      </c>
      <c r="B4" s="34" t="s">
        <v>52</v>
      </c>
      <c r="C4" s="40">
        <v>92307</v>
      </c>
      <c r="D4" s="40">
        <v>5538236</v>
      </c>
      <c r="E4" s="40">
        <f t="shared" si="0"/>
        <v>5630543</v>
      </c>
    </row>
    <row r="5" spans="1:5" s="2" customFormat="1" ht="18.75" customHeight="1" x14ac:dyDescent="0.3">
      <c r="A5" s="24">
        <v>3</v>
      </c>
      <c r="B5" s="34" t="s">
        <v>39</v>
      </c>
      <c r="C5" s="40">
        <v>221853</v>
      </c>
      <c r="D5" s="40">
        <v>3699326</v>
      </c>
      <c r="E5" s="40">
        <f>C5+D5</f>
        <v>3921179</v>
      </c>
    </row>
    <row r="6" spans="1:5" s="2" customFormat="1" ht="18.75" customHeight="1" x14ac:dyDescent="0.3">
      <c r="A6" s="24">
        <v>4</v>
      </c>
      <c r="B6" s="34" t="s">
        <v>40</v>
      </c>
      <c r="C6" s="40">
        <v>181611</v>
      </c>
      <c r="D6" s="40">
        <v>4425403</v>
      </c>
      <c r="E6" s="40">
        <f t="shared" si="0"/>
        <v>4607014</v>
      </c>
    </row>
    <row r="7" spans="1:5" s="2" customFormat="1" ht="18.75" customHeight="1" x14ac:dyDescent="0.3">
      <c r="A7" s="24">
        <v>5</v>
      </c>
      <c r="B7" s="34" t="s">
        <v>41</v>
      </c>
      <c r="C7" s="40">
        <v>74585</v>
      </c>
      <c r="D7" s="40">
        <v>1890210</v>
      </c>
      <c r="E7" s="40">
        <f t="shared" si="0"/>
        <v>1964795</v>
      </c>
    </row>
    <row r="8" spans="1:5" s="2" customFormat="1" ht="18.75" customHeight="1" x14ac:dyDescent="0.3">
      <c r="A8" s="24">
        <v>6</v>
      </c>
      <c r="B8" s="34" t="s">
        <v>53</v>
      </c>
      <c r="C8" s="40">
        <v>137677</v>
      </c>
      <c r="D8" s="40">
        <v>8061351</v>
      </c>
      <c r="E8" s="40">
        <f t="shared" si="0"/>
        <v>8199028</v>
      </c>
    </row>
    <row r="9" spans="1:5" s="2" customFormat="1" ht="18.75" customHeight="1" x14ac:dyDescent="0.3">
      <c r="A9" s="24">
        <v>7</v>
      </c>
      <c r="B9" s="34" t="s">
        <v>76</v>
      </c>
      <c r="C9" s="40">
        <v>5049</v>
      </c>
      <c r="D9" s="40">
        <v>223232</v>
      </c>
      <c r="E9" s="40">
        <f t="shared" si="0"/>
        <v>228281</v>
      </c>
    </row>
    <row r="10" spans="1:5" s="16" customFormat="1" ht="18.75" customHeight="1" x14ac:dyDescent="0.3">
      <c r="A10" s="35">
        <v>8</v>
      </c>
      <c r="B10" s="34" t="s">
        <v>81</v>
      </c>
      <c r="C10" s="40">
        <v>56634</v>
      </c>
      <c r="D10" s="40">
        <v>739571</v>
      </c>
      <c r="E10" s="40">
        <f t="shared" si="0"/>
        <v>796205</v>
      </c>
    </row>
    <row r="11" spans="1:5" s="2" customFormat="1" ht="18.75" customHeight="1" x14ac:dyDescent="0.3">
      <c r="A11" s="24">
        <v>9</v>
      </c>
      <c r="B11" s="34" t="s">
        <v>43</v>
      </c>
      <c r="C11" s="40">
        <v>50199</v>
      </c>
      <c r="D11" s="40">
        <v>827701</v>
      </c>
      <c r="E11" s="40">
        <f t="shared" si="0"/>
        <v>877900</v>
      </c>
    </row>
    <row r="12" spans="1:5" s="2" customFormat="1" ht="18.75" customHeight="1" x14ac:dyDescent="0.3">
      <c r="A12" s="24">
        <v>10</v>
      </c>
      <c r="B12" s="34" t="s">
        <v>25</v>
      </c>
      <c r="C12" s="40">
        <v>154810</v>
      </c>
      <c r="D12" s="40">
        <v>2446467</v>
      </c>
      <c r="E12" s="40">
        <f t="shared" si="0"/>
        <v>2601277</v>
      </c>
    </row>
    <row r="13" spans="1:5" s="16" customFormat="1" ht="18.75" customHeight="1" x14ac:dyDescent="0.3">
      <c r="A13" s="35">
        <v>11</v>
      </c>
      <c r="B13" s="34" t="s">
        <v>58</v>
      </c>
      <c r="C13" s="40">
        <v>29191</v>
      </c>
      <c r="D13" s="40">
        <v>1449718</v>
      </c>
      <c r="E13" s="40">
        <f t="shared" si="0"/>
        <v>1478909</v>
      </c>
    </row>
    <row r="14" spans="1:5" s="2" customFormat="1" ht="18.75" customHeight="1" x14ac:dyDescent="0.3">
      <c r="A14" s="24">
        <v>12</v>
      </c>
      <c r="B14" s="34" t="s">
        <v>59</v>
      </c>
      <c r="C14" s="40">
        <v>81085</v>
      </c>
      <c r="D14" s="40">
        <v>4024804</v>
      </c>
      <c r="E14" s="40">
        <f t="shared" si="0"/>
        <v>4105889</v>
      </c>
    </row>
    <row r="15" spans="1:5" s="2" customFormat="1" ht="18.75" customHeight="1" x14ac:dyDescent="0.3">
      <c r="A15" s="24">
        <v>13</v>
      </c>
      <c r="B15" s="34" t="s">
        <v>60</v>
      </c>
      <c r="C15" s="40">
        <v>5821</v>
      </c>
      <c r="D15" s="40">
        <v>58166</v>
      </c>
      <c r="E15" s="40">
        <f t="shared" si="0"/>
        <v>63987</v>
      </c>
    </row>
    <row r="16" spans="1:5" s="2" customFormat="1" ht="18.75" customHeight="1" x14ac:dyDescent="0.3">
      <c r="A16" s="24">
        <v>14</v>
      </c>
      <c r="B16" s="34" t="s">
        <v>44</v>
      </c>
      <c r="C16" s="40">
        <v>63265</v>
      </c>
      <c r="D16" s="40">
        <v>798083</v>
      </c>
      <c r="E16" s="40">
        <f t="shared" si="0"/>
        <v>861348</v>
      </c>
    </row>
    <row r="17" spans="1:5" s="2" customFormat="1" ht="18.75" customHeight="1" x14ac:dyDescent="0.3">
      <c r="A17" s="24">
        <v>15</v>
      </c>
      <c r="B17" s="34" t="s">
        <v>54</v>
      </c>
      <c r="C17" s="40">
        <v>87166</v>
      </c>
      <c r="D17" s="40">
        <v>5887676</v>
      </c>
      <c r="E17" s="40">
        <f t="shared" si="0"/>
        <v>5974842</v>
      </c>
    </row>
    <row r="18" spans="1:5" s="2" customFormat="1" ht="18.75" customHeight="1" x14ac:dyDescent="0.3">
      <c r="A18" s="24">
        <v>16</v>
      </c>
      <c r="B18" s="34" t="s">
        <v>55</v>
      </c>
      <c r="C18" s="40">
        <v>1603</v>
      </c>
      <c r="D18" s="40">
        <v>70719</v>
      </c>
      <c r="E18" s="40">
        <f t="shared" si="0"/>
        <v>72322</v>
      </c>
    </row>
    <row r="19" spans="1:5" s="2" customFormat="1" ht="18.75" customHeight="1" x14ac:dyDescent="0.3">
      <c r="A19" s="24">
        <v>17</v>
      </c>
      <c r="B19" s="34" t="s">
        <v>56</v>
      </c>
      <c r="C19" s="40">
        <v>557</v>
      </c>
      <c r="D19" s="40">
        <v>3176</v>
      </c>
      <c r="E19" s="40">
        <f t="shared" si="0"/>
        <v>3733</v>
      </c>
    </row>
    <row r="20" spans="1:5" s="2" customFormat="1" ht="18.75" customHeight="1" x14ac:dyDescent="0.3">
      <c r="A20" s="24">
        <v>18</v>
      </c>
      <c r="B20" s="34" t="s">
        <v>57</v>
      </c>
      <c r="C20" s="40">
        <v>15898</v>
      </c>
      <c r="D20" s="40">
        <v>283387</v>
      </c>
      <c r="E20" s="40">
        <f t="shared" si="0"/>
        <v>299285</v>
      </c>
    </row>
    <row r="21" spans="1:5" s="2" customFormat="1" ht="18.75" customHeight="1" x14ac:dyDescent="0.3">
      <c r="A21" s="24">
        <v>19</v>
      </c>
      <c r="B21" s="34" t="s">
        <v>48</v>
      </c>
      <c r="C21" s="40">
        <v>67821</v>
      </c>
      <c r="D21" s="40">
        <v>1822885</v>
      </c>
      <c r="E21" s="40">
        <f t="shared" si="0"/>
        <v>1890706</v>
      </c>
    </row>
    <row r="22" spans="1:5" s="2" customFormat="1" ht="18.75" customHeight="1" x14ac:dyDescent="0.3">
      <c r="A22" s="24">
        <v>20</v>
      </c>
      <c r="B22" s="34" t="s">
        <v>79</v>
      </c>
      <c r="C22" s="40">
        <v>2967</v>
      </c>
      <c r="D22" s="40">
        <v>71454</v>
      </c>
      <c r="E22" s="40">
        <f t="shared" si="0"/>
        <v>74421</v>
      </c>
    </row>
    <row r="23" spans="1:5" s="2" customFormat="1" ht="18.75" customHeight="1" x14ac:dyDescent="0.3">
      <c r="A23" s="24">
        <v>21</v>
      </c>
      <c r="B23" s="34" t="s">
        <v>49</v>
      </c>
      <c r="C23" s="40">
        <v>37193</v>
      </c>
      <c r="D23" s="40">
        <v>894657</v>
      </c>
      <c r="E23" s="40">
        <f t="shared" si="0"/>
        <v>931850</v>
      </c>
    </row>
    <row r="24" spans="1:5" s="2" customFormat="1" ht="18.75" customHeight="1" x14ac:dyDescent="0.3">
      <c r="A24" s="24">
        <v>22</v>
      </c>
      <c r="B24" s="34" t="s">
        <v>61</v>
      </c>
      <c r="C24" s="40">
        <v>28859</v>
      </c>
      <c r="D24" s="40">
        <v>1241598</v>
      </c>
      <c r="E24" s="40">
        <f t="shared" si="0"/>
        <v>1270457</v>
      </c>
    </row>
    <row r="25" spans="1:5" s="2" customFormat="1" ht="18.75" customHeight="1" x14ac:dyDescent="0.3">
      <c r="A25" s="24">
        <v>23</v>
      </c>
      <c r="B25" s="34" t="s">
        <v>62</v>
      </c>
      <c r="C25" s="40">
        <v>24412</v>
      </c>
      <c r="D25" s="40">
        <v>603266</v>
      </c>
      <c r="E25" s="40">
        <f t="shared" si="0"/>
        <v>627678</v>
      </c>
    </row>
    <row r="26" spans="1:5" s="2" customFormat="1" ht="18.75" customHeight="1" x14ac:dyDescent="0.3">
      <c r="A26" s="24">
        <v>24</v>
      </c>
      <c r="B26" s="34" t="s">
        <v>63</v>
      </c>
      <c r="C26" s="40">
        <v>33888</v>
      </c>
      <c r="D26" s="40">
        <v>947551</v>
      </c>
      <c r="E26" s="40">
        <f t="shared" si="0"/>
        <v>981439</v>
      </c>
    </row>
    <row r="27" spans="1:5" s="2" customFormat="1" ht="18.75" customHeight="1" x14ac:dyDescent="0.3">
      <c r="A27" s="24">
        <v>25</v>
      </c>
      <c r="B27" s="34" t="s">
        <v>64</v>
      </c>
      <c r="C27" s="41">
        <v>1069</v>
      </c>
      <c r="D27" s="41">
        <v>2800</v>
      </c>
      <c r="E27" s="40">
        <f t="shared" si="0"/>
        <v>3869</v>
      </c>
    </row>
    <row r="28" spans="1:5" s="2" customFormat="1" ht="18.75" customHeight="1" x14ac:dyDescent="0.3">
      <c r="A28" s="24">
        <v>26</v>
      </c>
      <c r="B28" s="37" t="s">
        <v>80</v>
      </c>
      <c r="C28" s="36">
        <v>0</v>
      </c>
      <c r="D28" s="40">
        <v>2098860</v>
      </c>
      <c r="E28" s="40">
        <f t="shared" si="0"/>
        <v>2098860</v>
      </c>
    </row>
    <row r="29" spans="1:5" s="2" customFormat="1" ht="18.75" customHeight="1" x14ac:dyDescent="0.3">
      <c r="A29" s="24">
        <v>27</v>
      </c>
      <c r="B29" s="34" t="s">
        <v>50</v>
      </c>
      <c r="C29" s="40">
        <v>2008</v>
      </c>
      <c r="D29" s="40">
        <v>44892</v>
      </c>
      <c r="E29" s="40">
        <f t="shared" si="0"/>
        <v>46900</v>
      </c>
    </row>
    <row r="30" spans="1:5" s="2" customFormat="1" ht="18.75" customHeight="1" x14ac:dyDescent="0.3">
      <c r="A30" s="24">
        <v>28</v>
      </c>
      <c r="B30" s="34" t="s">
        <v>32</v>
      </c>
      <c r="C30" s="40">
        <v>9928</v>
      </c>
      <c r="D30" s="40">
        <v>911366</v>
      </c>
      <c r="E30" s="40">
        <f t="shared" si="0"/>
        <v>921294</v>
      </c>
    </row>
    <row r="31" spans="1:5" s="2" customFormat="1" ht="18.75" customHeight="1" x14ac:dyDescent="0.3">
      <c r="A31" s="24">
        <v>29</v>
      </c>
      <c r="B31" s="37" t="s">
        <v>65</v>
      </c>
      <c r="C31" s="36">
        <v>0</v>
      </c>
      <c r="D31" s="40">
        <v>6097382</v>
      </c>
      <c r="E31" s="40">
        <f t="shared" si="0"/>
        <v>6097382</v>
      </c>
    </row>
    <row r="32" spans="1:5" s="2" customFormat="1" ht="18.75" customHeight="1" x14ac:dyDescent="0.3">
      <c r="A32" s="28">
        <v>30</v>
      </c>
      <c r="B32" s="37" t="s">
        <v>71</v>
      </c>
      <c r="C32" s="40">
        <v>24114</v>
      </c>
      <c r="D32" s="40">
        <v>2897027</v>
      </c>
      <c r="E32" s="40">
        <f t="shared" si="0"/>
        <v>2921141</v>
      </c>
    </row>
    <row r="33" spans="1:5" s="2" customFormat="1" ht="18.75" customHeight="1" x14ac:dyDescent="0.3">
      <c r="A33" s="28">
        <v>31</v>
      </c>
      <c r="B33" s="37" t="s">
        <v>78</v>
      </c>
      <c r="C33" s="36">
        <v>0</v>
      </c>
      <c r="D33" s="40">
        <v>4458049</v>
      </c>
      <c r="E33" s="40">
        <f t="shared" si="0"/>
        <v>4458049</v>
      </c>
    </row>
    <row r="34" spans="1:5" s="2" customFormat="1" ht="18.75" customHeight="1" x14ac:dyDescent="0.3">
      <c r="A34" s="28">
        <v>32</v>
      </c>
      <c r="B34" s="38" t="s">
        <v>85</v>
      </c>
      <c r="C34" s="40">
        <v>572</v>
      </c>
      <c r="D34" s="40">
        <v>168954</v>
      </c>
      <c r="E34" s="40">
        <f t="shared" si="0"/>
        <v>169526</v>
      </c>
    </row>
    <row r="35" spans="1:5" s="2" customFormat="1" ht="18.75" customHeight="1" x14ac:dyDescent="0.3">
      <c r="A35" s="28">
        <v>33</v>
      </c>
      <c r="B35" s="38" t="s">
        <v>86</v>
      </c>
      <c r="C35" s="40">
        <v>1014</v>
      </c>
      <c r="D35" s="40">
        <v>84787</v>
      </c>
      <c r="E35" s="40">
        <f t="shared" si="0"/>
        <v>85801</v>
      </c>
    </row>
    <row r="36" spans="1:5" s="2" customFormat="1" ht="18.75" customHeight="1" x14ac:dyDescent="0.3">
      <c r="A36" s="28">
        <v>34</v>
      </c>
      <c r="B36" s="38" t="s">
        <v>88</v>
      </c>
      <c r="C36" s="40">
        <v>1660</v>
      </c>
      <c r="D36" s="40">
        <v>1566618</v>
      </c>
      <c r="E36" s="40">
        <f t="shared" si="0"/>
        <v>1568278</v>
      </c>
    </row>
    <row r="37" spans="1:5" s="2" customFormat="1" ht="18.75" customHeight="1" thickBot="1" x14ac:dyDescent="0.35">
      <c r="A37" s="28">
        <v>35</v>
      </c>
      <c r="B37" s="38" t="s">
        <v>87</v>
      </c>
      <c r="C37" s="40">
        <v>1481</v>
      </c>
      <c r="D37" s="40">
        <v>248031</v>
      </c>
      <c r="E37" s="40">
        <f t="shared" si="0"/>
        <v>249512</v>
      </c>
    </row>
    <row r="38" spans="1:5" s="2" customFormat="1" ht="19.5" thickBot="1" x14ac:dyDescent="0.25">
      <c r="A38" s="43" t="s">
        <v>1</v>
      </c>
      <c r="B38" s="44"/>
      <c r="C38" s="40">
        <f>SUM(C3:C37)</f>
        <v>1630364</v>
      </c>
      <c r="D38" s="40">
        <f>SUM(D3:D37)</f>
        <v>67552234</v>
      </c>
      <c r="E38" s="40">
        <f>SUM(E3:E37)</f>
        <v>69182598</v>
      </c>
    </row>
  </sheetData>
  <mergeCells count="2">
    <mergeCell ref="A1:E1"/>
    <mergeCell ref="A38:B38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Num..custom.appl.dist.bank.</vt:lpstr>
      <vt:lpstr>пользов.дистан.банк.обсл.</vt:lpstr>
      <vt:lpstr>masofaviy bank xiz.foydal.</vt:lpstr>
      <vt:lpstr>масофавий банк хиз.фойдал.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 Elmurod o'g'li</cp:lastModifiedBy>
  <cp:lastPrinted>2025-06-19T10:37:38Z</cp:lastPrinted>
  <dcterms:created xsi:type="dcterms:W3CDTF">2008-03-12T13:55:12Z</dcterms:created>
  <dcterms:modified xsi:type="dcterms:W3CDTF">2025-07-29T11:47:38Z</dcterms:modified>
</cp:coreProperties>
</file>