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daminov\Desktop\cbu\work\payments\21102025\"/>
    </mc:Choice>
  </mc:AlternateContent>
  <xr:revisionPtr revIDLastSave="0" documentId="13_ncr:9_{099145D1-72BE-4778-A41F-94962E891B5E}" xr6:coauthVersionLast="47" xr6:coauthVersionMax="47" xr10:uidLastSave="{00000000-0000-0000-0000-000000000000}"/>
  <bookViews>
    <workbookView xWindow="-120" yWindow="-120" windowWidth="30960" windowHeight="16800" xr2:uid="{16A0870B-ADC9-4E8E-BF82-6CD9477A8A2A}"/>
  </bookViews>
  <sheets>
    <sheet name="ANOR payment by banks" sheetId="4" r:id="rId1"/>
    <sheet name="платежи АНОР в разрезе банков" sheetId="2" r:id="rId2"/>
    <sheet name="ANOR to'lov banklar kesimida" sheetId="3" r:id="rId3"/>
    <sheet name="АНОР тўлов банклар кесимида" sheetId="5" r:id="rId4"/>
  </sheets>
  <definedNames>
    <definedName name="_xlnm.Print_Area" localSheetId="0">'ANOR payment by banks'!$A$1:$F$43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4" l="1"/>
  <c r="E43" i="4"/>
  <c r="D43" i="4"/>
  <c r="C43" i="4"/>
  <c r="F43" i="2"/>
  <c r="E43" i="2"/>
  <c r="D43" i="2"/>
  <c r="C43" i="2"/>
  <c r="F43" i="3"/>
  <c r="E43" i="3"/>
  <c r="D43" i="3"/>
  <c r="C43" i="3"/>
  <c r="F43" i="5"/>
  <c r="E43" i="5"/>
  <c r="D43" i="5"/>
  <c r="C43" i="5"/>
</calcChain>
</file>

<file path=xl/sharedStrings.xml><?xml version="1.0" encoding="utf-8"?>
<sst xmlns="http://schemas.openxmlformats.org/spreadsheetml/2006/main" count="188" uniqueCount="107">
  <si>
    <t>№</t>
  </si>
  <si>
    <t>Bank nomi</t>
  </si>
  <si>
    <t>soni</t>
  </si>
  <si>
    <t>summasi</t>
  </si>
  <si>
    <t>Jami</t>
  </si>
  <si>
    <t>number</t>
  </si>
  <si>
    <t>amount</t>
  </si>
  <si>
    <t>Bank's name</t>
  </si>
  <si>
    <t>Total</t>
  </si>
  <si>
    <t>Наименование банка</t>
  </si>
  <si>
    <t>количество</t>
  </si>
  <si>
    <t>сумма</t>
  </si>
  <si>
    <t>Итого</t>
  </si>
  <si>
    <t>Hamkorbank</t>
  </si>
  <si>
    <t>Tenge bank</t>
  </si>
  <si>
    <t>Агробанк</t>
  </si>
  <si>
    <t>Микрокредитбанк</t>
  </si>
  <si>
    <t>Туронбанк</t>
  </si>
  <si>
    <t>Трастбанк</t>
  </si>
  <si>
    <t>Ипотека-банк</t>
  </si>
  <si>
    <t>Универсалбанк</t>
  </si>
  <si>
    <t>Капиталбанк</t>
  </si>
  <si>
    <t>Давр-банк</t>
  </si>
  <si>
    <t>Пойтахт банк</t>
  </si>
  <si>
    <t>Асака банк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</si>
  <si>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</si>
  <si>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</si>
  <si>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</si>
  <si>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</si>
  <si>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</si>
  <si>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Including the budget</t>
  </si>
  <si>
    <t>Аналитические сведения о  платежах, осуществленных через Систему мгновеннных платежей Центрального банка</t>
  </si>
  <si>
    <t>Shu jumladan byudjetga</t>
  </si>
  <si>
    <t>Markaziy bankning Tezkor to'lovlar tizimi orqali amalga oshirilgan to'lovlar
haqida tahliliy ma'lumot</t>
  </si>
  <si>
    <t>Analytical information about transactions through Instant payment system of Central bank</t>
  </si>
  <si>
    <t>В том числе в бюджет</t>
  </si>
  <si>
    <t>Банк номи</t>
  </si>
  <si>
    <t>сони</t>
  </si>
  <si>
    <t>суммаси</t>
  </si>
  <si>
    <t>Миллий банк</t>
  </si>
  <si>
    <t>Ўзсаноатқурилишбанки</t>
  </si>
  <si>
    <t>Халқ банки</t>
  </si>
  <si>
    <t>Ипак Йўли банки</t>
  </si>
  <si>
    <t>Алоқабанк</t>
  </si>
  <si>
    <t>КДБ Банк Ўзбекистон</t>
  </si>
  <si>
    <t>Жами</t>
  </si>
  <si>
    <t>Марказий банкнинг Тезкор тўловлар тизими орқали амалга оширилган тўловлар ҳақида 
таҳлилий маълумот</t>
  </si>
  <si>
    <t>Шу жумладан бюджетга</t>
  </si>
  <si>
    <t>Anor bank</t>
  </si>
  <si>
    <t>Гарант банк</t>
  </si>
  <si>
    <t xml:space="preserve">Uzum Bank </t>
  </si>
  <si>
    <t>National bank</t>
  </si>
  <si>
    <t>Uzbek Industrial and Construction Bank</t>
  </si>
  <si>
    <t>Agrobank</t>
  </si>
  <si>
    <t>Mikrokreditbank</t>
  </si>
  <si>
    <t>Xalq banki</t>
  </si>
  <si>
    <t>Garant bank</t>
  </si>
  <si>
    <t>Turonbank</t>
  </si>
  <si>
    <t>Asaka bank</t>
  </si>
  <si>
    <t>Ipak Yuli banki</t>
  </si>
  <si>
    <t>Trastbank</t>
  </si>
  <si>
    <t>Aloqabank</t>
  </si>
  <si>
    <t>Ipoteka-bank</t>
  </si>
  <si>
    <t>KDB Bank Uzbekiston</t>
  </si>
  <si>
    <t>Universal bank</t>
  </si>
  <si>
    <t>Kapitalbank</t>
  </si>
  <si>
    <t>Davr-bank</t>
  </si>
  <si>
    <t>Orient Finans bank</t>
  </si>
  <si>
    <t>Madad Invest bank</t>
  </si>
  <si>
    <t>Poytaxt bank</t>
  </si>
  <si>
    <t>Milliy bank</t>
  </si>
  <si>
    <t>O‘zsanoatqurilishbanki</t>
  </si>
  <si>
    <t>Ipak Yo‘li banki</t>
  </si>
  <si>
    <t>KDB Bank O‘zbekiston</t>
  </si>
  <si>
    <t>Национальный банк</t>
  </si>
  <si>
    <t>Узпромстройбанк</t>
  </si>
  <si>
    <t>Народный банк</t>
  </si>
  <si>
    <t>Ипак Йули банки</t>
  </si>
  <si>
    <t>Алокабанк</t>
  </si>
  <si>
    <t>КДБ Банк Узбекистан</t>
  </si>
  <si>
    <t>Apex Bank</t>
  </si>
  <si>
    <t>Yangi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</si>
  <si>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</si>
  <si>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</si>
  <si>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</si>
  <si>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</si>
  <si>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Марказий банк</t>
  </si>
  <si>
    <t>Octobank</t>
  </si>
  <si>
    <t>Центральный банк</t>
  </si>
  <si>
    <t>Markaziy bank</t>
  </si>
  <si>
    <t>Central bank</t>
  </si>
  <si>
    <t>Hayot bank</t>
  </si>
  <si>
    <t>AVO bank</t>
  </si>
  <si>
    <t>TBC bank</t>
  </si>
  <si>
    <t>Қимматли қоғозлар марказий депозитарийси</t>
  </si>
  <si>
    <t>Центральный депозитарий ценных бумаг</t>
  </si>
  <si>
    <t>Qimmatli qog'ozlar markaziy depozitariysi</t>
  </si>
  <si>
    <t>Central securities depository</t>
  </si>
  <si>
    <t>2025 йил сентябрь ойида қабул қилинган тўловлар</t>
  </si>
  <si>
    <t>Принятые платежи по банку в течение сентября 2025 года</t>
  </si>
  <si>
    <t>2025-yil sentabr davomida qabul qilingan to'lovlar</t>
  </si>
  <si>
    <t xml:space="preserve">Transactions during September 2025 by banks </t>
  </si>
  <si>
    <t xml:space="preserve">Содерот банк </t>
  </si>
  <si>
    <t>Содерот банк</t>
  </si>
  <si>
    <t>Soderot bank</t>
  </si>
  <si>
    <t>Saderat bank</t>
  </si>
  <si>
    <t xml:space="preserve">Open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</si>
</sst>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_-* #,##0_р_._-;\-* #,##0_р_._-;_-* &quot;-&quot;_р_._-;_-@_-"/>
    <numFmt numFmtId="181" formatCode="_-* #,##0.00_р_._-;\-* #,##0.00_р_._-;_-* &quot;-&quot;??_р_._-;_-@_-"/>
    <numFmt numFmtId="186" formatCode="_-* #,##0_р_._-;\-* #,##0_р_._-;_-* &quot;-&quot;??_р_._-;_-@_-"/>
  </numFmts>
  <fonts count="28" x14ac:knownFonts="1"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24" applyNumberFormat="0" applyAlignment="0" applyProtection="0"/>
    <xf numFmtId="0" fontId="14" fillId="9" borderId="25" applyNumberFormat="0" applyAlignment="0" applyProtection="0"/>
    <xf numFmtId="0" fontId="15" fillId="9" borderId="24" applyNumberFormat="0" applyAlignment="0" applyProtection="0"/>
    <xf numFmtId="0" fontId="16" fillId="0" borderId="26" applyNumberFormat="0" applyFill="0" applyAlignment="0" applyProtection="0"/>
    <xf numFmtId="0" fontId="17" fillId="0" borderId="27" applyNumberFormat="0" applyFill="0" applyAlignment="0" applyProtection="0"/>
    <xf numFmtId="0" fontId="18" fillId="0" borderId="2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9" applyNumberFormat="0" applyFill="0" applyAlignment="0" applyProtection="0"/>
    <xf numFmtId="0" fontId="20" fillId="10" borderId="30" applyNumberFormat="0" applyAlignment="0" applyProtection="0"/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4" fillId="0" borderId="0" applyNumberFormat="0" applyFill="0" applyBorder="0" applyAlignment="0" applyProtection="0"/>
    <xf numFmtId="0" fontId="2" fillId="13" borderId="31" applyNumberFormat="0" applyFont="0" applyAlignment="0" applyProtection="0"/>
    <xf numFmtId="0" fontId="25" fillId="0" borderId="32" applyNumberFormat="0" applyFill="0" applyAlignment="0" applyProtection="0"/>
    <xf numFmtId="0" fontId="26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7" fillId="14" borderId="0" applyNumberFormat="0" applyBorder="0" applyAlignment="0" applyProtection="0"/>
  </cellStyleXfs>
  <cellXfs count="73"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4" fillId="0" borderId="0" xfId="0" applyNumberFormat="1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6" fontId="8" fillId="0" borderId="3" xfId="23" applyNumberFormat="1" applyFont="1" applyBorder="1" applyAlignment="1">
      <alignment horizontal="right" vertical="center"/>
    </xf>
    <xf numFmtId="181" fontId="1" fillId="0" borderId="0" xfId="23" applyFont="1" applyAlignment="1">
      <alignment vertical="center"/>
    </xf>
    <xf numFmtId="181" fontId="9" fillId="0" borderId="0" xfId="23" applyFont="1" applyAlignment="1">
      <alignment vertical="center"/>
    </xf>
    <xf numFmtId="186" fontId="3" fillId="0" borderId="0" xfId="0" applyNumberFormat="1" applyFont="1" applyAlignment="1">
      <alignment vertical="center"/>
    </xf>
    <xf numFmtId="186" fontId="4" fillId="0" borderId="0" xfId="0" applyNumberFormat="1" applyFont="1"/>
    <xf numFmtId="186" fontId="1" fillId="0" borderId="0" xfId="0" applyNumberFormat="1" applyFont="1" applyAlignment="1">
      <alignment vertical="center"/>
    </xf>
    <xf numFmtId="186" fontId="8" fillId="0" borderId="4" xfId="23" applyNumberFormat="1" applyFont="1" applyBorder="1" applyAlignment="1">
      <alignment horizontal="right" vertical="center"/>
    </xf>
    <xf numFmtId="0" fontId="1" fillId="0" borderId="0" xfId="0" applyFont="1"/>
    <xf numFmtId="179" fontId="4" fillId="0" borderId="0" xfId="24" applyFont="1"/>
    <xf numFmtId="0" fontId="6" fillId="0" borderId="5" xfId="0" applyFont="1" applyFill="1" applyBorder="1" applyAlignment="1">
      <alignment horizontal="center" vertical="center"/>
    </xf>
    <xf numFmtId="186" fontId="8" fillId="0" borderId="8" xfId="23" applyNumberFormat="1" applyFont="1" applyBorder="1" applyAlignment="1">
      <alignment horizontal="right" vertical="center"/>
    </xf>
    <xf numFmtId="186" fontId="8" fillId="0" borderId="9" xfId="23" applyNumberFormat="1" applyFont="1" applyBorder="1" applyAlignment="1">
      <alignment horizontal="right" vertical="center"/>
    </xf>
    <xf numFmtId="186" fontId="8" fillId="0" borderId="10" xfId="23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8" fillId="15" borderId="11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6" xfId="0" applyFont="1" applyBorder="1"/>
    <xf numFmtId="0" fontId="8" fillId="0" borderId="3" xfId="0" applyFont="1" applyBorder="1"/>
    <xf numFmtId="0" fontId="8" fillId="0" borderId="3" xfId="0" applyFont="1" applyFill="1" applyBorder="1"/>
    <xf numFmtId="0" fontId="8" fillId="0" borderId="4" xfId="0" applyFont="1" applyBorder="1"/>
    <xf numFmtId="0" fontId="8" fillId="15" borderId="11" xfId="0" applyFont="1" applyFill="1" applyBorder="1"/>
    <xf numFmtId="186" fontId="8" fillId="0" borderId="11" xfId="23" applyNumberFormat="1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15" borderId="11" xfId="0" applyFont="1" applyFill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14" xfId="0" applyFont="1" applyBorder="1"/>
    <xf numFmtId="0" fontId="4" fillId="0" borderId="18" xfId="0" applyFont="1" applyBorder="1"/>
    <xf numFmtId="0" fontId="8" fillId="15" borderId="16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15" borderId="2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/>
    </xf>
    <xf numFmtId="0" fontId="5" fillId="16" borderId="22" xfId="0" applyFont="1" applyFill="1" applyBorder="1" applyAlignment="1">
      <alignment horizontal="center" vertical="center"/>
    </xf>
    <xf numFmtId="0" fontId="5" fillId="16" borderId="2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/>
    </xf>
    <xf numFmtId="0" fontId="5" fillId="16" borderId="20" xfId="0" applyFont="1" applyFill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22" xfId="0" applyFont="1" applyBorder="1"/>
    <xf numFmtId="3" fontId="8" fillId="0" borderId="17" xfId="23" applyNumberFormat="1" applyFont="1" applyBorder="1" applyAlignment="1">
      <alignment horizontal="center" vertical="center"/>
    </xf>
    <xf numFmtId="3" fontId="8" fillId="0" borderId="11" xfId="23" applyNumberFormat="1" applyFont="1" applyBorder="1" applyAlignment="1">
      <alignment horizontal="center" vertical="center"/>
    </xf>
    <xf numFmtId="3" fontId="8" fillId="0" borderId="7" xfId="23" applyNumberFormat="1" applyFont="1" applyBorder="1" applyAlignment="1">
      <alignment horizontal="center" vertical="center"/>
    </xf>
    <xf numFmtId="3" fontId="8" fillId="0" borderId="6" xfId="23" applyNumberFormat="1" applyFont="1" applyBorder="1" applyAlignment="1">
      <alignment horizontal="center" vertical="center"/>
    </xf>
    <xf numFmtId="3" fontId="8" fillId="0" borderId="8" xfId="23" applyNumberFormat="1" applyFont="1" applyBorder="1" applyAlignment="1">
      <alignment horizontal="center" vertical="center"/>
    </xf>
    <xf numFmtId="3" fontId="8" fillId="0" borderId="3" xfId="23" applyNumberFormat="1" applyFont="1" applyBorder="1" applyAlignment="1">
      <alignment horizontal="center" vertic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Финансовый [0]" xfId="24" builtinId="6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9A85-831D-4E7F-9EF5-5E6E481C4832}">
  <sheetPr>
    <pageSetUpPr fitToPage="1"/>
  </sheetPr>
  <dimension ref="A1:F47"/>
  <sheetViews>
    <sheetView showGridLines="0" tabSelected="1" zoomScale="85" zoomScaleNormal="85" workbookViewId="0">
      <selection activeCell="G1" sqref="G1:IV65536"/>
    </sheetView>
  </sheetViews>
  <sheetFormatPr defaultRowHeight="15" x14ac:dyDescent="0.25"/>
  <cols>
    <col min="1" max="1" width="3.140625" style="2" customWidth="1"/>
    <col min="2" max="2" width="37.28515625" style="2" bestFit="1" customWidth="1"/>
    <col min="3" max="3" width="14" style="2" bestFit="1" customWidth="1"/>
    <col min="4" max="4" width="24" style="2" bestFit="1" customWidth="1"/>
    <col min="5" max="5" width="13.42578125" style="2" bestFit="1" customWidth="1"/>
    <col min="6" max="6" width="23.140625" style="2" bestFit="1" customWidth="1"/>
    <col min="7" max="16384" width="9.140625" style="2"/>
  </cols>
  <sheetData>
    <row r="1" spans="1:6" ht="15" customHeight="1" x14ac:dyDescent="0.25">
      <c r="A1" s="47" t="s">
        <v>34</v>
      </c>
      <c r="B1" s="47"/>
      <c r="C1" s="47"/>
      <c r="D1" s="47"/>
      <c r="E1" s="47"/>
      <c r="F1" s="47"/>
    </row>
    <row r="2" spans="1:6" ht="15" customHeight="1" x14ac:dyDescent="0.25">
      <c r="A2" s="47"/>
      <c r="B2" s="47"/>
      <c r="C2" s="47"/>
      <c r="D2" s="47"/>
      <c r="E2" s="47"/>
      <c r="F2" s="47"/>
    </row>
    <row r="3" spans="1:6" ht="16.5" customHeight="1" thickBot="1" x14ac:dyDescent="0.3">
      <c r="A3" s="47"/>
      <c r="B3" s="47"/>
      <c r="C3" s="47"/>
      <c r="D3" s="47"/>
      <c r="E3" s="47"/>
      <c r="F3" s="47"/>
    </row>
    <row r="4" spans="1:6" ht="45" customHeight="1" thickBot="1" x14ac:dyDescent="0.3">
      <c r="A4" s="57" t="s">
        <v>0</v>
      </c>
      <c r="B4" s="57" t="s">
        <v>7</v>
      </c>
      <c r="C4" s="65" t="s">
        <v>101</v>
      </c>
      <c r="D4" s="66"/>
      <c r="E4" s="65" t="s">
        <v>30</v>
      </c>
      <c r="F4" s="66"/>
    </row>
    <row r="5" spans="1:6" ht="15.75" thickBot="1" x14ac:dyDescent="0.3">
      <c r="A5" s="58"/>
      <c r="B5" s="58"/>
      <c r="C5" s="21" t="s">
        <v>5</v>
      </c>
      <c r="D5" s="21" t="s">
        <v>6</v>
      </c>
      <c r="E5" s="6" t="s">
        <v>5</v>
      </c>
      <c r="F5" s="7" t="s">
        <v>6</v>
      </c>
    </row>
    <row r="6" spans="1:6" ht="18.75" customHeight="1" x14ac:dyDescent="0.25">
      <c r="A6" s="38">
        <v>1</v>
      </c>
      <c r="B6" s="41" t="s">
        <v>90</v>
      </c>
      <c r="C6" s="67">
        <v>651737</v>
      </c>
      <c r="D6" s="68">
        <v>12489072374357</v>
      </c>
      <c r="E6" s="18"/>
      <c r="F6" s="33"/>
    </row>
    <row r="7" spans="1:6" ht="18.75" customHeight="1" x14ac:dyDescent="0.25">
      <c r="A7" s="34">
        <v>2</v>
      </c>
      <c r="B7" s="42" t="s">
        <v>51</v>
      </c>
      <c r="C7" s="69">
        <v>386063</v>
      </c>
      <c r="D7" s="70">
        <v>16641118239145</v>
      </c>
      <c r="E7" s="72">
        <v>142758</v>
      </c>
      <c r="F7" s="72">
        <v>3861104774739</v>
      </c>
    </row>
    <row r="8" spans="1:6" ht="18.75" customHeight="1" x14ac:dyDescent="0.25">
      <c r="A8" s="34">
        <v>3</v>
      </c>
      <c r="B8" s="43" t="s">
        <v>52</v>
      </c>
      <c r="C8" s="71">
        <v>278553</v>
      </c>
      <c r="D8" s="72">
        <v>16705229572819</v>
      </c>
      <c r="E8" s="72">
        <v>92798</v>
      </c>
      <c r="F8" s="72">
        <v>3219901637887.1001</v>
      </c>
    </row>
    <row r="9" spans="1:6" ht="18.75" customHeight="1" x14ac:dyDescent="0.25">
      <c r="A9" s="34">
        <v>4</v>
      </c>
      <c r="B9" s="43" t="s">
        <v>53</v>
      </c>
      <c r="C9" s="71">
        <v>20715</v>
      </c>
      <c r="D9" s="72">
        <v>2757378187764.1001</v>
      </c>
      <c r="E9" s="72">
        <v>1304</v>
      </c>
      <c r="F9" s="72">
        <v>32541348288.09</v>
      </c>
    </row>
    <row r="10" spans="1:6" ht="18.75" customHeight="1" x14ac:dyDescent="0.25">
      <c r="A10" s="34">
        <v>5</v>
      </c>
      <c r="B10" s="43" t="s">
        <v>54</v>
      </c>
      <c r="C10" s="71">
        <v>86392</v>
      </c>
      <c r="D10" s="72">
        <v>1764282582983.2</v>
      </c>
      <c r="E10" s="72">
        <v>25868</v>
      </c>
      <c r="F10" s="72">
        <v>148308314736.06</v>
      </c>
    </row>
    <row r="11" spans="1:6" s="4" customFormat="1" ht="18.75" customHeight="1" x14ac:dyDescent="0.25">
      <c r="A11" s="34">
        <v>6</v>
      </c>
      <c r="B11" s="43" t="s">
        <v>55</v>
      </c>
      <c r="C11" s="71">
        <v>297256</v>
      </c>
      <c r="D11" s="72">
        <v>6496465777283.7002</v>
      </c>
      <c r="E11" s="72">
        <v>139027</v>
      </c>
      <c r="F11" s="72">
        <v>305229929301.52002</v>
      </c>
    </row>
    <row r="12" spans="1:6" ht="18.75" customHeight="1" x14ac:dyDescent="0.25">
      <c r="A12" s="34">
        <v>7</v>
      </c>
      <c r="B12" s="43" t="s">
        <v>56</v>
      </c>
      <c r="C12" s="71">
        <v>35569</v>
      </c>
      <c r="D12" s="72">
        <v>1372840750699.5</v>
      </c>
      <c r="E12" s="72">
        <v>10976</v>
      </c>
      <c r="F12" s="72">
        <v>45699614553.540001</v>
      </c>
    </row>
    <row r="13" spans="1:6" ht="18.75" customHeight="1" x14ac:dyDescent="0.25">
      <c r="A13" s="34">
        <v>8</v>
      </c>
      <c r="B13" s="43" t="s">
        <v>85</v>
      </c>
      <c r="C13" s="71">
        <v>1200847</v>
      </c>
      <c r="D13" s="72">
        <v>4151882519434.7002</v>
      </c>
      <c r="E13" s="72">
        <v>997307</v>
      </c>
      <c r="F13" s="72">
        <v>1502218771087</v>
      </c>
    </row>
    <row r="14" spans="1:6" ht="18.75" customHeight="1" x14ac:dyDescent="0.25">
      <c r="A14" s="34">
        <v>9</v>
      </c>
      <c r="B14" s="43" t="s">
        <v>57</v>
      </c>
      <c r="C14" s="71">
        <v>9920</v>
      </c>
      <c r="D14" s="72">
        <v>392594481063.41998</v>
      </c>
      <c r="E14" s="72">
        <v>982</v>
      </c>
      <c r="F14" s="72">
        <v>31090558753.98</v>
      </c>
    </row>
    <row r="15" spans="1:6" ht="18.75" customHeight="1" x14ac:dyDescent="0.25">
      <c r="A15" s="34">
        <v>10</v>
      </c>
      <c r="B15" s="43" t="s">
        <v>13</v>
      </c>
      <c r="C15" s="71">
        <v>270519</v>
      </c>
      <c r="D15" s="72">
        <v>6345027730007.4004</v>
      </c>
      <c r="E15" s="72">
        <v>60195</v>
      </c>
      <c r="F15" s="72">
        <v>567108603977.55005</v>
      </c>
    </row>
    <row r="16" spans="1:6" ht="18.75" customHeight="1" x14ac:dyDescent="0.25">
      <c r="A16" s="34">
        <v>11</v>
      </c>
      <c r="B16" s="43" t="s">
        <v>58</v>
      </c>
      <c r="C16" s="71">
        <v>73321</v>
      </c>
      <c r="D16" s="72">
        <v>5572448976859.7998</v>
      </c>
      <c r="E16" s="18"/>
      <c r="F16" s="8"/>
    </row>
    <row r="17" spans="1:6" ht="18.75" customHeight="1" x14ac:dyDescent="0.25">
      <c r="A17" s="34">
        <v>12</v>
      </c>
      <c r="B17" s="43" t="s">
        <v>59</v>
      </c>
      <c r="C17" s="71">
        <v>28216</v>
      </c>
      <c r="D17" s="72">
        <v>1920996395320.8999</v>
      </c>
      <c r="E17" s="72">
        <v>1434</v>
      </c>
      <c r="F17" s="72">
        <v>62914544428.790001</v>
      </c>
    </row>
    <row r="18" spans="1:6" ht="18.75" customHeight="1" x14ac:dyDescent="0.25">
      <c r="A18" s="34">
        <v>13</v>
      </c>
      <c r="B18" s="43" t="s">
        <v>25</v>
      </c>
      <c r="C18" s="71">
        <v>8182</v>
      </c>
      <c r="D18" s="72">
        <v>719836174661.67004</v>
      </c>
      <c r="E18" s="72">
        <v>870</v>
      </c>
      <c r="F18" s="72">
        <v>54111065775.400002</v>
      </c>
    </row>
    <row r="19" spans="1:6" ht="18.75" customHeight="1" x14ac:dyDescent="0.25">
      <c r="A19" s="34">
        <v>14</v>
      </c>
      <c r="B19" s="43" t="s">
        <v>60</v>
      </c>
      <c r="C19" s="71">
        <v>125645</v>
      </c>
      <c r="D19" s="72">
        <v>5510763026115.5</v>
      </c>
      <c r="E19" s="72">
        <v>24457</v>
      </c>
      <c r="F19" s="72">
        <v>599046416726.63</v>
      </c>
    </row>
    <row r="20" spans="1:6" s="4" customFormat="1" ht="18.75" customHeight="1" x14ac:dyDescent="0.25">
      <c r="A20" s="34">
        <v>15</v>
      </c>
      <c r="B20" s="43" t="s">
        <v>61</v>
      </c>
      <c r="C20" s="71">
        <v>809036</v>
      </c>
      <c r="D20" s="72">
        <v>4204086922640.5</v>
      </c>
      <c r="E20" s="72">
        <v>641084</v>
      </c>
      <c r="F20" s="72">
        <v>1502487727868</v>
      </c>
    </row>
    <row r="21" spans="1:6" ht="18.75" customHeight="1" x14ac:dyDescent="0.25">
      <c r="A21" s="34">
        <v>16</v>
      </c>
      <c r="B21" s="43" t="s">
        <v>62</v>
      </c>
      <c r="C21" s="71">
        <v>30319</v>
      </c>
      <c r="D21" s="72">
        <v>1418503599103.6001</v>
      </c>
      <c r="E21" s="72">
        <v>2885</v>
      </c>
      <c r="F21" s="72">
        <v>96034835655.770004</v>
      </c>
    </row>
    <row r="22" spans="1:6" ht="18.75" customHeight="1" x14ac:dyDescent="0.25">
      <c r="A22" s="34">
        <v>17</v>
      </c>
      <c r="B22" s="43" t="s">
        <v>63</v>
      </c>
      <c r="C22" s="71">
        <v>1981</v>
      </c>
      <c r="D22" s="72">
        <v>193736347698.94</v>
      </c>
      <c r="E22" s="72">
        <v>218</v>
      </c>
      <c r="F22" s="72">
        <v>9246004685.6900005</v>
      </c>
    </row>
    <row r="23" spans="1:6" ht="18.75" customHeight="1" x14ac:dyDescent="0.25">
      <c r="A23" s="34">
        <v>18</v>
      </c>
      <c r="B23" s="43" t="s">
        <v>105</v>
      </c>
      <c r="C23" s="71">
        <v>27732</v>
      </c>
      <c r="D23" s="72">
        <v>76312027035.600006</v>
      </c>
      <c r="E23" s="72">
        <v>2183</v>
      </c>
      <c r="F23" s="72">
        <v>1494179902.05</v>
      </c>
    </row>
    <row r="24" spans="1:6" ht="18.75" customHeight="1" x14ac:dyDescent="0.25">
      <c r="A24" s="34">
        <v>19</v>
      </c>
      <c r="B24" s="43" t="s">
        <v>64</v>
      </c>
      <c r="C24" s="71">
        <v>47497</v>
      </c>
      <c r="D24" s="72">
        <v>1741917384758.7</v>
      </c>
      <c r="E24" s="72">
        <v>12493</v>
      </c>
      <c r="F24" s="72">
        <v>98637027754.279999</v>
      </c>
    </row>
    <row r="25" spans="1:6" ht="18.75" customHeight="1" x14ac:dyDescent="0.25">
      <c r="A25" s="34">
        <v>20</v>
      </c>
      <c r="B25" s="43" t="s">
        <v>65</v>
      </c>
      <c r="C25" s="71">
        <v>39089</v>
      </c>
      <c r="D25" s="72">
        <v>9541660833540.8008</v>
      </c>
      <c r="E25" s="72">
        <v>3064</v>
      </c>
      <c r="F25" s="72">
        <v>262437659559.10999</v>
      </c>
    </row>
    <row r="26" spans="1:6" ht="18.75" customHeight="1" x14ac:dyDescent="0.25">
      <c r="A26" s="34">
        <v>21</v>
      </c>
      <c r="B26" s="44" t="s">
        <v>87</v>
      </c>
      <c r="C26" s="71">
        <v>813</v>
      </c>
      <c r="D26" s="72">
        <v>32255401474.82</v>
      </c>
      <c r="E26" s="72">
        <v>38</v>
      </c>
      <c r="F26" s="72">
        <v>1063945677.46</v>
      </c>
    </row>
    <row r="27" spans="1:6" s="4" customFormat="1" ht="18.75" customHeight="1" x14ac:dyDescent="0.25">
      <c r="A27" s="34">
        <v>22</v>
      </c>
      <c r="B27" s="43" t="s">
        <v>66</v>
      </c>
      <c r="C27" s="71">
        <v>15443</v>
      </c>
      <c r="D27" s="72">
        <v>732824702476.68005</v>
      </c>
      <c r="E27" s="72">
        <v>385</v>
      </c>
      <c r="F27" s="72">
        <v>16696500672.860001</v>
      </c>
    </row>
    <row r="28" spans="1:6" ht="18.75" customHeight="1" x14ac:dyDescent="0.25">
      <c r="A28" s="34">
        <v>23</v>
      </c>
      <c r="B28" s="43" t="s">
        <v>26</v>
      </c>
      <c r="C28" s="71">
        <v>7833</v>
      </c>
      <c r="D28" s="72">
        <v>731544923355.07996</v>
      </c>
      <c r="E28" s="72">
        <v>617</v>
      </c>
      <c r="F28" s="72">
        <v>33034429945.169998</v>
      </c>
    </row>
    <row r="29" spans="1:6" ht="18.75" customHeight="1" x14ac:dyDescent="0.25">
      <c r="A29" s="34">
        <v>24</v>
      </c>
      <c r="B29" s="43" t="s">
        <v>27</v>
      </c>
      <c r="C29" s="71">
        <v>271959</v>
      </c>
      <c r="D29" s="72">
        <v>5867416284964</v>
      </c>
      <c r="E29" s="72">
        <v>16914</v>
      </c>
      <c r="F29" s="72">
        <v>317957923924.71002</v>
      </c>
    </row>
    <row r="30" spans="1:6" ht="18.75" customHeight="1" x14ac:dyDescent="0.25">
      <c r="A30" s="34">
        <v>25</v>
      </c>
      <c r="B30" s="43" t="s">
        <v>67</v>
      </c>
      <c r="C30" s="71">
        <v>103139</v>
      </c>
      <c r="D30" s="72">
        <v>5264237396809.7002</v>
      </c>
      <c r="E30" s="72">
        <v>19805</v>
      </c>
      <c r="F30" s="72">
        <v>564045862895.33997</v>
      </c>
    </row>
    <row r="31" spans="1:6" ht="18.75" customHeight="1" x14ac:dyDescent="0.25">
      <c r="A31" s="34">
        <v>26</v>
      </c>
      <c r="B31" s="43" t="s">
        <v>68</v>
      </c>
      <c r="C31" s="71">
        <v>548</v>
      </c>
      <c r="D31" s="72">
        <v>18385832075.740002</v>
      </c>
      <c r="E31" s="72">
        <v>20</v>
      </c>
      <c r="F31" s="72">
        <v>1368307410</v>
      </c>
    </row>
    <row r="32" spans="1:6" ht="18.75" customHeight="1" x14ac:dyDescent="0.25">
      <c r="A32" s="34">
        <v>27</v>
      </c>
      <c r="B32" s="43" t="s">
        <v>92</v>
      </c>
      <c r="C32" s="19"/>
      <c r="D32" s="14"/>
      <c r="E32" s="19"/>
      <c r="F32" s="14"/>
    </row>
    <row r="33" spans="1:6" ht="18.75" customHeight="1" x14ac:dyDescent="0.25">
      <c r="A33" s="34">
        <v>28</v>
      </c>
      <c r="B33" s="43" t="s">
        <v>69</v>
      </c>
      <c r="C33" s="72">
        <v>3960</v>
      </c>
      <c r="D33" s="72">
        <v>218658839344.63</v>
      </c>
      <c r="E33" s="72">
        <v>388</v>
      </c>
      <c r="F33" s="72">
        <v>16930726402.059999</v>
      </c>
    </row>
    <row r="34" spans="1:6" ht="18.75" customHeight="1" x14ac:dyDescent="0.25">
      <c r="A34" s="34">
        <v>29</v>
      </c>
      <c r="B34" s="45" t="s">
        <v>14</v>
      </c>
      <c r="C34" s="72">
        <v>602</v>
      </c>
      <c r="D34" s="72">
        <v>40353459898.199997</v>
      </c>
      <c r="E34" s="72">
        <v>39</v>
      </c>
      <c r="F34" s="72">
        <v>1557836615.0799999</v>
      </c>
    </row>
    <row r="35" spans="1:6" ht="18.75" customHeight="1" x14ac:dyDescent="0.25">
      <c r="A35" s="34">
        <v>30</v>
      </c>
      <c r="B35" s="43" t="s">
        <v>93</v>
      </c>
      <c r="C35" s="72">
        <v>508863</v>
      </c>
      <c r="D35" s="72">
        <v>2804164395936.8999</v>
      </c>
      <c r="E35" s="72">
        <v>2133</v>
      </c>
      <c r="F35" s="72">
        <v>48684904904.589996</v>
      </c>
    </row>
    <row r="36" spans="1:6" ht="18.75" customHeight="1" x14ac:dyDescent="0.25">
      <c r="A36" s="34">
        <v>31</v>
      </c>
      <c r="B36" s="45" t="s">
        <v>48</v>
      </c>
      <c r="C36" s="72">
        <v>6953</v>
      </c>
      <c r="D36" s="72">
        <v>485721863993.56</v>
      </c>
      <c r="E36" s="72">
        <v>679</v>
      </c>
      <c r="F36" s="72">
        <v>27816518111.630001</v>
      </c>
    </row>
    <row r="37" spans="1:6" ht="18.75" customHeight="1" x14ac:dyDescent="0.25">
      <c r="A37" s="34">
        <v>32</v>
      </c>
      <c r="B37" s="45" t="s">
        <v>50</v>
      </c>
      <c r="C37" s="72">
        <v>183905</v>
      </c>
      <c r="D37" s="72">
        <v>342812305885.92999</v>
      </c>
      <c r="E37" s="72">
        <v>82287</v>
      </c>
      <c r="F37" s="72">
        <v>85652978457.899994</v>
      </c>
    </row>
    <row r="38" spans="1:6" ht="18.75" customHeight="1" x14ac:dyDescent="0.25">
      <c r="A38" s="34">
        <v>33</v>
      </c>
      <c r="B38" s="45" t="s">
        <v>80</v>
      </c>
      <c r="C38" s="72">
        <v>409</v>
      </c>
      <c r="D38" s="72">
        <v>47128374482.410004</v>
      </c>
      <c r="E38" s="72">
        <v>7</v>
      </c>
      <c r="F38" s="72">
        <v>23405614.199999999</v>
      </c>
    </row>
    <row r="39" spans="1:6" ht="18.75" customHeight="1" x14ac:dyDescent="0.25">
      <c r="A39" s="34">
        <v>34</v>
      </c>
      <c r="B39" s="45" t="s">
        <v>106</v>
      </c>
      <c r="C39" s="72">
        <v>468</v>
      </c>
      <c r="D39" s="72">
        <v>76362575790.139999</v>
      </c>
      <c r="E39" s="72">
        <v>5</v>
      </c>
      <c r="F39" s="72">
        <v>517619945.52999997</v>
      </c>
    </row>
    <row r="40" spans="1:6" ht="18.75" customHeight="1" x14ac:dyDescent="0.25">
      <c r="A40" s="34">
        <v>35</v>
      </c>
      <c r="B40" s="45" t="s">
        <v>81</v>
      </c>
      <c r="C40" s="72">
        <v>2823</v>
      </c>
      <c r="D40" s="72">
        <v>366607786232.29999</v>
      </c>
      <c r="E40" s="72">
        <v>242</v>
      </c>
      <c r="F40" s="72">
        <v>9449027295.75</v>
      </c>
    </row>
    <row r="41" spans="1:6" ht="18.75" customHeight="1" x14ac:dyDescent="0.25">
      <c r="A41" s="34">
        <v>36</v>
      </c>
      <c r="B41" s="43" t="s">
        <v>91</v>
      </c>
      <c r="C41" s="72">
        <v>477</v>
      </c>
      <c r="D41" s="72">
        <v>355604342764.46997</v>
      </c>
      <c r="E41" s="72">
        <v>9</v>
      </c>
      <c r="F41" s="72">
        <v>329626120.92000002</v>
      </c>
    </row>
    <row r="42" spans="1:6" ht="18.75" customHeight="1" thickBot="1" x14ac:dyDescent="0.3">
      <c r="A42" s="34">
        <v>37</v>
      </c>
      <c r="B42" s="46" t="s">
        <v>97</v>
      </c>
      <c r="C42" s="19"/>
      <c r="D42" s="20"/>
      <c r="E42" s="19"/>
      <c r="F42" s="20"/>
    </row>
    <row r="43" spans="1:6" ht="18.75" customHeight="1" thickBot="1" x14ac:dyDescent="0.3">
      <c r="A43" s="54" t="s">
        <v>8</v>
      </c>
      <c r="B43" s="56"/>
      <c r="C43" s="72">
        <f>SUM(C6:C42)</f>
        <v>5536784</v>
      </c>
      <c r="D43" s="72">
        <f>SUM(D6:D42)</f>
        <v>117400232388777.59</v>
      </c>
      <c r="E43" s="72">
        <f>SUM(E6:E42)</f>
        <v>2283471</v>
      </c>
      <c r="F43" s="72">
        <f>SUM(F6:F42)</f>
        <v>13524742629672.76</v>
      </c>
    </row>
    <row r="45" spans="1:6" x14ac:dyDescent="0.25">
      <c r="D45" s="11"/>
      <c r="F45" s="11"/>
    </row>
    <row r="46" spans="1:6" x14ac:dyDescent="0.25">
      <c r="C46" s="11"/>
      <c r="D46" s="11"/>
      <c r="E46" s="11"/>
    </row>
    <row r="47" spans="1:6" x14ac:dyDescent="0.25">
      <c r="C47" s="11"/>
      <c r="D47" s="11"/>
    </row>
  </sheetData>
  <mergeCells count="6">
    <mergeCell ref="A43:B43"/>
    <mergeCell ref="A4:A5"/>
    <mergeCell ref="B4:B5"/>
    <mergeCell ref="C4:D4"/>
    <mergeCell ref="E4:F4"/>
    <mergeCell ref="A1:F3"/>
  </mergeCells>
  <phoneticPr fontId="7" type="noConversion"/>
  <pageMargins left="0.35433070866141736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E544-3186-437C-8635-5E98FDEFF32F}">
  <sheetPr>
    <pageSetUpPr fitToPage="1"/>
  </sheetPr>
  <dimension ref="A1:G49"/>
  <sheetViews>
    <sheetView showGridLines="0" topLeftCell="A6" zoomScale="85" zoomScaleNormal="85" workbookViewId="0">
      <selection activeCell="C6" sqref="C6:F43"/>
    </sheetView>
  </sheetViews>
  <sheetFormatPr defaultRowHeight="15" x14ac:dyDescent="0.25"/>
  <cols>
    <col min="1" max="1" width="3.140625" style="5" customWidth="1"/>
    <col min="2" max="2" width="40" style="5" customWidth="1"/>
    <col min="3" max="3" width="13.7109375" style="5" bestFit="1" customWidth="1"/>
    <col min="4" max="4" width="24" style="5" bestFit="1" customWidth="1"/>
    <col min="5" max="5" width="13.5703125" style="5" bestFit="1" customWidth="1"/>
    <col min="6" max="6" width="23.140625" style="5" bestFit="1" customWidth="1"/>
    <col min="7" max="7" width="13" style="5" customWidth="1"/>
    <col min="8" max="16384" width="9.140625" style="5"/>
  </cols>
  <sheetData>
    <row r="1" spans="1:7" ht="15" customHeight="1" x14ac:dyDescent="0.25">
      <c r="A1" s="47" t="s">
        <v>31</v>
      </c>
      <c r="B1" s="47"/>
      <c r="C1" s="47"/>
      <c r="D1" s="47"/>
      <c r="E1" s="47"/>
      <c r="F1" s="47"/>
    </row>
    <row r="2" spans="1:7" ht="15" customHeight="1" x14ac:dyDescent="0.25">
      <c r="A2" s="47"/>
      <c r="B2" s="47"/>
      <c r="C2" s="47"/>
      <c r="D2" s="47"/>
      <c r="E2" s="47"/>
      <c r="F2" s="47"/>
    </row>
    <row r="3" spans="1:7" ht="16.5" customHeight="1" thickBot="1" x14ac:dyDescent="0.3">
      <c r="A3" s="47"/>
      <c r="B3" s="47"/>
      <c r="C3" s="47"/>
      <c r="D3" s="47"/>
      <c r="E3" s="47"/>
      <c r="F3" s="47"/>
    </row>
    <row r="4" spans="1:7" ht="48.75" customHeight="1" thickBot="1" x14ac:dyDescent="0.3">
      <c r="A4" s="57" t="s">
        <v>0</v>
      </c>
      <c r="B4" s="57" t="s">
        <v>9</v>
      </c>
      <c r="C4" s="59" t="s">
        <v>99</v>
      </c>
      <c r="D4" s="60"/>
      <c r="E4" s="59" t="s">
        <v>35</v>
      </c>
      <c r="F4" s="60"/>
    </row>
    <row r="5" spans="1:7" ht="15.75" thickBot="1" x14ac:dyDescent="0.3">
      <c r="A5" s="58"/>
      <c r="B5" s="58"/>
      <c r="C5" s="21" t="s">
        <v>10</v>
      </c>
      <c r="D5" s="21" t="s">
        <v>11</v>
      </c>
      <c r="E5" s="21" t="s">
        <v>10</v>
      </c>
      <c r="F5" s="21" t="s">
        <v>11</v>
      </c>
    </row>
    <row r="6" spans="1:7" ht="18.75" customHeight="1" x14ac:dyDescent="0.25">
      <c r="A6" s="38">
        <v>1</v>
      </c>
      <c r="B6" s="22" t="s">
        <v>88</v>
      </c>
      <c r="C6" s="67">
        <v>651737</v>
      </c>
      <c r="D6" s="68">
        <v>12489072374357</v>
      </c>
      <c r="E6" s="18"/>
      <c r="F6" s="33"/>
    </row>
    <row r="7" spans="1:7" ht="18.75" customHeight="1" x14ac:dyDescent="0.25">
      <c r="A7" s="34">
        <v>2</v>
      </c>
      <c r="B7" s="23" t="s">
        <v>74</v>
      </c>
      <c r="C7" s="69">
        <v>386063</v>
      </c>
      <c r="D7" s="70">
        <v>16641118239145</v>
      </c>
      <c r="E7" s="72">
        <v>142758</v>
      </c>
      <c r="F7" s="72">
        <v>3861104774739</v>
      </c>
      <c r="G7" s="9"/>
    </row>
    <row r="8" spans="1:7" ht="18.75" customHeight="1" x14ac:dyDescent="0.25">
      <c r="A8" s="34">
        <v>3</v>
      </c>
      <c r="B8" s="24" t="s">
        <v>75</v>
      </c>
      <c r="C8" s="71">
        <v>278553</v>
      </c>
      <c r="D8" s="72">
        <v>16705229572819</v>
      </c>
      <c r="E8" s="72">
        <v>92798</v>
      </c>
      <c r="F8" s="72">
        <v>3219901637887.1001</v>
      </c>
      <c r="G8" s="9"/>
    </row>
    <row r="9" spans="1:7" ht="18.75" customHeight="1" x14ac:dyDescent="0.25">
      <c r="A9" s="34">
        <v>4</v>
      </c>
      <c r="B9" s="24" t="s">
        <v>15</v>
      </c>
      <c r="C9" s="71">
        <v>20715</v>
      </c>
      <c r="D9" s="72">
        <v>2757378187764.1001</v>
      </c>
      <c r="E9" s="72">
        <v>1304</v>
      </c>
      <c r="F9" s="72">
        <v>32541348288.09</v>
      </c>
      <c r="G9" s="9"/>
    </row>
    <row r="10" spans="1:7" ht="18.75" customHeight="1" x14ac:dyDescent="0.25">
      <c r="A10" s="34">
        <v>5</v>
      </c>
      <c r="B10" s="24" t="s">
        <v>16</v>
      </c>
      <c r="C10" s="71">
        <v>86392</v>
      </c>
      <c r="D10" s="72">
        <v>1764282582983.2</v>
      </c>
      <c r="E10" s="72">
        <v>25868</v>
      </c>
      <c r="F10" s="72">
        <v>148308314736.06</v>
      </c>
      <c r="G10" s="9"/>
    </row>
    <row r="11" spans="1:7" s="4" customFormat="1" ht="18.75" customHeight="1" x14ac:dyDescent="0.25">
      <c r="A11" s="34">
        <v>6</v>
      </c>
      <c r="B11" s="24" t="s">
        <v>76</v>
      </c>
      <c r="C11" s="71">
        <v>297256</v>
      </c>
      <c r="D11" s="72">
        <v>6496465777283.7002</v>
      </c>
      <c r="E11" s="72">
        <v>139027</v>
      </c>
      <c r="F11" s="72">
        <v>305229929301.52002</v>
      </c>
      <c r="G11" s="10"/>
    </row>
    <row r="12" spans="1:7" ht="18.75" customHeight="1" x14ac:dyDescent="0.25">
      <c r="A12" s="34">
        <v>7</v>
      </c>
      <c r="B12" s="24" t="s">
        <v>49</v>
      </c>
      <c r="C12" s="71">
        <v>35569</v>
      </c>
      <c r="D12" s="72">
        <v>1372840750699.5</v>
      </c>
      <c r="E12" s="72">
        <v>10976</v>
      </c>
      <c r="F12" s="72">
        <v>45699614553.540001</v>
      </c>
      <c r="G12" s="9"/>
    </row>
    <row r="13" spans="1:7" ht="18.75" customHeight="1" x14ac:dyDescent="0.25">
      <c r="A13" s="34">
        <v>8</v>
      </c>
      <c r="B13" s="24" t="s">
        <v>83</v>
      </c>
      <c r="C13" s="71">
        <v>1200847</v>
      </c>
      <c r="D13" s="72">
        <v>4151882519434.7002</v>
      </c>
      <c r="E13" s="72">
        <v>997307</v>
      </c>
      <c r="F13" s="72">
        <v>1502218771087</v>
      </c>
      <c r="G13" s="9"/>
    </row>
    <row r="14" spans="1:7" ht="18.75" customHeight="1" x14ac:dyDescent="0.25">
      <c r="A14" s="34">
        <v>9</v>
      </c>
      <c r="B14" s="24" t="s">
        <v>17</v>
      </c>
      <c r="C14" s="71">
        <v>9920</v>
      </c>
      <c r="D14" s="72">
        <v>392594481063.41998</v>
      </c>
      <c r="E14" s="72">
        <v>982</v>
      </c>
      <c r="F14" s="72">
        <v>31090558753.98</v>
      </c>
      <c r="G14" s="9"/>
    </row>
    <row r="15" spans="1:7" ht="18.75" customHeight="1" x14ac:dyDescent="0.25">
      <c r="A15" s="34">
        <v>10</v>
      </c>
      <c r="B15" s="24" t="s">
        <v>13</v>
      </c>
      <c r="C15" s="71">
        <v>270519</v>
      </c>
      <c r="D15" s="72">
        <v>6345027730007.4004</v>
      </c>
      <c r="E15" s="72">
        <v>60195</v>
      </c>
      <c r="F15" s="72">
        <v>567108603977.55005</v>
      </c>
      <c r="G15" s="9"/>
    </row>
    <row r="16" spans="1:7" ht="18.75" customHeight="1" x14ac:dyDescent="0.25">
      <c r="A16" s="34">
        <v>11</v>
      </c>
      <c r="B16" s="24" t="s">
        <v>24</v>
      </c>
      <c r="C16" s="71">
        <v>73321</v>
      </c>
      <c r="D16" s="72">
        <v>5572448976859.7998</v>
      </c>
      <c r="E16" s="18"/>
      <c r="F16" s="8"/>
      <c r="G16" s="9"/>
    </row>
    <row r="17" spans="1:7" ht="18.75" customHeight="1" x14ac:dyDescent="0.25">
      <c r="A17" s="34">
        <v>12</v>
      </c>
      <c r="B17" s="24" t="s">
        <v>77</v>
      </c>
      <c r="C17" s="71">
        <v>28216</v>
      </c>
      <c r="D17" s="72">
        <v>1920996395320.8999</v>
      </c>
      <c r="E17" s="72">
        <v>1434</v>
      </c>
      <c r="F17" s="72">
        <v>62914544428.790001</v>
      </c>
      <c r="G17" s="9"/>
    </row>
    <row r="18" spans="1:7" ht="18.75" customHeight="1" x14ac:dyDescent="0.25">
      <c r="A18" s="34">
        <v>13</v>
      </c>
      <c r="B18" s="24" t="s">
        <v>25</v>
      </c>
      <c r="C18" s="71">
        <v>8182</v>
      </c>
      <c r="D18" s="72">
        <v>719836174661.67004</v>
      </c>
      <c r="E18" s="72">
        <v>870</v>
      </c>
      <c r="F18" s="72">
        <v>54111065775.400002</v>
      </c>
      <c r="G18" s="9"/>
    </row>
    <row r="19" spans="1:7" ht="18.75" customHeight="1" x14ac:dyDescent="0.25">
      <c r="A19" s="34">
        <v>14</v>
      </c>
      <c r="B19" s="24" t="s">
        <v>18</v>
      </c>
      <c r="C19" s="71">
        <v>125645</v>
      </c>
      <c r="D19" s="72">
        <v>5510763026115.5</v>
      </c>
      <c r="E19" s="72">
        <v>24457</v>
      </c>
      <c r="F19" s="72">
        <v>599046416726.63</v>
      </c>
      <c r="G19" s="9"/>
    </row>
    <row r="20" spans="1:7" s="4" customFormat="1" ht="18.75" customHeight="1" x14ac:dyDescent="0.25">
      <c r="A20" s="34">
        <v>15</v>
      </c>
      <c r="B20" s="24" t="s">
        <v>78</v>
      </c>
      <c r="C20" s="71">
        <v>809036</v>
      </c>
      <c r="D20" s="72">
        <v>4204086922640.5</v>
      </c>
      <c r="E20" s="72">
        <v>641084</v>
      </c>
      <c r="F20" s="72">
        <v>1502487727868</v>
      </c>
      <c r="G20" s="10"/>
    </row>
    <row r="21" spans="1:7" ht="18.75" customHeight="1" x14ac:dyDescent="0.25">
      <c r="A21" s="34">
        <v>16</v>
      </c>
      <c r="B21" s="24" t="s">
        <v>19</v>
      </c>
      <c r="C21" s="71">
        <v>30319</v>
      </c>
      <c r="D21" s="72">
        <v>1418503599103.6001</v>
      </c>
      <c r="E21" s="72">
        <v>2885</v>
      </c>
      <c r="F21" s="72">
        <v>96034835655.770004</v>
      </c>
      <c r="G21" s="9"/>
    </row>
    <row r="22" spans="1:7" ht="18.75" customHeight="1" x14ac:dyDescent="0.25">
      <c r="A22" s="34">
        <v>17</v>
      </c>
      <c r="B22" s="24" t="s">
        <v>79</v>
      </c>
      <c r="C22" s="71">
        <v>1981</v>
      </c>
      <c r="D22" s="72">
        <v>193736347698.94</v>
      </c>
      <c r="E22" s="72">
        <v>218</v>
      </c>
      <c r="F22" s="72">
        <v>9246004685.6900005</v>
      </c>
      <c r="G22" s="9"/>
    </row>
    <row r="23" spans="1:7" ht="18.75" customHeight="1" x14ac:dyDescent="0.25">
      <c r="A23" s="34">
        <v>18</v>
      </c>
      <c r="B23" s="24" t="s">
        <v>103</v>
      </c>
      <c r="C23" s="71">
        <v>27732</v>
      </c>
      <c r="D23" s="72">
        <v>76312027035.600006</v>
      </c>
      <c r="E23" s="72">
        <v>2183</v>
      </c>
      <c r="F23" s="72">
        <v>1494179902.05</v>
      </c>
      <c r="G23" s="9"/>
    </row>
    <row r="24" spans="1:7" ht="18.75" customHeight="1" x14ac:dyDescent="0.25">
      <c r="A24" s="34">
        <v>19</v>
      </c>
      <c r="B24" s="24" t="s">
        <v>20</v>
      </c>
      <c r="C24" s="71">
        <v>47497</v>
      </c>
      <c r="D24" s="72">
        <v>1741917384758.7</v>
      </c>
      <c r="E24" s="72">
        <v>12493</v>
      </c>
      <c r="F24" s="72">
        <v>98637027754.279999</v>
      </c>
      <c r="G24" s="9"/>
    </row>
    <row r="25" spans="1:7" ht="18.75" customHeight="1" x14ac:dyDescent="0.25">
      <c r="A25" s="34">
        <v>20</v>
      </c>
      <c r="B25" s="24" t="s">
        <v>21</v>
      </c>
      <c r="C25" s="71">
        <v>39089</v>
      </c>
      <c r="D25" s="72">
        <v>9541660833540.8008</v>
      </c>
      <c r="E25" s="72">
        <v>3064</v>
      </c>
      <c r="F25" s="72">
        <v>262437659559.10999</v>
      </c>
      <c r="G25" s="9"/>
    </row>
    <row r="26" spans="1:7" ht="18.75" customHeight="1" x14ac:dyDescent="0.25">
      <c r="A26" s="34">
        <v>21</v>
      </c>
      <c r="B26" s="25" t="s">
        <v>87</v>
      </c>
      <c r="C26" s="71">
        <v>813</v>
      </c>
      <c r="D26" s="72">
        <v>32255401474.82</v>
      </c>
      <c r="E26" s="72">
        <v>38</v>
      </c>
      <c r="F26" s="72">
        <v>1063945677.46</v>
      </c>
      <c r="G26" s="9"/>
    </row>
    <row r="27" spans="1:7" s="4" customFormat="1" ht="18.75" customHeight="1" x14ac:dyDescent="0.25">
      <c r="A27" s="34">
        <v>22</v>
      </c>
      <c r="B27" s="24" t="s">
        <v>22</v>
      </c>
      <c r="C27" s="71">
        <v>15443</v>
      </c>
      <c r="D27" s="72">
        <v>732824702476.68005</v>
      </c>
      <c r="E27" s="72">
        <v>385</v>
      </c>
      <c r="F27" s="72">
        <v>16696500672.860001</v>
      </c>
      <c r="G27" s="10"/>
    </row>
    <row r="28" spans="1:7" ht="18.75" customHeight="1" x14ac:dyDescent="0.25">
      <c r="A28" s="34">
        <v>23</v>
      </c>
      <c r="B28" s="24" t="s">
        <v>26</v>
      </c>
      <c r="C28" s="71">
        <v>7833</v>
      </c>
      <c r="D28" s="72">
        <v>731544923355.07996</v>
      </c>
      <c r="E28" s="72">
        <v>617</v>
      </c>
      <c r="F28" s="72">
        <v>33034429945.169998</v>
      </c>
      <c r="G28" s="9"/>
    </row>
    <row r="29" spans="1:7" ht="18.75" customHeight="1" x14ac:dyDescent="0.25">
      <c r="A29" s="34">
        <v>24</v>
      </c>
      <c r="B29" s="24" t="s">
        <v>27</v>
      </c>
      <c r="C29" s="71">
        <v>271959</v>
      </c>
      <c r="D29" s="72">
        <v>5867416284964</v>
      </c>
      <c r="E29" s="72">
        <v>16914</v>
      </c>
      <c r="F29" s="72">
        <v>317957923924.71002</v>
      </c>
      <c r="G29" s="9"/>
    </row>
    <row r="30" spans="1:7" ht="18.75" customHeight="1" x14ac:dyDescent="0.25">
      <c r="A30" s="34">
        <v>25</v>
      </c>
      <c r="B30" s="24" t="s">
        <v>28</v>
      </c>
      <c r="C30" s="71">
        <v>103139</v>
      </c>
      <c r="D30" s="72">
        <v>5264237396809.7002</v>
      </c>
      <c r="E30" s="72">
        <v>19805</v>
      </c>
      <c r="F30" s="72">
        <v>564045862895.33997</v>
      </c>
      <c r="G30" s="9"/>
    </row>
    <row r="31" spans="1:7" ht="18.75" customHeight="1" x14ac:dyDescent="0.25">
      <c r="A31" s="34">
        <v>26</v>
      </c>
      <c r="B31" s="24" t="s">
        <v>29</v>
      </c>
      <c r="C31" s="71">
        <v>548</v>
      </c>
      <c r="D31" s="72">
        <v>18385832075.740002</v>
      </c>
      <c r="E31" s="72">
        <v>20</v>
      </c>
      <c r="F31" s="72">
        <v>1368307410</v>
      </c>
      <c r="G31" s="9"/>
    </row>
    <row r="32" spans="1:7" ht="18.75" customHeight="1" x14ac:dyDescent="0.25">
      <c r="A32" s="34">
        <v>27</v>
      </c>
      <c r="B32" s="24" t="s">
        <v>92</v>
      </c>
      <c r="C32" s="19"/>
      <c r="D32" s="14"/>
      <c r="E32" s="19"/>
      <c r="F32" s="14"/>
      <c r="G32" s="9"/>
    </row>
    <row r="33" spans="1:7" ht="18.75" customHeight="1" x14ac:dyDescent="0.25">
      <c r="A33" s="34">
        <v>28</v>
      </c>
      <c r="B33" s="24" t="s">
        <v>23</v>
      </c>
      <c r="C33" s="72">
        <v>3960</v>
      </c>
      <c r="D33" s="72">
        <v>218658839344.63</v>
      </c>
      <c r="E33" s="72">
        <v>388</v>
      </c>
      <c r="F33" s="72">
        <v>16930726402.059999</v>
      </c>
      <c r="G33" s="9"/>
    </row>
    <row r="34" spans="1:7" ht="18.75" customHeight="1" x14ac:dyDescent="0.25">
      <c r="A34" s="34">
        <v>29</v>
      </c>
      <c r="B34" s="26" t="s">
        <v>14</v>
      </c>
      <c r="C34" s="72">
        <v>602</v>
      </c>
      <c r="D34" s="72">
        <v>40353459898.199997</v>
      </c>
      <c r="E34" s="72">
        <v>39</v>
      </c>
      <c r="F34" s="72">
        <v>1557836615.0799999</v>
      </c>
      <c r="G34" s="9"/>
    </row>
    <row r="35" spans="1:7" ht="18.75" customHeight="1" x14ac:dyDescent="0.25">
      <c r="A35" s="34">
        <v>30</v>
      </c>
      <c r="B35" s="24" t="s">
        <v>93</v>
      </c>
      <c r="C35" s="72">
        <v>508863</v>
      </c>
      <c r="D35" s="72">
        <v>2804164395936.8999</v>
      </c>
      <c r="E35" s="72">
        <v>2133</v>
      </c>
      <c r="F35" s="72">
        <v>48684904904.589996</v>
      </c>
      <c r="G35" s="9"/>
    </row>
    <row r="36" spans="1:7" ht="18.75" customHeight="1" x14ac:dyDescent="0.25">
      <c r="A36" s="34">
        <v>31</v>
      </c>
      <c r="B36" s="26" t="s">
        <v>48</v>
      </c>
      <c r="C36" s="72">
        <v>6953</v>
      </c>
      <c r="D36" s="72">
        <v>485721863993.56</v>
      </c>
      <c r="E36" s="72">
        <v>679</v>
      </c>
      <c r="F36" s="72">
        <v>27816518111.630001</v>
      </c>
      <c r="G36" s="9"/>
    </row>
    <row r="37" spans="1:7" ht="18.75" customHeight="1" x14ac:dyDescent="0.25">
      <c r="A37" s="34">
        <v>32</v>
      </c>
      <c r="B37" s="26" t="s">
        <v>50</v>
      </c>
      <c r="C37" s="72">
        <v>183905</v>
      </c>
      <c r="D37" s="72">
        <v>342812305885.92999</v>
      </c>
      <c r="E37" s="72">
        <v>82287</v>
      </c>
      <c r="F37" s="72">
        <v>85652978457.899994</v>
      </c>
      <c r="G37" s="9"/>
    </row>
    <row r="38" spans="1:7" ht="18.75" customHeight="1" x14ac:dyDescent="0.25">
      <c r="A38" s="34">
        <v>33</v>
      </c>
      <c r="B38" s="26" t="s">
        <v>80</v>
      </c>
      <c r="C38" s="72">
        <v>409</v>
      </c>
      <c r="D38" s="72">
        <v>47128374482.410004</v>
      </c>
      <c r="E38" s="72">
        <v>7</v>
      </c>
      <c r="F38" s="72">
        <v>23405614.199999999</v>
      </c>
      <c r="G38" s="9"/>
    </row>
    <row r="39" spans="1:7" ht="18.75" customHeight="1" x14ac:dyDescent="0.25">
      <c r="A39" s="34">
        <v>34</v>
      </c>
      <c r="B39" s="26" t="s">
        <v>106</v>
      </c>
      <c r="C39" s="72">
        <v>468</v>
      </c>
      <c r="D39" s="72">
        <v>76362575790.139999</v>
      </c>
      <c r="E39" s="72">
        <v>5</v>
      </c>
      <c r="F39" s="72">
        <v>517619945.52999997</v>
      </c>
      <c r="G39" s="9"/>
    </row>
    <row r="40" spans="1:7" ht="18.75" customHeight="1" x14ac:dyDescent="0.25">
      <c r="A40" s="34">
        <v>35</v>
      </c>
      <c r="B40" s="26" t="s">
        <v>81</v>
      </c>
      <c r="C40" s="72">
        <v>2823</v>
      </c>
      <c r="D40" s="72">
        <v>366607786232.29999</v>
      </c>
      <c r="E40" s="72">
        <v>242</v>
      </c>
      <c r="F40" s="72">
        <v>9449027295.75</v>
      </c>
      <c r="G40" s="9"/>
    </row>
    <row r="41" spans="1:7" ht="18.75" customHeight="1" x14ac:dyDescent="0.25">
      <c r="A41" s="34">
        <v>36</v>
      </c>
      <c r="B41" s="24" t="s">
        <v>91</v>
      </c>
      <c r="C41" s="72">
        <v>477</v>
      </c>
      <c r="D41" s="72">
        <v>355604342764.46997</v>
      </c>
      <c r="E41" s="72">
        <v>9</v>
      </c>
      <c r="F41" s="72">
        <v>329626120.92000002</v>
      </c>
      <c r="G41" s="9"/>
    </row>
    <row r="42" spans="1:7" ht="18.75" customHeight="1" thickBot="1" x14ac:dyDescent="0.3">
      <c r="A42" s="34">
        <v>37</v>
      </c>
      <c r="B42" s="27" t="s">
        <v>95</v>
      </c>
      <c r="C42" s="19"/>
      <c r="D42" s="20"/>
      <c r="E42" s="19"/>
      <c r="F42" s="20"/>
      <c r="G42" s="9"/>
    </row>
    <row r="43" spans="1:7" ht="18.75" customHeight="1" thickBot="1" x14ac:dyDescent="0.3">
      <c r="A43" s="54" t="s">
        <v>12</v>
      </c>
      <c r="B43" s="56"/>
      <c r="C43" s="72">
        <f>SUM(C6:C42)</f>
        <v>5536784</v>
      </c>
      <c r="D43" s="72">
        <f>SUM(D6:D42)</f>
        <v>117400232388777.59</v>
      </c>
      <c r="E43" s="72">
        <f>SUM(E6:E42)</f>
        <v>2283471</v>
      </c>
      <c r="F43" s="72">
        <f>SUM(F6:F42)</f>
        <v>13524742629672.76</v>
      </c>
      <c r="G43" s="9"/>
    </row>
    <row r="47" spans="1:7" x14ac:dyDescent="0.25">
      <c r="C47" s="13"/>
      <c r="D47" s="13"/>
    </row>
    <row r="49" spans="3:4" x14ac:dyDescent="0.25">
      <c r="C49" s="13"/>
      <c r="D49" s="13"/>
    </row>
  </sheetData>
  <mergeCells count="6">
    <mergeCell ref="A43:B43"/>
    <mergeCell ref="A4:A5"/>
    <mergeCell ref="B4:B5"/>
    <mergeCell ref="C4:D4"/>
    <mergeCell ref="E4:F4"/>
    <mergeCell ref="A1:F3"/>
  </mergeCells>
  <phoneticPr fontId="7" type="noConversion"/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9EE0-CEDA-49EE-9934-A7123EDBB624}">
  <sheetPr>
    <pageSetUpPr fitToPage="1"/>
  </sheetPr>
  <dimension ref="A1:K48"/>
  <sheetViews>
    <sheetView showGridLines="0" zoomScale="85" zoomScaleNormal="85" workbookViewId="0">
      <selection activeCell="C6" sqref="C6:F43"/>
    </sheetView>
  </sheetViews>
  <sheetFormatPr defaultRowHeight="15" x14ac:dyDescent="0.25"/>
  <cols>
    <col min="1" max="1" width="3.140625" style="1" customWidth="1"/>
    <col min="2" max="2" width="40" style="1" customWidth="1"/>
    <col min="3" max="3" width="13.7109375" style="1" bestFit="1" customWidth="1"/>
    <col min="4" max="4" width="24" style="1" bestFit="1" customWidth="1"/>
    <col min="5" max="5" width="13.5703125" style="1" bestFit="1" customWidth="1"/>
    <col min="6" max="6" width="23.140625" style="1" bestFit="1" customWidth="1"/>
    <col min="7" max="7" width="9.140625" style="1"/>
    <col min="8" max="8" width="10.7109375" style="16" bestFit="1" customWidth="1"/>
    <col min="9" max="9" width="19.5703125" style="16" bestFit="1" customWidth="1"/>
    <col min="10" max="10" width="9.7109375" style="16" bestFit="1" customWidth="1"/>
    <col min="11" max="11" width="18.140625" style="16" bestFit="1" customWidth="1"/>
    <col min="12" max="16384" width="9.140625" style="1"/>
  </cols>
  <sheetData>
    <row r="1" spans="1:7" ht="15" customHeight="1" x14ac:dyDescent="0.25">
      <c r="A1" s="47" t="s">
        <v>33</v>
      </c>
      <c r="B1" s="47"/>
      <c r="C1" s="47"/>
      <c r="D1" s="47"/>
      <c r="E1" s="47"/>
      <c r="F1" s="47"/>
    </row>
    <row r="2" spans="1:7" ht="15" customHeight="1" x14ac:dyDescent="0.25">
      <c r="A2" s="47"/>
      <c r="B2" s="47"/>
      <c r="C2" s="47"/>
      <c r="D2" s="47"/>
      <c r="E2" s="47"/>
      <c r="F2" s="47"/>
    </row>
    <row r="3" spans="1:7" ht="15" customHeight="1" thickBot="1" x14ac:dyDescent="0.3">
      <c r="A3" s="47"/>
      <c r="B3" s="47"/>
      <c r="C3" s="47"/>
      <c r="D3" s="47"/>
      <c r="E3" s="47"/>
      <c r="F3" s="47"/>
    </row>
    <row r="4" spans="1:7" ht="42.75" customHeight="1" thickBot="1" x14ac:dyDescent="0.3">
      <c r="A4" s="57" t="s">
        <v>0</v>
      </c>
      <c r="B4" s="57" t="s">
        <v>1</v>
      </c>
      <c r="C4" s="63" t="s">
        <v>100</v>
      </c>
      <c r="D4" s="64"/>
      <c r="E4" s="59" t="s">
        <v>32</v>
      </c>
      <c r="F4" s="60"/>
    </row>
    <row r="5" spans="1:7" ht="15.75" thickBot="1" x14ac:dyDescent="0.3">
      <c r="A5" s="58"/>
      <c r="B5" s="58"/>
      <c r="C5" s="21" t="s">
        <v>2</v>
      </c>
      <c r="D5" s="21" t="s">
        <v>3</v>
      </c>
      <c r="E5" s="21" t="s">
        <v>2</v>
      </c>
      <c r="F5" s="21" t="s">
        <v>3</v>
      </c>
    </row>
    <row r="6" spans="1:7" ht="18.75" customHeight="1" x14ac:dyDescent="0.25">
      <c r="A6" s="40">
        <v>1</v>
      </c>
      <c r="B6" s="32" t="s">
        <v>89</v>
      </c>
      <c r="C6" s="67">
        <v>651737</v>
      </c>
      <c r="D6" s="68">
        <v>12489072374357</v>
      </c>
      <c r="E6" s="18"/>
      <c r="F6" s="33"/>
    </row>
    <row r="7" spans="1:7" ht="18.75" customHeight="1" x14ac:dyDescent="0.25">
      <c r="A7" s="39">
        <v>2</v>
      </c>
      <c r="B7" s="28" t="s">
        <v>70</v>
      </c>
      <c r="C7" s="69">
        <v>386063</v>
      </c>
      <c r="D7" s="70">
        <v>16641118239145</v>
      </c>
      <c r="E7" s="72">
        <v>142758</v>
      </c>
      <c r="F7" s="72">
        <v>3861104774739</v>
      </c>
      <c r="G7" s="3"/>
    </row>
    <row r="8" spans="1:7" ht="18.75" customHeight="1" x14ac:dyDescent="0.25">
      <c r="A8" s="39">
        <v>3</v>
      </c>
      <c r="B8" s="29" t="s">
        <v>71</v>
      </c>
      <c r="C8" s="71">
        <v>278553</v>
      </c>
      <c r="D8" s="72">
        <v>16705229572819</v>
      </c>
      <c r="E8" s="72">
        <v>92798</v>
      </c>
      <c r="F8" s="72">
        <v>3219901637887.1001</v>
      </c>
      <c r="G8" s="3"/>
    </row>
    <row r="9" spans="1:7" ht="18.75" customHeight="1" x14ac:dyDescent="0.25">
      <c r="A9" s="39">
        <v>4</v>
      </c>
      <c r="B9" s="29" t="s">
        <v>53</v>
      </c>
      <c r="C9" s="71">
        <v>20715</v>
      </c>
      <c r="D9" s="72">
        <v>2757378187764.1001</v>
      </c>
      <c r="E9" s="72">
        <v>1304</v>
      </c>
      <c r="F9" s="72">
        <v>32541348288.09</v>
      </c>
      <c r="G9" s="3"/>
    </row>
    <row r="10" spans="1:7" ht="18.75" customHeight="1" x14ac:dyDescent="0.25">
      <c r="A10" s="39">
        <v>5</v>
      </c>
      <c r="B10" s="29" t="s">
        <v>54</v>
      </c>
      <c r="C10" s="71">
        <v>86392</v>
      </c>
      <c r="D10" s="72">
        <v>1764282582983.2</v>
      </c>
      <c r="E10" s="72">
        <v>25868</v>
      </c>
      <c r="F10" s="72">
        <v>148308314736.06</v>
      </c>
      <c r="G10" s="3"/>
    </row>
    <row r="11" spans="1:7" ht="18.75" customHeight="1" x14ac:dyDescent="0.25">
      <c r="A11" s="39">
        <v>6</v>
      </c>
      <c r="B11" s="29" t="s">
        <v>55</v>
      </c>
      <c r="C11" s="71">
        <v>297256</v>
      </c>
      <c r="D11" s="72">
        <v>6496465777283.7002</v>
      </c>
      <c r="E11" s="72">
        <v>139027</v>
      </c>
      <c r="F11" s="72">
        <v>305229929301.52002</v>
      </c>
      <c r="G11" s="3"/>
    </row>
    <row r="12" spans="1:7" ht="18.75" customHeight="1" x14ac:dyDescent="0.25">
      <c r="A12" s="39">
        <v>7</v>
      </c>
      <c r="B12" s="29" t="s">
        <v>56</v>
      </c>
      <c r="C12" s="71">
        <v>35569</v>
      </c>
      <c r="D12" s="72">
        <v>1372840750699.5</v>
      </c>
      <c r="E12" s="72">
        <v>10976</v>
      </c>
      <c r="F12" s="72">
        <v>45699614553.540001</v>
      </c>
      <c r="G12" s="3"/>
    </row>
    <row r="13" spans="1:7" ht="18.75" customHeight="1" x14ac:dyDescent="0.25">
      <c r="A13" s="39">
        <v>8</v>
      </c>
      <c r="B13" s="29" t="s">
        <v>84</v>
      </c>
      <c r="C13" s="71">
        <v>1200847</v>
      </c>
      <c r="D13" s="72">
        <v>4151882519434.7002</v>
      </c>
      <c r="E13" s="72">
        <v>997307</v>
      </c>
      <c r="F13" s="72">
        <v>1502218771087</v>
      </c>
      <c r="G13" s="3"/>
    </row>
    <row r="14" spans="1:7" ht="18.75" customHeight="1" x14ac:dyDescent="0.25">
      <c r="A14" s="39">
        <v>9</v>
      </c>
      <c r="B14" s="29" t="s">
        <v>57</v>
      </c>
      <c r="C14" s="71">
        <v>9920</v>
      </c>
      <c r="D14" s="72">
        <v>392594481063.41998</v>
      </c>
      <c r="E14" s="72">
        <v>982</v>
      </c>
      <c r="F14" s="72">
        <v>31090558753.98</v>
      </c>
      <c r="G14" s="3"/>
    </row>
    <row r="15" spans="1:7" ht="18.75" customHeight="1" x14ac:dyDescent="0.25">
      <c r="A15" s="39">
        <v>10</v>
      </c>
      <c r="B15" s="29" t="s">
        <v>13</v>
      </c>
      <c r="C15" s="71">
        <v>270519</v>
      </c>
      <c r="D15" s="72">
        <v>6345027730007.4004</v>
      </c>
      <c r="E15" s="72">
        <v>60195</v>
      </c>
      <c r="F15" s="72">
        <v>567108603977.55005</v>
      </c>
      <c r="G15" s="3"/>
    </row>
    <row r="16" spans="1:7" ht="18.75" customHeight="1" x14ac:dyDescent="0.25">
      <c r="A16" s="39">
        <v>11</v>
      </c>
      <c r="B16" s="29" t="s">
        <v>58</v>
      </c>
      <c r="C16" s="71">
        <v>73321</v>
      </c>
      <c r="D16" s="72">
        <v>5572448976859.7998</v>
      </c>
      <c r="E16" s="18"/>
      <c r="F16" s="8"/>
      <c r="G16" s="3"/>
    </row>
    <row r="17" spans="1:7" ht="18.75" customHeight="1" x14ac:dyDescent="0.25">
      <c r="A17" s="39">
        <v>12</v>
      </c>
      <c r="B17" s="29" t="s">
        <v>72</v>
      </c>
      <c r="C17" s="71">
        <v>28216</v>
      </c>
      <c r="D17" s="72">
        <v>1920996395320.8999</v>
      </c>
      <c r="E17" s="72">
        <v>1434</v>
      </c>
      <c r="F17" s="72">
        <v>62914544428.790001</v>
      </c>
      <c r="G17" s="3"/>
    </row>
    <row r="18" spans="1:7" ht="18.75" customHeight="1" x14ac:dyDescent="0.25">
      <c r="A18" s="39">
        <v>13</v>
      </c>
      <c r="B18" s="29" t="s">
        <v>25</v>
      </c>
      <c r="C18" s="71">
        <v>8182</v>
      </c>
      <c r="D18" s="72">
        <v>719836174661.67004</v>
      </c>
      <c r="E18" s="72">
        <v>870</v>
      </c>
      <c r="F18" s="72">
        <v>54111065775.400002</v>
      </c>
      <c r="G18" s="3"/>
    </row>
    <row r="19" spans="1:7" ht="18.75" customHeight="1" x14ac:dyDescent="0.25">
      <c r="A19" s="39">
        <v>14</v>
      </c>
      <c r="B19" s="29" t="s">
        <v>60</v>
      </c>
      <c r="C19" s="71">
        <v>125645</v>
      </c>
      <c r="D19" s="72">
        <v>5510763026115.5</v>
      </c>
      <c r="E19" s="72">
        <v>24457</v>
      </c>
      <c r="F19" s="72">
        <v>599046416726.63</v>
      </c>
      <c r="G19" s="3"/>
    </row>
    <row r="20" spans="1:7" ht="18.75" customHeight="1" x14ac:dyDescent="0.25">
      <c r="A20" s="39">
        <v>15</v>
      </c>
      <c r="B20" s="29" t="s">
        <v>61</v>
      </c>
      <c r="C20" s="71">
        <v>809036</v>
      </c>
      <c r="D20" s="72">
        <v>4204086922640.5</v>
      </c>
      <c r="E20" s="72">
        <v>641084</v>
      </c>
      <c r="F20" s="72">
        <v>1502487727868</v>
      </c>
      <c r="G20" s="3"/>
    </row>
    <row r="21" spans="1:7" ht="18.75" customHeight="1" x14ac:dyDescent="0.25">
      <c r="A21" s="39">
        <v>16</v>
      </c>
      <c r="B21" s="29" t="s">
        <v>62</v>
      </c>
      <c r="C21" s="71">
        <v>30319</v>
      </c>
      <c r="D21" s="72">
        <v>1418503599103.6001</v>
      </c>
      <c r="E21" s="72">
        <v>2885</v>
      </c>
      <c r="F21" s="72">
        <v>96034835655.770004</v>
      </c>
      <c r="G21" s="3"/>
    </row>
    <row r="22" spans="1:7" ht="18.75" customHeight="1" x14ac:dyDescent="0.25">
      <c r="A22" s="39">
        <v>17</v>
      </c>
      <c r="B22" s="29" t="s">
        <v>73</v>
      </c>
      <c r="C22" s="71">
        <v>1981</v>
      </c>
      <c r="D22" s="72">
        <v>193736347698.94</v>
      </c>
      <c r="E22" s="72">
        <v>218</v>
      </c>
      <c r="F22" s="72">
        <v>9246004685.6900005</v>
      </c>
      <c r="G22" s="3"/>
    </row>
    <row r="23" spans="1:7" ht="18.75" customHeight="1" x14ac:dyDescent="0.25">
      <c r="A23" s="39">
        <v>18</v>
      </c>
      <c r="B23" s="29" t="s">
        <v>104</v>
      </c>
      <c r="C23" s="71">
        <v>27732</v>
      </c>
      <c r="D23" s="72">
        <v>76312027035.600006</v>
      </c>
      <c r="E23" s="72">
        <v>2183</v>
      </c>
      <c r="F23" s="72">
        <v>1494179902.05</v>
      </c>
      <c r="G23" s="3"/>
    </row>
    <row r="24" spans="1:7" ht="18.75" customHeight="1" x14ac:dyDescent="0.25">
      <c r="A24" s="39">
        <v>19</v>
      </c>
      <c r="B24" s="29" t="s">
        <v>64</v>
      </c>
      <c r="C24" s="71">
        <v>47497</v>
      </c>
      <c r="D24" s="72">
        <v>1741917384758.7</v>
      </c>
      <c r="E24" s="72">
        <v>12493</v>
      </c>
      <c r="F24" s="72">
        <v>98637027754.279999</v>
      </c>
      <c r="G24" s="3"/>
    </row>
    <row r="25" spans="1:7" ht="18.75" customHeight="1" x14ac:dyDescent="0.25">
      <c r="A25" s="39">
        <v>20</v>
      </c>
      <c r="B25" s="29" t="s">
        <v>65</v>
      </c>
      <c r="C25" s="71">
        <v>39089</v>
      </c>
      <c r="D25" s="72">
        <v>9541660833540.8008</v>
      </c>
      <c r="E25" s="72">
        <v>3064</v>
      </c>
      <c r="F25" s="72">
        <v>262437659559.10999</v>
      </c>
      <c r="G25" s="3"/>
    </row>
    <row r="26" spans="1:7" ht="18.75" customHeight="1" x14ac:dyDescent="0.25">
      <c r="A26" s="39">
        <v>21</v>
      </c>
      <c r="B26" s="30" t="s">
        <v>87</v>
      </c>
      <c r="C26" s="71">
        <v>813</v>
      </c>
      <c r="D26" s="72">
        <v>32255401474.82</v>
      </c>
      <c r="E26" s="72">
        <v>38</v>
      </c>
      <c r="F26" s="72">
        <v>1063945677.46</v>
      </c>
      <c r="G26" s="3"/>
    </row>
    <row r="27" spans="1:7" ht="18.75" customHeight="1" x14ac:dyDescent="0.25">
      <c r="A27" s="39">
        <v>22</v>
      </c>
      <c r="B27" s="29" t="s">
        <v>66</v>
      </c>
      <c r="C27" s="71">
        <v>15443</v>
      </c>
      <c r="D27" s="72">
        <v>732824702476.68005</v>
      </c>
      <c r="E27" s="72">
        <v>385</v>
      </c>
      <c r="F27" s="72">
        <v>16696500672.860001</v>
      </c>
      <c r="G27" s="3"/>
    </row>
    <row r="28" spans="1:7" ht="18.75" customHeight="1" x14ac:dyDescent="0.25">
      <c r="A28" s="39">
        <v>23</v>
      </c>
      <c r="B28" s="29" t="s">
        <v>26</v>
      </c>
      <c r="C28" s="71">
        <v>7833</v>
      </c>
      <c r="D28" s="72">
        <v>731544923355.07996</v>
      </c>
      <c r="E28" s="72">
        <v>617</v>
      </c>
      <c r="F28" s="72">
        <v>33034429945.169998</v>
      </c>
      <c r="G28" s="3"/>
    </row>
    <row r="29" spans="1:7" ht="18.75" customHeight="1" x14ac:dyDescent="0.25">
      <c r="A29" s="39">
        <v>24</v>
      </c>
      <c r="B29" s="29" t="s">
        <v>27</v>
      </c>
      <c r="C29" s="71">
        <v>271959</v>
      </c>
      <c r="D29" s="72">
        <v>5867416284964</v>
      </c>
      <c r="E29" s="72">
        <v>16914</v>
      </c>
      <c r="F29" s="72">
        <v>317957923924.71002</v>
      </c>
      <c r="G29" s="3"/>
    </row>
    <row r="30" spans="1:7" ht="18.75" customHeight="1" x14ac:dyDescent="0.25">
      <c r="A30" s="39">
        <v>25</v>
      </c>
      <c r="B30" s="29" t="s">
        <v>67</v>
      </c>
      <c r="C30" s="71">
        <v>103139</v>
      </c>
      <c r="D30" s="72">
        <v>5264237396809.7002</v>
      </c>
      <c r="E30" s="72">
        <v>19805</v>
      </c>
      <c r="F30" s="72">
        <v>564045862895.33997</v>
      </c>
      <c r="G30" s="3"/>
    </row>
    <row r="31" spans="1:7" ht="18.75" customHeight="1" x14ac:dyDescent="0.25">
      <c r="A31" s="39">
        <v>26</v>
      </c>
      <c r="B31" s="29" t="s">
        <v>68</v>
      </c>
      <c r="C31" s="71">
        <v>548</v>
      </c>
      <c r="D31" s="72">
        <v>18385832075.740002</v>
      </c>
      <c r="E31" s="72">
        <v>20</v>
      </c>
      <c r="F31" s="72">
        <v>1368307410</v>
      </c>
      <c r="G31" s="3"/>
    </row>
    <row r="32" spans="1:7" ht="18.75" customHeight="1" x14ac:dyDescent="0.25">
      <c r="A32" s="39">
        <v>27</v>
      </c>
      <c r="B32" s="29" t="s">
        <v>92</v>
      </c>
      <c r="C32" s="19"/>
      <c r="D32" s="14"/>
      <c r="E32" s="19"/>
      <c r="F32" s="14"/>
      <c r="G32" s="3"/>
    </row>
    <row r="33" spans="1:7" ht="18.75" customHeight="1" x14ac:dyDescent="0.25">
      <c r="A33" s="39">
        <v>28</v>
      </c>
      <c r="B33" s="29" t="s">
        <v>69</v>
      </c>
      <c r="C33" s="72">
        <v>3960</v>
      </c>
      <c r="D33" s="72">
        <v>218658839344.63</v>
      </c>
      <c r="E33" s="72">
        <v>388</v>
      </c>
      <c r="F33" s="72">
        <v>16930726402.059999</v>
      </c>
      <c r="G33" s="3"/>
    </row>
    <row r="34" spans="1:7" ht="18.75" customHeight="1" x14ac:dyDescent="0.25">
      <c r="A34" s="39">
        <v>29</v>
      </c>
      <c r="B34" s="31" t="s">
        <v>14</v>
      </c>
      <c r="C34" s="72">
        <v>602</v>
      </c>
      <c r="D34" s="72">
        <v>40353459898.199997</v>
      </c>
      <c r="E34" s="72">
        <v>39</v>
      </c>
      <c r="F34" s="72">
        <v>1557836615.0799999</v>
      </c>
      <c r="G34" s="3"/>
    </row>
    <row r="35" spans="1:7" ht="18.75" customHeight="1" x14ac:dyDescent="0.25">
      <c r="A35" s="39">
        <v>30</v>
      </c>
      <c r="B35" s="29" t="s">
        <v>93</v>
      </c>
      <c r="C35" s="72">
        <v>508863</v>
      </c>
      <c r="D35" s="72">
        <v>2804164395936.8999</v>
      </c>
      <c r="E35" s="72">
        <v>2133</v>
      </c>
      <c r="F35" s="72">
        <v>48684904904.589996</v>
      </c>
      <c r="G35" s="3"/>
    </row>
    <row r="36" spans="1:7" ht="18.75" customHeight="1" x14ac:dyDescent="0.25">
      <c r="A36" s="39">
        <v>31</v>
      </c>
      <c r="B36" s="31" t="s">
        <v>48</v>
      </c>
      <c r="C36" s="72">
        <v>6953</v>
      </c>
      <c r="D36" s="72">
        <v>485721863993.56</v>
      </c>
      <c r="E36" s="72">
        <v>679</v>
      </c>
      <c r="F36" s="72">
        <v>27816518111.630001</v>
      </c>
      <c r="G36" s="3"/>
    </row>
    <row r="37" spans="1:7" ht="18.75" customHeight="1" x14ac:dyDescent="0.25">
      <c r="A37" s="39">
        <v>32</v>
      </c>
      <c r="B37" s="26" t="s">
        <v>50</v>
      </c>
      <c r="C37" s="72">
        <v>183905</v>
      </c>
      <c r="D37" s="72">
        <v>342812305885.92999</v>
      </c>
      <c r="E37" s="72">
        <v>82287</v>
      </c>
      <c r="F37" s="72">
        <v>85652978457.899994</v>
      </c>
      <c r="G37" s="3"/>
    </row>
    <row r="38" spans="1:7" ht="18.75" customHeight="1" x14ac:dyDescent="0.25">
      <c r="A38" s="39">
        <v>33</v>
      </c>
      <c r="B38" s="26" t="s">
        <v>80</v>
      </c>
      <c r="C38" s="72">
        <v>409</v>
      </c>
      <c r="D38" s="72">
        <v>47128374482.410004</v>
      </c>
      <c r="E38" s="72">
        <v>7</v>
      </c>
      <c r="F38" s="72">
        <v>23405614.199999999</v>
      </c>
      <c r="G38" s="3"/>
    </row>
    <row r="39" spans="1:7" ht="18.75" customHeight="1" x14ac:dyDescent="0.25">
      <c r="A39" s="39">
        <v>34</v>
      </c>
      <c r="B39" s="26" t="s">
        <v>106</v>
      </c>
      <c r="C39" s="72">
        <v>468</v>
      </c>
      <c r="D39" s="72">
        <v>76362575790.139999</v>
      </c>
      <c r="E39" s="72">
        <v>5</v>
      </c>
      <c r="F39" s="72">
        <v>517619945.52999997</v>
      </c>
      <c r="G39" s="3"/>
    </row>
    <row r="40" spans="1:7" ht="18.75" customHeight="1" x14ac:dyDescent="0.25">
      <c r="A40" s="39">
        <v>35</v>
      </c>
      <c r="B40" s="26" t="s">
        <v>81</v>
      </c>
      <c r="C40" s="72">
        <v>2823</v>
      </c>
      <c r="D40" s="72">
        <v>366607786232.29999</v>
      </c>
      <c r="E40" s="72">
        <v>242</v>
      </c>
      <c r="F40" s="72">
        <v>9449027295.75</v>
      </c>
      <c r="G40" s="3"/>
    </row>
    <row r="41" spans="1:7" ht="18.75" customHeight="1" x14ac:dyDescent="0.25">
      <c r="A41" s="39">
        <v>36</v>
      </c>
      <c r="B41" s="24" t="s">
        <v>91</v>
      </c>
      <c r="C41" s="72">
        <v>477</v>
      </c>
      <c r="D41" s="72">
        <v>355604342764.46997</v>
      </c>
      <c r="E41" s="72">
        <v>9</v>
      </c>
      <c r="F41" s="72">
        <v>329626120.92000002</v>
      </c>
      <c r="G41" s="3"/>
    </row>
    <row r="42" spans="1:7" ht="18.75" customHeight="1" thickBot="1" x14ac:dyDescent="0.3">
      <c r="A42" s="39">
        <v>37</v>
      </c>
      <c r="B42" s="27" t="s">
        <v>96</v>
      </c>
      <c r="C42" s="19"/>
      <c r="D42" s="20"/>
      <c r="E42" s="19"/>
      <c r="F42" s="20"/>
      <c r="G42" s="3"/>
    </row>
    <row r="43" spans="1:7" ht="18.75" customHeight="1" thickBot="1" x14ac:dyDescent="0.3">
      <c r="A43" s="61" t="s">
        <v>4</v>
      </c>
      <c r="B43" s="62"/>
      <c r="C43" s="72">
        <f>SUM(C6:C42)</f>
        <v>5536784</v>
      </c>
      <c r="D43" s="72">
        <f>SUM(D6:D42)</f>
        <v>117400232388777.59</v>
      </c>
      <c r="E43" s="72">
        <f>SUM(E6:E42)</f>
        <v>2283471</v>
      </c>
      <c r="F43" s="72">
        <f>SUM(F6:F42)</f>
        <v>13524742629672.76</v>
      </c>
      <c r="G43" s="3"/>
    </row>
    <row r="47" spans="1:7" x14ac:dyDescent="0.25">
      <c r="C47" s="12"/>
      <c r="D47" s="12"/>
    </row>
    <row r="48" spans="1:7" x14ac:dyDescent="0.25">
      <c r="C48" s="12"/>
      <c r="D48" s="12"/>
    </row>
  </sheetData>
  <mergeCells count="6">
    <mergeCell ref="A43:B43"/>
    <mergeCell ref="A4:A5"/>
    <mergeCell ref="B4:B5"/>
    <mergeCell ref="C4:D4"/>
    <mergeCell ref="E4:F4"/>
    <mergeCell ref="A1:F3"/>
  </mergeCells>
  <phoneticPr fontId="7" type="noConversion"/>
  <pageMargins left="0.51181102362204722" right="0.23622047244094491" top="0.74803149606299213" bottom="0.74803149606299213" header="0.35433070866141736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29AD-0046-4056-928D-91F535CA6CFF}">
  <sheetPr>
    <pageSetUpPr fitToPage="1"/>
  </sheetPr>
  <dimension ref="A1:F48"/>
  <sheetViews>
    <sheetView showGridLines="0" topLeftCell="A6" zoomScale="85" zoomScaleNormal="85" workbookViewId="0">
      <selection activeCell="C6" sqref="C6:F43"/>
    </sheetView>
  </sheetViews>
  <sheetFormatPr defaultRowHeight="15" x14ac:dyDescent="0.25"/>
  <cols>
    <col min="1" max="1" width="3.140625" style="5" customWidth="1"/>
    <col min="2" max="2" width="40" style="5" customWidth="1"/>
    <col min="3" max="3" width="13.85546875" style="5" bestFit="1" customWidth="1"/>
    <col min="4" max="4" width="24" style="5" bestFit="1" customWidth="1"/>
    <col min="5" max="5" width="13.85546875" style="5" bestFit="1" customWidth="1"/>
    <col min="6" max="6" width="23.140625" style="5" bestFit="1" customWidth="1"/>
    <col min="7" max="16384" width="9.140625" style="5"/>
  </cols>
  <sheetData>
    <row r="1" spans="1:6" ht="16.5" customHeight="1" x14ac:dyDescent="0.25">
      <c r="A1" s="47" t="s">
        <v>46</v>
      </c>
      <c r="B1" s="47"/>
      <c r="C1" s="47"/>
      <c r="D1" s="47"/>
      <c r="E1" s="47"/>
      <c r="F1" s="47"/>
    </row>
    <row r="2" spans="1:6" ht="16.5" customHeight="1" x14ac:dyDescent="0.25">
      <c r="A2" s="47"/>
      <c r="B2" s="47"/>
      <c r="C2" s="47"/>
      <c r="D2" s="47"/>
      <c r="E2" s="47"/>
      <c r="F2" s="47"/>
    </row>
    <row r="3" spans="1:6" ht="16.5" customHeight="1" thickBot="1" x14ac:dyDescent="0.3">
      <c r="A3" s="47"/>
      <c r="B3" s="47"/>
      <c r="C3" s="47"/>
      <c r="D3" s="47"/>
      <c r="E3" s="47"/>
      <c r="F3" s="47"/>
    </row>
    <row r="4" spans="1:6" ht="45" customHeight="1" thickBot="1" x14ac:dyDescent="0.3">
      <c r="A4" s="48" t="s">
        <v>0</v>
      </c>
      <c r="B4" s="50" t="s">
        <v>36</v>
      </c>
      <c r="C4" s="52" t="s">
        <v>98</v>
      </c>
      <c r="D4" s="53"/>
      <c r="E4" s="52" t="s">
        <v>47</v>
      </c>
      <c r="F4" s="53"/>
    </row>
    <row r="5" spans="1:6" ht="15.75" thickBot="1" x14ac:dyDescent="0.3">
      <c r="A5" s="49"/>
      <c r="B5" s="51"/>
      <c r="C5" s="17" t="s">
        <v>37</v>
      </c>
      <c r="D5" s="17" t="s">
        <v>38</v>
      </c>
      <c r="E5" s="17" t="s">
        <v>37</v>
      </c>
      <c r="F5" s="17" t="s">
        <v>38</v>
      </c>
    </row>
    <row r="6" spans="1:6" ht="18.75" customHeight="1" x14ac:dyDescent="0.25">
      <c r="A6" s="36">
        <v>1</v>
      </c>
      <c r="B6" s="37" t="s">
        <v>86</v>
      </c>
      <c r="C6" s="67">
        <v>651737</v>
      </c>
      <c r="D6" s="68">
        <v>12489072374357</v>
      </c>
      <c r="E6" s="18"/>
      <c r="F6" s="33"/>
    </row>
    <row r="7" spans="1:6" ht="18.75" customHeight="1" x14ac:dyDescent="0.25">
      <c r="A7" s="34">
        <v>2</v>
      </c>
      <c r="B7" s="23" t="s">
        <v>39</v>
      </c>
      <c r="C7" s="69">
        <v>386063</v>
      </c>
      <c r="D7" s="70">
        <v>16641118239145</v>
      </c>
      <c r="E7" s="72">
        <v>142758</v>
      </c>
      <c r="F7" s="72">
        <v>3861104774739</v>
      </c>
    </row>
    <row r="8" spans="1:6" ht="18.75" customHeight="1" x14ac:dyDescent="0.25">
      <c r="A8" s="34">
        <v>3</v>
      </c>
      <c r="B8" s="24" t="s">
        <v>40</v>
      </c>
      <c r="C8" s="71">
        <v>278553</v>
      </c>
      <c r="D8" s="72">
        <v>16705229572819</v>
      </c>
      <c r="E8" s="72">
        <v>92798</v>
      </c>
      <c r="F8" s="72">
        <v>3219901637887.1001</v>
      </c>
    </row>
    <row r="9" spans="1:6" ht="18.75" customHeight="1" x14ac:dyDescent="0.25">
      <c r="A9" s="34">
        <v>4</v>
      </c>
      <c r="B9" s="24" t="s">
        <v>15</v>
      </c>
      <c r="C9" s="71">
        <v>20715</v>
      </c>
      <c r="D9" s="72">
        <v>2757378187764.1001</v>
      </c>
      <c r="E9" s="72">
        <v>1304</v>
      </c>
      <c r="F9" s="72">
        <v>32541348288.09</v>
      </c>
    </row>
    <row r="10" spans="1:6" ht="18.75" customHeight="1" x14ac:dyDescent="0.25">
      <c r="A10" s="34">
        <v>5</v>
      </c>
      <c r="B10" s="24" t="s">
        <v>16</v>
      </c>
      <c r="C10" s="71">
        <v>86392</v>
      </c>
      <c r="D10" s="72">
        <v>1764282582983.2</v>
      </c>
      <c r="E10" s="72">
        <v>25868</v>
      </c>
      <c r="F10" s="72">
        <v>148308314736.06</v>
      </c>
    </row>
    <row r="11" spans="1:6" ht="18.75" customHeight="1" x14ac:dyDescent="0.25">
      <c r="A11" s="34">
        <v>6</v>
      </c>
      <c r="B11" s="24" t="s">
        <v>41</v>
      </c>
      <c r="C11" s="71">
        <v>297256</v>
      </c>
      <c r="D11" s="72">
        <v>6496465777283.7002</v>
      </c>
      <c r="E11" s="72">
        <v>139027</v>
      </c>
      <c r="F11" s="72">
        <v>305229929301.52002</v>
      </c>
    </row>
    <row r="12" spans="1:6" ht="18.75" customHeight="1" x14ac:dyDescent="0.25">
      <c r="A12" s="34">
        <v>7</v>
      </c>
      <c r="B12" s="24" t="s">
        <v>49</v>
      </c>
      <c r="C12" s="71">
        <v>35569</v>
      </c>
      <c r="D12" s="72">
        <v>1372840750699.5</v>
      </c>
      <c r="E12" s="72">
        <v>10976</v>
      </c>
      <c r="F12" s="72">
        <v>45699614553.540001</v>
      </c>
    </row>
    <row r="13" spans="1:6" ht="18.75" customHeight="1" x14ac:dyDescent="0.25">
      <c r="A13" s="34">
        <v>8</v>
      </c>
      <c r="B13" s="24" t="s">
        <v>82</v>
      </c>
      <c r="C13" s="71">
        <v>1200847</v>
      </c>
      <c r="D13" s="72">
        <v>4151882519434.7002</v>
      </c>
      <c r="E13" s="72">
        <v>997307</v>
      </c>
      <c r="F13" s="72">
        <v>1502218771087</v>
      </c>
    </row>
    <row r="14" spans="1:6" ht="18.75" customHeight="1" x14ac:dyDescent="0.25">
      <c r="A14" s="34">
        <v>9</v>
      </c>
      <c r="B14" s="24" t="s">
        <v>17</v>
      </c>
      <c r="C14" s="71">
        <v>9920</v>
      </c>
      <c r="D14" s="72">
        <v>392594481063.41998</v>
      </c>
      <c r="E14" s="72">
        <v>982</v>
      </c>
      <c r="F14" s="72">
        <v>31090558753.98</v>
      </c>
    </row>
    <row r="15" spans="1:6" ht="18.75" customHeight="1" x14ac:dyDescent="0.25">
      <c r="A15" s="34">
        <v>10</v>
      </c>
      <c r="B15" s="24" t="s">
        <v>13</v>
      </c>
      <c r="C15" s="71">
        <v>270519</v>
      </c>
      <c r="D15" s="72">
        <v>6345027730007.4004</v>
      </c>
      <c r="E15" s="72">
        <v>60195</v>
      </c>
      <c r="F15" s="72">
        <v>567108603977.55005</v>
      </c>
    </row>
    <row r="16" spans="1:6" ht="18.75" customHeight="1" x14ac:dyDescent="0.25">
      <c r="A16" s="34">
        <v>11</v>
      </c>
      <c r="B16" s="24" t="s">
        <v>24</v>
      </c>
      <c r="C16" s="71">
        <v>73321</v>
      </c>
      <c r="D16" s="72">
        <v>5572448976859.7998</v>
      </c>
      <c r="E16" s="18"/>
      <c r="F16" s="8"/>
    </row>
    <row r="17" spans="1:6" ht="18.75" customHeight="1" x14ac:dyDescent="0.25">
      <c r="A17" s="34">
        <v>12</v>
      </c>
      <c r="B17" s="24" t="s">
        <v>42</v>
      </c>
      <c r="C17" s="71">
        <v>28216</v>
      </c>
      <c r="D17" s="72">
        <v>1920996395320.8999</v>
      </c>
      <c r="E17" s="72">
        <v>1434</v>
      </c>
      <c r="F17" s="72">
        <v>62914544428.790001</v>
      </c>
    </row>
    <row r="18" spans="1:6" ht="18.75" customHeight="1" x14ac:dyDescent="0.25">
      <c r="A18" s="34">
        <v>13</v>
      </c>
      <c r="B18" s="24" t="s">
        <v>25</v>
      </c>
      <c r="C18" s="71">
        <v>8182</v>
      </c>
      <c r="D18" s="72">
        <v>719836174661.67004</v>
      </c>
      <c r="E18" s="72">
        <v>870</v>
      </c>
      <c r="F18" s="72">
        <v>54111065775.400002</v>
      </c>
    </row>
    <row r="19" spans="1:6" ht="18.75" customHeight="1" x14ac:dyDescent="0.25">
      <c r="A19" s="34">
        <v>14</v>
      </c>
      <c r="B19" s="24" t="s">
        <v>18</v>
      </c>
      <c r="C19" s="71">
        <v>125645</v>
      </c>
      <c r="D19" s="72">
        <v>5510763026115.5</v>
      </c>
      <c r="E19" s="72">
        <v>24457</v>
      </c>
      <c r="F19" s="72">
        <v>599046416726.63</v>
      </c>
    </row>
    <row r="20" spans="1:6" ht="18.75" customHeight="1" x14ac:dyDescent="0.25">
      <c r="A20" s="34">
        <v>15</v>
      </c>
      <c r="B20" s="24" t="s">
        <v>43</v>
      </c>
      <c r="C20" s="71">
        <v>809036</v>
      </c>
      <c r="D20" s="72">
        <v>4204086922640.5</v>
      </c>
      <c r="E20" s="72">
        <v>641084</v>
      </c>
      <c r="F20" s="72">
        <v>1502487727868</v>
      </c>
    </row>
    <row r="21" spans="1:6" ht="18.75" customHeight="1" x14ac:dyDescent="0.25">
      <c r="A21" s="34">
        <v>16</v>
      </c>
      <c r="B21" s="24" t="s">
        <v>19</v>
      </c>
      <c r="C21" s="71">
        <v>30319</v>
      </c>
      <c r="D21" s="72">
        <v>1418503599103.6001</v>
      </c>
      <c r="E21" s="72">
        <v>2885</v>
      </c>
      <c r="F21" s="72">
        <v>96034835655.770004</v>
      </c>
    </row>
    <row r="22" spans="1:6" ht="18.75" customHeight="1" x14ac:dyDescent="0.25">
      <c r="A22" s="34">
        <v>17</v>
      </c>
      <c r="B22" s="24" t="s">
        <v>44</v>
      </c>
      <c r="C22" s="71">
        <v>1981</v>
      </c>
      <c r="D22" s="72">
        <v>193736347698.94</v>
      </c>
      <c r="E22" s="72">
        <v>218</v>
      </c>
      <c r="F22" s="72">
        <v>9246004685.6900005</v>
      </c>
    </row>
    <row r="23" spans="1:6" ht="18.75" customHeight="1" x14ac:dyDescent="0.25">
      <c r="A23" s="34">
        <v>18</v>
      </c>
      <c r="B23" s="24" t="s">
        <v>102</v>
      </c>
      <c r="C23" s="71">
        <v>27732</v>
      </c>
      <c r="D23" s="72">
        <v>76312027035.600006</v>
      </c>
      <c r="E23" s="72">
        <v>2183</v>
      </c>
      <c r="F23" s="72">
        <v>1494179902.05</v>
      </c>
    </row>
    <row r="24" spans="1:6" ht="18.75" customHeight="1" x14ac:dyDescent="0.25">
      <c r="A24" s="34">
        <v>19</v>
      </c>
      <c r="B24" s="24" t="s">
        <v>20</v>
      </c>
      <c r="C24" s="71">
        <v>47497</v>
      </c>
      <c r="D24" s="72">
        <v>1741917384758.7</v>
      </c>
      <c r="E24" s="72">
        <v>12493</v>
      </c>
      <c r="F24" s="72">
        <v>98637027754.279999</v>
      </c>
    </row>
    <row r="25" spans="1:6" ht="18.75" customHeight="1" x14ac:dyDescent="0.25">
      <c r="A25" s="34">
        <v>20</v>
      </c>
      <c r="B25" s="24" t="s">
        <v>21</v>
      </c>
      <c r="C25" s="71">
        <v>39089</v>
      </c>
      <c r="D25" s="72">
        <v>9541660833540.8008</v>
      </c>
      <c r="E25" s="72">
        <v>3064</v>
      </c>
      <c r="F25" s="72">
        <v>262437659559.10999</v>
      </c>
    </row>
    <row r="26" spans="1:6" ht="18.75" customHeight="1" x14ac:dyDescent="0.25">
      <c r="A26" s="34">
        <v>21</v>
      </c>
      <c r="B26" s="25" t="s">
        <v>87</v>
      </c>
      <c r="C26" s="71">
        <v>813</v>
      </c>
      <c r="D26" s="72">
        <v>32255401474.82</v>
      </c>
      <c r="E26" s="72">
        <v>38</v>
      </c>
      <c r="F26" s="72">
        <v>1063945677.46</v>
      </c>
    </row>
    <row r="27" spans="1:6" ht="18.75" customHeight="1" x14ac:dyDescent="0.25">
      <c r="A27" s="34">
        <v>22</v>
      </c>
      <c r="B27" s="24" t="s">
        <v>22</v>
      </c>
      <c r="C27" s="71">
        <v>15443</v>
      </c>
      <c r="D27" s="72">
        <v>732824702476.68005</v>
      </c>
      <c r="E27" s="72">
        <v>385</v>
      </c>
      <c r="F27" s="72">
        <v>16696500672.860001</v>
      </c>
    </row>
    <row r="28" spans="1:6" ht="18.75" customHeight="1" x14ac:dyDescent="0.25">
      <c r="A28" s="34">
        <v>23</v>
      </c>
      <c r="B28" s="24" t="s">
        <v>26</v>
      </c>
      <c r="C28" s="71">
        <v>7833</v>
      </c>
      <c r="D28" s="72">
        <v>731544923355.07996</v>
      </c>
      <c r="E28" s="72">
        <v>617</v>
      </c>
      <c r="F28" s="72">
        <v>33034429945.169998</v>
      </c>
    </row>
    <row r="29" spans="1:6" ht="18.75" customHeight="1" x14ac:dyDescent="0.25">
      <c r="A29" s="34">
        <v>24</v>
      </c>
      <c r="B29" s="24" t="s">
        <v>27</v>
      </c>
      <c r="C29" s="71">
        <v>271959</v>
      </c>
      <c r="D29" s="72">
        <v>5867416284964</v>
      </c>
      <c r="E29" s="72">
        <v>16914</v>
      </c>
      <c r="F29" s="72">
        <v>317957923924.71002</v>
      </c>
    </row>
    <row r="30" spans="1:6" ht="18.75" customHeight="1" x14ac:dyDescent="0.25">
      <c r="A30" s="34">
        <v>25</v>
      </c>
      <c r="B30" s="24" t="s">
        <v>28</v>
      </c>
      <c r="C30" s="71">
        <v>103139</v>
      </c>
      <c r="D30" s="72">
        <v>5264237396809.7002</v>
      </c>
      <c r="E30" s="72">
        <v>19805</v>
      </c>
      <c r="F30" s="72">
        <v>564045862895.33997</v>
      </c>
    </row>
    <row r="31" spans="1:6" ht="18.75" customHeight="1" x14ac:dyDescent="0.25">
      <c r="A31" s="34">
        <v>26</v>
      </c>
      <c r="B31" s="24" t="s">
        <v>29</v>
      </c>
      <c r="C31" s="71">
        <v>548</v>
      </c>
      <c r="D31" s="72">
        <v>18385832075.740002</v>
      </c>
      <c r="E31" s="72">
        <v>20</v>
      </c>
      <c r="F31" s="72">
        <v>1368307410</v>
      </c>
    </row>
    <row r="32" spans="1:6" ht="18.75" customHeight="1" x14ac:dyDescent="0.25">
      <c r="A32" s="34">
        <v>27</v>
      </c>
      <c r="B32" s="24" t="s">
        <v>92</v>
      </c>
      <c r="C32" s="19"/>
      <c r="D32" s="14"/>
      <c r="E32" s="19"/>
      <c r="F32" s="14"/>
    </row>
    <row r="33" spans="1:6" s="15" customFormat="1" ht="18.75" customHeight="1" x14ac:dyDescent="0.25">
      <c r="A33" s="34">
        <v>28</v>
      </c>
      <c r="B33" s="24" t="s">
        <v>23</v>
      </c>
      <c r="C33" s="72">
        <v>3960</v>
      </c>
      <c r="D33" s="72">
        <v>218658839344.63</v>
      </c>
      <c r="E33" s="72">
        <v>388</v>
      </c>
      <c r="F33" s="72">
        <v>16930726402.059999</v>
      </c>
    </row>
    <row r="34" spans="1:6" s="15" customFormat="1" ht="18.75" customHeight="1" x14ac:dyDescent="0.25">
      <c r="A34" s="34">
        <v>29</v>
      </c>
      <c r="B34" s="26" t="s">
        <v>14</v>
      </c>
      <c r="C34" s="72">
        <v>602</v>
      </c>
      <c r="D34" s="72">
        <v>40353459898.199997</v>
      </c>
      <c r="E34" s="72">
        <v>39</v>
      </c>
      <c r="F34" s="72">
        <v>1557836615.0799999</v>
      </c>
    </row>
    <row r="35" spans="1:6" s="15" customFormat="1" ht="18.75" customHeight="1" x14ac:dyDescent="0.25">
      <c r="A35" s="34">
        <v>30</v>
      </c>
      <c r="B35" s="26" t="s">
        <v>93</v>
      </c>
      <c r="C35" s="72">
        <v>508863</v>
      </c>
      <c r="D35" s="72">
        <v>2804164395936.8999</v>
      </c>
      <c r="E35" s="72">
        <v>2133</v>
      </c>
      <c r="F35" s="72">
        <v>48684904904.589996</v>
      </c>
    </row>
    <row r="36" spans="1:6" s="15" customFormat="1" ht="18.75" customHeight="1" x14ac:dyDescent="0.25">
      <c r="A36" s="34">
        <v>31</v>
      </c>
      <c r="B36" s="26" t="s">
        <v>48</v>
      </c>
      <c r="C36" s="72">
        <v>6953</v>
      </c>
      <c r="D36" s="72">
        <v>485721863993.56</v>
      </c>
      <c r="E36" s="72">
        <v>679</v>
      </c>
      <c r="F36" s="72">
        <v>27816518111.630001</v>
      </c>
    </row>
    <row r="37" spans="1:6" s="15" customFormat="1" ht="18.75" customHeight="1" x14ac:dyDescent="0.25">
      <c r="A37" s="34">
        <v>32</v>
      </c>
      <c r="B37" s="26" t="s">
        <v>50</v>
      </c>
      <c r="C37" s="72">
        <v>183905</v>
      </c>
      <c r="D37" s="72">
        <v>342812305885.92999</v>
      </c>
      <c r="E37" s="72">
        <v>82287</v>
      </c>
      <c r="F37" s="72">
        <v>85652978457.899994</v>
      </c>
    </row>
    <row r="38" spans="1:6" s="15" customFormat="1" ht="18.75" customHeight="1" x14ac:dyDescent="0.25">
      <c r="A38" s="34">
        <v>33</v>
      </c>
      <c r="B38" s="26" t="s">
        <v>80</v>
      </c>
      <c r="C38" s="72">
        <v>409</v>
      </c>
      <c r="D38" s="72">
        <v>47128374482.410004</v>
      </c>
      <c r="E38" s="72">
        <v>7</v>
      </c>
      <c r="F38" s="72">
        <v>23405614.199999999</v>
      </c>
    </row>
    <row r="39" spans="1:6" s="15" customFormat="1" ht="18.75" customHeight="1" x14ac:dyDescent="0.25">
      <c r="A39" s="34">
        <v>34</v>
      </c>
      <c r="B39" s="26" t="s">
        <v>106</v>
      </c>
      <c r="C39" s="72">
        <v>468</v>
      </c>
      <c r="D39" s="72">
        <v>76362575790.139999</v>
      </c>
      <c r="E39" s="72">
        <v>5</v>
      </c>
      <c r="F39" s="72">
        <v>517619945.52999997</v>
      </c>
    </row>
    <row r="40" spans="1:6" s="15" customFormat="1" ht="18.75" customHeight="1" x14ac:dyDescent="0.25">
      <c r="A40" s="34">
        <v>35</v>
      </c>
      <c r="B40" s="26" t="s">
        <v>81</v>
      </c>
      <c r="C40" s="72">
        <v>2823</v>
      </c>
      <c r="D40" s="72">
        <v>366607786232.29999</v>
      </c>
      <c r="E40" s="72">
        <v>242</v>
      </c>
      <c r="F40" s="72">
        <v>9449027295.75</v>
      </c>
    </row>
    <row r="41" spans="1:6" s="15" customFormat="1" ht="18.75" customHeight="1" x14ac:dyDescent="0.25">
      <c r="A41" s="34">
        <v>36</v>
      </c>
      <c r="B41" s="24" t="s">
        <v>91</v>
      </c>
      <c r="C41" s="72">
        <v>477</v>
      </c>
      <c r="D41" s="72">
        <v>355604342764.46997</v>
      </c>
      <c r="E41" s="72">
        <v>9</v>
      </c>
      <c r="F41" s="72">
        <v>329626120.92000002</v>
      </c>
    </row>
    <row r="42" spans="1:6" s="15" customFormat="1" ht="18.75" customHeight="1" thickBot="1" x14ac:dyDescent="0.3">
      <c r="A42" s="35">
        <v>37</v>
      </c>
      <c r="B42" s="27" t="s">
        <v>94</v>
      </c>
      <c r="C42" s="19"/>
      <c r="D42" s="20"/>
      <c r="E42" s="19"/>
      <c r="F42" s="20"/>
    </row>
    <row r="43" spans="1:6" ht="18.75" customHeight="1" thickBot="1" x14ac:dyDescent="0.3">
      <c r="A43" s="54" t="s">
        <v>45</v>
      </c>
      <c r="B43" s="55"/>
      <c r="C43" s="72">
        <f>SUM(C6:C42)</f>
        <v>5536784</v>
      </c>
      <c r="D43" s="72">
        <f>SUM(D6:D42)</f>
        <v>117400232388777.59</v>
      </c>
      <c r="E43" s="72">
        <f>SUM(E6:E42)</f>
        <v>2283471</v>
      </c>
      <c r="F43" s="72">
        <f>SUM(F6:F42)</f>
        <v>13524742629672.76</v>
      </c>
    </row>
    <row r="45" spans="1:6" x14ac:dyDescent="0.25">
      <c r="D45" s="13"/>
      <c r="F45" s="13"/>
    </row>
    <row r="46" spans="1:6" x14ac:dyDescent="0.25">
      <c r="D46" s="13"/>
      <c r="E46" s="13"/>
      <c r="F46" s="13"/>
    </row>
    <row r="48" spans="1:6" x14ac:dyDescent="0.25">
      <c r="C48" s="13"/>
      <c r="D48" s="13"/>
      <c r="E48" s="13"/>
      <c r="F48" s="13"/>
    </row>
  </sheetData>
  <mergeCells count="6">
    <mergeCell ref="A1:F3"/>
    <mergeCell ref="A4:A5"/>
    <mergeCell ref="B4:B5"/>
    <mergeCell ref="C4:D4"/>
    <mergeCell ref="E4:F4"/>
    <mergeCell ref="A43:B4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ANOR payment by banks</vt:lpstr>
      <vt:lpstr>платежи АНОР в разрезе банков</vt:lpstr>
      <vt:lpstr>ANOR to'lov banklar kesimida</vt:lpstr>
      <vt:lpstr>АНОР тўлов банклар кесимида</vt:lpstr>
      <vt:lpstr>'ANOR payment by banks'!Область_печати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 Elmurod o'g'li</cp:lastModifiedBy>
  <cp:lastPrinted>2025-10-17T14:21:08Z</cp:lastPrinted>
  <dcterms:created xsi:type="dcterms:W3CDTF">2017-12-19T06:51:46Z</dcterms:created>
  <dcterms:modified xsi:type="dcterms:W3CDTF">2025-10-22T10:45:45Z</dcterms:modified>
</cp:coreProperties>
</file>