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yment\"/>
    </mc:Choice>
  </mc:AlternateContent>
  <bookViews>
    <workbookView xWindow="120" yWindow="135" windowWidth="10005" windowHeight="8085"/>
  </bookViews>
  <sheets>
    <sheet name="МУНИС тўлов банклар кесимида" sheetId="1" r:id="rId1"/>
    <sheet name="платежи МУНИС в разрезе банков" sheetId="2" r:id="rId2"/>
    <sheet name="MUNIS to'lov banklar kesimida" sheetId="3" r:id="rId3"/>
    <sheet name="MUNIS payment by banks" sheetId="4" r:id="rId4"/>
  </sheets>
  <definedNames>
    <definedName name="_xlnm.Print_Area" localSheetId="3">'MUNIS payment by banks'!$A$1:$F$41</definedName>
  </definedNames>
  <calcPr calcId="162913"/>
</workbook>
</file>

<file path=xl/calcChain.xml><?xml version="1.0" encoding="utf-8"?>
<calcChain xmlns="http://schemas.openxmlformats.org/spreadsheetml/2006/main">
  <c r="C41" i="1" l="1"/>
  <c r="D41" i="1"/>
  <c r="F41" i="1"/>
  <c r="C41" i="4"/>
  <c r="E41" i="1"/>
  <c r="C41" i="2"/>
  <c r="D41" i="2"/>
  <c r="D41" i="4"/>
  <c r="E41" i="2"/>
  <c r="F41" i="2"/>
  <c r="E41" i="4"/>
  <c r="F41" i="4"/>
  <c r="D41" i="3"/>
  <c r="E41" i="3"/>
  <c r="F41" i="3"/>
  <c r="C41" i="3"/>
</calcChain>
</file>

<file path=xl/sharedStrings.xml><?xml version="1.0" encoding="utf-8"?>
<sst xmlns="http://schemas.openxmlformats.org/spreadsheetml/2006/main" count="180" uniqueCount="99">
  <si>
    <t>№</t>
  </si>
  <si>
    <t>Банк номи</t>
  </si>
  <si>
    <t>сони</t>
  </si>
  <si>
    <t>суммаси</t>
  </si>
  <si>
    <t>Bank nomi</t>
  </si>
  <si>
    <t>soni</t>
  </si>
  <si>
    <t>summasi</t>
  </si>
  <si>
    <t>Jami</t>
  </si>
  <si>
    <t>Жами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</si>
  <si>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</si>
  <si>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</si>
  <si>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</si>
  <si>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</si>
  <si>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</si>
  <si>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</si>
  <si>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</si>
  <si>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Итого</t>
  </si>
  <si>
    <t>Hamkorbank</t>
  </si>
  <si>
    <t>Tenge bank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</si>
  <si>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</si>
  <si>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</si>
  <si>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</si>
  <si>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</si>
  <si>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</si>
  <si>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</si>
  <si>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</si>
  <si>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</si>
  <si>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</si>
  <si>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</si>
  <si>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</si>
  <si>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</si>
  <si>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</si>
  <si>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</si>
  <si>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</si>
  <si>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</si>
  <si>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</si>
  <si>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</si>
  <si>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</si>
  <si>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</si>
  <si>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</si>
  <si>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</si>
  <si>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Anor bank</t>
  </si>
  <si>
    <t>TBC bank</t>
  </si>
  <si>
    <t>National bank</t>
  </si>
  <si>
    <t>Uzbek Industrial and Construction Bank</t>
  </si>
  <si>
    <t>Agrobank</t>
  </si>
  <si>
    <t>Mikrokreditbank</t>
  </si>
  <si>
    <t>Xalq banki</t>
  </si>
  <si>
    <t>Turonbank</t>
  </si>
  <si>
    <t>Asaka bank</t>
  </si>
  <si>
    <t>Ipak Yuli banki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</si>
  <si>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</si>
  <si>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</si>
  <si>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</si>
  <si>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</si>
  <si>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</si>
  <si>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</si>
  <si>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</si>
  <si>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Davr-bank</t>
  </si>
  <si>
    <t>Orient Finans bank</t>
  </si>
  <si>
    <t>Madad Invest bank</t>
  </si>
  <si>
    <t>Poytaxt bank</t>
  </si>
  <si>
    <t>Milliy bank</t>
  </si>
  <si>
    <t>O‘zsanoatqurilishbanki</t>
  </si>
  <si>
    <t>Ipak Yo‘li banki</t>
  </si>
  <si>
    <t>KDB Bank O‘zbekiston</t>
  </si>
  <si>
    <t>Soderot bank Toshkent</t>
  </si>
  <si>
    <t>Национальный банк</t>
  </si>
  <si>
    <t>Узпромстройбанк</t>
  </si>
  <si>
    <t>Народный банк</t>
  </si>
  <si>
    <t>Ипак Йули банки</t>
  </si>
  <si>
    <t>Алокабанк</t>
  </si>
  <si>
    <t>КДБ Банк Узбекистан</t>
  </si>
  <si>
    <t xml:space="preserve">Uzum Bank </t>
  </si>
  <si>
    <t>Содерот банк Ташкент</t>
  </si>
  <si>
    <t>APEX BANK</t>
  </si>
  <si>
    <t>SMART BANK</t>
  </si>
  <si>
    <t>YANGI BANK</t>
  </si>
  <si>
    <t>HAYOT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</si>
  <si>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</si>
  <si>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</si>
  <si>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</si>
  <si>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</si>
  <si>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Octobank</t>
  </si>
  <si>
    <t>AVO bank</t>
  </si>
  <si>
    <t>Гарант банк</t>
  </si>
  <si>
    <t>Garant bank</t>
  </si>
  <si>
    <t xml:space="preserve">Transactions during September 2023                by banks </t>
  </si>
  <si>
    <t xml:space="preserve">Transactions during September 2024                  by banks </t>
  </si>
  <si>
    <t>Тижорат банклари томонидан 2023-2024 йил сентябрь ойлари давомида Марказий банкнинг ҳисоб-китоблар Клиринг тизими орқали қабул қилинган тўловлар ҳақида таҳлилий маълумот</t>
  </si>
  <si>
    <t>2023 йил сентябрь ойида қабул қилинган тўловлар</t>
  </si>
  <si>
    <t>2024 йил сентябрь ойида қабул қилинган тўловлар</t>
  </si>
  <si>
    <t>Аналитические сведения о платежах через Клиринговую систему расчетов Центрального банка  (сравнение, сентябрь, 2023 и 2024 годы)</t>
  </si>
  <si>
    <t>Принятые платежи по банку в течение сентября 2023 года</t>
  </si>
  <si>
    <t>Принятые платежи по банку в течение сентября 2024 года</t>
  </si>
  <si>
    <t>Tijorat banklari tomonidan 2023-2024-yillarning sentabr oylari davomida Markaziy bankning Hisob-kitoblar Kliring tizimi orqali qabul qilingan to'lovlar haqida tahliliy ma'lumot</t>
  </si>
  <si>
    <t>2023-yil sentabr oyi davomida qabul qilingan to'lovlar</t>
  </si>
  <si>
    <t>2024-yil sentabr oyi davomida qabul qilingan to'lovlar</t>
  </si>
  <si>
    <t>Analytical information about transactions through Clearing-settlement system of Central bank                                               (September 2024 in comparison with September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</si>
</sst>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_-* #,##0_р_._-;\-* #,##0_р_._-;_-* &quot;-&quot;_р_._-;_-@_-"/>
    <numFmt numFmtId="179" formatCode="_-* #,##0.00_р_._-;\-* #,##0.00_р_._-;_-* &quot;-&quot;??_р_._-;_-@_-"/>
    <numFmt numFmtId="184" formatCode="_-* #,##0_р_._-;\-* #,##0_р_._-;_-* &quot;-&quot;??_р_._-;_-@_-"/>
  </numFmts>
  <fonts count="32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23" applyNumberFormat="0" applyAlignment="0" applyProtection="0"/>
    <xf numFmtId="0" fontId="17" fillId="9" borderId="24" applyNumberFormat="0" applyAlignment="0" applyProtection="0"/>
    <xf numFmtId="0" fontId="18" fillId="9" borderId="23" applyNumberFormat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10" borderId="29" applyNumberFormat="0" applyAlignment="0" applyProtection="0"/>
    <xf numFmtId="0" fontId="2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0" borderId="0" applyNumberFormat="0" applyFill="0" applyBorder="0" applyAlignment="0" applyProtection="0"/>
    <xf numFmtId="0" fontId="2" fillId="13" borderId="30" applyNumberFormat="0" applyFont="0" applyAlignment="0" applyProtection="0"/>
    <xf numFmtId="0" fontId="28" fillId="0" borderId="31" applyNumberFormat="0" applyFill="0" applyAlignment="0" applyProtection="0"/>
    <xf numFmtId="0" fontId="29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30" fillId="14" borderId="0" applyNumberFormat="0" applyBorder="0" applyAlignment="0" applyProtection="0"/>
  </cellStyleXfs>
  <cellXfs count="100"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4" fillId="0" borderId="0" xfId="0" applyNumberFormat="1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9" fontId="1" fillId="0" borderId="0" xfId="23" applyFont="1" applyAlignment="1">
      <alignment vertical="center"/>
    </xf>
    <xf numFmtId="179" fontId="9" fillId="0" borderId="0" xfId="23" applyFont="1" applyAlignment="1">
      <alignment vertical="center"/>
    </xf>
    <xf numFmtId="179" fontId="31" fillId="0" borderId="0" xfId="23" applyFont="1" applyAlignment="1">
      <alignment horizontal="right" wrapText="1"/>
    </xf>
    <xf numFmtId="184" fontId="3" fillId="0" borderId="0" xfId="0" applyNumberFormat="1" applyFont="1" applyAlignment="1">
      <alignment vertical="center"/>
    </xf>
    <xf numFmtId="179" fontId="3" fillId="0" borderId="0" xfId="23" applyFont="1" applyAlignment="1">
      <alignment vertical="center"/>
    </xf>
    <xf numFmtId="184" fontId="31" fillId="0" borderId="0" xfId="23" applyNumberFormat="1" applyFont="1" applyAlignment="1">
      <alignment horizontal="right" wrapText="1"/>
    </xf>
    <xf numFmtId="184" fontId="4" fillId="0" borderId="0" xfId="0" applyNumberFormat="1" applyFont="1"/>
    <xf numFmtId="184" fontId="1" fillId="0" borderId="0" xfId="0" applyNumberFormat="1" applyFont="1" applyAlignment="1">
      <alignment vertical="center"/>
    </xf>
    <xf numFmtId="184" fontId="10" fillId="0" borderId="3" xfId="23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18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84" fontId="4" fillId="0" borderId="0" xfId="0" applyNumberFormat="1" applyFont="1" applyFill="1"/>
    <xf numFmtId="0" fontId="4" fillId="0" borderId="0" xfId="0" applyFont="1" applyFill="1"/>
    <xf numFmtId="18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84" fontId="8" fillId="0" borderId="6" xfId="23" applyNumberFormat="1" applyFont="1" applyBorder="1" applyAlignment="1">
      <alignment horizontal="right" vertical="center"/>
    </xf>
    <xf numFmtId="184" fontId="8" fillId="0" borderId="10" xfId="23" applyNumberFormat="1" applyFont="1" applyFill="1" applyBorder="1" applyAlignment="1">
      <alignment horizontal="right" vertical="center"/>
    </xf>
    <xf numFmtId="184" fontId="8" fillId="0" borderId="10" xfId="23" applyNumberFormat="1" applyFont="1" applyBorder="1" applyAlignment="1">
      <alignment horizontal="right" vertical="center"/>
    </xf>
    <xf numFmtId="184" fontId="8" fillId="0" borderId="7" xfId="23" applyNumberFormat="1" applyFont="1" applyBorder="1" applyAlignment="1">
      <alignment horizontal="right" vertical="center"/>
    </xf>
    <xf numFmtId="184" fontId="8" fillId="0" borderId="7" xfId="23" applyNumberFormat="1" applyFont="1" applyFill="1" applyBorder="1" applyAlignment="1">
      <alignment horizontal="right" vertical="center"/>
    </xf>
    <xf numFmtId="184" fontId="8" fillId="0" borderId="6" xfId="23" applyNumberFormat="1" applyFont="1" applyFill="1" applyBorder="1" applyAlignment="1">
      <alignment horizontal="right" vertical="center"/>
    </xf>
    <xf numFmtId="184" fontId="8" fillId="0" borderId="11" xfId="23" applyNumberFormat="1" applyFont="1" applyFill="1" applyBorder="1" applyAlignment="1">
      <alignment horizontal="right" vertical="center"/>
    </xf>
    <xf numFmtId="184" fontId="8" fillId="0" borderId="12" xfId="23" applyNumberFormat="1" applyFont="1" applyFill="1" applyBorder="1" applyAlignment="1">
      <alignment horizontal="right" vertical="center"/>
    </xf>
    <xf numFmtId="184" fontId="8" fillId="15" borderId="7" xfId="23" applyNumberFormat="1" applyFont="1" applyFill="1" applyBorder="1" applyAlignment="1">
      <alignment horizontal="right" vertical="center"/>
    </xf>
    <xf numFmtId="184" fontId="8" fillId="0" borderId="13" xfId="23" applyNumberFormat="1" applyFont="1" applyFill="1" applyBorder="1" applyAlignment="1">
      <alignment horizontal="right" vertical="center"/>
    </xf>
    <xf numFmtId="184" fontId="8" fillId="0" borderId="14" xfId="23" applyNumberFormat="1" applyFont="1" applyBorder="1" applyAlignment="1">
      <alignment horizontal="right" vertical="center"/>
    </xf>
    <xf numFmtId="184" fontId="8" fillId="0" borderId="14" xfId="23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4" fillId="0" borderId="16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177" fontId="3" fillId="0" borderId="0" xfId="24" applyFont="1" applyAlignment="1">
      <alignment vertical="center"/>
    </xf>
    <xf numFmtId="177" fontId="3" fillId="0" borderId="0" xfId="24" applyFont="1" applyFill="1" applyAlignment="1">
      <alignment vertical="center"/>
    </xf>
    <xf numFmtId="177" fontId="3" fillId="0" borderId="0" xfId="24" applyFont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1" xfId="0" applyFont="1" applyFill="1" applyBorder="1"/>
    <xf numFmtId="3" fontId="8" fillId="0" borderId="9" xfId="23" applyNumberFormat="1" applyFont="1" applyFill="1" applyBorder="1" applyAlignment="1">
      <alignment horizontal="center" vertical="center"/>
    </xf>
    <xf numFmtId="3" fontId="8" fillId="0" borderId="9" xfId="23" applyNumberFormat="1" applyFont="1" applyBorder="1" applyAlignment="1">
      <alignment horizontal="center" vertical="center"/>
    </xf>
    <xf numFmtId="3" fontId="8" fillId="0" borderId="6" xfId="23" applyNumberFormat="1" applyFont="1" applyBorder="1" applyAlignment="1">
      <alignment horizontal="center" vertical="center"/>
    </xf>
    <xf numFmtId="3" fontId="8" fillId="0" borderId="10" xfId="23" applyNumberFormat="1" applyFont="1" applyFill="1" applyBorder="1" applyAlignment="1">
      <alignment horizontal="center" vertical="center"/>
    </xf>
    <xf numFmtId="3" fontId="8" fillId="0" borderId="10" xfId="23" applyNumberFormat="1" applyFont="1" applyBorder="1" applyAlignment="1">
      <alignment horizontal="center" vertical="center"/>
    </xf>
    <xf numFmtId="3" fontId="8" fillId="0" borderId="7" xfId="23" applyNumberFormat="1" applyFont="1" applyBorder="1" applyAlignment="1">
      <alignment horizontal="center" vertical="center"/>
    </xf>
    <xf numFmtId="3" fontId="8" fillId="0" borderId="7" xfId="23" applyNumberFormat="1" applyFont="1" applyFill="1" applyBorder="1" applyAlignment="1">
      <alignment horizontal="center" vertical="center"/>
    </xf>
    <xf numFmtId="3" fontId="10" fillId="0" borderId="10" xfId="23" applyNumberFormat="1" applyFont="1" applyBorder="1" applyAlignment="1">
      <alignment horizontal="center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[0]" xfId="24" builtinId="6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abSelected="1" zoomScale="85" zoomScaleNormal="85" workbookViewId="0">
      <selection activeCell="C6" sqref="C6"/>
    </sheetView>
  </sheetViews>
  <sheetFormatPr defaultRowHeight="15" x14ac:dyDescent="0.25"/>
  <cols>
    <col min="1" max="1" width="3.140625" style="4" customWidth="1"/>
    <col min="2" max="2" width="40" style="4" customWidth="1"/>
    <col min="3" max="3" width="14.28515625" style="4" customWidth="1"/>
    <col min="4" max="4" width="22" style="4" bestFit="1" customWidth="1"/>
    <col min="5" max="5" width="14.5703125" style="4" bestFit="1" customWidth="1"/>
    <col min="6" max="6" width="23.140625" style="4" customWidth="1"/>
    <col min="7" max="7" width="9.7109375" style="4" customWidth="1"/>
    <col min="8" max="8" width="9.140625" style="4"/>
    <col min="9" max="9" width="19.140625" style="4" bestFit="1" customWidth="1"/>
    <col min="10" max="16384" width="9.140625" style="4"/>
  </cols>
  <sheetData>
    <row r="1" spans="1:12" ht="16.5" customHeight="1" x14ac:dyDescent="0.25">
      <c r="A1" s="68" t="s">
        <v>89</v>
      </c>
      <c r="B1" s="68"/>
      <c r="C1" s="68"/>
      <c r="D1" s="68"/>
      <c r="E1" s="68"/>
      <c r="F1" s="68"/>
      <c r="G1" s="5"/>
    </row>
    <row r="2" spans="1:12" ht="16.5" customHeight="1" x14ac:dyDescent="0.25">
      <c r="A2" s="68"/>
      <c r="B2" s="68"/>
      <c r="C2" s="68"/>
      <c r="D2" s="68"/>
      <c r="E2" s="68"/>
      <c r="F2" s="68"/>
      <c r="G2" s="5"/>
    </row>
    <row r="3" spans="1:12" ht="16.5" customHeight="1" thickBot="1" x14ac:dyDescent="0.3">
      <c r="A3" s="68"/>
      <c r="B3" s="68"/>
      <c r="C3" s="68"/>
      <c r="D3" s="68"/>
      <c r="E3" s="68"/>
      <c r="F3" s="68"/>
      <c r="G3" s="5"/>
    </row>
    <row r="4" spans="1:12" ht="45" customHeight="1" thickBot="1" x14ac:dyDescent="0.3">
      <c r="A4" s="69" t="s">
        <v>0</v>
      </c>
      <c r="B4" s="69" t="s">
        <v>1</v>
      </c>
      <c r="C4" s="71" t="s">
        <v>90</v>
      </c>
      <c r="D4" s="72"/>
      <c r="E4" s="71" t="s">
        <v>91</v>
      </c>
      <c r="F4" s="72"/>
      <c r="G4" s="3"/>
    </row>
    <row r="5" spans="1:12" ht="15.75" thickBot="1" x14ac:dyDescent="0.3">
      <c r="A5" s="70"/>
      <c r="B5" s="70"/>
      <c r="C5" s="10" t="s">
        <v>2</v>
      </c>
      <c r="D5" s="11" t="s">
        <v>3</v>
      </c>
      <c r="E5" s="10" t="s">
        <v>2</v>
      </c>
      <c r="F5" s="11" t="s">
        <v>3</v>
      </c>
      <c r="G5" s="3"/>
    </row>
    <row r="6" spans="1:12" ht="18.75" customHeight="1" x14ac:dyDescent="0.25">
      <c r="A6" s="25">
        <v>1</v>
      </c>
      <c r="B6" s="51" t="s">
        <v>19</v>
      </c>
      <c r="C6" s="92">
        <v>144632</v>
      </c>
      <c r="D6" s="92">
        <v>574312894453.95996</v>
      </c>
      <c r="E6" s="93">
        <v>211150</v>
      </c>
      <c r="F6" s="94">
        <v>806005008439.10999</v>
      </c>
      <c r="G6" s="2"/>
      <c r="I6" s="63"/>
      <c r="K6" s="17"/>
      <c r="L6" s="17"/>
    </row>
    <row r="7" spans="1:12" ht="18.75" customHeight="1" x14ac:dyDescent="0.25">
      <c r="A7" s="26">
        <v>2</v>
      </c>
      <c r="B7" s="52" t="s">
        <v>20</v>
      </c>
      <c r="C7" s="95">
        <v>169133</v>
      </c>
      <c r="D7" s="95">
        <v>279224840856.76001</v>
      </c>
      <c r="E7" s="96">
        <v>146629</v>
      </c>
      <c r="F7" s="97">
        <v>411327757362.82001</v>
      </c>
      <c r="G7" s="2"/>
      <c r="I7" s="63"/>
      <c r="K7" s="17"/>
      <c r="L7" s="17"/>
    </row>
    <row r="8" spans="1:12" ht="18.75" customHeight="1" x14ac:dyDescent="0.25">
      <c r="A8" s="26">
        <v>3</v>
      </c>
      <c r="B8" s="52" t="s">
        <v>21</v>
      </c>
      <c r="C8" s="95">
        <v>1192788</v>
      </c>
      <c r="D8" s="95">
        <v>968240433039.27002</v>
      </c>
      <c r="E8" s="96">
        <v>762555</v>
      </c>
      <c r="F8" s="97">
        <v>1084000865168.6899</v>
      </c>
      <c r="G8" s="2"/>
      <c r="I8" s="63"/>
      <c r="K8" s="17"/>
      <c r="L8" s="17"/>
    </row>
    <row r="9" spans="1:12" ht="18.75" customHeight="1" x14ac:dyDescent="0.25">
      <c r="A9" s="26">
        <v>4</v>
      </c>
      <c r="B9" s="52" t="s">
        <v>22</v>
      </c>
      <c r="C9" s="95">
        <v>125554</v>
      </c>
      <c r="D9" s="95">
        <v>252676994244.72</v>
      </c>
      <c r="E9" s="96">
        <v>103271</v>
      </c>
      <c r="F9" s="97">
        <v>277286131910.17999</v>
      </c>
      <c r="G9" s="2"/>
      <c r="I9" s="63"/>
      <c r="K9" s="17"/>
      <c r="L9" s="17"/>
    </row>
    <row r="10" spans="1:12" ht="18.75" customHeight="1" x14ac:dyDescent="0.25">
      <c r="A10" s="26">
        <v>5</v>
      </c>
      <c r="B10" s="52" t="s">
        <v>23</v>
      </c>
      <c r="C10" s="95">
        <v>259394</v>
      </c>
      <c r="D10" s="95">
        <v>314219023888.90997</v>
      </c>
      <c r="E10" s="96">
        <v>268482</v>
      </c>
      <c r="F10" s="97">
        <v>371226734035.79999</v>
      </c>
      <c r="G10" s="2"/>
      <c r="I10" s="63"/>
      <c r="K10" s="17"/>
      <c r="L10" s="17"/>
    </row>
    <row r="11" spans="1:12" ht="18.75" customHeight="1" x14ac:dyDescent="0.25">
      <c r="A11" s="26">
        <v>6</v>
      </c>
      <c r="B11" s="52" t="s">
        <v>85</v>
      </c>
      <c r="C11" s="95">
        <v>42425</v>
      </c>
      <c r="D11" s="95">
        <v>56408572994.360001</v>
      </c>
      <c r="E11" s="96">
        <v>34063</v>
      </c>
      <c r="F11" s="97">
        <v>75436621698.809998</v>
      </c>
      <c r="G11" s="2"/>
      <c r="I11" s="63"/>
      <c r="K11" s="17"/>
      <c r="L11" s="17"/>
    </row>
    <row r="12" spans="1:12" ht="18.75" customHeight="1" x14ac:dyDescent="0.25">
      <c r="A12" s="26">
        <v>7</v>
      </c>
      <c r="B12" s="52" t="s">
        <v>79</v>
      </c>
      <c r="C12" s="95">
        <v>183141</v>
      </c>
      <c r="D12" s="95">
        <v>324878529276.57001</v>
      </c>
      <c r="E12" s="96">
        <v>97593</v>
      </c>
      <c r="F12" s="97">
        <v>391326422684.19</v>
      </c>
      <c r="G12" s="2"/>
      <c r="I12" s="63"/>
      <c r="K12" s="17"/>
      <c r="L12" s="17"/>
    </row>
    <row r="13" spans="1:12" ht="18.75" customHeight="1" x14ac:dyDescent="0.25">
      <c r="A13" s="26">
        <v>8</v>
      </c>
      <c r="B13" s="52" t="s">
        <v>24</v>
      </c>
      <c r="C13" s="95">
        <v>32158</v>
      </c>
      <c r="D13" s="95">
        <v>224228857352.44</v>
      </c>
      <c r="E13" s="96">
        <v>31323</v>
      </c>
      <c r="F13" s="97">
        <v>206919403912.23999</v>
      </c>
      <c r="G13" s="2"/>
      <c r="I13" s="63"/>
      <c r="K13" s="17"/>
      <c r="L13" s="17"/>
    </row>
    <row r="14" spans="1:12" ht="18.75" customHeight="1" x14ac:dyDescent="0.25">
      <c r="A14" s="26">
        <v>9</v>
      </c>
      <c r="B14" s="52" t="s">
        <v>17</v>
      </c>
      <c r="C14" s="95">
        <v>42456</v>
      </c>
      <c r="D14" s="95">
        <v>193330520838.64999</v>
      </c>
      <c r="E14" s="96">
        <v>58063</v>
      </c>
      <c r="F14" s="97">
        <v>441471921869.03003</v>
      </c>
      <c r="G14" s="2"/>
      <c r="I14" s="63"/>
      <c r="K14" s="17"/>
      <c r="L14" s="17"/>
    </row>
    <row r="15" spans="1:12" ht="18.75" customHeight="1" x14ac:dyDescent="0.25">
      <c r="A15" s="26">
        <v>10</v>
      </c>
      <c r="B15" s="52" t="s">
        <v>34</v>
      </c>
      <c r="C15" s="95">
        <v>77357</v>
      </c>
      <c r="D15" s="95">
        <v>1052627236631.65</v>
      </c>
      <c r="E15" s="96">
        <v>86916</v>
      </c>
      <c r="F15" s="97">
        <v>1134726277174.5801</v>
      </c>
      <c r="G15" s="2"/>
      <c r="I15" s="63"/>
      <c r="K15" s="17"/>
      <c r="L15" s="17"/>
    </row>
    <row r="16" spans="1:12" ht="18.75" customHeight="1" x14ac:dyDescent="0.25">
      <c r="A16" s="26">
        <v>11</v>
      </c>
      <c r="B16" s="52" t="s">
        <v>35</v>
      </c>
      <c r="C16" s="95">
        <v>31896</v>
      </c>
      <c r="D16" s="95">
        <v>148718863254.29999</v>
      </c>
      <c r="E16" s="96">
        <v>35403</v>
      </c>
      <c r="F16" s="97">
        <v>264478042469.32001</v>
      </c>
      <c r="G16" s="2"/>
      <c r="I16" s="63"/>
      <c r="K16" s="17"/>
      <c r="L16" s="17"/>
    </row>
    <row r="17" spans="1:12" ht="18.75" customHeight="1" x14ac:dyDescent="0.25">
      <c r="A17" s="26">
        <v>12</v>
      </c>
      <c r="B17" s="52" t="s">
        <v>36</v>
      </c>
      <c r="C17" s="95">
        <v>996</v>
      </c>
      <c r="D17" s="95">
        <v>2595581364.73</v>
      </c>
      <c r="E17" s="96">
        <v>1800</v>
      </c>
      <c r="F17" s="97">
        <v>31035122969.779999</v>
      </c>
      <c r="G17" s="2"/>
      <c r="I17" s="63"/>
      <c r="K17" s="17"/>
      <c r="L17" s="17"/>
    </row>
    <row r="18" spans="1:12" ht="18.75" customHeight="1" x14ac:dyDescent="0.25">
      <c r="A18" s="26">
        <v>13</v>
      </c>
      <c r="B18" s="52" t="s">
        <v>25</v>
      </c>
      <c r="C18" s="95">
        <v>447576</v>
      </c>
      <c r="D18" s="95">
        <v>437584959709.34003</v>
      </c>
      <c r="E18" s="96">
        <v>896604</v>
      </c>
      <c r="F18" s="97">
        <v>600007534484.13</v>
      </c>
      <c r="G18" s="2"/>
      <c r="I18" s="63"/>
      <c r="K18" s="17"/>
      <c r="L18" s="17"/>
    </row>
    <row r="19" spans="1:12" ht="18.75" customHeight="1" x14ac:dyDescent="0.25">
      <c r="A19" s="26">
        <v>14</v>
      </c>
      <c r="B19" s="52" t="s">
        <v>26</v>
      </c>
      <c r="C19" s="95">
        <v>5570144</v>
      </c>
      <c r="D19" s="95">
        <v>1476875179181.74</v>
      </c>
      <c r="E19" s="96">
        <v>6475255</v>
      </c>
      <c r="F19" s="97">
        <v>2092140344053.8799</v>
      </c>
      <c r="G19" s="2"/>
      <c r="I19" s="63"/>
      <c r="K19" s="17"/>
      <c r="L19" s="17"/>
    </row>
    <row r="20" spans="1:12" ht="18.75" customHeight="1" x14ac:dyDescent="0.25">
      <c r="A20" s="26">
        <v>15</v>
      </c>
      <c r="B20" s="52" t="s">
        <v>27</v>
      </c>
      <c r="C20" s="95">
        <v>257438</v>
      </c>
      <c r="D20" s="95">
        <v>756537785614.29004</v>
      </c>
      <c r="E20" s="96">
        <v>264047</v>
      </c>
      <c r="F20" s="97">
        <v>800938412132.02002</v>
      </c>
      <c r="G20" s="2"/>
      <c r="I20" s="63"/>
      <c r="K20" s="17"/>
      <c r="L20" s="17"/>
    </row>
    <row r="21" spans="1:12" ht="18.75" customHeight="1" x14ac:dyDescent="0.25">
      <c r="A21" s="26">
        <v>16</v>
      </c>
      <c r="B21" s="52" t="s">
        <v>28</v>
      </c>
      <c r="C21" s="95">
        <v>535</v>
      </c>
      <c r="D21" s="95">
        <v>1182867986.23</v>
      </c>
      <c r="E21" s="96">
        <v>1084</v>
      </c>
      <c r="F21" s="97">
        <v>73635670490.160004</v>
      </c>
      <c r="G21" s="2"/>
      <c r="I21" s="63"/>
      <c r="K21" s="17"/>
      <c r="L21" s="17"/>
    </row>
    <row r="22" spans="1:12" ht="18.75" customHeight="1" x14ac:dyDescent="0.25">
      <c r="A22" s="26">
        <v>17</v>
      </c>
      <c r="B22" s="52" t="s">
        <v>29</v>
      </c>
      <c r="C22" s="95">
        <v>251</v>
      </c>
      <c r="D22" s="95">
        <v>520494089</v>
      </c>
      <c r="E22" s="96">
        <v>436</v>
      </c>
      <c r="F22" s="97">
        <v>905323789.00999999</v>
      </c>
      <c r="G22" s="2"/>
      <c r="I22" s="63"/>
      <c r="K22" s="17"/>
      <c r="L22" s="17"/>
    </row>
    <row r="23" spans="1:12" ht="18.75" customHeight="1" x14ac:dyDescent="0.25">
      <c r="A23" s="26">
        <v>18</v>
      </c>
      <c r="B23" s="52" t="s">
        <v>30</v>
      </c>
      <c r="C23" s="95">
        <v>47966</v>
      </c>
      <c r="D23" s="95">
        <v>204176821821.85999</v>
      </c>
      <c r="E23" s="96">
        <v>34329</v>
      </c>
      <c r="F23" s="97">
        <v>225074347347.57999</v>
      </c>
      <c r="G23" s="2"/>
      <c r="I23" s="63"/>
      <c r="K23" s="17"/>
      <c r="L23" s="17"/>
    </row>
    <row r="24" spans="1:12" ht="18.75" customHeight="1" x14ac:dyDescent="0.25">
      <c r="A24" s="26">
        <v>19</v>
      </c>
      <c r="B24" s="52" t="s">
        <v>31</v>
      </c>
      <c r="C24" s="95">
        <v>14916</v>
      </c>
      <c r="D24" s="95">
        <v>235951162793.89999</v>
      </c>
      <c r="E24" s="96">
        <v>17590</v>
      </c>
      <c r="F24" s="97">
        <v>591509201307.29004</v>
      </c>
      <c r="G24" s="2"/>
      <c r="I24" s="63"/>
      <c r="K24" s="17"/>
      <c r="L24" s="17"/>
    </row>
    <row r="25" spans="1:12" ht="18.75" customHeight="1" x14ac:dyDescent="0.25">
      <c r="A25" s="26">
        <v>20</v>
      </c>
      <c r="B25" s="52" t="s">
        <v>83</v>
      </c>
      <c r="C25" s="95">
        <v>658</v>
      </c>
      <c r="D25" s="95">
        <v>2426039009.4499998</v>
      </c>
      <c r="E25" s="96">
        <v>667</v>
      </c>
      <c r="F25" s="97">
        <v>8071800279.8299999</v>
      </c>
      <c r="G25" s="2"/>
      <c r="I25" s="63"/>
      <c r="K25" s="17"/>
      <c r="L25" s="17"/>
    </row>
    <row r="26" spans="1:12" ht="18.75" customHeight="1" x14ac:dyDescent="0.25">
      <c r="A26" s="26">
        <v>21</v>
      </c>
      <c r="B26" s="52" t="s">
        <v>32</v>
      </c>
      <c r="C26" s="95">
        <v>3473</v>
      </c>
      <c r="D26" s="95">
        <v>14713968315.1</v>
      </c>
      <c r="E26" s="96">
        <v>235840</v>
      </c>
      <c r="F26" s="97">
        <v>97689064671.949997</v>
      </c>
      <c r="G26" s="2"/>
      <c r="I26" s="63"/>
      <c r="K26" s="17"/>
      <c r="L26" s="17"/>
    </row>
    <row r="27" spans="1:12" ht="18.75" customHeight="1" x14ac:dyDescent="0.25">
      <c r="A27" s="26">
        <v>22</v>
      </c>
      <c r="B27" s="52" t="s">
        <v>37</v>
      </c>
      <c r="C27" s="95">
        <v>15101</v>
      </c>
      <c r="D27" s="95">
        <v>183084314321.75</v>
      </c>
      <c r="E27" s="96">
        <v>17095</v>
      </c>
      <c r="F27" s="97">
        <v>206765515631.97</v>
      </c>
      <c r="G27" s="2"/>
      <c r="H27" s="35"/>
      <c r="I27" s="64"/>
      <c r="K27" s="17"/>
      <c r="L27" s="17"/>
    </row>
    <row r="28" spans="1:12" s="35" customFormat="1" ht="18.75" customHeight="1" x14ac:dyDescent="0.25">
      <c r="A28" s="26">
        <v>23</v>
      </c>
      <c r="B28" s="53" t="s">
        <v>38</v>
      </c>
      <c r="C28" s="95">
        <v>58593</v>
      </c>
      <c r="D28" s="95">
        <v>163949488940.98999</v>
      </c>
      <c r="E28" s="95">
        <v>46483</v>
      </c>
      <c r="F28" s="98">
        <v>240998334975.25</v>
      </c>
      <c r="G28" s="38"/>
      <c r="H28" s="4"/>
      <c r="I28" s="63"/>
      <c r="K28" s="17"/>
      <c r="L28" s="17"/>
    </row>
    <row r="29" spans="1:12" ht="18.75" customHeight="1" x14ac:dyDescent="0.25">
      <c r="A29" s="26">
        <v>24</v>
      </c>
      <c r="B29" s="52" t="s">
        <v>39</v>
      </c>
      <c r="C29" s="95">
        <v>125099</v>
      </c>
      <c r="D29" s="95">
        <v>206992467957.19</v>
      </c>
      <c r="E29" s="96">
        <v>90474</v>
      </c>
      <c r="F29" s="97">
        <v>250867058508.76001</v>
      </c>
      <c r="G29" s="2"/>
      <c r="I29" s="63"/>
      <c r="K29" s="17"/>
      <c r="L29" s="17"/>
    </row>
    <row r="30" spans="1:12" ht="18.75" customHeight="1" x14ac:dyDescent="0.25">
      <c r="A30" s="26">
        <v>25</v>
      </c>
      <c r="B30" s="52" t="s">
        <v>40</v>
      </c>
      <c r="C30" s="95">
        <v>95167</v>
      </c>
      <c r="D30" s="95">
        <v>33799406256.310001</v>
      </c>
      <c r="E30" s="96">
        <v>210499</v>
      </c>
      <c r="F30" s="97">
        <v>59422262893.620003</v>
      </c>
      <c r="G30" s="2"/>
      <c r="H30"/>
      <c r="I30" s="65"/>
      <c r="K30" s="17"/>
      <c r="L30" s="17"/>
    </row>
    <row r="31" spans="1:12" ht="18.75" customHeight="1" x14ac:dyDescent="0.25">
      <c r="A31" s="26">
        <v>26</v>
      </c>
      <c r="B31" s="52" t="s">
        <v>84</v>
      </c>
      <c r="C31" s="95">
        <v>7</v>
      </c>
      <c r="D31" s="95">
        <v>30888000</v>
      </c>
      <c r="E31" s="96">
        <v>1399</v>
      </c>
      <c r="F31" s="97">
        <v>133419697.73</v>
      </c>
      <c r="G31" s="2"/>
      <c r="H31"/>
      <c r="I31" s="65"/>
      <c r="K31" s="17"/>
      <c r="L31" s="17"/>
    </row>
    <row r="32" spans="1:12" customFormat="1" ht="18.75" customHeight="1" x14ac:dyDescent="0.25">
      <c r="A32" s="26">
        <v>27</v>
      </c>
      <c r="B32" s="52" t="s">
        <v>33</v>
      </c>
      <c r="C32" s="95">
        <v>1177</v>
      </c>
      <c r="D32" s="95">
        <v>4773836725.8699999</v>
      </c>
      <c r="E32" s="96">
        <v>2030</v>
      </c>
      <c r="F32" s="97">
        <v>13268457409.49</v>
      </c>
      <c r="I32" s="65"/>
      <c r="K32" s="17"/>
      <c r="L32" s="17"/>
    </row>
    <row r="33" spans="1:12" customFormat="1" ht="18.75" customHeight="1" x14ac:dyDescent="0.25">
      <c r="A33" s="26">
        <v>28</v>
      </c>
      <c r="B33" s="52" t="s">
        <v>18</v>
      </c>
      <c r="C33" s="95">
        <v>5943</v>
      </c>
      <c r="D33" s="95">
        <v>45219692844.709999</v>
      </c>
      <c r="E33" s="96">
        <v>1997</v>
      </c>
      <c r="F33" s="97">
        <v>19850582582.23</v>
      </c>
      <c r="I33" s="65"/>
      <c r="K33" s="17"/>
      <c r="L33" s="17"/>
    </row>
    <row r="34" spans="1:12" customFormat="1" ht="18.75" customHeight="1" x14ac:dyDescent="0.25">
      <c r="A34" s="26">
        <v>29</v>
      </c>
      <c r="B34" s="52" t="s">
        <v>42</v>
      </c>
      <c r="C34" s="95">
        <v>1741</v>
      </c>
      <c r="D34" s="95">
        <v>37027698.590000004</v>
      </c>
      <c r="E34" s="96">
        <v>303739</v>
      </c>
      <c r="F34" s="97">
        <v>163151646838.98999</v>
      </c>
      <c r="I34" s="65"/>
      <c r="K34" s="17"/>
      <c r="L34" s="17"/>
    </row>
    <row r="35" spans="1:12" customFormat="1" ht="18.75" customHeight="1" x14ac:dyDescent="0.25">
      <c r="A35" s="26">
        <v>30</v>
      </c>
      <c r="B35" s="54" t="s">
        <v>41</v>
      </c>
      <c r="C35" s="95">
        <v>2448</v>
      </c>
      <c r="D35" s="95">
        <v>3403973731.29</v>
      </c>
      <c r="E35" s="96">
        <v>3802</v>
      </c>
      <c r="F35" s="97">
        <v>14801019745.879999</v>
      </c>
      <c r="I35" s="65"/>
      <c r="K35" s="17"/>
      <c r="L35" s="17"/>
    </row>
    <row r="36" spans="1:12" customFormat="1" ht="18.75" customHeight="1" x14ac:dyDescent="0.25">
      <c r="A36" s="26">
        <v>31</v>
      </c>
      <c r="B36" s="54" t="s">
        <v>73</v>
      </c>
      <c r="C36" s="95">
        <v>15</v>
      </c>
      <c r="D36" s="95">
        <v>14100</v>
      </c>
      <c r="E36" s="96">
        <v>153610</v>
      </c>
      <c r="F36" s="97">
        <v>29240968769.599998</v>
      </c>
      <c r="I36" s="65"/>
      <c r="K36" s="17"/>
      <c r="L36" s="17"/>
    </row>
    <row r="37" spans="1:12" customFormat="1" ht="18.75" customHeight="1" x14ac:dyDescent="0.25">
      <c r="A37" s="26">
        <v>32</v>
      </c>
      <c r="B37" s="54" t="s">
        <v>75</v>
      </c>
      <c r="C37" s="40">
        <v>0</v>
      </c>
      <c r="D37" s="40">
        <v>0</v>
      </c>
      <c r="E37" s="41">
        <v>0</v>
      </c>
      <c r="F37" s="42">
        <v>0</v>
      </c>
      <c r="I37" s="65"/>
      <c r="K37" s="17"/>
      <c r="L37" s="17"/>
    </row>
    <row r="38" spans="1:12" customFormat="1" ht="18.75" customHeight="1" x14ac:dyDescent="0.25">
      <c r="A38" s="26">
        <v>33</v>
      </c>
      <c r="B38" s="54" t="s">
        <v>76</v>
      </c>
      <c r="C38" s="96">
        <v>24</v>
      </c>
      <c r="D38" s="96">
        <v>2996840</v>
      </c>
      <c r="E38" s="96">
        <v>8</v>
      </c>
      <c r="F38" s="96">
        <v>15026092</v>
      </c>
      <c r="I38" s="65"/>
      <c r="K38" s="17"/>
      <c r="L38" s="17"/>
    </row>
    <row r="39" spans="1:12" customFormat="1" ht="18.75" customHeight="1" x14ac:dyDescent="0.25">
      <c r="A39" s="26">
        <v>34</v>
      </c>
      <c r="B39" s="54" t="s">
        <v>77</v>
      </c>
      <c r="C39" s="40">
        <v>0</v>
      </c>
      <c r="D39" s="40">
        <v>0</v>
      </c>
      <c r="E39" s="96">
        <v>36</v>
      </c>
      <c r="F39" s="96">
        <v>27535873.489999998</v>
      </c>
      <c r="H39" s="4"/>
      <c r="I39" s="4"/>
      <c r="K39" s="17"/>
      <c r="L39" s="17"/>
    </row>
    <row r="40" spans="1:12" customFormat="1" ht="18.75" customHeight="1" thickBot="1" x14ac:dyDescent="0.3">
      <c r="A40" s="61">
        <v>35</v>
      </c>
      <c r="B40" s="55" t="s">
        <v>78</v>
      </c>
      <c r="C40" s="96">
        <v>49</v>
      </c>
      <c r="D40" s="96">
        <v>4227077757.77</v>
      </c>
      <c r="E40" s="96">
        <v>809</v>
      </c>
      <c r="F40" s="96">
        <v>7064588167</v>
      </c>
      <c r="H40" s="4"/>
      <c r="I40" s="4"/>
      <c r="K40" s="17"/>
      <c r="L40" s="17"/>
    </row>
    <row r="41" spans="1:12" ht="18.75" customHeight="1" thickBot="1" x14ac:dyDescent="0.3">
      <c r="A41" s="66" t="s">
        <v>8</v>
      </c>
      <c r="B41" s="67"/>
      <c r="C41" s="99">
        <f>SUM(C6:C40)</f>
        <v>8950251</v>
      </c>
      <c r="D41" s="99">
        <f>SUM(D6:D40)</f>
        <v>8166952811891.7002</v>
      </c>
      <c r="E41" s="99">
        <f>SUM(E6:E40)</f>
        <v>10595081</v>
      </c>
      <c r="F41" s="99">
        <f>SUM(F6:F40)</f>
        <v>10990818425436.412</v>
      </c>
      <c r="G41" s="3"/>
      <c r="K41" s="17"/>
      <c r="L41" s="17"/>
    </row>
    <row r="42" spans="1:12" x14ac:dyDescent="0.25">
      <c r="K42" s="17"/>
      <c r="L42" s="17"/>
    </row>
    <row r="43" spans="1:12" x14ac:dyDescent="0.25">
      <c r="F43" s="18"/>
    </row>
    <row r="46" spans="1:12" x14ac:dyDescent="0.25">
      <c r="C46" s="17"/>
      <c r="D46" s="17"/>
      <c r="E46" s="17"/>
      <c r="F46" s="62"/>
    </row>
  </sheetData>
  <mergeCells count="6">
    <mergeCell ref="A41:B41"/>
    <mergeCell ref="A1:F3"/>
    <mergeCell ref="A4:A5"/>
    <mergeCell ref="B4:B5"/>
    <mergeCell ref="E4:F4"/>
    <mergeCell ref="C4:D4"/>
  </mergeCells>
  <phoneticPr fontId="7" type="noConversion"/>
  <pageMargins left="0.39370078740157483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topLeftCell="A10" zoomScale="85" zoomScaleNormal="85" workbookViewId="0">
      <selection activeCell="G20" sqref="G20"/>
    </sheetView>
  </sheetViews>
  <sheetFormatPr defaultRowHeight="15" x14ac:dyDescent="0.25"/>
  <cols>
    <col min="1" max="1" width="3.140625" style="9" customWidth="1"/>
    <col min="2" max="2" width="40" style="9" customWidth="1"/>
    <col min="3" max="3" width="14.28515625" style="31" customWidth="1"/>
    <col min="4" max="4" width="22" style="31" bestFit="1" customWidth="1"/>
    <col min="5" max="5" width="14.28515625" style="9" customWidth="1"/>
    <col min="6" max="6" width="23.140625" style="9" bestFit="1" customWidth="1"/>
    <col min="7" max="7" width="9.140625" style="9"/>
    <col min="8" max="8" width="15" style="9" customWidth="1"/>
    <col min="9" max="9" width="20.7109375" style="9" bestFit="1" customWidth="1"/>
    <col min="10" max="16384" width="9.140625" style="9"/>
  </cols>
  <sheetData>
    <row r="1" spans="1:16" x14ac:dyDescent="0.25">
      <c r="A1" s="74" t="s">
        <v>92</v>
      </c>
      <c r="B1" s="74"/>
      <c r="C1" s="74"/>
      <c r="D1" s="74"/>
      <c r="E1" s="74"/>
      <c r="F1" s="74"/>
      <c r="G1" s="3"/>
    </row>
    <row r="2" spans="1:16" x14ac:dyDescent="0.25">
      <c r="A2" s="74"/>
      <c r="B2" s="74"/>
      <c r="C2" s="74"/>
      <c r="D2" s="74"/>
      <c r="E2" s="74"/>
      <c r="F2" s="74"/>
      <c r="G2" s="3"/>
    </row>
    <row r="3" spans="1:16" ht="16.5" customHeight="1" thickBot="1" x14ac:dyDescent="0.3">
      <c r="A3" s="74"/>
      <c r="B3" s="74"/>
      <c r="C3" s="74"/>
      <c r="D3" s="74"/>
      <c r="E3" s="74"/>
      <c r="F3" s="74"/>
      <c r="G3" s="3"/>
    </row>
    <row r="4" spans="1:16" ht="48.75" customHeight="1" thickBot="1" x14ac:dyDescent="0.3">
      <c r="A4" s="75" t="s">
        <v>0</v>
      </c>
      <c r="B4" s="75" t="s">
        <v>13</v>
      </c>
      <c r="C4" s="77" t="s">
        <v>93</v>
      </c>
      <c r="D4" s="78"/>
      <c r="E4" s="77" t="s">
        <v>94</v>
      </c>
      <c r="F4" s="78"/>
      <c r="G4" s="3"/>
    </row>
    <row r="5" spans="1:16" ht="15.75" thickBot="1" x14ac:dyDescent="0.3">
      <c r="A5" s="76"/>
      <c r="B5" s="76"/>
      <c r="C5" s="36" t="s">
        <v>14</v>
      </c>
      <c r="D5" s="37" t="s">
        <v>15</v>
      </c>
      <c r="E5" s="36" t="s">
        <v>14</v>
      </c>
      <c r="F5" s="37" t="s">
        <v>15</v>
      </c>
      <c r="G5" s="3"/>
    </row>
    <row r="6" spans="1:16" ht="18.75" customHeight="1" x14ac:dyDescent="0.25">
      <c r="A6" s="25">
        <v>1</v>
      </c>
      <c r="B6" s="23" t="s">
        <v>67</v>
      </c>
      <c r="C6" s="44">
        <v>144632</v>
      </c>
      <c r="D6" s="45">
        <v>574312894453.95996</v>
      </c>
      <c r="E6" s="39">
        <v>211150</v>
      </c>
      <c r="F6" s="39">
        <v>806005008439.10999</v>
      </c>
      <c r="G6" s="3"/>
      <c r="I6" s="14"/>
      <c r="M6" s="21"/>
      <c r="N6" s="21"/>
      <c r="O6" s="21"/>
      <c r="P6" s="21"/>
    </row>
    <row r="7" spans="1:16" ht="18.75" customHeight="1" x14ac:dyDescent="0.25">
      <c r="A7" s="26">
        <v>2</v>
      </c>
      <c r="B7" s="24" t="s">
        <v>68</v>
      </c>
      <c r="C7" s="43">
        <v>169133</v>
      </c>
      <c r="D7" s="46">
        <v>279224840856.76001</v>
      </c>
      <c r="E7" s="42">
        <v>146629</v>
      </c>
      <c r="F7" s="42">
        <v>411327757362.82001</v>
      </c>
      <c r="G7" s="3"/>
      <c r="I7" s="14"/>
      <c r="M7" s="21"/>
      <c r="N7" s="21"/>
      <c r="O7" s="21"/>
      <c r="P7" s="21"/>
    </row>
    <row r="8" spans="1:16" ht="18.75" customHeight="1" x14ac:dyDescent="0.25">
      <c r="A8" s="26">
        <v>3</v>
      </c>
      <c r="B8" s="24" t="s">
        <v>21</v>
      </c>
      <c r="C8" s="43">
        <v>1192788</v>
      </c>
      <c r="D8" s="46">
        <v>968240433039.27002</v>
      </c>
      <c r="E8" s="42">
        <v>762555</v>
      </c>
      <c r="F8" s="42">
        <v>1084000865168.6899</v>
      </c>
      <c r="G8" s="3"/>
      <c r="I8" s="14"/>
      <c r="M8" s="21"/>
      <c r="N8" s="21"/>
      <c r="O8" s="21"/>
      <c r="P8" s="21"/>
    </row>
    <row r="9" spans="1:16" ht="18.75" customHeight="1" x14ac:dyDescent="0.25">
      <c r="A9" s="26">
        <v>4</v>
      </c>
      <c r="B9" s="24" t="s">
        <v>22</v>
      </c>
      <c r="C9" s="43">
        <v>125554</v>
      </c>
      <c r="D9" s="46">
        <v>252676994244.72</v>
      </c>
      <c r="E9" s="42">
        <v>103271</v>
      </c>
      <c r="F9" s="42">
        <v>277286131910.17999</v>
      </c>
      <c r="G9" s="3"/>
      <c r="I9" s="14"/>
      <c r="M9" s="21"/>
      <c r="N9" s="21"/>
      <c r="O9" s="21"/>
      <c r="P9" s="21"/>
    </row>
    <row r="10" spans="1:16" s="8" customFormat="1" ht="18.75" customHeight="1" x14ac:dyDescent="0.25">
      <c r="A10" s="26">
        <v>5</v>
      </c>
      <c r="B10" s="24" t="s">
        <v>69</v>
      </c>
      <c r="C10" s="43">
        <v>259394</v>
      </c>
      <c r="D10" s="46">
        <v>314219023888.90997</v>
      </c>
      <c r="E10" s="42">
        <v>268482</v>
      </c>
      <c r="F10" s="42">
        <v>371226734035.79999</v>
      </c>
      <c r="I10" s="15"/>
      <c r="M10" s="21"/>
      <c r="N10" s="21"/>
      <c r="O10" s="21"/>
      <c r="P10" s="21"/>
    </row>
    <row r="11" spans="1:16" ht="18.75" customHeight="1" x14ac:dyDescent="0.25">
      <c r="A11" s="26">
        <v>6</v>
      </c>
      <c r="B11" s="24" t="s">
        <v>85</v>
      </c>
      <c r="C11" s="43">
        <v>42425</v>
      </c>
      <c r="D11" s="46">
        <v>56408572994.360001</v>
      </c>
      <c r="E11" s="42">
        <v>34063</v>
      </c>
      <c r="F11" s="42">
        <v>75436621698.809998</v>
      </c>
      <c r="G11" s="3"/>
      <c r="I11" s="14"/>
      <c r="M11" s="21"/>
      <c r="N11" s="21"/>
      <c r="O11" s="21"/>
      <c r="P11" s="21"/>
    </row>
    <row r="12" spans="1:16" ht="18.75" customHeight="1" x14ac:dyDescent="0.25">
      <c r="A12" s="26">
        <v>7</v>
      </c>
      <c r="B12" s="24" t="s">
        <v>80</v>
      </c>
      <c r="C12" s="43">
        <v>183141</v>
      </c>
      <c r="D12" s="46">
        <v>324878529276.57001</v>
      </c>
      <c r="E12" s="42">
        <v>97593</v>
      </c>
      <c r="F12" s="42">
        <v>391326422684.19</v>
      </c>
      <c r="G12" s="3"/>
      <c r="I12" s="14"/>
      <c r="M12" s="21"/>
      <c r="N12" s="21"/>
      <c r="O12" s="21"/>
      <c r="P12" s="21"/>
    </row>
    <row r="13" spans="1:16" ht="18.75" customHeight="1" x14ac:dyDescent="0.25">
      <c r="A13" s="26">
        <v>8</v>
      </c>
      <c r="B13" s="24" t="s">
        <v>24</v>
      </c>
      <c r="C13" s="43">
        <v>32158</v>
      </c>
      <c r="D13" s="46">
        <v>224228857352.44</v>
      </c>
      <c r="E13" s="42">
        <v>31323</v>
      </c>
      <c r="F13" s="42">
        <v>206919403912.23999</v>
      </c>
      <c r="G13" s="3"/>
      <c r="I13" s="14"/>
      <c r="M13" s="21"/>
      <c r="N13" s="21"/>
      <c r="O13" s="21"/>
      <c r="P13" s="21"/>
    </row>
    <row r="14" spans="1:16" ht="18.75" customHeight="1" x14ac:dyDescent="0.25">
      <c r="A14" s="26">
        <v>9</v>
      </c>
      <c r="B14" s="24" t="s">
        <v>17</v>
      </c>
      <c r="C14" s="43">
        <v>42456</v>
      </c>
      <c r="D14" s="46">
        <v>193330520838.64999</v>
      </c>
      <c r="E14" s="42">
        <v>58063</v>
      </c>
      <c r="F14" s="42">
        <v>441471921869.03003</v>
      </c>
      <c r="G14" s="3"/>
      <c r="I14" s="14"/>
      <c r="M14" s="21"/>
      <c r="N14" s="21"/>
      <c r="O14" s="21"/>
      <c r="P14" s="21"/>
    </row>
    <row r="15" spans="1:16" ht="18.75" customHeight="1" x14ac:dyDescent="0.25">
      <c r="A15" s="26">
        <v>10</v>
      </c>
      <c r="B15" s="24" t="s">
        <v>34</v>
      </c>
      <c r="C15" s="43">
        <v>77357</v>
      </c>
      <c r="D15" s="46">
        <v>1052627236631.65</v>
      </c>
      <c r="E15" s="42">
        <v>86916</v>
      </c>
      <c r="F15" s="42">
        <v>1134726277174.5801</v>
      </c>
      <c r="G15" s="3"/>
      <c r="I15" s="14"/>
      <c r="M15" s="21"/>
      <c r="N15" s="21"/>
      <c r="O15" s="21"/>
      <c r="P15" s="21"/>
    </row>
    <row r="16" spans="1:16" ht="18.75" customHeight="1" x14ac:dyDescent="0.25">
      <c r="A16" s="26">
        <v>11</v>
      </c>
      <c r="B16" s="24" t="s">
        <v>70</v>
      </c>
      <c r="C16" s="43">
        <v>31896</v>
      </c>
      <c r="D16" s="46">
        <v>148718863254.29999</v>
      </c>
      <c r="E16" s="42">
        <v>35403</v>
      </c>
      <c r="F16" s="42">
        <v>264478042469.32001</v>
      </c>
      <c r="G16" s="3"/>
      <c r="I16" s="14"/>
      <c r="M16" s="21"/>
      <c r="N16" s="21"/>
      <c r="O16" s="21"/>
      <c r="P16" s="21"/>
    </row>
    <row r="17" spans="1:16" ht="18.75" customHeight="1" x14ac:dyDescent="0.25">
      <c r="A17" s="26">
        <v>12</v>
      </c>
      <c r="B17" s="24" t="s">
        <v>36</v>
      </c>
      <c r="C17" s="43">
        <v>996</v>
      </c>
      <c r="D17" s="46">
        <v>2595581364.73</v>
      </c>
      <c r="E17" s="42">
        <v>1800</v>
      </c>
      <c r="F17" s="42">
        <v>31035122969.779999</v>
      </c>
      <c r="G17" s="3"/>
      <c r="I17" s="14"/>
      <c r="M17" s="21"/>
      <c r="N17" s="21"/>
      <c r="O17" s="21"/>
      <c r="P17" s="21"/>
    </row>
    <row r="18" spans="1:16" ht="18.75" customHeight="1" x14ac:dyDescent="0.25">
      <c r="A18" s="26">
        <v>13</v>
      </c>
      <c r="B18" s="24" t="s">
        <v>25</v>
      </c>
      <c r="C18" s="43">
        <v>447576</v>
      </c>
      <c r="D18" s="46">
        <v>437584959709.34003</v>
      </c>
      <c r="E18" s="42">
        <v>896604</v>
      </c>
      <c r="F18" s="42">
        <v>600007534484.13</v>
      </c>
      <c r="G18" s="3"/>
      <c r="I18" s="14"/>
      <c r="M18" s="21"/>
      <c r="N18" s="21"/>
      <c r="O18" s="21"/>
      <c r="P18" s="21"/>
    </row>
    <row r="19" spans="1:16" s="8" customFormat="1" ht="18.75" customHeight="1" x14ac:dyDescent="0.25">
      <c r="A19" s="26">
        <v>14</v>
      </c>
      <c r="B19" s="24" t="s">
        <v>71</v>
      </c>
      <c r="C19" s="43">
        <v>5570144</v>
      </c>
      <c r="D19" s="46">
        <v>1476875179181.74</v>
      </c>
      <c r="E19" s="42">
        <v>6475255</v>
      </c>
      <c r="F19" s="42">
        <v>2092140344053.8799</v>
      </c>
      <c r="I19" s="15"/>
      <c r="M19" s="21"/>
      <c r="N19" s="21"/>
      <c r="O19" s="21"/>
      <c r="P19" s="21"/>
    </row>
    <row r="20" spans="1:16" ht="18.75" customHeight="1" x14ac:dyDescent="0.25">
      <c r="A20" s="26">
        <v>15</v>
      </c>
      <c r="B20" s="24" t="s">
        <v>27</v>
      </c>
      <c r="C20" s="43">
        <v>257438</v>
      </c>
      <c r="D20" s="46">
        <v>756537785614.29004</v>
      </c>
      <c r="E20" s="42">
        <v>264047</v>
      </c>
      <c r="F20" s="42">
        <v>800938412132.02002</v>
      </c>
      <c r="G20" s="3"/>
      <c r="I20" s="14"/>
      <c r="M20" s="21"/>
      <c r="N20" s="21"/>
      <c r="O20" s="21"/>
      <c r="P20" s="21"/>
    </row>
    <row r="21" spans="1:16" ht="18.75" customHeight="1" x14ac:dyDescent="0.25">
      <c r="A21" s="26">
        <v>16</v>
      </c>
      <c r="B21" s="24" t="s">
        <v>72</v>
      </c>
      <c r="C21" s="43">
        <v>535</v>
      </c>
      <c r="D21" s="46">
        <v>1182867986.23</v>
      </c>
      <c r="E21" s="47">
        <v>1084</v>
      </c>
      <c r="F21" s="47">
        <v>73635670490.160004</v>
      </c>
      <c r="G21" s="3"/>
      <c r="I21" s="14"/>
      <c r="M21" s="21"/>
      <c r="N21" s="21"/>
      <c r="O21" s="21"/>
      <c r="P21" s="21"/>
    </row>
    <row r="22" spans="1:16" ht="18.75" customHeight="1" x14ac:dyDescent="0.25">
      <c r="A22" s="26">
        <v>17</v>
      </c>
      <c r="B22" s="24" t="s">
        <v>74</v>
      </c>
      <c r="C22" s="43">
        <v>251</v>
      </c>
      <c r="D22" s="46">
        <v>520494089</v>
      </c>
      <c r="E22" s="42">
        <v>436</v>
      </c>
      <c r="F22" s="42">
        <v>905323789.00999999</v>
      </c>
      <c r="G22" s="3"/>
      <c r="I22" s="14"/>
      <c r="M22" s="21"/>
      <c r="N22" s="21"/>
      <c r="O22" s="21"/>
      <c r="P22" s="21"/>
    </row>
    <row r="23" spans="1:16" ht="18.75" customHeight="1" x14ac:dyDescent="0.25">
      <c r="A23" s="26">
        <v>18</v>
      </c>
      <c r="B23" s="24" t="s">
        <v>30</v>
      </c>
      <c r="C23" s="43">
        <v>47966</v>
      </c>
      <c r="D23" s="46">
        <v>204176821821.85999</v>
      </c>
      <c r="E23" s="42">
        <v>34329</v>
      </c>
      <c r="F23" s="42">
        <v>225074347347.57999</v>
      </c>
      <c r="G23" s="3"/>
      <c r="I23" s="14"/>
      <c r="M23" s="21"/>
      <c r="N23" s="21"/>
      <c r="O23" s="21"/>
      <c r="P23" s="21"/>
    </row>
    <row r="24" spans="1:16" ht="18.75" customHeight="1" x14ac:dyDescent="0.25">
      <c r="A24" s="26">
        <v>19</v>
      </c>
      <c r="B24" s="24" t="s">
        <v>31</v>
      </c>
      <c r="C24" s="43">
        <v>14916</v>
      </c>
      <c r="D24" s="46">
        <v>235951162793.89999</v>
      </c>
      <c r="E24" s="42">
        <v>17590</v>
      </c>
      <c r="F24" s="42">
        <v>591509201307.29004</v>
      </c>
      <c r="G24" s="3"/>
      <c r="I24" s="14"/>
      <c r="M24" s="21"/>
      <c r="N24" s="21"/>
      <c r="O24" s="21"/>
      <c r="P24" s="21"/>
    </row>
    <row r="25" spans="1:16" ht="18.75" customHeight="1" x14ac:dyDescent="0.25">
      <c r="A25" s="26">
        <v>20</v>
      </c>
      <c r="B25" s="24" t="s">
        <v>83</v>
      </c>
      <c r="C25" s="43">
        <v>658</v>
      </c>
      <c r="D25" s="46">
        <v>2426039009.4499998</v>
      </c>
      <c r="E25" s="42">
        <v>667</v>
      </c>
      <c r="F25" s="42">
        <v>8071800279.8299999</v>
      </c>
      <c r="G25" s="3"/>
      <c r="I25" s="14"/>
      <c r="M25" s="21"/>
      <c r="N25" s="21"/>
      <c r="O25" s="21"/>
      <c r="P25" s="21"/>
    </row>
    <row r="26" spans="1:16" s="8" customFormat="1" ht="18.75" customHeight="1" x14ac:dyDescent="0.25">
      <c r="A26" s="26">
        <v>21</v>
      </c>
      <c r="B26" s="24" t="s">
        <v>32</v>
      </c>
      <c r="C26" s="43">
        <v>3473</v>
      </c>
      <c r="D26" s="46">
        <v>14713968315.1</v>
      </c>
      <c r="E26" s="42">
        <v>235840</v>
      </c>
      <c r="F26" s="42">
        <v>97689064671.949997</v>
      </c>
      <c r="I26" s="15"/>
      <c r="M26" s="21"/>
      <c r="N26" s="21"/>
      <c r="O26" s="21"/>
      <c r="P26" s="21"/>
    </row>
    <row r="27" spans="1:16" ht="18.75" customHeight="1" x14ac:dyDescent="0.25">
      <c r="A27" s="26">
        <v>22</v>
      </c>
      <c r="B27" s="24" t="s">
        <v>37</v>
      </c>
      <c r="C27" s="43">
        <v>15101</v>
      </c>
      <c r="D27" s="46">
        <v>183084314321.75</v>
      </c>
      <c r="E27" s="42">
        <v>17095</v>
      </c>
      <c r="F27" s="42">
        <v>206765515631.97</v>
      </c>
      <c r="G27" s="3"/>
      <c r="I27" s="14"/>
      <c r="M27" s="21"/>
      <c r="N27" s="21"/>
      <c r="O27" s="21"/>
      <c r="P27" s="21"/>
    </row>
    <row r="28" spans="1:16" ht="18.75" customHeight="1" x14ac:dyDescent="0.25">
      <c r="A28" s="26">
        <v>23</v>
      </c>
      <c r="B28" s="24" t="s">
        <v>38</v>
      </c>
      <c r="C28" s="43">
        <v>58593</v>
      </c>
      <c r="D28" s="46">
        <v>163949488940.98999</v>
      </c>
      <c r="E28" s="42">
        <v>46483</v>
      </c>
      <c r="F28" s="42">
        <v>240998334975.25</v>
      </c>
      <c r="G28" s="3"/>
      <c r="I28" s="14"/>
      <c r="M28" s="21"/>
      <c r="N28" s="21"/>
      <c r="O28" s="21"/>
      <c r="P28" s="21"/>
    </row>
    <row r="29" spans="1:16" ht="18.75" customHeight="1" x14ac:dyDescent="0.25">
      <c r="A29" s="26">
        <v>24</v>
      </c>
      <c r="B29" s="24" t="s">
        <v>39</v>
      </c>
      <c r="C29" s="43">
        <v>125099</v>
      </c>
      <c r="D29" s="46">
        <v>206992467957.19</v>
      </c>
      <c r="E29" s="42">
        <v>90474</v>
      </c>
      <c r="F29" s="42">
        <v>250867058508.76001</v>
      </c>
      <c r="G29" s="3"/>
      <c r="I29" s="14"/>
      <c r="M29" s="21"/>
      <c r="N29" s="21"/>
      <c r="O29" s="21"/>
      <c r="P29" s="21"/>
    </row>
    <row r="30" spans="1:16" ht="18.75" customHeight="1" x14ac:dyDescent="0.25">
      <c r="A30" s="26">
        <v>25</v>
      </c>
      <c r="B30" s="24" t="s">
        <v>40</v>
      </c>
      <c r="C30" s="43">
        <v>95167</v>
      </c>
      <c r="D30" s="46">
        <v>33799406256.310001</v>
      </c>
      <c r="E30" s="42">
        <v>210499</v>
      </c>
      <c r="F30" s="42">
        <v>59422262893.620003</v>
      </c>
      <c r="G30" s="3"/>
      <c r="I30" s="14"/>
      <c r="M30" s="21"/>
      <c r="N30" s="21"/>
      <c r="O30" s="21"/>
      <c r="P30" s="21"/>
    </row>
    <row r="31" spans="1:16" ht="18.75" customHeight="1" x14ac:dyDescent="0.25">
      <c r="A31" s="26">
        <v>26</v>
      </c>
      <c r="B31" s="24" t="s">
        <v>84</v>
      </c>
      <c r="C31" s="43">
        <v>7</v>
      </c>
      <c r="D31" s="48">
        <v>30888000</v>
      </c>
      <c r="E31" s="49">
        <v>1399</v>
      </c>
      <c r="F31" s="49">
        <v>133419697.73</v>
      </c>
      <c r="G31" s="3"/>
      <c r="I31" s="14"/>
      <c r="M31" s="21"/>
      <c r="N31" s="21"/>
      <c r="O31" s="21"/>
      <c r="P31" s="21"/>
    </row>
    <row r="32" spans="1:16" ht="18.75" customHeight="1" x14ac:dyDescent="0.25">
      <c r="A32" s="26">
        <v>27</v>
      </c>
      <c r="B32" s="24" t="s">
        <v>33</v>
      </c>
      <c r="C32" s="43">
        <v>1177</v>
      </c>
      <c r="D32" s="48">
        <v>4773836725.8699999</v>
      </c>
      <c r="E32" s="49">
        <v>2030</v>
      </c>
      <c r="F32" s="49">
        <v>13268457409.49</v>
      </c>
      <c r="G32" s="3"/>
      <c r="I32" s="14"/>
      <c r="M32" s="21"/>
      <c r="N32" s="21"/>
      <c r="O32" s="21"/>
      <c r="P32" s="21"/>
    </row>
    <row r="33" spans="1:16" ht="18.75" customHeight="1" x14ac:dyDescent="0.25">
      <c r="A33" s="26">
        <v>28</v>
      </c>
      <c r="B33" s="27" t="s">
        <v>18</v>
      </c>
      <c r="C33" s="50">
        <v>5943</v>
      </c>
      <c r="D33" s="48">
        <v>45219692844.709999</v>
      </c>
      <c r="E33" s="49">
        <v>1997</v>
      </c>
      <c r="F33" s="49">
        <v>19850582582.23</v>
      </c>
      <c r="G33" s="3"/>
      <c r="I33" s="14"/>
      <c r="M33" s="21"/>
      <c r="N33" s="21"/>
      <c r="O33" s="21"/>
      <c r="P33" s="21"/>
    </row>
    <row r="34" spans="1:16" ht="18.75" customHeight="1" x14ac:dyDescent="0.25">
      <c r="A34" s="26">
        <v>29</v>
      </c>
      <c r="B34" s="27" t="s">
        <v>42</v>
      </c>
      <c r="C34" s="50">
        <v>1741</v>
      </c>
      <c r="D34" s="48">
        <v>37027698.590000004</v>
      </c>
      <c r="E34" s="49">
        <v>303739</v>
      </c>
      <c r="F34" s="49">
        <v>163151646838.98999</v>
      </c>
      <c r="G34" s="3"/>
      <c r="I34" s="14"/>
      <c r="M34" s="21"/>
      <c r="N34" s="21"/>
      <c r="O34" s="21"/>
      <c r="P34" s="21"/>
    </row>
    <row r="35" spans="1:16" ht="18.75" customHeight="1" x14ac:dyDescent="0.25">
      <c r="A35" s="26">
        <v>30</v>
      </c>
      <c r="B35" s="27" t="s">
        <v>41</v>
      </c>
      <c r="C35" s="50">
        <v>2448</v>
      </c>
      <c r="D35" s="48">
        <v>3403973731.29</v>
      </c>
      <c r="E35" s="49">
        <v>3802</v>
      </c>
      <c r="F35" s="49">
        <v>14801019745.879999</v>
      </c>
      <c r="G35" s="3"/>
      <c r="I35" s="14"/>
      <c r="M35" s="21"/>
      <c r="N35" s="21"/>
      <c r="O35" s="21"/>
      <c r="P35" s="21"/>
    </row>
    <row r="36" spans="1:16" ht="18.75" customHeight="1" x14ac:dyDescent="0.25">
      <c r="A36" s="26">
        <v>31</v>
      </c>
      <c r="B36" s="27" t="s">
        <v>73</v>
      </c>
      <c r="C36" s="50">
        <v>15</v>
      </c>
      <c r="D36" s="48">
        <v>14100</v>
      </c>
      <c r="E36" s="49">
        <v>153610</v>
      </c>
      <c r="F36" s="49">
        <v>29240968769.599998</v>
      </c>
      <c r="G36" s="3"/>
      <c r="I36" s="14"/>
      <c r="M36" s="21"/>
      <c r="N36" s="21"/>
      <c r="O36" s="21"/>
      <c r="P36" s="21"/>
    </row>
    <row r="37" spans="1:16" ht="18.75" customHeight="1" x14ac:dyDescent="0.25">
      <c r="A37" s="26">
        <v>32</v>
      </c>
      <c r="B37" s="27" t="s">
        <v>75</v>
      </c>
      <c r="C37" s="50">
        <v>0</v>
      </c>
      <c r="D37" s="48">
        <v>0</v>
      </c>
      <c r="E37" s="49">
        <v>0</v>
      </c>
      <c r="F37" s="49">
        <v>0</v>
      </c>
      <c r="G37" s="3"/>
      <c r="I37" s="14"/>
      <c r="M37" s="21"/>
      <c r="N37" s="21"/>
      <c r="O37" s="21"/>
      <c r="P37" s="21"/>
    </row>
    <row r="38" spans="1:16" ht="18.75" customHeight="1" x14ac:dyDescent="0.25">
      <c r="A38" s="26">
        <v>33</v>
      </c>
      <c r="B38" s="27" t="s">
        <v>76</v>
      </c>
      <c r="C38" s="50">
        <v>24</v>
      </c>
      <c r="D38" s="48">
        <v>2996840</v>
      </c>
      <c r="E38" s="49">
        <v>8</v>
      </c>
      <c r="F38" s="49">
        <v>15026092</v>
      </c>
      <c r="G38" s="3"/>
      <c r="I38" s="14"/>
      <c r="M38" s="21"/>
      <c r="N38" s="21"/>
      <c r="O38" s="21"/>
      <c r="P38" s="21"/>
    </row>
    <row r="39" spans="1:16" ht="18.75" customHeight="1" x14ac:dyDescent="0.25">
      <c r="A39" s="26">
        <v>34</v>
      </c>
      <c r="B39" s="27" t="s">
        <v>77</v>
      </c>
      <c r="C39" s="50">
        <v>0</v>
      </c>
      <c r="D39" s="48">
        <v>0</v>
      </c>
      <c r="E39" s="49">
        <v>36</v>
      </c>
      <c r="F39" s="49">
        <v>27535873.489999998</v>
      </c>
      <c r="G39" s="3"/>
      <c r="I39" s="14"/>
      <c r="M39" s="21"/>
      <c r="N39" s="21"/>
      <c r="O39" s="21"/>
      <c r="P39" s="21"/>
    </row>
    <row r="40" spans="1:16" ht="18.75" customHeight="1" thickBot="1" x14ac:dyDescent="0.3">
      <c r="A40" s="61">
        <v>35</v>
      </c>
      <c r="B40" s="27" t="s">
        <v>78</v>
      </c>
      <c r="C40" s="50">
        <v>49</v>
      </c>
      <c r="D40" s="48">
        <v>4227077757.77</v>
      </c>
      <c r="E40" s="49">
        <v>809</v>
      </c>
      <c r="F40" s="49">
        <v>7064588167</v>
      </c>
      <c r="G40" s="3"/>
      <c r="I40" s="14"/>
      <c r="M40" s="21"/>
      <c r="N40" s="21"/>
      <c r="O40" s="21"/>
      <c r="P40" s="21"/>
    </row>
    <row r="41" spans="1:16" ht="18.75" customHeight="1" thickBot="1" x14ac:dyDescent="0.3">
      <c r="A41" s="66" t="s">
        <v>16</v>
      </c>
      <c r="B41" s="73"/>
      <c r="C41" s="22">
        <f>SUM(C6:C40)</f>
        <v>8950251</v>
      </c>
      <c r="D41" s="22">
        <f>SUM(D6:D40)</f>
        <v>8166952811891.7002</v>
      </c>
      <c r="E41" s="22">
        <f>SUM(E6:E40)</f>
        <v>10595081</v>
      </c>
      <c r="F41" s="22">
        <f>SUM(F6:F40)</f>
        <v>10990818425436.412</v>
      </c>
      <c r="G41" s="3"/>
      <c r="H41" s="14"/>
      <c r="I41" s="14"/>
      <c r="M41" s="21"/>
      <c r="N41" s="21"/>
      <c r="O41" s="21"/>
      <c r="P41" s="21"/>
    </row>
    <row r="45" spans="1:16" x14ac:dyDescent="0.25">
      <c r="C45" s="30"/>
      <c r="D45" s="30"/>
      <c r="E45" s="21"/>
      <c r="F45" s="21"/>
    </row>
    <row r="47" spans="1:16" x14ac:dyDescent="0.25">
      <c r="C47" s="30"/>
      <c r="D47" s="30"/>
      <c r="E47" s="21"/>
      <c r="F47" s="21"/>
    </row>
  </sheetData>
  <mergeCells count="6">
    <mergeCell ref="A41:B41"/>
    <mergeCell ref="A1:F3"/>
    <mergeCell ref="A4:A5"/>
    <mergeCell ref="B4:B5"/>
    <mergeCell ref="C4:D4"/>
    <mergeCell ref="E4:F4"/>
  </mergeCells>
  <phoneticPr fontId="7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opLeftCell="A10" zoomScale="85" zoomScaleNormal="85" workbookViewId="0">
      <selection activeCell="H4" sqref="H4"/>
    </sheetView>
  </sheetViews>
  <sheetFormatPr defaultRowHeight="15" x14ac:dyDescent="0.25"/>
  <cols>
    <col min="1" max="1" width="3.140625" style="1" customWidth="1"/>
    <col min="2" max="2" width="40" style="1" customWidth="1"/>
    <col min="3" max="3" width="14.28515625" style="33" customWidth="1"/>
    <col min="4" max="4" width="22" style="33" bestFit="1" customWidth="1"/>
    <col min="5" max="5" width="14.28515625" style="1" customWidth="1"/>
    <col min="6" max="6" width="23.140625" style="1" bestFit="1" customWidth="1"/>
    <col min="7" max="7" width="9.140625" style="1"/>
    <col min="8" max="8" width="12.42578125" style="1" bestFit="1" customWidth="1"/>
    <col min="9" max="16384" width="9.140625" style="1"/>
  </cols>
  <sheetData>
    <row r="1" spans="1:9" x14ac:dyDescent="0.25">
      <c r="A1" s="68" t="s">
        <v>95</v>
      </c>
      <c r="B1" s="68"/>
      <c r="C1" s="68"/>
      <c r="D1" s="68"/>
      <c r="E1" s="68"/>
      <c r="F1" s="68"/>
    </row>
    <row r="2" spans="1:9" x14ac:dyDescent="0.25">
      <c r="A2" s="68"/>
      <c r="B2" s="68"/>
      <c r="C2" s="68"/>
      <c r="D2" s="68"/>
      <c r="E2" s="68"/>
      <c r="F2" s="68"/>
    </row>
    <row r="3" spans="1:9" ht="15.75" thickBot="1" x14ac:dyDescent="0.3">
      <c r="A3" s="68"/>
      <c r="B3" s="68"/>
      <c r="C3" s="68"/>
      <c r="D3" s="68"/>
      <c r="E3" s="68"/>
      <c r="F3" s="68"/>
    </row>
    <row r="4" spans="1:9" ht="42.75" customHeight="1" thickBot="1" x14ac:dyDescent="0.3">
      <c r="A4" s="81" t="s">
        <v>0</v>
      </c>
      <c r="B4" s="81" t="s">
        <v>4</v>
      </c>
      <c r="C4" s="85" t="s">
        <v>96</v>
      </c>
      <c r="D4" s="86"/>
      <c r="E4" s="83" t="s">
        <v>97</v>
      </c>
      <c r="F4" s="84"/>
    </row>
    <row r="5" spans="1:9" ht="15.75" thickBot="1" x14ac:dyDescent="0.3">
      <c r="A5" s="82"/>
      <c r="B5" s="82"/>
      <c r="C5" s="11" t="s">
        <v>5</v>
      </c>
      <c r="D5" s="11" t="s">
        <v>6</v>
      </c>
      <c r="E5" s="13" t="s">
        <v>5</v>
      </c>
      <c r="F5" s="13" t="s">
        <v>6</v>
      </c>
    </row>
    <row r="6" spans="1:9" ht="18.75" customHeight="1" x14ac:dyDescent="0.25">
      <c r="A6" s="28">
        <v>1</v>
      </c>
      <c r="B6" s="57" t="s">
        <v>62</v>
      </c>
      <c r="C6" s="45">
        <v>144632</v>
      </c>
      <c r="D6" s="44">
        <v>574312894453.95996</v>
      </c>
      <c r="E6" s="39">
        <v>211150</v>
      </c>
      <c r="F6" s="39">
        <v>806005008439.10999</v>
      </c>
      <c r="H6" s="2"/>
      <c r="I6" s="6"/>
    </row>
    <row r="7" spans="1:9" ht="18.75" customHeight="1" x14ac:dyDescent="0.25">
      <c r="A7" s="29">
        <v>2</v>
      </c>
      <c r="B7" s="58" t="s">
        <v>63</v>
      </c>
      <c r="C7" s="46">
        <v>169133</v>
      </c>
      <c r="D7" s="43">
        <v>279224840856.76001</v>
      </c>
      <c r="E7" s="42">
        <v>146629</v>
      </c>
      <c r="F7" s="42">
        <v>411327757362.82001</v>
      </c>
      <c r="H7" s="2"/>
      <c r="I7" s="6"/>
    </row>
    <row r="8" spans="1:9" ht="18.75" customHeight="1" x14ac:dyDescent="0.25">
      <c r="A8" s="29">
        <v>3</v>
      </c>
      <c r="B8" s="58" t="s">
        <v>45</v>
      </c>
      <c r="C8" s="46">
        <v>1192788</v>
      </c>
      <c r="D8" s="43">
        <v>968240433039.27002</v>
      </c>
      <c r="E8" s="42">
        <v>762555</v>
      </c>
      <c r="F8" s="42">
        <v>1084000865168.6899</v>
      </c>
      <c r="H8" s="2"/>
      <c r="I8" s="6"/>
    </row>
    <row r="9" spans="1:9" ht="18.75" customHeight="1" x14ac:dyDescent="0.25">
      <c r="A9" s="29">
        <v>4</v>
      </c>
      <c r="B9" s="58" t="s">
        <v>46</v>
      </c>
      <c r="C9" s="46">
        <v>125554</v>
      </c>
      <c r="D9" s="43">
        <v>252676994244.72</v>
      </c>
      <c r="E9" s="42">
        <v>103271</v>
      </c>
      <c r="F9" s="42">
        <v>277286131910.17999</v>
      </c>
      <c r="H9" s="2"/>
      <c r="I9" s="6"/>
    </row>
    <row r="10" spans="1:9" ht="18.75" customHeight="1" x14ac:dyDescent="0.25">
      <c r="A10" s="29">
        <v>5</v>
      </c>
      <c r="B10" s="58" t="s">
        <v>47</v>
      </c>
      <c r="C10" s="46">
        <v>259394</v>
      </c>
      <c r="D10" s="43">
        <v>314219023888.90997</v>
      </c>
      <c r="E10" s="42">
        <v>268482</v>
      </c>
      <c r="F10" s="42">
        <v>371226734035.79999</v>
      </c>
      <c r="H10" s="2"/>
      <c r="I10" s="6"/>
    </row>
    <row r="11" spans="1:9" ht="18.75" customHeight="1" x14ac:dyDescent="0.25">
      <c r="A11" s="29">
        <v>6</v>
      </c>
      <c r="B11" s="58" t="s">
        <v>86</v>
      </c>
      <c r="C11" s="46">
        <v>42425</v>
      </c>
      <c r="D11" s="43">
        <v>56408572994.360001</v>
      </c>
      <c r="E11" s="42">
        <v>34063</v>
      </c>
      <c r="F11" s="42">
        <v>75436621698.809998</v>
      </c>
      <c r="H11" s="2"/>
      <c r="I11" s="6"/>
    </row>
    <row r="12" spans="1:9" ht="18.75" customHeight="1" x14ac:dyDescent="0.25">
      <c r="A12" s="29">
        <v>7</v>
      </c>
      <c r="B12" s="58" t="s">
        <v>81</v>
      </c>
      <c r="C12" s="46">
        <v>183141</v>
      </c>
      <c r="D12" s="43">
        <v>324878529276.57001</v>
      </c>
      <c r="E12" s="42">
        <v>97593</v>
      </c>
      <c r="F12" s="42">
        <v>391326422684.19</v>
      </c>
      <c r="H12" s="2"/>
      <c r="I12" s="6"/>
    </row>
    <row r="13" spans="1:9" ht="18.75" customHeight="1" x14ac:dyDescent="0.25">
      <c r="A13" s="29">
        <v>8</v>
      </c>
      <c r="B13" s="58" t="s">
        <v>48</v>
      </c>
      <c r="C13" s="46">
        <v>32158</v>
      </c>
      <c r="D13" s="43">
        <v>224228857352.44</v>
      </c>
      <c r="E13" s="42">
        <v>31323</v>
      </c>
      <c r="F13" s="42">
        <v>206919403912.23999</v>
      </c>
      <c r="H13" s="2"/>
      <c r="I13" s="6"/>
    </row>
    <row r="14" spans="1:9" ht="18.75" customHeight="1" x14ac:dyDescent="0.25">
      <c r="A14" s="29">
        <v>9</v>
      </c>
      <c r="B14" s="58" t="s">
        <v>17</v>
      </c>
      <c r="C14" s="46">
        <v>42456</v>
      </c>
      <c r="D14" s="43">
        <v>193330520838.64999</v>
      </c>
      <c r="E14" s="42">
        <v>58063</v>
      </c>
      <c r="F14" s="42">
        <v>441471921869.03003</v>
      </c>
      <c r="H14" s="2"/>
      <c r="I14" s="6"/>
    </row>
    <row r="15" spans="1:9" ht="18.75" customHeight="1" x14ac:dyDescent="0.25">
      <c r="A15" s="29">
        <v>10</v>
      </c>
      <c r="B15" s="58" t="s">
        <v>49</v>
      </c>
      <c r="C15" s="46">
        <v>77357</v>
      </c>
      <c r="D15" s="43">
        <v>1052627236631.65</v>
      </c>
      <c r="E15" s="42">
        <v>86916</v>
      </c>
      <c r="F15" s="42">
        <v>1134726277174.5801</v>
      </c>
      <c r="H15" s="2"/>
      <c r="I15" s="6"/>
    </row>
    <row r="16" spans="1:9" ht="18.75" customHeight="1" x14ac:dyDescent="0.25">
      <c r="A16" s="29">
        <v>11</v>
      </c>
      <c r="B16" s="58" t="s">
        <v>64</v>
      </c>
      <c r="C16" s="46">
        <v>31896</v>
      </c>
      <c r="D16" s="43">
        <v>148718863254.29999</v>
      </c>
      <c r="E16" s="42">
        <v>35403</v>
      </c>
      <c r="F16" s="42">
        <v>264478042469.32001</v>
      </c>
      <c r="H16" s="2"/>
      <c r="I16" s="6"/>
    </row>
    <row r="17" spans="1:9" ht="18.75" customHeight="1" x14ac:dyDescent="0.25">
      <c r="A17" s="29">
        <v>12</v>
      </c>
      <c r="B17" s="58" t="s">
        <v>36</v>
      </c>
      <c r="C17" s="46">
        <v>996</v>
      </c>
      <c r="D17" s="43">
        <v>2595581364.73</v>
      </c>
      <c r="E17" s="42">
        <v>1800</v>
      </c>
      <c r="F17" s="42">
        <v>31035122969.779999</v>
      </c>
      <c r="H17" s="2"/>
      <c r="I17" s="6"/>
    </row>
    <row r="18" spans="1:9" ht="18.75" customHeight="1" x14ac:dyDescent="0.25">
      <c r="A18" s="29">
        <v>13</v>
      </c>
      <c r="B18" s="58" t="s">
        <v>51</v>
      </c>
      <c r="C18" s="46">
        <v>447576</v>
      </c>
      <c r="D18" s="43">
        <v>437584959709.34003</v>
      </c>
      <c r="E18" s="42">
        <v>896604</v>
      </c>
      <c r="F18" s="42">
        <v>600007534484.13</v>
      </c>
      <c r="H18" s="2"/>
      <c r="I18" s="6"/>
    </row>
    <row r="19" spans="1:9" ht="18.75" customHeight="1" x14ac:dyDescent="0.25">
      <c r="A19" s="29">
        <v>14</v>
      </c>
      <c r="B19" s="58" t="s">
        <v>52</v>
      </c>
      <c r="C19" s="46">
        <v>5570144</v>
      </c>
      <c r="D19" s="43">
        <v>1476875179181.74</v>
      </c>
      <c r="E19" s="42">
        <v>6475255</v>
      </c>
      <c r="F19" s="42">
        <v>2092140344053.8799</v>
      </c>
      <c r="H19" s="2"/>
      <c r="I19" s="6"/>
    </row>
    <row r="20" spans="1:9" ht="18.75" customHeight="1" x14ac:dyDescent="0.25">
      <c r="A20" s="29">
        <v>15</v>
      </c>
      <c r="B20" s="58" t="s">
        <v>53</v>
      </c>
      <c r="C20" s="46">
        <v>257438</v>
      </c>
      <c r="D20" s="43">
        <v>756537785614.29004</v>
      </c>
      <c r="E20" s="42">
        <v>264047</v>
      </c>
      <c r="F20" s="42">
        <v>800938412132.02002</v>
      </c>
      <c r="H20" s="2"/>
      <c r="I20" s="6"/>
    </row>
    <row r="21" spans="1:9" ht="18.75" customHeight="1" x14ac:dyDescent="0.25">
      <c r="A21" s="29">
        <v>16</v>
      </c>
      <c r="B21" s="58" t="s">
        <v>65</v>
      </c>
      <c r="C21" s="46">
        <v>535</v>
      </c>
      <c r="D21" s="43">
        <v>1182867986.23</v>
      </c>
      <c r="E21" s="47">
        <v>1084</v>
      </c>
      <c r="F21" s="47">
        <v>73635670490.160004</v>
      </c>
      <c r="H21" s="2"/>
      <c r="I21" s="6"/>
    </row>
    <row r="22" spans="1:9" ht="18.75" customHeight="1" x14ac:dyDescent="0.25">
      <c r="A22" s="29">
        <v>17</v>
      </c>
      <c r="B22" s="58" t="s">
        <v>66</v>
      </c>
      <c r="C22" s="46">
        <v>251</v>
      </c>
      <c r="D22" s="43">
        <v>520494089</v>
      </c>
      <c r="E22" s="42">
        <v>436</v>
      </c>
      <c r="F22" s="42">
        <v>905323789.00999999</v>
      </c>
      <c r="H22" s="2"/>
      <c r="I22" s="6"/>
    </row>
    <row r="23" spans="1:9" ht="18.75" customHeight="1" x14ac:dyDescent="0.25">
      <c r="A23" s="29">
        <v>18</v>
      </c>
      <c r="B23" s="58" t="s">
        <v>56</v>
      </c>
      <c r="C23" s="46">
        <v>47966</v>
      </c>
      <c r="D23" s="43">
        <v>204176821821.85999</v>
      </c>
      <c r="E23" s="42">
        <v>34329</v>
      </c>
      <c r="F23" s="42">
        <v>225074347347.57999</v>
      </c>
      <c r="H23" s="2"/>
      <c r="I23" s="6"/>
    </row>
    <row r="24" spans="1:9" ht="18.75" customHeight="1" x14ac:dyDescent="0.25">
      <c r="A24" s="29">
        <v>19</v>
      </c>
      <c r="B24" s="58" t="s">
        <v>57</v>
      </c>
      <c r="C24" s="46">
        <v>14916</v>
      </c>
      <c r="D24" s="43">
        <v>235951162793.89999</v>
      </c>
      <c r="E24" s="42">
        <v>17590</v>
      </c>
      <c r="F24" s="42">
        <v>591509201307.29004</v>
      </c>
      <c r="H24" s="2"/>
      <c r="I24" s="6"/>
    </row>
    <row r="25" spans="1:9" ht="18.75" customHeight="1" x14ac:dyDescent="0.25">
      <c r="A25" s="29">
        <v>20</v>
      </c>
      <c r="B25" s="58" t="s">
        <v>83</v>
      </c>
      <c r="C25" s="46">
        <v>658</v>
      </c>
      <c r="D25" s="43">
        <v>2426039009.4499998</v>
      </c>
      <c r="E25" s="42">
        <v>667</v>
      </c>
      <c r="F25" s="42">
        <v>8071800279.8299999</v>
      </c>
      <c r="H25" s="2"/>
      <c r="I25" s="6"/>
    </row>
    <row r="26" spans="1:9" ht="18.75" customHeight="1" x14ac:dyDescent="0.25">
      <c r="A26" s="29">
        <v>21</v>
      </c>
      <c r="B26" s="58" t="s">
        <v>58</v>
      </c>
      <c r="C26" s="46">
        <v>3473</v>
      </c>
      <c r="D26" s="43">
        <v>14713968315.1</v>
      </c>
      <c r="E26" s="42">
        <v>235840</v>
      </c>
      <c r="F26" s="42">
        <v>97689064671.949997</v>
      </c>
      <c r="H26" s="2"/>
      <c r="I26" s="6"/>
    </row>
    <row r="27" spans="1:9" ht="18.75" customHeight="1" x14ac:dyDescent="0.25">
      <c r="A27" s="29">
        <v>22</v>
      </c>
      <c r="B27" s="58" t="s">
        <v>37</v>
      </c>
      <c r="C27" s="46">
        <v>15101</v>
      </c>
      <c r="D27" s="43">
        <v>183084314321.75</v>
      </c>
      <c r="E27" s="42">
        <v>17095</v>
      </c>
      <c r="F27" s="42">
        <v>206765515631.97</v>
      </c>
      <c r="H27" s="2"/>
      <c r="I27" s="6"/>
    </row>
    <row r="28" spans="1:9" ht="18.75" customHeight="1" x14ac:dyDescent="0.25">
      <c r="A28" s="29">
        <v>23</v>
      </c>
      <c r="B28" s="58" t="s">
        <v>38</v>
      </c>
      <c r="C28" s="46">
        <v>58593</v>
      </c>
      <c r="D28" s="43">
        <v>163949488940.98999</v>
      </c>
      <c r="E28" s="42">
        <v>46483</v>
      </c>
      <c r="F28" s="42">
        <v>240998334975.25</v>
      </c>
      <c r="H28" s="2"/>
      <c r="I28" s="6"/>
    </row>
    <row r="29" spans="1:9" ht="18.75" customHeight="1" x14ac:dyDescent="0.25">
      <c r="A29" s="29">
        <v>24</v>
      </c>
      <c r="B29" s="58" t="s">
        <v>59</v>
      </c>
      <c r="C29" s="46">
        <v>125099</v>
      </c>
      <c r="D29" s="43">
        <v>206992467957.19</v>
      </c>
      <c r="E29" s="42">
        <v>90474</v>
      </c>
      <c r="F29" s="42">
        <v>250867058508.76001</v>
      </c>
      <c r="H29" s="2"/>
      <c r="I29" s="6"/>
    </row>
    <row r="30" spans="1:9" ht="18.75" customHeight="1" x14ac:dyDescent="0.25">
      <c r="A30" s="29">
        <v>25</v>
      </c>
      <c r="B30" s="58" t="s">
        <v>60</v>
      </c>
      <c r="C30" s="46">
        <v>95167</v>
      </c>
      <c r="D30" s="43">
        <v>33799406256.310001</v>
      </c>
      <c r="E30" s="42">
        <v>210499</v>
      </c>
      <c r="F30" s="42">
        <v>59422262893.620003</v>
      </c>
      <c r="H30" s="2"/>
      <c r="I30" s="6"/>
    </row>
    <row r="31" spans="1:9" ht="18.75" customHeight="1" x14ac:dyDescent="0.25">
      <c r="A31" s="29">
        <v>26</v>
      </c>
      <c r="B31" s="58" t="s">
        <v>84</v>
      </c>
      <c r="C31" s="48">
        <v>7</v>
      </c>
      <c r="D31" s="50">
        <v>30888000</v>
      </c>
      <c r="E31" s="49">
        <v>1399</v>
      </c>
      <c r="F31" s="49">
        <v>133419697.73</v>
      </c>
      <c r="H31" s="2"/>
      <c r="I31" s="6"/>
    </row>
    <row r="32" spans="1:9" ht="18.75" customHeight="1" x14ac:dyDescent="0.25">
      <c r="A32" s="29">
        <v>27</v>
      </c>
      <c r="B32" s="58" t="s">
        <v>61</v>
      </c>
      <c r="C32" s="48">
        <v>1177</v>
      </c>
      <c r="D32" s="50">
        <v>4773836725.8699999</v>
      </c>
      <c r="E32" s="49">
        <v>2030</v>
      </c>
      <c r="F32" s="49">
        <v>13268457409.49</v>
      </c>
      <c r="H32" s="2"/>
      <c r="I32" s="6"/>
    </row>
    <row r="33" spans="1:9" ht="18.75" customHeight="1" x14ac:dyDescent="0.25">
      <c r="A33" s="29">
        <v>28</v>
      </c>
      <c r="B33" s="59" t="s">
        <v>18</v>
      </c>
      <c r="C33" s="48">
        <v>5943</v>
      </c>
      <c r="D33" s="50">
        <v>45219692844.709999</v>
      </c>
      <c r="E33" s="49">
        <v>1997</v>
      </c>
      <c r="F33" s="49">
        <v>19850582582.23</v>
      </c>
      <c r="H33" s="2"/>
      <c r="I33" s="6"/>
    </row>
    <row r="34" spans="1:9" ht="18.75" customHeight="1" x14ac:dyDescent="0.25">
      <c r="A34" s="29">
        <v>29</v>
      </c>
      <c r="B34" s="59" t="s">
        <v>42</v>
      </c>
      <c r="C34" s="48">
        <v>1741</v>
      </c>
      <c r="D34" s="50">
        <v>37027698.590000004</v>
      </c>
      <c r="E34" s="49">
        <v>303739</v>
      </c>
      <c r="F34" s="49">
        <v>163151646838.98999</v>
      </c>
      <c r="H34" s="2"/>
      <c r="I34" s="6"/>
    </row>
    <row r="35" spans="1:9" ht="18.75" customHeight="1" x14ac:dyDescent="0.25">
      <c r="A35" s="29">
        <v>30</v>
      </c>
      <c r="B35" s="59" t="s">
        <v>41</v>
      </c>
      <c r="C35" s="48">
        <v>2448</v>
      </c>
      <c r="D35" s="50">
        <v>3403973731.29</v>
      </c>
      <c r="E35" s="49">
        <v>3802</v>
      </c>
      <c r="F35" s="49">
        <v>14801019745.879999</v>
      </c>
      <c r="H35" s="2"/>
      <c r="I35" s="6"/>
    </row>
    <row r="36" spans="1:9" ht="18.75" customHeight="1" x14ac:dyDescent="0.25">
      <c r="A36" s="29">
        <v>31</v>
      </c>
      <c r="B36" s="59" t="s">
        <v>73</v>
      </c>
      <c r="C36" s="48">
        <v>15</v>
      </c>
      <c r="D36" s="50">
        <v>14100</v>
      </c>
      <c r="E36" s="49">
        <v>153610</v>
      </c>
      <c r="F36" s="49">
        <v>29240968769.599998</v>
      </c>
      <c r="H36" s="2"/>
      <c r="I36" s="6"/>
    </row>
    <row r="37" spans="1:9" ht="18.75" customHeight="1" x14ac:dyDescent="0.25">
      <c r="A37" s="29">
        <v>32</v>
      </c>
      <c r="B37" s="59" t="s">
        <v>75</v>
      </c>
      <c r="C37" s="48">
        <v>0</v>
      </c>
      <c r="D37" s="50">
        <v>0</v>
      </c>
      <c r="E37" s="49">
        <v>0</v>
      </c>
      <c r="F37" s="49">
        <v>0</v>
      </c>
      <c r="H37" s="2"/>
      <c r="I37" s="6"/>
    </row>
    <row r="38" spans="1:9" ht="18.75" customHeight="1" x14ac:dyDescent="0.25">
      <c r="A38" s="29">
        <v>33</v>
      </c>
      <c r="B38" s="59" t="s">
        <v>76</v>
      </c>
      <c r="C38" s="48">
        <v>24</v>
      </c>
      <c r="D38" s="50">
        <v>2996840</v>
      </c>
      <c r="E38" s="49">
        <v>8</v>
      </c>
      <c r="F38" s="49">
        <v>15026092</v>
      </c>
      <c r="H38" s="2"/>
      <c r="I38" s="6"/>
    </row>
    <row r="39" spans="1:9" ht="18.75" customHeight="1" x14ac:dyDescent="0.25">
      <c r="A39" s="29">
        <v>34</v>
      </c>
      <c r="B39" s="59" t="s">
        <v>77</v>
      </c>
      <c r="C39" s="48">
        <v>0</v>
      </c>
      <c r="D39" s="50">
        <v>0</v>
      </c>
      <c r="E39" s="49">
        <v>36</v>
      </c>
      <c r="F39" s="49">
        <v>27535873.489999998</v>
      </c>
      <c r="H39" s="2"/>
      <c r="I39" s="6"/>
    </row>
    <row r="40" spans="1:9" ht="18.75" customHeight="1" thickBot="1" x14ac:dyDescent="0.3">
      <c r="A40" s="56">
        <v>35</v>
      </c>
      <c r="B40" s="60" t="s">
        <v>78</v>
      </c>
      <c r="C40" s="48">
        <v>49</v>
      </c>
      <c r="D40" s="50">
        <v>4227077757.77</v>
      </c>
      <c r="E40" s="49">
        <v>809</v>
      </c>
      <c r="F40" s="49">
        <v>7064588167</v>
      </c>
      <c r="H40" s="2"/>
      <c r="I40" s="6"/>
    </row>
    <row r="41" spans="1:9" ht="18.75" customHeight="1" thickBot="1" x14ac:dyDescent="0.3">
      <c r="A41" s="79" t="s">
        <v>7</v>
      </c>
      <c r="B41" s="80"/>
      <c r="C41" s="22">
        <f>SUM(C6:C40)</f>
        <v>8950251</v>
      </c>
      <c r="D41" s="22">
        <f>SUM(D6:D40)</f>
        <v>8166952811891.7002</v>
      </c>
      <c r="E41" s="22">
        <f>SUM(E6:E40)</f>
        <v>10595081</v>
      </c>
      <c r="F41" s="22">
        <f>SUM(F6:F40)</f>
        <v>10990818425436.412</v>
      </c>
      <c r="I41" s="6"/>
    </row>
    <row r="45" spans="1:9" x14ac:dyDescent="0.25">
      <c r="C45" s="32"/>
      <c r="D45" s="32"/>
      <c r="E45" s="20"/>
      <c r="F45" s="20"/>
    </row>
    <row r="46" spans="1:9" x14ac:dyDescent="0.25">
      <c r="C46" s="32"/>
      <c r="D46" s="32"/>
      <c r="E46" s="20"/>
      <c r="F46" s="20"/>
    </row>
  </sheetData>
  <mergeCells count="6">
    <mergeCell ref="A41:B41"/>
    <mergeCell ref="A1:F3"/>
    <mergeCell ref="A4:A5"/>
    <mergeCell ref="B4:B5"/>
    <mergeCell ref="E4:F4"/>
    <mergeCell ref="C4:D4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GridLines="0" topLeftCell="A10" zoomScale="85" zoomScaleNormal="85" workbookViewId="0">
      <selection activeCell="J12" sqref="J12"/>
    </sheetView>
  </sheetViews>
  <sheetFormatPr defaultRowHeight="15" x14ac:dyDescent="0.25"/>
  <cols>
    <col min="1" max="1" width="3.140625" style="4" customWidth="1"/>
    <col min="2" max="2" width="40.7109375" style="4" customWidth="1"/>
    <col min="3" max="3" width="14.28515625" style="35" customWidth="1"/>
    <col min="4" max="4" width="22.28515625" style="35" bestFit="1" customWidth="1"/>
    <col min="5" max="5" width="14.28515625" style="4" customWidth="1"/>
    <col min="6" max="6" width="23.140625" style="4" bestFit="1" customWidth="1"/>
    <col min="7" max="7" width="9.140625" style="4"/>
    <col min="8" max="8" width="9" style="4" customWidth="1"/>
    <col min="9" max="10" width="18.85546875" style="4" bestFit="1" customWidth="1"/>
    <col min="11" max="16384" width="9.140625" style="4"/>
  </cols>
  <sheetData>
    <row r="1" spans="1:16" x14ac:dyDescent="0.25">
      <c r="A1" s="68" t="s">
        <v>98</v>
      </c>
      <c r="B1" s="68"/>
      <c r="C1" s="68"/>
      <c r="D1" s="68"/>
      <c r="E1" s="68"/>
      <c r="F1" s="68"/>
      <c r="G1" s="3"/>
      <c r="H1" s="87"/>
      <c r="I1" s="88"/>
      <c r="J1" s="88"/>
      <c r="K1" s="88"/>
      <c r="L1" s="88"/>
      <c r="M1" s="88"/>
      <c r="N1" s="88"/>
      <c r="O1" s="88"/>
      <c r="P1" s="88"/>
    </row>
    <row r="2" spans="1:16" x14ac:dyDescent="0.25">
      <c r="A2" s="68"/>
      <c r="B2" s="68"/>
      <c r="C2" s="68"/>
      <c r="D2" s="68"/>
      <c r="E2" s="68"/>
      <c r="F2" s="68"/>
      <c r="G2" s="3"/>
      <c r="H2" s="88"/>
      <c r="I2" s="88"/>
      <c r="J2" s="88"/>
      <c r="K2" s="88"/>
      <c r="L2" s="88"/>
      <c r="M2" s="88"/>
      <c r="N2" s="88"/>
      <c r="O2" s="88"/>
      <c r="P2" s="88"/>
    </row>
    <row r="3" spans="1:16" ht="16.5" customHeight="1" thickBot="1" x14ac:dyDescent="0.3">
      <c r="A3" s="68"/>
      <c r="B3" s="68"/>
      <c r="C3" s="68"/>
      <c r="D3" s="68"/>
      <c r="E3" s="68"/>
      <c r="F3" s="68"/>
      <c r="G3" s="3"/>
      <c r="H3" s="88"/>
      <c r="I3" s="88"/>
      <c r="J3" s="88"/>
      <c r="K3" s="88"/>
      <c r="L3" s="88"/>
      <c r="M3" s="88"/>
      <c r="N3" s="88"/>
      <c r="O3" s="88"/>
      <c r="P3" s="88"/>
    </row>
    <row r="4" spans="1:16" ht="45" customHeight="1" thickBot="1" x14ac:dyDescent="0.3">
      <c r="A4" s="81" t="s">
        <v>0</v>
      </c>
      <c r="B4" s="81" t="s">
        <v>11</v>
      </c>
      <c r="C4" s="85" t="s">
        <v>87</v>
      </c>
      <c r="D4" s="91"/>
      <c r="E4" s="89" t="s">
        <v>88</v>
      </c>
      <c r="F4" s="90"/>
      <c r="G4" s="3"/>
    </row>
    <row r="5" spans="1:16" ht="15.75" thickBot="1" x14ac:dyDescent="0.25">
      <c r="A5" s="82"/>
      <c r="B5" s="82"/>
      <c r="C5" s="10" t="s">
        <v>9</v>
      </c>
      <c r="D5" s="11" t="s">
        <v>10</v>
      </c>
      <c r="E5" s="12" t="s">
        <v>9</v>
      </c>
      <c r="F5" s="13" t="s">
        <v>10</v>
      </c>
      <c r="G5" s="3"/>
      <c r="I5" s="16"/>
      <c r="J5" s="16"/>
    </row>
    <row r="6" spans="1:16" ht="18.75" customHeight="1" x14ac:dyDescent="0.2">
      <c r="A6" s="25">
        <v>1</v>
      </c>
      <c r="B6" s="23" t="s">
        <v>43</v>
      </c>
      <c r="C6" s="44">
        <v>144632</v>
      </c>
      <c r="D6" s="45">
        <v>574312894453.95996</v>
      </c>
      <c r="E6" s="44">
        <v>211150</v>
      </c>
      <c r="F6" s="39">
        <v>806005008439.10999</v>
      </c>
      <c r="G6" s="3"/>
      <c r="I6" s="19"/>
      <c r="J6" s="16"/>
      <c r="K6" s="17"/>
      <c r="L6" s="17"/>
    </row>
    <row r="7" spans="1:16" ht="18.75" customHeight="1" x14ac:dyDescent="0.2">
      <c r="A7" s="26">
        <v>2</v>
      </c>
      <c r="B7" s="24" t="s">
        <v>44</v>
      </c>
      <c r="C7" s="43">
        <v>169133</v>
      </c>
      <c r="D7" s="46">
        <v>279224840856.76001</v>
      </c>
      <c r="E7" s="43">
        <v>146629</v>
      </c>
      <c r="F7" s="42">
        <v>411327757362.82001</v>
      </c>
      <c r="G7" s="3"/>
      <c r="I7" s="19"/>
      <c r="J7" s="16"/>
      <c r="K7" s="17"/>
      <c r="L7" s="17"/>
    </row>
    <row r="8" spans="1:16" ht="18.75" customHeight="1" x14ac:dyDescent="0.2">
      <c r="A8" s="26">
        <v>3</v>
      </c>
      <c r="B8" s="24" t="s">
        <v>45</v>
      </c>
      <c r="C8" s="43">
        <v>1192788</v>
      </c>
      <c r="D8" s="46">
        <v>968240433039.27002</v>
      </c>
      <c r="E8" s="43">
        <v>762555</v>
      </c>
      <c r="F8" s="42">
        <v>1084000865168.6899</v>
      </c>
      <c r="G8" s="3"/>
      <c r="I8" s="19"/>
      <c r="J8" s="16"/>
      <c r="K8" s="17"/>
      <c r="L8" s="17"/>
    </row>
    <row r="9" spans="1:16" ht="18.75" customHeight="1" x14ac:dyDescent="0.2">
      <c r="A9" s="26">
        <v>4</v>
      </c>
      <c r="B9" s="24" t="s">
        <v>46</v>
      </c>
      <c r="C9" s="43">
        <v>125554</v>
      </c>
      <c r="D9" s="46">
        <v>252676994244.72</v>
      </c>
      <c r="E9" s="43">
        <v>103271</v>
      </c>
      <c r="F9" s="42">
        <v>277286131910.17999</v>
      </c>
      <c r="G9" s="3"/>
      <c r="I9" s="19"/>
      <c r="J9" s="16"/>
      <c r="K9" s="17"/>
      <c r="L9" s="17"/>
    </row>
    <row r="10" spans="1:16" s="8" customFormat="1" ht="18.75" customHeight="1" x14ac:dyDescent="0.2">
      <c r="A10" s="26">
        <v>5</v>
      </c>
      <c r="B10" s="24" t="s">
        <v>47</v>
      </c>
      <c r="C10" s="43">
        <v>259394</v>
      </c>
      <c r="D10" s="46">
        <v>314219023888.90997</v>
      </c>
      <c r="E10" s="43">
        <v>268482</v>
      </c>
      <c r="F10" s="42">
        <v>371226734035.79999</v>
      </c>
      <c r="G10" s="7"/>
      <c r="I10" s="19"/>
      <c r="J10" s="16"/>
      <c r="K10" s="17"/>
      <c r="L10" s="17"/>
    </row>
    <row r="11" spans="1:16" ht="18.75" customHeight="1" x14ac:dyDescent="0.2">
      <c r="A11" s="26">
        <v>6</v>
      </c>
      <c r="B11" s="24" t="s">
        <v>86</v>
      </c>
      <c r="C11" s="43">
        <v>42425</v>
      </c>
      <c r="D11" s="46">
        <v>56408572994.360001</v>
      </c>
      <c r="E11" s="43">
        <v>34063</v>
      </c>
      <c r="F11" s="42">
        <v>75436621698.809998</v>
      </c>
      <c r="G11" s="3"/>
      <c r="I11" s="19"/>
      <c r="J11" s="16"/>
      <c r="K11" s="17"/>
      <c r="L11" s="17"/>
    </row>
    <row r="12" spans="1:16" ht="18.75" customHeight="1" x14ac:dyDescent="0.2">
      <c r="A12" s="26">
        <v>7</v>
      </c>
      <c r="B12" s="24" t="s">
        <v>82</v>
      </c>
      <c r="C12" s="43">
        <v>183141</v>
      </c>
      <c r="D12" s="46">
        <v>324878529276.57001</v>
      </c>
      <c r="E12" s="43">
        <v>97593</v>
      </c>
      <c r="F12" s="42">
        <v>391326422684.19</v>
      </c>
      <c r="G12" s="3"/>
      <c r="I12" s="19"/>
      <c r="J12" s="16"/>
      <c r="K12" s="17"/>
      <c r="L12" s="17"/>
    </row>
    <row r="13" spans="1:16" ht="18.75" customHeight="1" x14ac:dyDescent="0.2">
      <c r="A13" s="26">
        <v>8</v>
      </c>
      <c r="B13" s="24" t="s">
        <v>48</v>
      </c>
      <c r="C13" s="43">
        <v>32158</v>
      </c>
      <c r="D13" s="46">
        <v>224228857352.44</v>
      </c>
      <c r="E13" s="43">
        <v>31323</v>
      </c>
      <c r="F13" s="42">
        <v>206919403912.23999</v>
      </c>
      <c r="G13" s="3"/>
      <c r="I13" s="19"/>
      <c r="J13" s="16"/>
      <c r="K13" s="17"/>
      <c r="L13" s="17"/>
    </row>
    <row r="14" spans="1:16" ht="18.75" customHeight="1" x14ac:dyDescent="0.2">
      <c r="A14" s="26">
        <v>9</v>
      </c>
      <c r="B14" s="24" t="s">
        <v>17</v>
      </c>
      <c r="C14" s="43">
        <v>42456</v>
      </c>
      <c r="D14" s="46">
        <v>193330520838.64999</v>
      </c>
      <c r="E14" s="43">
        <v>58063</v>
      </c>
      <c r="F14" s="42">
        <v>441471921869.03003</v>
      </c>
      <c r="G14" s="3"/>
      <c r="I14" s="19"/>
      <c r="J14" s="16"/>
      <c r="K14" s="17"/>
      <c r="L14" s="17"/>
    </row>
    <row r="15" spans="1:16" ht="18.75" customHeight="1" x14ac:dyDescent="0.2">
      <c r="A15" s="26">
        <v>10</v>
      </c>
      <c r="B15" s="24" t="s">
        <v>49</v>
      </c>
      <c r="C15" s="43">
        <v>77357</v>
      </c>
      <c r="D15" s="46">
        <v>1052627236631.65</v>
      </c>
      <c r="E15" s="43">
        <v>86916</v>
      </c>
      <c r="F15" s="42">
        <v>1134726277174.5801</v>
      </c>
      <c r="G15" s="3"/>
      <c r="I15" s="19"/>
      <c r="J15" s="16"/>
      <c r="K15" s="17"/>
      <c r="L15" s="17"/>
    </row>
    <row r="16" spans="1:16" ht="18.75" customHeight="1" x14ac:dyDescent="0.2">
      <c r="A16" s="26">
        <v>11</v>
      </c>
      <c r="B16" s="24" t="s">
        <v>50</v>
      </c>
      <c r="C16" s="43">
        <v>31896</v>
      </c>
      <c r="D16" s="46">
        <v>148718863254.29999</v>
      </c>
      <c r="E16" s="43">
        <v>35403</v>
      </c>
      <c r="F16" s="42">
        <v>264478042469.32001</v>
      </c>
      <c r="G16" s="3"/>
      <c r="I16" s="19"/>
      <c r="J16" s="16"/>
      <c r="K16" s="17"/>
      <c r="L16" s="17"/>
    </row>
    <row r="17" spans="1:12" ht="18.75" customHeight="1" x14ac:dyDescent="0.2">
      <c r="A17" s="26">
        <v>12</v>
      </c>
      <c r="B17" s="24" t="s">
        <v>36</v>
      </c>
      <c r="C17" s="43">
        <v>996</v>
      </c>
      <c r="D17" s="46">
        <v>2595581364.73</v>
      </c>
      <c r="E17" s="43">
        <v>1800</v>
      </c>
      <c r="F17" s="42">
        <v>31035122969.779999</v>
      </c>
      <c r="G17" s="3"/>
      <c r="I17" s="19"/>
      <c r="J17" s="16"/>
      <c r="K17" s="17"/>
      <c r="L17" s="17"/>
    </row>
    <row r="18" spans="1:12" ht="18.75" customHeight="1" x14ac:dyDescent="0.2">
      <c r="A18" s="26">
        <v>13</v>
      </c>
      <c r="B18" s="24" t="s">
        <v>51</v>
      </c>
      <c r="C18" s="43">
        <v>447576</v>
      </c>
      <c r="D18" s="46">
        <v>437584959709.34003</v>
      </c>
      <c r="E18" s="43">
        <v>896604</v>
      </c>
      <c r="F18" s="42">
        <v>600007534484.13</v>
      </c>
      <c r="G18" s="3"/>
      <c r="I18" s="19"/>
      <c r="J18" s="16"/>
      <c r="K18" s="17"/>
      <c r="L18" s="17"/>
    </row>
    <row r="19" spans="1:12" s="8" customFormat="1" ht="18.75" customHeight="1" x14ac:dyDescent="0.2">
      <c r="A19" s="26">
        <v>14</v>
      </c>
      <c r="B19" s="24" t="s">
        <v>52</v>
      </c>
      <c r="C19" s="43">
        <v>5570144</v>
      </c>
      <c r="D19" s="46">
        <v>1476875179181.74</v>
      </c>
      <c r="E19" s="43">
        <v>6475255</v>
      </c>
      <c r="F19" s="42">
        <v>2092140344053.8799</v>
      </c>
      <c r="G19" s="7"/>
      <c r="I19" s="19"/>
      <c r="J19" s="16"/>
      <c r="K19" s="17"/>
      <c r="L19" s="17"/>
    </row>
    <row r="20" spans="1:12" ht="18.75" customHeight="1" x14ac:dyDescent="0.2">
      <c r="A20" s="26">
        <v>15</v>
      </c>
      <c r="B20" s="24" t="s">
        <v>53</v>
      </c>
      <c r="C20" s="43">
        <v>257438</v>
      </c>
      <c r="D20" s="46">
        <v>756537785614.29004</v>
      </c>
      <c r="E20" s="43">
        <v>264047</v>
      </c>
      <c r="F20" s="42">
        <v>800938412132.02002</v>
      </c>
      <c r="G20" s="3"/>
      <c r="I20" s="19"/>
      <c r="J20" s="16"/>
      <c r="K20" s="17"/>
      <c r="L20" s="17"/>
    </row>
    <row r="21" spans="1:12" ht="18.75" customHeight="1" x14ac:dyDescent="0.2">
      <c r="A21" s="26">
        <v>16</v>
      </c>
      <c r="B21" s="24" t="s">
        <v>54</v>
      </c>
      <c r="C21" s="43">
        <v>535</v>
      </c>
      <c r="D21" s="46">
        <v>1182867986.23</v>
      </c>
      <c r="E21" s="43">
        <v>1084</v>
      </c>
      <c r="F21" s="47">
        <v>73635670490.160004</v>
      </c>
      <c r="G21" s="3"/>
      <c r="I21" s="19"/>
      <c r="J21" s="16"/>
      <c r="K21" s="17"/>
      <c r="L21" s="17"/>
    </row>
    <row r="22" spans="1:12" ht="18.75" customHeight="1" x14ac:dyDescent="0.2">
      <c r="A22" s="26">
        <v>17</v>
      </c>
      <c r="B22" s="24" t="s">
        <v>55</v>
      </c>
      <c r="C22" s="43">
        <v>251</v>
      </c>
      <c r="D22" s="46">
        <v>520494089</v>
      </c>
      <c r="E22" s="43">
        <v>436</v>
      </c>
      <c r="F22" s="42">
        <v>905323789.00999999</v>
      </c>
      <c r="G22" s="3"/>
      <c r="I22" s="19"/>
      <c r="J22" s="16"/>
      <c r="K22" s="17"/>
      <c r="L22" s="17"/>
    </row>
    <row r="23" spans="1:12" ht="18.75" customHeight="1" x14ac:dyDescent="0.2">
      <c r="A23" s="26">
        <v>18</v>
      </c>
      <c r="B23" s="24" t="s">
        <v>56</v>
      </c>
      <c r="C23" s="43">
        <v>47966</v>
      </c>
      <c r="D23" s="46">
        <v>204176821821.85999</v>
      </c>
      <c r="E23" s="43">
        <v>34329</v>
      </c>
      <c r="F23" s="42">
        <v>225074347347.57999</v>
      </c>
      <c r="G23" s="3"/>
      <c r="I23" s="19"/>
      <c r="J23" s="16"/>
      <c r="K23" s="17"/>
      <c r="L23" s="17"/>
    </row>
    <row r="24" spans="1:12" ht="18.75" customHeight="1" x14ac:dyDescent="0.2">
      <c r="A24" s="26">
        <v>19</v>
      </c>
      <c r="B24" s="24" t="s">
        <v>57</v>
      </c>
      <c r="C24" s="43">
        <v>14916</v>
      </c>
      <c r="D24" s="46">
        <v>235951162793.89999</v>
      </c>
      <c r="E24" s="43">
        <v>17590</v>
      </c>
      <c r="F24" s="42">
        <v>591509201307.29004</v>
      </c>
      <c r="G24" s="3"/>
      <c r="I24" s="19"/>
      <c r="J24" s="16"/>
      <c r="K24" s="17"/>
      <c r="L24" s="17"/>
    </row>
    <row r="25" spans="1:12" ht="18.75" customHeight="1" x14ac:dyDescent="0.2">
      <c r="A25" s="26">
        <v>20</v>
      </c>
      <c r="B25" s="24" t="s">
        <v>83</v>
      </c>
      <c r="C25" s="43">
        <v>658</v>
      </c>
      <c r="D25" s="46">
        <v>2426039009.4499998</v>
      </c>
      <c r="E25" s="43">
        <v>667</v>
      </c>
      <c r="F25" s="42">
        <v>8071800279.8299999</v>
      </c>
      <c r="G25" s="3"/>
      <c r="I25" s="19"/>
      <c r="J25" s="16"/>
      <c r="K25" s="17"/>
      <c r="L25" s="17"/>
    </row>
    <row r="26" spans="1:12" s="8" customFormat="1" ht="18.75" customHeight="1" x14ac:dyDescent="0.2">
      <c r="A26" s="26">
        <v>21</v>
      </c>
      <c r="B26" s="24" t="s">
        <v>58</v>
      </c>
      <c r="C26" s="43">
        <v>3473</v>
      </c>
      <c r="D26" s="46">
        <v>14713968315.1</v>
      </c>
      <c r="E26" s="43">
        <v>235840</v>
      </c>
      <c r="F26" s="42">
        <v>97689064671.949997</v>
      </c>
      <c r="G26" s="7"/>
      <c r="I26" s="19"/>
      <c r="J26" s="16"/>
      <c r="K26" s="17"/>
      <c r="L26" s="17"/>
    </row>
    <row r="27" spans="1:12" ht="18.75" customHeight="1" x14ac:dyDescent="0.2">
      <c r="A27" s="26">
        <v>22</v>
      </c>
      <c r="B27" s="24" t="s">
        <v>37</v>
      </c>
      <c r="C27" s="43">
        <v>15101</v>
      </c>
      <c r="D27" s="46">
        <v>183084314321.75</v>
      </c>
      <c r="E27" s="43">
        <v>17095</v>
      </c>
      <c r="F27" s="42">
        <v>206765515631.97</v>
      </c>
      <c r="G27" s="3"/>
      <c r="I27" s="19"/>
      <c r="J27" s="16"/>
      <c r="K27" s="17"/>
      <c r="L27" s="17"/>
    </row>
    <row r="28" spans="1:12" ht="18.75" customHeight="1" x14ac:dyDescent="0.2">
      <c r="A28" s="26">
        <v>23</v>
      </c>
      <c r="B28" s="24" t="s">
        <v>38</v>
      </c>
      <c r="C28" s="43">
        <v>58593</v>
      </c>
      <c r="D28" s="46">
        <v>163949488940.98999</v>
      </c>
      <c r="E28" s="43">
        <v>46483</v>
      </c>
      <c r="F28" s="42">
        <v>240998334975.25</v>
      </c>
      <c r="G28" s="3"/>
      <c r="I28" s="19"/>
      <c r="J28" s="16"/>
      <c r="K28" s="17"/>
      <c r="L28" s="17"/>
    </row>
    <row r="29" spans="1:12" ht="18.75" customHeight="1" x14ac:dyDescent="0.2">
      <c r="A29" s="26">
        <v>24</v>
      </c>
      <c r="B29" s="24" t="s">
        <v>59</v>
      </c>
      <c r="C29" s="43">
        <v>125099</v>
      </c>
      <c r="D29" s="46">
        <v>206992467957.19</v>
      </c>
      <c r="E29" s="43">
        <v>90474</v>
      </c>
      <c r="F29" s="42">
        <v>250867058508.76001</v>
      </c>
      <c r="G29" s="3"/>
      <c r="I29" s="19"/>
      <c r="J29" s="16"/>
      <c r="K29" s="17"/>
      <c r="L29" s="17"/>
    </row>
    <row r="30" spans="1:12" ht="18.75" customHeight="1" x14ac:dyDescent="0.2">
      <c r="A30" s="26">
        <v>25</v>
      </c>
      <c r="B30" s="24" t="s">
        <v>60</v>
      </c>
      <c r="C30" s="43">
        <v>95167</v>
      </c>
      <c r="D30" s="46">
        <v>33799406256.310001</v>
      </c>
      <c r="E30" s="43">
        <v>210499</v>
      </c>
      <c r="F30" s="42">
        <v>59422262893.620003</v>
      </c>
      <c r="G30" s="3"/>
      <c r="I30" s="19"/>
      <c r="J30" s="16"/>
      <c r="K30" s="17"/>
      <c r="L30" s="17"/>
    </row>
    <row r="31" spans="1:12" ht="18.75" customHeight="1" x14ac:dyDescent="0.2">
      <c r="A31" s="26">
        <v>26</v>
      </c>
      <c r="B31" s="24" t="s">
        <v>84</v>
      </c>
      <c r="C31" s="43">
        <v>7</v>
      </c>
      <c r="D31" s="48">
        <v>30888000</v>
      </c>
      <c r="E31" s="50">
        <v>1399</v>
      </c>
      <c r="F31" s="49">
        <v>133419697.73</v>
      </c>
      <c r="G31" s="3"/>
      <c r="I31" s="19"/>
      <c r="J31" s="16"/>
      <c r="K31" s="17"/>
      <c r="L31" s="17"/>
    </row>
    <row r="32" spans="1:12" ht="18.75" customHeight="1" x14ac:dyDescent="0.2">
      <c r="A32" s="26">
        <v>27</v>
      </c>
      <c r="B32" s="24" t="s">
        <v>61</v>
      </c>
      <c r="C32" s="43">
        <v>1177</v>
      </c>
      <c r="D32" s="48">
        <v>4773836725.8699999</v>
      </c>
      <c r="E32" s="50">
        <v>2030</v>
      </c>
      <c r="F32" s="49">
        <v>13268457409.49</v>
      </c>
      <c r="G32" s="3"/>
      <c r="I32" s="19"/>
      <c r="J32" s="16"/>
      <c r="K32" s="17"/>
      <c r="L32" s="17"/>
    </row>
    <row r="33" spans="1:12" ht="18.75" customHeight="1" x14ac:dyDescent="0.2">
      <c r="A33" s="26">
        <v>28</v>
      </c>
      <c r="B33" s="27" t="s">
        <v>18</v>
      </c>
      <c r="C33" s="50">
        <v>5943</v>
      </c>
      <c r="D33" s="48">
        <v>45219692844.709999</v>
      </c>
      <c r="E33" s="50">
        <v>1997</v>
      </c>
      <c r="F33" s="49">
        <v>19850582582.23</v>
      </c>
      <c r="G33" s="3"/>
      <c r="I33" s="19"/>
      <c r="J33" s="16"/>
      <c r="K33" s="17"/>
      <c r="L33" s="17"/>
    </row>
    <row r="34" spans="1:12" ht="18.75" customHeight="1" x14ac:dyDescent="0.2">
      <c r="A34" s="26">
        <v>29</v>
      </c>
      <c r="B34" s="27" t="s">
        <v>42</v>
      </c>
      <c r="C34" s="50">
        <v>1741</v>
      </c>
      <c r="D34" s="48">
        <v>37027698.590000004</v>
      </c>
      <c r="E34" s="50">
        <v>303739</v>
      </c>
      <c r="F34" s="49">
        <v>163151646838.98999</v>
      </c>
      <c r="G34" s="3"/>
      <c r="I34" s="19"/>
      <c r="J34" s="16"/>
      <c r="K34" s="17"/>
      <c r="L34" s="17"/>
    </row>
    <row r="35" spans="1:12" ht="18.75" customHeight="1" x14ac:dyDescent="0.2">
      <c r="A35" s="26">
        <v>30</v>
      </c>
      <c r="B35" s="27" t="s">
        <v>41</v>
      </c>
      <c r="C35" s="50">
        <v>2448</v>
      </c>
      <c r="D35" s="48">
        <v>3403973731.29</v>
      </c>
      <c r="E35" s="50">
        <v>3802</v>
      </c>
      <c r="F35" s="49">
        <v>14801019745.879999</v>
      </c>
      <c r="G35" s="3"/>
      <c r="I35" s="19"/>
      <c r="J35" s="16"/>
      <c r="K35" s="17"/>
      <c r="L35" s="17"/>
    </row>
    <row r="36" spans="1:12" ht="18.75" customHeight="1" x14ac:dyDescent="0.2">
      <c r="A36" s="26">
        <v>31</v>
      </c>
      <c r="B36" s="27" t="s">
        <v>73</v>
      </c>
      <c r="C36" s="50">
        <v>15</v>
      </c>
      <c r="D36" s="48">
        <v>14100</v>
      </c>
      <c r="E36" s="50">
        <v>153610</v>
      </c>
      <c r="F36" s="49">
        <v>29240968769.599998</v>
      </c>
      <c r="G36" s="3"/>
      <c r="I36" s="19"/>
      <c r="J36" s="16"/>
      <c r="K36" s="17"/>
      <c r="L36" s="17"/>
    </row>
    <row r="37" spans="1:12" ht="18.75" customHeight="1" x14ac:dyDescent="0.2">
      <c r="A37" s="26">
        <v>32</v>
      </c>
      <c r="B37" s="27" t="s">
        <v>75</v>
      </c>
      <c r="C37" s="50">
        <v>0</v>
      </c>
      <c r="D37" s="48">
        <v>0</v>
      </c>
      <c r="E37" s="50">
        <v>0</v>
      </c>
      <c r="F37" s="49">
        <v>0</v>
      </c>
      <c r="G37" s="3"/>
      <c r="I37" s="19"/>
      <c r="J37" s="16"/>
      <c r="K37" s="17"/>
      <c r="L37" s="17"/>
    </row>
    <row r="38" spans="1:12" ht="18.75" customHeight="1" x14ac:dyDescent="0.2">
      <c r="A38" s="26">
        <v>33</v>
      </c>
      <c r="B38" s="27" t="s">
        <v>76</v>
      </c>
      <c r="C38" s="50">
        <v>24</v>
      </c>
      <c r="D38" s="48">
        <v>2996840</v>
      </c>
      <c r="E38" s="50">
        <v>8</v>
      </c>
      <c r="F38" s="49">
        <v>15026092</v>
      </c>
      <c r="G38" s="3"/>
      <c r="I38" s="19"/>
      <c r="J38" s="16"/>
      <c r="K38" s="17"/>
      <c r="L38" s="17"/>
    </row>
    <row r="39" spans="1:12" ht="18.75" customHeight="1" x14ac:dyDescent="0.2">
      <c r="A39" s="26">
        <v>34</v>
      </c>
      <c r="B39" s="27" t="s">
        <v>77</v>
      </c>
      <c r="C39" s="50">
        <v>0</v>
      </c>
      <c r="D39" s="48">
        <v>0</v>
      </c>
      <c r="E39" s="50">
        <v>36</v>
      </c>
      <c r="F39" s="49">
        <v>27535873.489999998</v>
      </c>
      <c r="G39" s="3"/>
      <c r="I39" s="19"/>
      <c r="J39" s="16"/>
      <c r="K39" s="17"/>
      <c r="L39" s="17"/>
    </row>
    <row r="40" spans="1:12" ht="18.75" customHeight="1" thickBot="1" x14ac:dyDescent="0.25">
      <c r="A40" s="61">
        <v>35</v>
      </c>
      <c r="B40" s="27" t="s">
        <v>78</v>
      </c>
      <c r="C40" s="50">
        <v>49</v>
      </c>
      <c r="D40" s="48">
        <v>4227077757.77</v>
      </c>
      <c r="E40" s="50">
        <v>809</v>
      </c>
      <c r="F40" s="49">
        <v>7064588167</v>
      </c>
      <c r="G40" s="3"/>
      <c r="I40" s="19"/>
      <c r="J40" s="16"/>
      <c r="K40" s="17"/>
      <c r="L40" s="17"/>
    </row>
    <row r="41" spans="1:12" ht="18.75" customHeight="1" thickBot="1" x14ac:dyDescent="0.25">
      <c r="A41" s="66" t="s">
        <v>12</v>
      </c>
      <c r="B41" s="73"/>
      <c r="C41" s="22">
        <f>SUM(C6:C40)</f>
        <v>8950251</v>
      </c>
      <c r="D41" s="22">
        <f>SUM(D6:D40)</f>
        <v>8166952811891.7002</v>
      </c>
      <c r="E41" s="22">
        <f>SUM(E6:E40)</f>
        <v>10595081</v>
      </c>
      <c r="F41" s="22">
        <f>SUM(F6:F40)</f>
        <v>10990818425436.412</v>
      </c>
      <c r="G41" s="3"/>
      <c r="J41" s="16"/>
      <c r="K41" s="17"/>
      <c r="L41" s="17"/>
    </row>
    <row r="45" spans="1:12" x14ac:dyDescent="0.25">
      <c r="C45" s="34"/>
      <c r="D45" s="34"/>
      <c r="E45" s="17"/>
      <c r="F45" s="17"/>
    </row>
  </sheetData>
  <mergeCells count="7">
    <mergeCell ref="H1:P3"/>
    <mergeCell ref="A41:B41"/>
    <mergeCell ref="A1:F3"/>
    <mergeCell ref="A4:A5"/>
    <mergeCell ref="B4:B5"/>
    <mergeCell ref="E4:F4"/>
    <mergeCell ref="C4:D4"/>
  </mergeCells>
  <phoneticPr fontId="7" type="noConversion"/>
  <pageMargins left="0.35433070866141736" right="0.23622047244094491" top="0.7480314960629921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МУНИС тўлов банклар кесимида</vt:lpstr>
      <vt:lpstr>платежи МУНИС в разрезе банков</vt:lpstr>
      <vt:lpstr>MUNIS to'lov banklar kesimida</vt:lpstr>
      <vt:lpstr>MUNIS payment by banks</vt:lpstr>
      <vt:lpstr>'MUNIS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2023-01-23T14:37:31Z</cp:lastPrinted>
  <dcterms:created xsi:type="dcterms:W3CDTF">2017-12-19T06:51:46Z</dcterms:created>
  <dcterms:modified xsi:type="dcterms:W3CDTF">2024-10-30T06:24:50Z</dcterms:modified>
</cp:coreProperties>
</file>