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SVT_BAZA\Isayev_F\Byulletin\2025 Byulleten\06 Iyun\English\site\"/>
    </mc:Choice>
  </mc:AlternateContent>
  <bookViews>
    <workbookView xWindow="0" yWindow="0" windowWidth="28800" windowHeight="11805" tabRatio="928"/>
  </bookViews>
  <sheets>
    <sheet name="Content" sheetId="215" r:id="rId1"/>
    <sheet name="1.1" sheetId="575" r:id="rId2"/>
    <sheet name="1.2" sheetId="574" r:id="rId3"/>
    <sheet name="1.3" sheetId="661" r:id="rId4"/>
    <sheet name="1.4" sheetId="769" r:id="rId5"/>
    <sheet name="1.5" sheetId="770" r:id="rId6"/>
    <sheet name="1.6" sheetId="683" r:id="rId7"/>
    <sheet name="2.1" sheetId="684" r:id="rId8"/>
    <sheet name="2.2" sheetId="685" r:id="rId9"/>
    <sheet name="2.3" sheetId="686" r:id="rId10"/>
    <sheet name="2.4" sheetId="771" r:id="rId11"/>
    <sheet name="3.1" sheetId="794" r:id="rId12"/>
    <sheet name="3.2" sheetId="793" r:id="rId13"/>
    <sheet name="3.3" sheetId="795" r:id="rId14"/>
    <sheet name="3.4" sheetId="650" r:id="rId15"/>
    <sheet name="3.5" sheetId="687" r:id="rId16"/>
    <sheet name="3.6" sheetId="653" r:id="rId17"/>
    <sheet name="3.7" sheetId="658" r:id="rId18"/>
    <sheet name="4.1.1" sheetId="507" r:id="rId19"/>
    <sheet name="4.1.2" sheetId="783" r:id="rId20"/>
    <sheet name="4.2.1" sheetId="789" r:id="rId21"/>
    <sheet name="4.2.2" sheetId="751" r:id="rId22"/>
    <sheet name="4.2.3" sheetId="752" r:id="rId23"/>
    <sheet name="5.1.1" sheetId="691" r:id="rId24"/>
    <sheet name="5.1.2" sheetId="772" r:id="rId25"/>
    <sheet name="5.1.3" sheetId="773" r:id="rId26"/>
    <sheet name="5.1.4" sheetId="774" r:id="rId27"/>
    <sheet name="5.1.5" sheetId="775" r:id="rId28"/>
    <sheet name="5.1.6" sheetId="776" r:id="rId29"/>
    <sheet name="5.1.7" sheetId="692" r:id="rId30"/>
    <sheet name="5.1.8" sheetId="777" r:id="rId31"/>
    <sheet name="5.1.9" sheetId="778" r:id="rId32"/>
    <sheet name="5.1.10" sheetId="756" r:id="rId33"/>
    <sheet name="5.1.11" sheetId="475" r:id="rId34"/>
    <sheet name="5.1.12 " sheetId="798" r:id="rId35"/>
    <sheet name="5.1.13" sheetId="757" r:id="rId36"/>
    <sheet name="5.1.14" sheetId="791" r:id="rId37"/>
    <sheet name="5.1.15" sheetId="796" r:id="rId38"/>
    <sheet name="5.1.16" sheetId="759" r:id="rId39"/>
    <sheet name="5.1.17" sheetId="792" r:id="rId40"/>
    <sheet name="5.1.18" sheetId="797" r:id="rId41"/>
    <sheet name="5.2.1" sheetId="487" r:id="rId42"/>
    <sheet name="5.2.2" sheetId="485" r:id="rId43"/>
    <sheet name="5.2.3" sheetId="486" r:id="rId44"/>
    <sheet name="5.2.4" sheetId="480" r:id="rId45"/>
    <sheet name="5.2.5" sheetId="481" r:id="rId46"/>
    <sheet name="5.2.6" sheetId="420" r:id="rId47"/>
    <sheet name="5.2.7" sheetId="421" r:id="rId48"/>
    <sheet name="5.2.8" sheetId="785" r:id="rId49"/>
    <sheet name="5.2.9" sheetId="786" r:id="rId50"/>
    <sheet name="5.3.1" sheetId="728" r:id="rId51"/>
    <sheet name="5.3.2" sheetId="729" r:id="rId52"/>
    <sheet name="5.3.3" sheetId="730" r:id="rId53"/>
    <sheet name="5.3.4" sheetId="731" r:id="rId54"/>
    <sheet name="5.3.5" sheetId="732" r:id="rId55"/>
    <sheet name="5.3.6" sheetId="733" r:id="rId56"/>
    <sheet name="5.3.7" sheetId="734" r:id="rId57"/>
    <sheet name="5.3.8" sheetId="787" r:id="rId58"/>
    <sheet name="5.3.9" sheetId="788" r:id="rId59"/>
    <sheet name="5.3.10" sheetId="738" r:id="rId60"/>
    <sheet name="5.3.11" sheetId="739" r:id="rId61"/>
    <sheet name="5.3.12" sheetId="740" r:id="rId62"/>
    <sheet name="5.3.13" sheetId="741" r:id="rId63"/>
    <sheet name="5.3.14" sheetId="742" r:id="rId64"/>
    <sheet name="5.3.15" sheetId="743" r:id="rId65"/>
    <sheet name="5.3.16" sheetId="744" r:id="rId66"/>
    <sheet name="6.1" sheetId="761" r:id="rId67"/>
    <sheet name="6.2" sheetId="762" r:id="rId68"/>
    <sheet name="6.3" sheetId="763" r:id="rId69"/>
    <sheet name="6.4" sheetId="764" r:id="rId70"/>
    <sheet name="6.5" sheetId="765" r:id="rId71"/>
    <sheet name="6.6" sheetId="766" r:id="rId72"/>
    <sheet name="6.7" sheetId="780" r:id="rId73"/>
    <sheet name="6.8" sheetId="781" r:id="rId74"/>
  </sheets>
  <externalReferences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</externalReferences>
  <definedNames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 localSheetId="6">#REF!</definedName>
    <definedName name="\C" localSheetId="12">#REF!</definedName>
    <definedName name="\C" localSheetId="15">#REF!</definedName>
    <definedName name="\C" localSheetId="41">#REF!</definedName>
    <definedName name="\C" localSheetId="42">#REF!</definedName>
    <definedName name="\C" localSheetId="43">#REF!</definedName>
    <definedName name="\C" localSheetId="44">#REF!</definedName>
    <definedName name="\C" localSheetId="45">#REF!</definedName>
    <definedName name="\C" localSheetId="46">#REF!</definedName>
    <definedName name="\C" localSheetId="47">#REF!</definedName>
    <definedName name="\C" localSheetId="48">#REF!</definedName>
    <definedName name="\C" localSheetId="49">#REF!</definedName>
    <definedName name="\C" localSheetId="51">#REF!</definedName>
    <definedName name="\C" localSheetId="52">#REF!</definedName>
    <definedName name="\C" localSheetId="55">#REF!</definedName>
    <definedName name="\C" localSheetId="56">#REF!</definedName>
    <definedName name="\C" localSheetId="57">#REF!</definedName>
    <definedName name="\C" localSheetId="58">#REF!</definedName>
    <definedName name="\D" localSheetId="1">#REF!</definedName>
    <definedName name="\D" localSheetId="2">#REF!</definedName>
    <definedName name="\D" localSheetId="3">#REF!</definedName>
    <definedName name="\D" localSheetId="4">#REF!</definedName>
    <definedName name="\D" localSheetId="5">#REF!</definedName>
    <definedName name="\D" localSheetId="12">#REF!</definedName>
    <definedName name="\D" localSheetId="15">#REF!</definedName>
    <definedName name="\D" localSheetId="41">#REF!</definedName>
    <definedName name="\D" localSheetId="42">#REF!</definedName>
    <definedName name="\D" localSheetId="43">#REF!</definedName>
    <definedName name="\D" localSheetId="44">#REF!</definedName>
    <definedName name="\D" localSheetId="45">#REF!</definedName>
    <definedName name="\D" localSheetId="46">#REF!</definedName>
    <definedName name="\D" localSheetId="47">#REF!</definedName>
    <definedName name="\D" localSheetId="48">#REF!</definedName>
    <definedName name="\D" localSheetId="49">#REF!</definedName>
    <definedName name="\D" localSheetId="51">#REF!</definedName>
    <definedName name="\D" localSheetId="52">#REF!</definedName>
    <definedName name="\D" localSheetId="55">#REF!</definedName>
    <definedName name="\D" localSheetId="56">#REF!</definedName>
    <definedName name="\D" localSheetId="57">#REF!</definedName>
    <definedName name="\D" localSheetId="58">#REF!</definedName>
    <definedName name="\E" localSheetId="1">#REF!</definedName>
    <definedName name="\E" localSheetId="2">#REF!</definedName>
    <definedName name="\E" localSheetId="3">#REF!</definedName>
    <definedName name="\E" localSheetId="4">#REF!</definedName>
    <definedName name="\E" localSheetId="5">#REF!</definedName>
    <definedName name="\E" localSheetId="12">#REF!</definedName>
    <definedName name="\E" localSheetId="15">#REF!</definedName>
    <definedName name="\E" localSheetId="41">#REF!</definedName>
    <definedName name="\E" localSheetId="42">#REF!</definedName>
    <definedName name="\E" localSheetId="43">#REF!</definedName>
    <definedName name="\E" localSheetId="44">#REF!</definedName>
    <definedName name="\E" localSheetId="45">#REF!</definedName>
    <definedName name="\E" localSheetId="46">#REF!</definedName>
    <definedName name="\E" localSheetId="47">#REF!</definedName>
    <definedName name="\E" localSheetId="48">#REF!</definedName>
    <definedName name="\E" localSheetId="49">#REF!</definedName>
    <definedName name="\E" localSheetId="51">#REF!</definedName>
    <definedName name="\E" localSheetId="52">#REF!</definedName>
    <definedName name="\E" localSheetId="55">#REF!</definedName>
    <definedName name="\E" localSheetId="56">#REF!</definedName>
    <definedName name="\E" localSheetId="57">#REF!</definedName>
    <definedName name="\E" localSheetId="58">#REF!</definedName>
    <definedName name="\H" localSheetId="1">#REF!</definedName>
    <definedName name="\H" localSheetId="2">#REF!</definedName>
    <definedName name="\H" localSheetId="3">#REF!</definedName>
    <definedName name="\H" localSheetId="4">#REF!</definedName>
    <definedName name="\H" localSheetId="5">#REF!</definedName>
    <definedName name="\H" localSheetId="12">#REF!</definedName>
    <definedName name="\H" localSheetId="15">#REF!</definedName>
    <definedName name="\H" localSheetId="41">#REF!</definedName>
    <definedName name="\H" localSheetId="42">#REF!</definedName>
    <definedName name="\H" localSheetId="43">#REF!</definedName>
    <definedName name="\H" localSheetId="44">#REF!</definedName>
    <definedName name="\H" localSheetId="45">#REF!</definedName>
    <definedName name="\H" localSheetId="46">#REF!</definedName>
    <definedName name="\H" localSheetId="47">#REF!</definedName>
    <definedName name="\H" localSheetId="48">#REF!</definedName>
    <definedName name="\H" localSheetId="49">#REF!</definedName>
    <definedName name="\H" localSheetId="51">#REF!</definedName>
    <definedName name="\H" localSheetId="52">#REF!</definedName>
    <definedName name="\H" localSheetId="55">#REF!</definedName>
    <definedName name="\H" localSheetId="56">#REF!</definedName>
    <definedName name="\H" localSheetId="57">#REF!</definedName>
    <definedName name="\H" localSheetId="58">#REF!</definedName>
    <definedName name="\K" localSheetId="1">#REF!</definedName>
    <definedName name="\K" localSheetId="2">#REF!</definedName>
    <definedName name="\K" localSheetId="3">#REF!</definedName>
    <definedName name="\K" localSheetId="4">#REF!</definedName>
    <definedName name="\K" localSheetId="5">#REF!</definedName>
    <definedName name="\K" localSheetId="12">#REF!</definedName>
    <definedName name="\K" localSheetId="15">#REF!</definedName>
    <definedName name="\K" localSheetId="41">#REF!</definedName>
    <definedName name="\K" localSheetId="42">#REF!</definedName>
    <definedName name="\K" localSheetId="43">#REF!</definedName>
    <definedName name="\K" localSheetId="44">#REF!</definedName>
    <definedName name="\K" localSheetId="45">#REF!</definedName>
    <definedName name="\K" localSheetId="46">#REF!</definedName>
    <definedName name="\K" localSheetId="47">#REF!</definedName>
    <definedName name="\K" localSheetId="48">#REF!</definedName>
    <definedName name="\K" localSheetId="49">#REF!</definedName>
    <definedName name="\K" localSheetId="51">#REF!</definedName>
    <definedName name="\K" localSheetId="52">#REF!</definedName>
    <definedName name="\K" localSheetId="55">#REF!</definedName>
    <definedName name="\K" localSheetId="56">#REF!</definedName>
    <definedName name="\K" localSheetId="57">#REF!</definedName>
    <definedName name="\K" localSheetId="58">#REF!</definedName>
    <definedName name="\L" localSheetId="1">#REF!</definedName>
    <definedName name="\L" localSheetId="2">#REF!</definedName>
    <definedName name="\L" localSheetId="3">#REF!</definedName>
    <definedName name="\L" localSheetId="4">#REF!</definedName>
    <definedName name="\L" localSheetId="5">#REF!</definedName>
    <definedName name="\L" localSheetId="12">#REF!</definedName>
    <definedName name="\L" localSheetId="15">#REF!</definedName>
    <definedName name="\L" localSheetId="41">#REF!</definedName>
    <definedName name="\L" localSheetId="42">#REF!</definedName>
    <definedName name="\L" localSheetId="43">#REF!</definedName>
    <definedName name="\L" localSheetId="44">#REF!</definedName>
    <definedName name="\L" localSheetId="45">#REF!</definedName>
    <definedName name="\L" localSheetId="46">#REF!</definedName>
    <definedName name="\L" localSheetId="47">#REF!</definedName>
    <definedName name="\L" localSheetId="48">#REF!</definedName>
    <definedName name="\L" localSheetId="49">#REF!</definedName>
    <definedName name="\L" localSheetId="51">#REF!</definedName>
    <definedName name="\L" localSheetId="52">#REF!</definedName>
    <definedName name="\L" localSheetId="55">#REF!</definedName>
    <definedName name="\L" localSheetId="56">#REF!</definedName>
    <definedName name="\L" localSheetId="57">#REF!</definedName>
    <definedName name="\L" localSheetId="58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 localSheetId="5">#REF!</definedName>
    <definedName name="\P" localSheetId="12">#REF!</definedName>
    <definedName name="\P" localSheetId="15">#REF!</definedName>
    <definedName name="\P" localSheetId="41">#REF!</definedName>
    <definedName name="\P" localSheetId="42">#REF!</definedName>
    <definedName name="\P" localSheetId="43">#REF!</definedName>
    <definedName name="\P" localSheetId="44">#REF!</definedName>
    <definedName name="\P" localSheetId="45">#REF!</definedName>
    <definedName name="\P" localSheetId="46">#REF!</definedName>
    <definedName name="\P" localSheetId="47">#REF!</definedName>
    <definedName name="\P" localSheetId="48">#REF!</definedName>
    <definedName name="\P" localSheetId="49">#REF!</definedName>
    <definedName name="\P" localSheetId="51">#REF!</definedName>
    <definedName name="\P" localSheetId="52">#REF!</definedName>
    <definedName name="\P" localSheetId="55">#REF!</definedName>
    <definedName name="\P" localSheetId="56">#REF!</definedName>
    <definedName name="\P" localSheetId="57">#REF!</definedName>
    <definedName name="\P" localSheetId="58">#REF!</definedName>
    <definedName name="\Q" localSheetId="1">#REF!</definedName>
    <definedName name="\Q" localSheetId="2">#REF!</definedName>
    <definedName name="\Q" localSheetId="3">#REF!</definedName>
    <definedName name="\Q" localSheetId="4">#REF!</definedName>
    <definedName name="\Q" localSheetId="5">#REF!</definedName>
    <definedName name="\Q" localSheetId="12">#REF!</definedName>
    <definedName name="\Q" localSheetId="15">#REF!</definedName>
    <definedName name="\Q" localSheetId="41">#REF!</definedName>
    <definedName name="\Q" localSheetId="42">#REF!</definedName>
    <definedName name="\Q" localSheetId="43">#REF!</definedName>
    <definedName name="\Q" localSheetId="44">#REF!</definedName>
    <definedName name="\Q" localSheetId="45">#REF!</definedName>
    <definedName name="\Q" localSheetId="46">#REF!</definedName>
    <definedName name="\Q" localSheetId="47">#REF!</definedName>
    <definedName name="\Q" localSheetId="48">#REF!</definedName>
    <definedName name="\Q" localSheetId="49">#REF!</definedName>
    <definedName name="\Q" localSheetId="51">#REF!</definedName>
    <definedName name="\Q" localSheetId="52">#REF!</definedName>
    <definedName name="\Q" localSheetId="55">#REF!</definedName>
    <definedName name="\Q" localSheetId="56">#REF!</definedName>
    <definedName name="\Q" localSheetId="57">#REF!</definedName>
    <definedName name="\Q" localSheetId="58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 localSheetId="5">#REF!</definedName>
    <definedName name="\S" localSheetId="12">#REF!</definedName>
    <definedName name="\S" localSheetId="15">#REF!</definedName>
    <definedName name="\S" localSheetId="41">#REF!</definedName>
    <definedName name="\S" localSheetId="42">#REF!</definedName>
    <definedName name="\S" localSheetId="43">#REF!</definedName>
    <definedName name="\S" localSheetId="44">#REF!</definedName>
    <definedName name="\S" localSheetId="45">#REF!</definedName>
    <definedName name="\S" localSheetId="46">#REF!</definedName>
    <definedName name="\S" localSheetId="47">#REF!</definedName>
    <definedName name="\S" localSheetId="48">#REF!</definedName>
    <definedName name="\S" localSheetId="49">#REF!</definedName>
    <definedName name="\S" localSheetId="51">#REF!</definedName>
    <definedName name="\S" localSheetId="52">#REF!</definedName>
    <definedName name="\S" localSheetId="55">#REF!</definedName>
    <definedName name="\S" localSheetId="56">#REF!</definedName>
    <definedName name="\S" localSheetId="57">#REF!</definedName>
    <definedName name="\S" localSheetId="58">#REF!</definedName>
    <definedName name="\T" localSheetId="1">#REF!</definedName>
    <definedName name="\T" localSheetId="2">#REF!</definedName>
    <definedName name="\T" localSheetId="3">#REF!</definedName>
    <definedName name="\T" localSheetId="4">#REF!</definedName>
    <definedName name="\T" localSheetId="5">#REF!</definedName>
    <definedName name="\T" localSheetId="12">#REF!</definedName>
    <definedName name="\T" localSheetId="15">#REF!</definedName>
    <definedName name="\T" localSheetId="41">#REF!</definedName>
    <definedName name="\T" localSheetId="42">#REF!</definedName>
    <definedName name="\T" localSheetId="43">#REF!</definedName>
    <definedName name="\T" localSheetId="44">#REF!</definedName>
    <definedName name="\T" localSheetId="45">#REF!</definedName>
    <definedName name="\T" localSheetId="46">#REF!</definedName>
    <definedName name="\T" localSheetId="47">#REF!</definedName>
    <definedName name="\T" localSheetId="48">#REF!</definedName>
    <definedName name="\T" localSheetId="49">#REF!</definedName>
    <definedName name="\T" localSheetId="51">#REF!</definedName>
    <definedName name="\T" localSheetId="52">#REF!</definedName>
    <definedName name="\T" localSheetId="55">#REF!</definedName>
    <definedName name="\T" localSheetId="56">#REF!</definedName>
    <definedName name="\T" localSheetId="57">#REF!</definedName>
    <definedName name="\T" localSheetId="58">#REF!</definedName>
    <definedName name="\V" localSheetId="1">#REF!</definedName>
    <definedName name="\V" localSheetId="2">#REF!</definedName>
    <definedName name="\V" localSheetId="3">#REF!</definedName>
    <definedName name="\V" localSheetId="4">#REF!</definedName>
    <definedName name="\V" localSheetId="5">#REF!</definedName>
    <definedName name="\V" localSheetId="12">#REF!</definedName>
    <definedName name="\V" localSheetId="15">#REF!</definedName>
    <definedName name="\V" localSheetId="41">#REF!</definedName>
    <definedName name="\V" localSheetId="42">#REF!</definedName>
    <definedName name="\V" localSheetId="43">#REF!</definedName>
    <definedName name="\V" localSheetId="44">#REF!</definedName>
    <definedName name="\V" localSheetId="45">#REF!</definedName>
    <definedName name="\V" localSheetId="46">#REF!</definedName>
    <definedName name="\V" localSheetId="47">#REF!</definedName>
    <definedName name="\V" localSheetId="48">#REF!</definedName>
    <definedName name="\V" localSheetId="49">#REF!</definedName>
    <definedName name="\V" localSheetId="51">#REF!</definedName>
    <definedName name="\V" localSheetId="52">#REF!</definedName>
    <definedName name="\V" localSheetId="55">#REF!</definedName>
    <definedName name="\V" localSheetId="56">#REF!</definedName>
    <definedName name="\V" localSheetId="57">#REF!</definedName>
    <definedName name="\V" localSheetId="58">#REF!</definedName>
    <definedName name="\W" localSheetId="1">#REF!</definedName>
    <definedName name="\W" localSheetId="2">#REF!</definedName>
    <definedName name="\W" localSheetId="3">#REF!</definedName>
    <definedName name="\W" localSheetId="4">#REF!</definedName>
    <definedName name="\W" localSheetId="5">#REF!</definedName>
    <definedName name="\W" localSheetId="12">#REF!</definedName>
    <definedName name="\W" localSheetId="15">#REF!</definedName>
    <definedName name="\W" localSheetId="41">#REF!</definedName>
    <definedName name="\W" localSheetId="42">#REF!</definedName>
    <definedName name="\W" localSheetId="43">#REF!</definedName>
    <definedName name="\W" localSheetId="44">#REF!</definedName>
    <definedName name="\W" localSheetId="45">#REF!</definedName>
    <definedName name="\W" localSheetId="46">#REF!</definedName>
    <definedName name="\W" localSheetId="47">#REF!</definedName>
    <definedName name="\W" localSheetId="48">#REF!</definedName>
    <definedName name="\W" localSheetId="49">#REF!</definedName>
    <definedName name="\W" localSheetId="51">#REF!</definedName>
    <definedName name="\W" localSheetId="52">#REF!</definedName>
    <definedName name="\W" localSheetId="55">#REF!</definedName>
    <definedName name="\W" localSheetId="56">#REF!</definedName>
    <definedName name="\W" localSheetId="57">#REF!</definedName>
    <definedName name="\W" localSheetId="58">#REF!</definedName>
    <definedName name="\X" localSheetId="1">#REF!</definedName>
    <definedName name="\X" localSheetId="2">#REF!</definedName>
    <definedName name="\X" localSheetId="3">#REF!</definedName>
    <definedName name="\X" localSheetId="4">#REF!</definedName>
    <definedName name="\X" localSheetId="5">#REF!</definedName>
    <definedName name="\X" localSheetId="12">#REF!</definedName>
    <definedName name="\X" localSheetId="15">#REF!</definedName>
    <definedName name="\X" localSheetId="41">#REF!</definedName>
    <definedName name="\X" localSheetId="42">#REF!</definedName>
    <definedName name="\X" localSheetId="43">#REF!</definedName>
    <definedName name="\X" localSheetId="44">#REF!</definedName>
    <definedName name="\X" localSheetId="45">#REF!</definedName>
    <definedName name="\X" localSheetId="46">#REF!</definedName>
    <definedName name="\X" localSheetId="47">#REF!</definedName>
    <definedName name="\X" localSheetId="48">#REF!</definedName>
    <definedName name="\X" localSheetId="49">#REF!</definedName>
    <definedName name="\X" localSheetId="51">#REF!</definedName>
    <definedName name="\X" localSheetId="52">#REF!</definedName>
    <definedName name="\X" localSheetId="55">#REF!</definedName>
    <definedName name="\X" localSheetId="56">#REF!</definedName>
    <definedName name="\X" localSheetId="57">#REF!</definedName>
    <definedName name="\X" localSheetId="58">#REF!</definedName>
    <definedName name="_____add21" localSheetId="1" hidden="1">[1]tab17!#REF!</definedName>
    <definedName name="_____add21" localSheetId="2" hidden="1">[1]tab17!#REF!</definedName>
    <definedName name="_____add21" localSheetId="3" hidden="1">[1]tab17!#REF!</definedName>
    <definedName name="_____add21" localSheetId="4" hidden="1">[1]tab17!#REF!</definedName>
    <definedName name="_____add21" localSheetId="5" hidden="1">[1]tab17!#REF!</definedName>
    <definedName name="_____add21" localSheetId="6" hidden="1">[1]tab17!#REF!</definedName>
    <definedName name="_____add21" localSheetId="7" hidden="1">[1]tab17!#REF!</definedName>
    <definedName name="_____add21" localSheetId="8" hidden="1">[1]tab17!#REF!</definedName>
    <definedName name="_____add21" localSheetId="9" hidden="1">[1]tab17!#REF!</definedName>
    <definedName name="_____add21" localSheetId="10" hidden="1">[1]tab17!#REF!</definedName>
    <definedName name="_____add21" localSheetId="12" hidden="1">[1]tab17!#REF!</definedName>
    <definedName name="_____add21" localSheetId="15" hidden="1">[1]tab17!#REF!</definedName>
    <definedName name="_____add21" localSheetId="41" hidden="1">[1]tab17!#REF!</definedName>
    <definedName name="_____add21" localSheetId="42" hidden="1">[1]tab17!#REF!</definedName>
    <definedName name="_____add21" localSheetId="43" hidden="1">[1]tab17!#REF!</definedName>
    <definedName name="_____add21" localSheetId="44" hidden="1">[1]tab17!#REF!</definedName>
    <definedName name="_____add21" localSheetId="45" hidden="1">[1]tab17!#REF!</definedName>
    <definedName name="_____add21" localSheetId="46" hidden="1">[1]tab17!#REF!</definedName>
    <definedName name="_____add21" localSheetId="47" hidden="1">[1]tab17!#REF!</definedName>
    <definedName name="_____add21" localSheetId="48" hidden="1">[1]tab17!#REF!</definedName>
    <definedName name="_____add21" localSheetId="49" hidden="1">[1]tab17!#REF!</definedName>
    <definedName name="_____add21" localSheetId="51" hidden="1">[1]tab17!#REF!</definedName>
    <definedName name="_____add21" localSheetId="52" hidden="1">[1]tab17!#REF!</definedName>
    <definedName name="_____add21" localSheetId="55" hidden="1">[1]tab17!#REF!</definedName>
    <definedName name="_____add21" localSheetId="56" hidden="1">[1]tab17!#REF!</definedName>
    <definedName name="_____add21" localSheetId="57" hidden="1">[1]tab17!#REF!</definedName>
    <definedName name="_____add21" localSheetId="58" hidden="1">[1]tab17!#REF!</definedName>
    <definedName name="____add21" localSheetId="1" hidden="1">[1]tab17!#REF!</definedName>
    <definedName name="____add21" localSheetId="2" hidden="1">[1]tab17!#REF!</definedName>
    <definedName name="____add21" localSheetId="3" hidden="1">[1]tab17!#REF!</definedName>
    <definedName name="____add21" localSheetId="4" hidden="1">[1]tab17!#REF!</definedName>
    <definedName name="____add21" localSheetId="5" hidden="1">[1]tab17!#REF!</definedName>
    <definedName name="____add21" localSheetId="6" hidden="1">[1]tab17!#REF!</definedName>
    <definedName name="____add21" localSheetId="7" hidden="1">[1]tab17!#REF!</definedName>
    <definedName name="____add21" localSheetId="8" hidden="1">[1]tab17!#REF!</definedName>
    <definedName name="____add21" localSheetId="9" hidden="1">[1]tab17!#REF!</definedName>
    <definedName name="____add21" localSheetId="10" hidden="1">[1]tab17!#REF!</definedName>
    <definedName name="____add21" localSheetId="12" hidden="1">[1]tab17!#REF!</definedName>
    <definedName name="____add21" localSheetId="15" hidden="1">[1]tab17!#REF!</definedName>
    <definedName name="____add21" localSheetId="17" hidden="1">[1]tab17!#REF!</definedName>
    <definedName name="____add21" localSheetId="32" hidden="1">[1]tab17!#REF!</definedName>
    <definedName name="____add21" localSheetId="33" hidden="1">[1]tab17!#REF!</definedName>
    <definedName name="____add21" localSheetId="29" hidden="1">[1]tab17!#REF!</definedName>
    <definedName name="____add21" localSheetId="30" hidden="1">[1]tab17!#REF!</definedName>
    <definedName name="____add21" localSheetId="31" hidden="1">[1]tab17!#REF!</definedName>
    <definedName name="____add21" localSheetId="41" hidden="1">[1]tab17!#REF!</definedName>
    <definedName name="____add21" localSheetId="42" hidden="1">[1]tab17!#REF!</definedName>
    <definedName name="____add21" localSheetId="43" hidden="1">[1]tab17!#REF!</definedName>
    <definedName name="____add21" localSheetId="44" hidden="1">[1]tab17!#REF!</definedName>
    <definedName name="____add21" localSheetId="45" hidden="1">[1]tab17!#REF!</definedName>
    <definedName name="____add21" localSheetId="46" hidden="1">[1]tab17!#REF!</definedName>
    <definedName name="____add21" localSheetId="47" hidden="1">[1]tab17!#REF!</definedName>
    <definedName name="____add21" localSheetId="48" hidden="1">[1]tab17!#REF!</definedName>
    <definedName name="____add21" localSheetId="49" hidden="1">[1]tab17!#REF!</definedName>
    <definedName name="____add21" localSheetId="60" hidden="1">[1]tab17!#REF!</definedName>
    <definedName name="____add21" localSheetId="62" hidden="1">[1]tab17!#REF!</definedName>
    <definedName name="____add21" localSheetId="63" hidden="1">[1]tab17!#REF!</definedName>
    <definedName name="____add21" localSheetId="51" hidden="1">[1]tab17!#REF!</definedName>
    <definedName name="____add21" localSheetId="52" hidden="1">[1]tab17!#REF!</definedName>
    <definedName name="____add21" localSheetId="55" hidden="1">[1]tab17!#REF!</definedName>
    <definedName name="____add21" localSheetId="56" hidden="1">[1]tab17!#REF!</definedName>
    <definedName name="____add21" localSheetId="57" hidden="1">[1]tab17!#REF!</definedName>
    <definedName name="____add21" localSheetId="58" hidden="1">[1]tab17!#REF!</definedName>
    <definedName name="___A999999" localSheetId="1">#REF!</definedName>
    <definedName name="___A999999" localSheetId="2">#REF!</definedName>
    <definedName name="___A999999" localSheetId="3">#REF!</definedName>
    <definedName name="___A999999" localSheetId="4">#REF!</definedName>
    <definedName name="___A999999" localSheetId="5">#REF!</definedName>
    <definedName name="___A999999" localSheetId="6">#REF!</definedName>
    <definedName name="___A999999" localSheetId="12">#REF!</definedName>
    <definedName name="___A999999" localSheetId="15">#REF!</definedName>
    <definedName name="___A999999" localSheetId="41">#REF!</definedName>
    <definedName name="___A999999" localSheetId="42">#REF!</definedName>
    <definedName name="___A999999" localSheetId="43">#REF!</definedName>
    <definedName name="___A999999" localSheetId="44">#REF!</definedName>
    <definedName name="___A999999" localSheetId="45">#REF!</definedName>
    <definedName name="___A999999" localSheetId="46">#REF!</definedName>
    <definedName name="___A999999" localSheetId="47">#REF!</definedName>
    <definedName name="___A999999" localSheetId="48">#REF!</definedName>
    <definedName name="___A999999" localSheetId="49">#REF!</definedName>
    <definedName name="___A999999" localSheetId="51">#REF!</definedName>
    <definedName name="___A999999" localSheetId="52">#REF!</definedName>
    <definedName name="___A999999" localSheetId="55">#REF!</definedName>
    <definedName name="___A999999" localSheetId="56">#REF!</definedName>
    <definedName name="___A999999" localSheetId="57">#REF!</definedName>
    <definedName name="___A999999" localSheetId="58">#REF!</definedName>
    <definedName name="___add21" localSheetId="1" hidden="1">[1]tab17!#REF!</definedName>
    <definedName name="___add21" localSheetId="2" hidden="1">[1]tab17!#REF!</definedName>
    <definedName name="___add21" localSheetId="3" hidden="1">[1]tab17!#REF!</definedName>
    <definedName name="___add21" localSheetId="4" hidden="1">[1]tab17!#REF!</definedName>
    <definedName name="___add21" localSheetId="5" hidden="1">[1]tab17!#REF!</definedName>
    <definedName name="___add21" localSheetId="6" hidden="1">[1]tab17!#REF!</definedName>
    <definedName name="___add21" localSheetId="7" hidden="1">[1]tab17!#REF!</definedName>
    <definedName name="___add21" localSheetId="8" hidden="1">[1]tab17!#REF!</definedName>
    <definedName name="___add21" localSheetId="9" hidden="1">[1]tab17!#REF!</definedName>
    <definedName name="___add21" localSheetId="10" hidden="1">[1]tab17!#REF!</definedName>
    <definedName name="___add21" localSheetId="12" hidden="1">[1]tab17!#REF!</definedName>
    <definedName name="___add21" localSheetId="15" hidden="1">[1]tab17!#REF!</definedName>
    <definedName name="___add21" localSheetId="17" hidden="1">[1]tab17!#REF!</definedName>
    <definedName name="___add21" localSheetId="32" hidden="1">[1]tab17!#REF!</definedName>
    <definedName name="___add21" localSheetId="33" hidden="1">[1]tab17!#REF!</definedName>
    <definedName name="___add21" localSheetId="29" hidden="1">[1]tab17!#REF!</definedName>
    <definedName name="___add21" localSheetId="30" hidden="1">[1]tab17!#REF!</definedName>
    <definedName name="___add21" localSheetId="31" hidden="1">[1]tab17!#REF!</definedName>
    <definedName name="___add21" localSheetId="41" hidden="1">[1]tab17!#REF!</definedName>
    <definedName name="___add21" localSheetId="42" hidden="1">[1]tab17!#REF!</definedName>
    <definedName name="___add21" localSheetId="43" hidden="1">[1]tab17!#REF!</definedName>
    <definedName name="___add21" localSheetId="44" hidden="1">[1]tab17!#REF!</definedName>
    <definedName name="___add21" localSheetId="45" hidden="1">[1]tab17!#REF!</definedName>
    <definedName name="___add21" localSheetId="46" hidden="1">[1]tab17!#REF!</definedName>
    <definedName name="___add21" localSheetId="47" hidden="1">[1]tab17!#REF!</definedName>
    <definedName name="___add21" localSheetId="60" hidden="1">[1]tab17!#REF!</definedName>
    <definedName name="___add21" localSheetId="62" hidden="1">[1]tab17!#REF!</definedName>
    <definedName name="___add21" localSheetId="63" hidden="1">[1]tab17!#REF!</definedName>
    <definedName name="___add21" localSheetId="51" hidden="1">[1]tab17!#REF!</definedName>
    <definedName name="___add21" localSheetId="52" hidden="1">[1]tab17!#REF!</definedName>
    <definedName name="___add21" localSheetId="55" hidden="1">[1]tab17!#REF!</definedName>
    <definedName name="___add21" localSheetId="56" hidden="1">[1]tab17!#REF!</definedName>
    <definedName name="___add21" localSheetId="57" hidden="1">[2]tab17!#REF!</definedName>
    <definedName name="___add21" localSheetId="58" hidden="1">[2]tab17!#REF!</definedName>
    <definedName name="___MCV1">[3]Q2!$E$64:$AH$64</definedName>
    <definedName name="___tab06" localSheetId="1">#REF!</definedName>
    <definedName name="___tab06" localSheetId="2">#REF!</definedName>
    <definedName name="___tab06" localSheetId="3">#REF!</definedName>
    <definedName name="___tab06" localSheetId="4">#REF!</definedName>
    <definedName name="___tab06" localSheetId="5">#REF!</definedName>
    <definedName name="___tab06" localSheetId="6">#REF!</definedName>
    <definedName name="___tab06" localSheetId="12">#REF!</definedName>
    <definedName name="___tab06" localSheetId="15">#REF!</definedName>
    <definedName name="___tab06" localSheetId="41">#REF!</definedName>
    <definedName name="___tab06" localSheetId="42">#REF!</definedName>
    <definedName name="___tab06" localSheetId="43">#REF!</definedName>
    <definedName name="___tab06" localSheetId="44">#REF!</definedName>
    <definedName name="___tab06" localSheetId="45">#REF!</definedName>
    <definedName name="___tab06" localSheetId="46">#REF!</definedName>
    <definedName name="___tab06" localSheetId="47">#REF!</definedName>
    <definedName name="___tab06" localSheetId="48">#REF!</definedName>
    <definedName name="___tab06" localSheetId="49">#REF!</definedName>
    <definedName name="___tab06" localSheetId="51">#REF!</definedName>
    <definedName name="___tab06" localSheetId="52">#REF!</definedName>
    <definedName name="___tab06" localSheetId="55">#REF!</definedName>
    <definedName name="___tab06" localSheetId="56">#REF!</definedName>
    <definedName name="___tab06" localSheetId="57">#REF!</definedName>
    <definedName name="___tab06" localSheetId="58">#REF!</definedName>
    <definedName name="___tab07" localSheetId="1">#REF!</definedName>
    <definedName name="___tab07" localSheetId="2">#REF!</definedName>
    <definedName name="___tab07" localSheetId="3">#REF!</definedName>
    <definedName name="___tab07" localSheetId="4">#REF!</definedName>
    <definedName name="___tab07" localSheetId="5">#REF!</definedName>
    <definedName name="___tab07" localSheetId="12">#REF!</definedName>
    <definedName name="___tab07" localSheetId="15">#REF!</definedName>
    <definedName name="___tab07" localSheetId="41">#REF!</definedName>
    <definedName name="___tab07" localSheetId="42">#REF!</definedName>
    <definedName name="___tab07" localSheetId="43">#REF!</definedName>
    <definedName name="___tab07" localSheetId="44">#REF!</definedName>
    <definedName name="___tab07" localSheetId="45">#REF!</definedName>
    <definedName name="___tab07" localSheetId="46">#REF!</definedName>
    <definedName name="___tab07" localSheetId="47">#REF!</definedName>
    <definedName name="___tab07" localSheetId="48">#REF!</definedName>
    <definedName name="___tab07" localSheetId="49">#REF!</definedName>
    <definedName name="___tab07" localSheetId="51">#REF!</definedName>
    <definedName name="___tab07" localSheetId="52">#REF!</definedName>
    <definedName name="___tab07" localSheetId="55">#REF!</definedName>
    <definedName name="___tab07" localSheetId="56">#REF!</definedName>
    <definedName name="___tab07" localSheetId="57">#REF!</definedName>
    <definedName name="___tab07" localSheetId="58">#REF!</definedName>
    <definedName name="___tab25" localSheetId="1">#REF!</definedName>
    <definedName name="___tab25" localSheetId="2">#REF!</definedName>
    <definedName name="___tab25" localSheetId="3">#REF!</definedName>
    <definedName name="___tab25" localSheetId="4">#REF!</definedName>
    <definedName name="___tab25" localSheetId="5">#REF!</definedName>
    <definedName name="___tab25" localSheetId="12">#REF!</definedName>
    <definedName name="___tab25" localSheetId="15">#REF!</definedName>
    <definedName name="___tab25" localSheetId="41">#REF!</definedName>
    <definedName name="___tab25" localSheetId="42">#REF!</definedName>
    <definedName name="___tab25" localSheetId="43">#REF!</definedName>
    <definedName name="___tab25" localSheetId="44">#REF!</definedName>
    <definedName name="___tab25" localSheetId="45">#REF!</definedName>
    <definedName name="___tab25" localSheetId="46">#REF!</definedName>
    <definedName name="___tab25" localSheetId="47">#REF!</definedName>
    <definedName name="___tab25" localSheetId="48">#REF!</definedName>
    <definedName name="___tab25" localSheetId="49">#REF!</definedName>
    <definedName name="___tab25" localSheetId="51">#REF!</definedName>
    <definedName name="___tab25" localSheetId="52">#REF!</definedName>
    <definedName name="___tab25" localSheetId="55">#REF!</definedName>
    <definedName name="___tab25" localSheetId="56">#REF!</definedName>
    <definedName name="___tab25" localSheetId="57">#REF!</definedName>
    <definedName name="___tab25" localSheetId="58">#REF!</definedName>
    <definedName name="___tab26" localSheetId="1">#REF!</definedName>
    <definedName name="___tab26" localSheetId="2">#REF!</definedName>
    <definedName name="___tab26" localSheetId="3">#REF!</definedName>
    <definedName name="___tab26" localSheetId="4">#REF!</definedName>
    <definedName name="___tab26" localSheetId="5">#REF!</definedName>
    <definedName name="___tab26" localSheetId="12">#REF!</definedName>
    <definedName name="___tab26" localSheetId="15">#REF!</definedName>
    <definedName name="___tab26" localSheetId="41">#REF!</definedName>
    <definedName name="___tab26" localSheetId="42">#REF!</definedName>
    <definedName name="___tab26" localSheetId="43">#REF!</definedName>
    <definedName name="___tab26" localSheetId="44">#REF!</definedName>
    <definedName name="___tab26" localSheetId="45">#REF!</definedName>
    <definedName name="___tab26" localSheetId="46">#REF!</definedName>
    <definedName name="___tab26" localSheetId="47">#REF!</definedName>
    <definedName name="___tab26" localSheetId="48">#REF!</definedName>
    <definedName name="___tab26" localSheetId="49">#REF!</definedName>
    <definedName name="___tab26" localSheetId="51">#REF!</definedName>
    <definedName name="___tab26" localSheetId="52">#REF!</definedName>
    <definedName name="___tab26" localSheetId="55">#REF!</definedName>
    <definedName name="___tab26" localSheetId="56">#REF!</definedName>
    <definedName name="___tab26" localSheetId="57">#REF!</definedName>
    <definedName name="___tab26" localSheetId="58">#REF!</definedName>
    <definedName name="___tab27" localSheetId="1">#REF!</definedName>
    <definedName name="___tab27" localSheetId="2">#REF!</definedName>
    <definedName name="___tab27" localSheetId="3">#REF!</definedName>
    <definedName name="___tab27" localSheetId="4">#REF!</definedName>
    <definedName name="___tab27" localSheetId="5">#REF!</definedName>
    <definedName name="___tab27" localSheetId="12">#REF!</definedName>
    <definedName name="___tab27" localSheetId="15">#REF!</definedName>
    <definedName name="___tab27" localSheetId="41">#REF!</definedName>
    <definedName name="___tab27" localSheetId="42">#REF!</definedName>
    <definedName name="___tab27" localSheetId="43">#REF!</definedName>
    <definedName name="___tab27" localSheetId="44">#REF!</definedName>
    <definedName name="___tab27" localSheetId="45">#REF!</definedName>
    <definedName name="___tab27" localSheetId="46">#REF!</definedName>
    <definedName name="___tab27" localSheetId="47">#REF!</definedName>
    <definedName name="___tab27" localSheetId="48">#REF!</definedName>
    <definedName name="___tab27" localSheetId="49">#REF!</definedName>
    <definedName name="___tab27" localSheetId="51">#REF!</definedName>
    <definedName name="___tab27" localSheetId="52">#REF!</definedName>
    <definedName name="___tab27" localSheetId="55">#REF!</definedName>
    <definedName name="___tab27" localSheetId="56">#REF!</definedName>
    <definedName name="___tab27" localSheetId="57">#REF!</definedName>
    <definedName name="___tab27" localSheetId="58">#REF!</definedName>
    <definedName name="___tab28" localSheetId="1">#REF!</definedName>
    <definedName name="___tab28" localSheetId="2">#REF!</definedName>
    <definedName name="___tab28" localSheetId="3">#REF!</definedName>
    <definedName name="___tab28" localSheetId="4">#REF!</definedName>
    <definedName name="___tab28" localSheetId="5">#REF!</definedName>
    <definedName name="___tab28" localSheetId="12">#REF!</definedName>
    <definedName name="___tab28" localSheetId="15">#REF!</definedName>
    <definedName name="___tab28" localSheetId="41">#REF!</definedName>
    <definedName name="___tab28" localSheetId="42">#REF!</definedName>
    <definedName name="___tab28" localSheetId="43">#REF!</definedName>
    <definedName name="___tab28" localSheetId="44">#REF!</definedName>
    <definedName name="___tab28" localSheetId="45">#REF!</definedName>
    <definedName name="___tab28" localSheetId="46">#REF!</definedName>
    <definedName name="___tab28" localSheetId="47">#REF!</definedName>
    <definedName name="___tab28" localSheetId="48">#REF!</definedName>
    <definedName name="___tab28" localSheetId="49">#REF!</definedName>
    <definedName name="___tab28" localSheetId="51">#REF!</definedName>
    <definedName name="___tab28" localSheetId="52">#REF!</definedName>
    <definedName name="___tab28" localSheetId="55">#REF!</definedName>
    <definedName name="___tab28" localSheetId="56">#REF!</definedName>
    <definedName name="___tab28" localSheetId="57">#REF!</definedName>
    <definedName name="___tab28" localSheetId="58">#REF!</definedName>
    <definedName name="___tab29" localSheetId="1">#REF!</definedName>
    <definedName name="___tab29" localSheetId="2">#REF!</definedName>
    <definedName name="___tab29" localSheetId="3">#REF!</definedName>
    <definedName name="___tab29" localSheetId="4">#REF!</definedName>
    <definedName name="___tab29" localSheetId="5">#REF!</definedName>
    <definedName name="___tab29" localSheetId="12">#REF!</definedName>
    <definedName name="___tab29" localSheetId="15">#REF!</definedName>
    <definedName name="___tab29" localSheetId="41">#REF!</definedName>
    <definedName name="___tab29" localSheetId="42">#REF!</definedName>
    <definedName name="___tab29" localSheetId="43">#REF!</definedName>
    <definedName name="___tab29" localSheetId="44">#REF!</definedName>
    <definedName name="___tab29" localSheetId="45">#REF!</definedName>
    <definedName name="___tab29" localSheetId="46">#REF!</definedName>
    <definedName name="___tab29" localSheetId="47">#REF!</definedName>
    <definedName name="___tab29" localSheetId="48">#REF!</definedName>
    <definedName name="___tab29" localSheetId="49">#REF!</definedName>
    <definedName name="___tab29" localSheetId="51">#REF!</definedName>
    <definedName name="___tab29" localSheetId="52">#REF!</definedName>
    <definedName name="___tab29" localSheetId="55">#REF!</definedName>
    <definedName name="___tab29" localSheetId="56">#REF!</definedName>
    <definedName name="___tab29" localSheetId="57">#REF!</definedName>
    <definedName name="___tab29" localSheetId="58">#REF!</definedName>
    <definedName name="___tab30" localSheetId="1">#REF!</definedName>
    <definedName name="___tab30" localSheetId="2">#REF!</definedName>
    <definedName name="___tab30" localSheetId="3">#REF!</definedName>
    <definedName name="___tab30" localSheetId="4">#REF!</definedName>
    <definedName name="___tab30" localSheetId="5">#REF!</definedName>
    <definedName name="___tab30" localSheetId="12">#REF!</definedName>
    <definedName name="___tab30" localSheetId="15">#REF!</definedName>
    <definedName name="___tab30" localSheetId="41">#REF!</definedName>
    <definedName name="___tab30" localSheetId="42">#REF!</definedName>
    <definedName name="___tab30" localSheetId="43">#REF!</definedName>
    <definedName name="___tab30" localSheetId="44">#REF!</definedName>
    <definedName name="___tab30" localSheetId="45">#REF!</definedName>
    <definedName name="___tab30" localSheetId="46">#REF!</definedName>
    <definedName name="___tab30" localSheetId="47">#REF!</definedName>
    <definedName name="___tab30" localSheetId="48">#REF!</definedName>
    <definedName name="___tab30" localSheetId="49">#REF!</definedName>
    <definedName name="___tab30" localSheetId="51">#REF!</definedName>
    <definedName name="___tab30" localSheetId="52">#REF!</definedName>
    <definedName name="___tab30" localSheetId="55">#REF!</definedName>
    <definedName name="___tab30" localSheetId="56">#REF!</definedName>
    <definedName name="___tab30" localSheetId="57">#REF!</definedName>
    <definedName name="___tab30" localSheetId="58">#REF!</definedName>
    <definedName name="___tab40" localSheetId="1">#REF!</definedName>
    <definedName name="___tab40" localSheetId="2">#REF!</definedName>
    <definedName name="___tab40" localSheetId="3">#REF!</definedName>
    <definedName name="___tab40" localSheetId="4">#REF!</definedName>
    <definedName name="___tab40" localSheetId="5">#REF!</definedName>
    <definedName name="___tab40" localSheetId="12">#REF!</definedName>
    <definedName name="___tab40" localSheetId="15">#REF!</definedName>
    <definedName name="___tab40" localSheetId="41">#REF!</definedName>
    <definedName name="___tab40" localSheetId="42">#REF!</definedName>
    <definedName name="___tab40" localSheetId="43">#REF!</definedName>
    <definedName name="___tab40" localSheetId="44">#REF!</definedName>
    <definedName name="___tab40" localSheetId="45">#REF!</definedName>
    <definedName name="___tab40" localSheetId="46">#REF!</definedName>
    <definedName name="___tab40" localSheetId="47">#REF!</definedName>
    <definedName name="___tab40" localSheetId="48">#REF!</definedName>
    <definedName name="___tab40" localSheetId="49">#REF!</definedName>
    <definedName name="___tab40" localSheetId="51">#REF!</definedName>
    <definedName name="___tab40" localSheetId="52">#REF!</definedName>
    <definedName name="___tab40" localSheetId="55">#REF!</definedName>
    <definedName name="___tab40" localSheetId="56">#REF!</definedName>
    <definedName name="___tab40" localSheetId="57">#REF!</definedName>
    <definedName name="___tab40" localSheetId="58">#REF!</definedName>
    <definedName name="__123Graph_A" localSheetId="1" hidden="1">'[4]tab 19'!#REF!</definedName>
    <definedName name="__123Graph_A" localSheetId="2" hidden="1">'[4]tab 19'!#REF!</definedName>
    <definedName name="__123Graph_A" localSheetId="3" hidden="1">'[4]tab 19'!#REF!</definedName>
    <definedName name="__123Graph_A" localSheetId="4" hidden="1">'[4]tab 19'!#REF!</definedName>
    <definedName name="__123Graph_A" localSheetId="5" hidden="1">'[4]tab 19'!#REF!</definedName>
    <definedName name="__123Graph_A" localSheetId="12" hidden="1">'[4]tab 19'!#REF!</definedName>
    <definedName name="__123Graph_A" localSheetId="15" hidden="1">'[4]tab 19'!#REF!</definedName>
    <definedName name="__123Graph_A" localSheetId="32" hidden="1">'[4]tab 19'!#REF!</definedName>
    <definedName name="__123Graph_A" localSheetId="33" hidden="1">'[4]tab 19'!#REF!</definedName>
    <definedName name="__123Graph_A" localSheetId="29" hidden="1">'[4]tab 19'!#REF!</definedName>
    <definedName name="__123Graph_A" localSheetId="30" hidden="1">'[4]tab 19'!#REF!</definedName>
    <definedName name="__123Graph_A" localSheetId="31" hidden="1">'[4]tab 19'!#REF!</definedName>
    <definedName name="__123Graph_A" localSheetId="41" hidden="1">'[4]tab 19'!#REF!</definedName>
    <definedName name="__123Graph_A" localSheetId="42" hidden="1">'[4]tab 19'!#REF!</definedName>
    <definedName name="__123Graph_A" localSheetId="43" hidden="1">'[4]tab 19'!#REF!</definedName>
    <definedName name="__123Graph_A" localSheetId="44" hidden="1">'[4]tab 19'!#REF!</definedName>
    <definedName name="__123Graph_A" localSheetId="45" hidden="1">'[4]tab 19'!#REF!</definedName>
    <definedName name="__123Graph_A" localSheetId="46" hidden="1">'[4]tab 19'!#REF!</definedName>
    <definedName name="__123Graph_A" localSheetId="47" hidden="1">'[4]tab 19'!#REF!</definedName>
    <definedName name="__123Graph_A" localSheetId="48" hidden="1">'[5]tab 19'!#REF!</definedName>
    <definedName name="__123Graph_A" localSheetId="49" hidden="1">'[5]tab 19'!#REF!</definedName>
    <definedName name="__123Graph_A" localSheetId="60" hidden="1">'[4]tab 19'!#REF!</definedName>
    <definedName name="__123Graph_A" localSheetId="62" hidden="1">'[4]tab 19'!#REF!</definedName>
    <definedName name="__123Graph_A" localSheetId="63" hidden="1">'[4]tab 19'!#REF!</definedName>
    <definedName name="__123Graph_A" localSheetId="51" hidden="1">'[4]tab 19'!#REF!</definedName>
    <definedName name="__123Graph_A" localSheetId="52" hidden="1">'[4]tab 19'!#REF!</definedName>
    <definedName name="__123Graph_A" localSheetId="55" hidden="1">'[4]tab 19'!#REF!</definedName>
    <definedName name="__123Graph_A" localSheetId="56" hidden="1">'[4]tab 19'!#REF!</definedName>
    <definedName name="__123Graph_A" localSheetId="57" hidden="1">'[5]tab 19'!#REF!</definedName>
    <definedName name="__123Graph_A" localSheetId="58" hidden="1">'[5]tab 19'!#REF!</definedName>
    <definedName name="__123Graph_B" localSheetId="1" hidden="1">[6]tab17!#REF!</definedName>
    <definedName name="__123Graph_B" localSheetId="2" hidden="1">[6]tab17!#REF!</definedName>
    <definedName name="__123Graph_B" localSheetId="3" hidden="1">[6]tab17!#REF!</definedName>
    <definedName name="__123Graph_B" localSheetId="4" hidden="1">[6]tab17!#REF!</definedName>
    <definedName name="__123Graph_B" localSheetId="5" hidden="1">[6]tab17!#REF!</definedName>
    <definedName name="__123Graph_B" localSheetId="12" hidden="1">[6]tab17!#REF!</definedName>
    <definedName name="__123Graph_B" localSheetId="15" hidden="1">[6]tab17!#REF!</definedName>
    <definedName name="__123Graph_B" localSheetId="32" hidden="1">[6]tab17!#REF!</definedName>
    <definedName name="__123Graph_B" localSheetId="33" hidden="1">[6]tab17!#REF!</definedName>
    <definedName name="__123Graph_B" localSheetId="29" hidden="1">[6]tab17!#REF!</definedName>
    <definedName name="__123Graph_B" localSheetId="30" hidden="1">[6]tab17!#REF!</definedName>
    <definedName name="__123Graph_B" localSheetId="31" hidden="1">[6]tab17!#REF!</definedName>
    <definedName name="__123Graph_B" localSheetId="41" hidden="1">[6]tab17!#REF!</definedName>
    <definedName name="__123Graph_B" localSheetId="42" hidden="1">[6]tab17!#REF!</definedName>
    <definedName name="__123Graph_B" localSheetId="43" hidden="1">[6]tab17!#REF!</definedName>
    <definedName name="__123Graph_B" localSheetId="44" hidden="1">[6]tab17!#REF!</definedName>
    <definedName name="__123Graph_B" localSheetId="45" hidden="1">[6]tab17!#REF!</definedName>
    <definedName name="__123Graph_B" localSheetId="46" hidden="1">[6]tab17!#REF!</definedName>
    <definedName name="__123Graph_B" localSheetId="47" hidden="1">[6]tab17!#REF!</definedName>
    <definedName name="__123Graph_B" localSheetId="48" hidden="1">[7]tab17!#REF!</definedName>
    <definedName name="__123Graph_B" localSheetId="49" hidden="1">[7]tab17!#REF!</definedName>
    <definedName name="__123Graph_B" localSheetId="60" hidden="1">[6]tab17!#REF!</definedName>
    <definedName name="__123Graph_B" localSheetId="62" hidden="1">[6]tab17!#REF!</definedName>
    <definedName name="__123Graph_B" localSheetId="63" hidden="1">[6]tab17!#REF!</definedName>
    <definedName name="__123Graph_B" localSheetId="51" hidden="1">[6]tab17!#REF!</definedName>
    <definedName name="__123Graph_B" localSheetId="52" hidden="1">[6]tab17!#REF!</definedName>
    <definedName name="__123Graph_B" localSheetId="55" hidden="1">[6]tab17!#REF!</definedName>
    <definedName name="__123Graph_B" localSheetId="56" hidden="1">[6]tab17!#REF!</definedName>
    <definedName name="__123Graph_B" localSheetId="57" hidden="1">[7]tab17!#REF!</definedName>
    <definedName name="__123Graph_B" localSheetId="58" hidden="1">[7]tab17!#REF!</definedName>
    <definedName name="__123Graph_X" localSheetId="1" hidden="1">[6]tab17!#REF!</definedName>
    <definedName name="__123Graph_X" localSheetId="2" hidden="1">[6]tab17!#REF!</definedName>
    <definedName name="__123Graph_X" localSheetId="3" hidden="1">[6]tab17!#REF!</definedName>
    <definedName name="__123Graph_X" localSheetId="4" hidden="1">[6]tab17!#REF!</definedName>
    <definedName name="__123Graph_X" localSheetId="5" hidden="1">[6]tab17!#REF!</definedName>
    <definedName name="__123Graph_X" localSheetId="12" hidden="1">[6]tab17!#REF!</definedName>
    <definedName name="__123Graph_X" localSheetId="15" hidden="1">[6]tab17!#REF!</definedName>
    <definedName name="__123Graph_X" localSheetId="32" hidden="1">[6]tab17!#REF!</definedName>
    <definedName name="__123Graph_X" localSheetId="33" hidden="1">[6]tab17!#REF!</definedName>
    <definedName name="__123Graph_X" localSheetId="29" hidden="1">[6]tab17!#REF!</definedName>
    <definedName name="__123Graph_X" localSheetId="30" hidden="1">[6]tab17!#REF!</definedName>
    <definedName name="__123Graph_X" localSheetId="31" hidden="1">[6]tab17!#REF!</definedName>
    <definedName name="__123Graph_X" localSheetId="41" hidden="1">[6]tab17!#REF!</definedName>
    <definedName name="__123Graph_X" localSheetId="42" hidden="1">[6]tab17!#REF!</definedName>
    <definedName name="__123Graph_X" localSheetId="43" hidden="1">[6]tab17!#REF!</definedName>
    <definedName name="__123Graph_X" localSheetId="44" hidden="1">[6]tab17!#REF!</definedName>
    <definedName name="__123Graph_X" localSheetId="45" hidden="1">[6]tab17!#REF!</definedName>
    <definedName name="__123Graph_X" localSheetId="46" hidden="1">[6]tab17!#REF!</definedName>
    <definedName name="__123Graph_X" localSheetId="47" hidden="1">[6]tab17!#REF!</definedName>
    <definedName name="__123Graph_X" localSheetId="48" hidden="1">[7]tab17!#REF!</definedName>
    <definedName name="__123Graph_X" localSheetId="49" hidden="1">[7]tab17!#REF!</definedName>
    <definedName name="__123Graph_X" localSheetId="60" hidden="1">[6]tab17!#REF!</definedName>
    <definedName name="__123Graph_X" localSheetId="62" hidden="1">[6]tab17!#REF!</definedName>
    <definedName name="__123Graph_X" localSheetId="63" hidden="1">[6]tab17!#REF!</definedName>
    <definedName name="__123Graph_X" localSheetId="51" hidden="1">[6]tab17!#REF!</definedName>
    <definedName name="__123Graph_X" localSheetId="52" hidden="1">[6]tab17!#REF!</definedName>
    <definedName name="__123Graph_X" localSheetId="55" hidden="1">[6]tab17!#REF!</definedName>
    <definedName name="__123Graph_X" localSheetId="56" hidden="1">[6]tab17!#REF!</definedName>
    <definedName name="__123Graph_X" localSheetId="57" hidden="1">[7]tab17!#REF!</definedName>
    <definedName name="__123Graph_X" localSheetId="58" hidden="1">[7]tab17!#REF!</definedName>
    <definedName name="__2__123Graph_ACHART_1" hidden="1">[8]A!$C$31:$AJ$31</definedName>
    <definedName name="__4__123Graph_ACHART_2" hidden="1">[8]A!$C$31:$AJ$31</definedName>
    <definedName name="__A999999" localSheetId="1">#REF!</definedName>
    <definedName name="__A999999" localSheetId="2">#REF!</definedName>
    <definedName name="__A999999" localSheetId="3">#REF!</definedName>
    <definedName name="__A999999" localSheetId="4">#REF!</definedName>
    <definedName name="__A999999" localSheetId="5">#REF!</definedName>
    <definedName name="__A999999" localSheetId="6">#REF!</definedName>
    <definedName name="__A999999" localSheetId="12">#REF!</definedName>
    <definedName name="__A999999" localSheetId="15">#REF!</definedName>
    <definedName name="__A999999" localSheetId="41">#REF!</definedName>
    <definedName name="__A999999" localSheetId="42">#REF!</definedName>
    <definedName name="__A999999" localSheetId="43">#REF!</definedName>
    <definedName name="__A999999" localSheetId="44">#REF!</definedName>
    <definedName name="__A999999" localSheetId="45">#REF!</definedName>
    <definedName name="__A999999" localSheetId="46">#REF!</definedName>
    <definedName name="__A999999" localSheetId="47">#REF!</definedName>
    <definedName name="__A999999" localSheetId="48">#REF!</definedName>
    <definedName name="__A999999" localSheetId="49">#REF!</definedName>
    <definedName name="__A999999" localSheetId="51">#REF!</definedName>
    <definedName name="__A999999" localSheetId="52">#REF!</definedName>
    <definedName name="__A999999" localSheetId="55">#REF!</definedName>
    <definedName name="__A999999" localSheetId="56">#REF!</definedName>
    <definedName name="__A999999" localSheetId="57">#REF!</definedName>
    <definedName name="__A999999" localSheetId="58">#REF!</definedName>
    <definedName name="__add21" localSheetId="1" hidden="1">[1]tab17!#REF!</definedName>
    <definedName name="__add21" localSheetId="2" hidden="1">[1]tab17!#REF!</definedName>
    <definedName name="__add21" localSheetId="3" hidden="1">[1]tab17!#REF!</definedName>
    <definedName name="__add21" localSheetId="4" hidden="1">[1]tab17!#REF!</definedName>
    <definedName name="__add21" localSheetId="5" hidden="1">[1]tab17!#REF!</definedName>
    <definedName name="__add21" localSheetId="6" hidden="1">[1]tab17!#REF!</definedName>
    <definedName name="__add21" localSheetId="12" hidden="1">[1]tab17!#REF!</definedName>
    <definedName name="__add21" localSheetId="15" hidden="1">[1]tab17!#REF!</definedName>
    <definedName name="__add21" localSheetId="17" hidden="1">[1]tab17!#REF!</definedName>
    <definedName name="__add21" localSheetId="33" hidden="1">[1]tab17!#REF!</definedName>
    <definedName name="__add21" localSheetId="29" hidden="1">[1]tab17!#REF!</definedName>
    <definedName name="__add21" localSheetId="30" hidden="1">[1]tab17!#REF!</definedName>
    <definedName name="__add21" localSheetId="31" hidden="1">[1]tab17!#REF!</definedName>
    <definedName name="__add21" localSheetId="41" hidden="1">[1]tab17!#REF!</definedName>
    <definedName name="__add21" localSheetId="42" hidden="1">[1]tab17!#REF!</definedName>
    <definedName name="__add21" localSheetId="43" hidden="1">[1]tab17!#REF!</definedName>
    <definedName name="__add21" localSheetId="44" hidden="1">[1]tab17!#REF!</definedName>
    <definedName name="__add21" localSheetId="45" hidden="1">[1]tab17!#REF!</definedName>
    <definedName name="__add21" localSheetId="46" hidden="1">[1]tab17!#REF!</definedName>
    <definedName name="__add21" localSheetId="47" hidden="1">[1]tab17!#REF!</definedName>
    <definedName name="__add21" localSheetId="48" hidden="1">[2]tab17!#REF!</definedName>
    <definedName name="__add21" localSheetId="49" hidden="1">[2]tab17!#REF!</definedName>
    <definedName name="__add21" localSheetId="60" hidden="1">[1]tab17!#REF!</definedName>
    <definedName name="__add21" localSheetId="62" hidden="1">[1]tab17!#REF!</definedName>
    <definedName name="__add21" localSheetId="63" hidden="1">[1]tab17!#REF!</definedName>
    <definedName name="__add21" localSheetId="51" hidden="1">[1]tab17!#REF!</definedName>
    <definedName name="__add21" localSheetId="52" hidden="1">[1]tab17!#REF!</definedName>
    <definedName name="__add21" localSheetId="55" hidden="1">[1]tab17!#REF!</definedName>
    <definedName name="__add21" localSheetId="56" hidden="1">[1]tab17!#REF!</definedName>
    <definedName name="__MCV1">[9]Q2!$E$64:$AH$64</definedName>
    <definedName name="__tab06" localSheetId="1">#REF!</definedName>
    <definedName name="__tab06" localSheetId="2">#REF!</definedName>
    <definedName name="__tab06" localSheetId="3">#REF!</definedName>
    <definedName name="__tab06" localSheetId="4">#REF!</definedName>
    <definedName name="__tab06" localSheetId="5">#REF!</definedName>
    <definedName name="__tab06" localSheetId="6">#REF!</definedName>
    <definedName name="__tab06" localSheetId="12">#REF!</definedName>
    <definedName name="__tab06" localSheetId="15">#REF!</definedName>
    <definedName name="__tab06" localSheetId="41">#REF!</definedName>
    <definedName name="__tab06" localSheetId="42">#REF!</definedName>
    <definedName name="__tab06" localSheetId="43">#REF!</definedName>
    <definedName name="__tab06" localSheetId="44">#REF!</definedName>
    <definedName name="__tab06" localSheetId="45">#REF!</definedName>
    <definedName name="__tab06" localSheetId="46">#REF!</definedName>
    <definedName name="__tab06" localSheetId="47">#REF!</definedName>
    <definedName name="__tab06" localSheetId="48">#REF!</definedName>
    <definedName name="__tab06" localSheetId="49">#REF!</definedName>
    <definedName name="__tab06" localSheetId="51">#REF!</definedName>
    <definedName name="__tab06" localSheetId="52">#REF!</definedName>
    <definedName name="__tab06" localSheetId="55">#REF!</definedName>
    <definedName name="__tab06" localSheetId="56">#REF!</definedName>
    <definedName name="__tab06" localSheetId="57">#REF!</definedName>
    <definedName name="__tab06" localSheetId="58">#REF!</definedName>
    <definedName name="__tab07" localSheetId="1">#REF!</definedName>
    <definedName name="__tab07" localSheetId="2">#REF!</definedName>
    <definedName name="__tab07" localSheetId="3">#REF!</definedName>
    <definedName name="__tab07" localSheetId="4">#REF!</definedName>
    <definedName name="__tab07" localSheetId="5">#REF!</definedName>
    <definedName name="__tab07" localSheetId="12">#REF!</definedName>
    <definedName name="__tab07" localSheetId="15">#REF!</definedName>
    <definedName name="__tab07" localSheetId="41">#REF!</definedName>
    <definedName name="__tab07" localSheetId="42">#REF!</definedName>
    <definedName name="__tab07" localSheetId="43">#REF!</definedName>
    <definedName name="__tab07" localSheetId="44">#REF!</definedName>
    <definedName name="__tab07" localSheetId="45">#REF!</definedName>
    <definedName name="__tab07" localSheetId="46">#REF!</definedName>
    <definedName name="__tab07" localSheetId="47">#REF!</definedName>
    <definedName name="__tab07" localSheetId="48">#REF!</definedName>
    <definedName name="__tab07" localSheetId="49">#REF!</definedName>
    <definedName name="__tab07" localSheetId="51">#REF!</definedName>
    <definedName name="__tab07" localSheetId="52">#REF!</definedName>
    <definedName name="__tab07" localSheetId="55">#REF!</definedName>
    <definedName name="__tab07" localSheetId="56">#REF!</definedName>
    <definedName name="__tab07" localSheetId="57">#REF!</definedName>
    <definedName name="__tab07" localSheetId="58">#REF!</definedName>
    <definedName name="__tab25" localSheetId="1">#REF!</definedName>
    <definedName name="__tab25" localSheetId="2">#REF!</definedName>
    <definedName name="__tab25" localSheetId="3">#REF!</definedName>
    <definedName name="__tab25" localSheetId="4">#REF!</definedName>
    <definedName name="__tab25" localSheetId="5">#REF!</definedName>
    <definedName name="__tab25" localSheetId="12">#REF!</definedName>
    <definedName name="__tab25" localSheetId="15">#REF!</definedName>
    <definedName name="__tab25" localSheetId="41">#REF!</definedName>
    <definedName name="__tab25" localSheetId="42">#REF!</definedName>
    <definedName name="__tab25" localSheetId="43">#REF!</definedName>
    <definedName name="__tab25" localSheetId="44">#REF!</definedName>
    <definedName name="__tab25" localSheetId="45">#REF!</definedName>
    <definedName name="__tab25" localSheetId="46">#REF!</definedName>
    <definedName name="__tab25" localSheetId="47">#REF!</definedName>
    <definedName name="__tab25" localSheetId="48">#REF!</definedName>
    <definedName name="__tab25" localSheetId="49">#REF!</definedName>
    <definedName name="__tab25" localSheetId="51">#REF!</definedName>
    <definedName name="__tab25" localSheetId="52">#REF!</definedName>
    <definedName name="__tab25" localSheetId="55">#REF!</definedName>
    <definedName name="__tab25" localSheetId="56">#REF!</definedName>
    <definedName name="__tab25" localSheetId="57">#REF!</definedName>
    <definedName name="__tab25" localSheetId="58">#REF!</definedName>
    <definedName name="__tab26" localSheetId="1">#REF!</definedName>
    <definedName name="__tab26" localSheetId="2">#REF!</definedName>
    <definedName name="__tab26" localSheetId="3">#REF!</definedName>
    <definedName name="__tab26" localSheetId="4">#REF!</definedName>
    <definedName name="__tab26" localSheetId="5">#REF!</definedName>
    <definedName name="__tab26" localSheetId="12">#REF!</definedName>
    <definedName name="__tab26" localSheetId="15">#REF!</definedName>
    <definedName name="__tab26" localSheetId="41">#REF!</definedName>
    <definedName name="__tab26" localSheetId="42">#REF!</definedName>
    <definedName name="__tab26" localSheetId="43">#REF!</definedName>
    <definedName name="__tab26" localSheetId="44">#REF!</definedName>
    <definedName name="__tab26" localSheetId="45">#REF!</definedName>
    <definedName name="__tab26" localSheetId="46">#REF!</definedName>
    <definedName name="__tab26" localSheetId="47">#REF!</definedName>
    <definedName name="__tab26" localSheetId="48">#REF!</definedName>
    <definedName name="__tab26" localSheetId="49">#REF!</definedName>
    <definedName name="__tab26" localSheetId="51">#REF!</definedName>
    <definedName name="__tab26" localSheetId="52">#REF!</definedName>
    <definedName name="__tab26" localSheetId="55">#REF!</definedName>
    <definedName name="__tab26" localSheetId="56">#REF!</definedName>
    <definedName name="__tab26" localSheetId="57">#REF!</definedName>
    <definedName name="__tab26" localSheetId="58">#REF!</definedName>
    <definedName name="__tab27" localSheetId="1">#REF!</definedName>
    <definedName name="__tab27" localSheetId="2">#REF!</definedName>
    <definedName name="__tab27" localSheetId="3">#REF!</definedName>
    <definedName name="__tab27" localSheetId="4">#REF!</definedName>
    <definedName name="__tab27" localSheetId="5">#REF!</definedName>
    <definedName name="__tab27" localSheetId="12">#REF!</definedName>
    <definedName name="__tab27" localSheetId="15">#REF!</definedName>
    <definedName name="__tab27" localSheetId="41">#REF!</definedName>
    <definedName name="__tab27" localSheetId="42">#REF!</definedName>
    <definedName name="__tab27" localSheetId="43">#REF!</definedName>
    <definedName name="__tab27" localSheetId="44">#REF!</definedName>
    <definedName name="__tab27" localSheetId="45">#REF!</definedName>
    <definedName name="__tab27" localSheetId="46">#REF!</definedName>
    <definedName name="__tab27" localSheetId="47">#REF!</definedName>
    <definedName name="__tab27" localSheetId="48">#REF!</definedName>
    <definedName name="__tab27" localSheetId="49">#REF!</definedName>
    <definedName name="__tab27" localSheetId="51">#REF!</definedName>
    <definedName name="__tab27" localSheetId="52">#REF!</definedName>
    <definedName name="__tab27" localSheetId="55">#REF!</definedName>
    <definedName name="__tab27" localSheetId="56">#REF!</definedName>
    <definedName name="__tab27" localSheetId="57">#REF!</definedName>
    <definedName name="__tab27" localSheetId="58">#REF!</definedName>
    <definedName name="__tab28" localSheetId="1">#REF!</definedName>
    <definedName name="__tab28" localSheetId="2">#REF!</definedName>
    <definedName name="__tab28" localSheetId="3">#REF!</definedName>
    <definedName name="__tab28" localSheetId="4">#REF!</definedName>
    <definedName name="__tab28" localSheetId="5">#REF!</definedName>
    <definedName name="__tab28" localSheetId="12">#REF!</definedName>
    <definedName name="__tab28" localSheetId="15">#REF!</definedName>
    <definedName name="__tab28" localSheetId="41">#REF!</definedName>
    <definedName name="__tab28" localSheetId="42">#REF!</definedName>
    <definedName name="__tab28" localSheetId="43">#REF!</definedName>
    <definedName name="__tab28" localSheetId="44">#REF!</definedName>
    <definedName name="__tab28" localSheetId="45">#REF!</definedName>
    <definedName name="__tab28" localSheetId="46">#REF!</definedName>
    <definedName name="__tab28" localSheetId="47">#REF!</definedName>
    <definedName name="__tab28" localSheetId="48">#REF!</definedName>
    <definedName name="__tab28" localSheetId="49">#REF!</definedName>
    <definedName name="__tab28" localSheetId="51">#REF!</definedName>
    <definedName name="__tab28" localSheetId="52">#REF!</definedName>
    <definedName name="__tab28" localSheetId="55">#REF!</definedName>
    <definedName name="__tab28" localSheetId="56">#REF!</definedName>
    <definedName name="__tab28" localSheetId="57">#REF!</definedName>
    <definedName name="__tab28" localSheetId="58">#REF!</definedName>
    <definedName name="__tab29" localSheetId="1">#REF!</definedName>
    <definedName name="__tab29" localSheetId="2">#REF!</definedName>
    <definedName name="__tab29" localSheetId="3">#REF!</definedName>
    <definedName name="__tab29" localSheetId="4">#REF!</definedName>
    <definedName name="__tab29" localSheetId="5">#REF!</definedName>
    <definedName name="__tab29" localSheetId="12">#REF!</definedName>
    <definedName name="__tab29" localSheetId="15">#REF!</definedName>
    <definedName name="__tab29" localSheetId="41">#REF!</definedName>
    <definedName name="__tab29" localSheetId="42">#REF!</definedName>
    <definedName name="__tab29" localSheetId="43">#REF!</definedName>
    <definedName name="__tab29" localSheetId="44">#REF!</definedName>
    <definedName name="__tab29" localSheetId="45">#REF!</definedName>
    <definedName name="__tab29" localSheetId="46">#REF!</definedName>
    <definedName name="__tab29" localSheetId="47">#REF!</definedName>
    <definedName name="__tab29" localSheetId="48">#REF!</definedName>
    <definedName name="__tab29" localSheetId="49">#REF!</definedName>
    <definedName name="__tab29" localSheetId="51">#REF!</definedName>
    <definedName name="__tab29" localSheetId="52">#REF!</definedName>
    <definedName name="__tab29" localSheetId="55">#REF!</definedName>
    <definedName name="__tab29" localSheetId="56">#REF!</definedName>
    <definedName name="__tab29" localSheetId="57">#REF!</definedName>
    <definedName name="__tab29" localSheetId="58">#REF!</definedName>
    <definedName name="__tab30" localSheetId="1">#REF!</definedName>
    <definedName name="__tab30" localSheetId="2">#REF!</definedName>
    <definedName name="__tab30" localSheetId="3">#REF!</definedName>
    <definedName name="__tab30" localSheetId="4">#REF!</definedName>
    <definedName name="__tab30" localSheetId="5">#REF!</definedName>
    <definedName name="__tab30" localSheetId="12">#REF!</definedName>
    <definedName name="__tab30" localSheetId="15">#REF!</definedName>
    <definedName name="__tab30" localSheetId="41">#REF!</definedName>
    <definedName name="__tab30" localSheetId="42">#REF!</definedName>
    <definedName name="__tab30" localSheetId="43">#REF!</definedName>
    <definedName name="__tab30" localSheetId="44">#REF!</definedName>
    <definedName name="__tab30" localSheetId="45">#REF!</definedName>
    <definedName name="__tab30" localSheetId="46">#REF!</definedName>
    <definedName name="__tab30" localSheetId="47">#REF!</definedName>
    <definedName name="__tab30" localSheetId="48">#REF!</definedName>
    <definedName name="__tab30" localSheetId="49">#REF!</definedName>
    <definedName name="__tab30" localSheetId="51">#REF!</definedName>
    <definedName name="__tab30" localSheetId="52">#REF!</definedName>
    <definedName name="__tab30" localSheetId="55">#REF!</definedName>
    <definedName name="__tab30" localSheetId="56">#REF!</definedName>
    <definedName name="__tab30" localSheetId="57">#REF!</definedName>
    <definedName name="__tab30" localSheetId="58">#REF!</definedName>
    <definedName name="__tab40" localSheetId="1">#REF!</definedName>
    <definedName name="__tab40" localSheetId="2">#REF!</definedName>
    <definedName name="__tab40" localSheetId="3">#REF!</definedName>
    <definedName name="__tab40" localSheetId="4">#REF!</definedName>
    <definedName name="__tab40" localSheetId="5">#REF!</definedName>
    <definedName name="__tab40" localSheetId="12">#REF!</definedName>
    <definedName name="__tab40" localSheetId="15">#REF!</definedName>
    <definedName name="__tab40" localSheetId="41">#REF!</definedName>
    <definedName name="__tab40" localSheetId="42">#REF!</definedName>
    <definedName name="__tab40" localSheetId="43">#REF!</definedName>
    <definedName name="__tab40" localSheetId="44">#REF!</definedName>
    <definedName name="__tab40" localSheetId="45">#REF!</definedName>
    <definedName name="__tab40" localSheetId="46">#REF!</definedName>
    <definedName name="__tab40" localSheetId="47">#REF!</definedName>
    <definedName name="__tab40" localSheetId="48">#REF!</definedName>
    <definedName name="__tab40" localSheetId="49">#REF!</definedName>
    <definedName name="__tab40" localSheetId="51">#REF!</definedName>
    <definedName name="__tab40" localSheetId="52">#REF!</definedName>
    <definedName name="__tab40" localSheetId="55">#REF!</definedName>
    <definedName name="__tab40" localSheetId="56">#REF!</definedName>
    <definedName name="__tab40" localSheetId="57">#REF!</definedName>
    <definedName name="__tab40" localSheetId="58">#REF!</definedName>
    <definedName name="_08" localSheetId="1">#REF!</definedName>
    <definedName name="_08" localSheetId="2">#REF!</definedName>
    <definedName name="_08" localSheetId="3">#REF!</definedName>
    <definedName name="_08" localSheetId="4">#REF!</definedName>
    <definedName name="_08" localSheetId="5">#REF!</definedName>
    <definedName name="_08" localSheetId="12">#REF!</definedName>
    <definedName name="_08" localSheetId="15">#REF!</definedName>
    <definedName name="_08" localSheetId="17">#REF!</definedName>
    <definedName name="_08" localSheetId="41">#REF!</definedName>
    <definedName name="_08" localSheetId="42">#REF!</definedName>
    <definedName name="_08" localSheetId="43">#REF!</definedName>
    <definedName name="_08" localSheetId="44">#REF!</definedName>
    <definedName name="_08" localSheetId="45">#REF!</definedName>
    <definedName name="_08" localSheetId="46">#REF!</definedName>
    <definedName name="_08" localSheetId="47">#REF!</definedName>
    <definedName name="_08" localSheetId="51">#REF!</definedName>
    <definedName name="_08" localSheetId="52">#REF!</definedName>
    <definedName name="_08" localSheetId="55">#REF!</definedName>
    <definedName name="_08" localSheetId="56">#REF!</definedName>
    <definedName name="_10__123Graph_AREALEX_WAGE" localSheetId="1" hidden="1">'[4]tab 19'!#REF!</definedName>
    <definedName name="_10__123Graph_AREALEX_WAGE" localSheetId="2" hidden="1">'[4]tab 19'!#REF!</definedName>
    <definedName name="_10__123Graph_AREALEX_WAGE" localSheetId="3" hidden="1">'[4]tab 19'!#REF!</definedName>
    <definedName name="_10__123Graph_AREALEX_WAGE" localSheetId="4" hidden="1">'[4]tab 19'!#REF!</definedName>
    <definedName name="_10__123Graph_AREALEX_WAGE" localSheetId="5" hidden="1">'[4]tab 19'!#REF!</definedName>
    <definedName name="_10__123Graph_AREALEX_WAGE" localSheetId="12" hidden="1">'[4]tab 19'!#REF!</definedName>
    <definedName name="_10__123Graph_AREALEX_WAGE" localSheetId="15" hidden="1">'[4]tab 19'!#REF!</definedName>
    <definedName name="_10__123Graph_AREALEX_WAGE" localSheetId="17" hidden="1">'[4]tab 19'!#REF!</definedName>
    <definedName name="_10__123Graph_AREALEX_WAGE" localSheetId="33" hidden="1">'[4]tab 19'!#REF!</definedName>
    <definedName name="_10__123Graph_AREALEX_WAGE" localSheetId="29" hidden="1">'[4]tab 19'!#REF!</definedName>
    <definedName name="_10__123Graph_AREALEX_WAGE" localSheetId="30" hidden="1">'[4]tab 19'!#REF!</definedName>
    <definedName name="_10__123Graph_AREALEX_WAGE" localSheetId="31" hidden="1">'[4]tab 19'!#REF!</definedName>
    <definedName name="_10__123Graph_AREALEX_WAGE" localSheetId="41" hidden="1">'[4]tab 19'!#REF!</definedName>
    <definedName name="_10__123Graph_AREALEX_WAGE" localSheetId="42" hidden="1">'[4]tab 19'!#REF!</definedName>
    <definedName name="_10__123Graph_AREALEX_WAGE" localSheetId="43" hidden="1">'[4]tab 19'!#REF!</definedName>
    <definedName name="_10__123Graph_AREALEX_WAGE" localSheetId="44" hidden="1">'[4]tab 19'!#REF!</definedName>
    <definedName name="_10__123Graph_AREALEX_WAGE" localSheetId="45" hidden="1">'[4]tab 19'!#REF!</definedName>
    <definedName name="_10__123Graph_AREALEX_WAGE" localSheetId="46" hidden="1">'[4]tab 19'!#REF!</definedName>
    <definedName name="_10__123Graph_AREALEX_WAGE" localSheetId="47" hidden="1">'[4]tab 19'!#REF!</definedName>
    <definedName name="_10__123Graph_AREALEX_WAGE" localSheetId="60" hidden="1">'[4]tab 19'!#REF!</definedName>
    <definedName name="_10__123Graph_AREALEX_WAGE" localSheetId="62" hidden="1">'[4]tab 19'!#REF!</definedName>
    <definedName name="_10__123Graph_AREALEX_WAGE" localSheetId="63" hidden="1">'[4]tab 19'!#REF!</definedName>
    <definedName name="_10__123Graph_AREALEX_WAGE" localSheetId="51" hidden="1">'[4]tab 19'!#REF!</definedName>
    <definedName name="_10__123Graph_AREALEX_WAGE" localSheetId="52" hidden="1">'[4]tab 19'!#REF!</definedName>
    <definedName name="_10__123Graph_AREALEX_WAGE" localSheetId="55" hidden="1">'[4]tab 19'!#REF!</definedName>
    <definedName name="_10__123Graph_AREALEX_WAGE" localSheetId="56" hidden="1">'[4]tab 19'!#REF!</definedName>
    <definedName name="_10__123Graph_BCHART_2" hidden="1">[8]A!$C$36:$AJ$36</definedName>
    <definedName name="_10__123Graph_BREALEX_WAGE" localSheetId="1" hidden="1">#REF!</definedName>
    <definedName name="_10__123Graph_BREALEX_WAGE" localSheetId="2" hidden="1">#REF!</definedName>
    <definedName name="_10__123Graph_BREALEX_WAGE" localSheetId="3" hidden="1">#REF!</definedName>
    <definedName name="_10__123Graph_BREALEX_WAGE" localSheetId="4" hidden="1">#REF!</definedName>
    <definedName name="_10__123Graph_BREALEX_WAGE" localSheetId="5" hidden="1">#REF!</definedName>
    <definedName name="_10__123Graph_BREALEX_WAGE" localSheetId="6" hidden="1">#REF!</definedName>
    <definedName name="_10__123Graph_BREALEX_WAGE" localSheetId="12" hidden="1">#REF!</definedName>
    <definedName name="_10__123Graph_BREALEX_WAGE" localSheetId="15" hidden="1">#REF!</definedName>
    <definedName name="_10__123Graph_BREALEX_WAGE" localSheetId="17" hidden="1">#REF!</definedName>
    <definedName name="_10__123Graph_BREALEX_WAGE" localSheetId="33" hidden="1">#REF!</definedName>
    <definedName name="_10__123Graph_BREALEX_WAGE" localSheetId="29" hidden="1">#REF!</definedName>
    <definedName name="_10__123Graph_BREALEX_WAGE" localSheetId="30" hidden="1">#REF!</definedName>
    <definedName name="_10__123Graph_BREALEX_WAGE" localSheetId="31" hidden="1">#REF!</definedName>
    <definedName name="_10__123Graph_BREALEX_WAGE" localSheetId="41" hidden="1">#REF!</definedName>
    <definedName name="_10__123Graph_BREALEX_WAGE" localSheetId="42" hidden="1">#REF!</definedName>
    <definedName name="_10__123Graph_BREALEX_WAGE" localSheetId="43" hidden="1">#REF!</definedName>
    <definedName name="_10__123Graph_BREALEX_WAGE" localSheetId="44" hidden="1">#REF!</definedName>
    <definedName name="_10__123Graph_BREALEX_WAGE" localSheetId="45" hidden="1">#REF!</definedName>
    <definedName name="_10__123Graph_BREALEX_WAGE" localSheetId="46" hidden="1">#REF!</definedName>
    <definedName name="_10__123Graph_BREALEX_WAGE" localSheetId="47" hidden="1">#REF!</definedName>
    <definedName name="_10__123Graph_BREALEX_WAGE" localSheetId="48" hidden="1">#REF!</definedName>
    <definedName name="_10__123Graph_BREALEX_WAGE" localSheetId="49" hidden="1">#REF!</definedName>
    <definedName name="_10__123Graph_BREALEX_WAGE" localSheetId="60" hidden="1">#REF!</definedName>
    <definedName name="_10__123Graph_BREALEX_WAGE" localSheetId="62" hidden="1">#REF!</definedName>
    <definedName name="_10__123Graph_BREALEX_WAGE" localSheetId="63" hidden="1">#REF!</definedName>
    <definedName name="_10__123Graph_BREALEX_WAGE" localSheetId="51" hidden="1">#REF!</definedName>
    <definedName name="_10__123Graph_BREALEX_WAGE" localSheetId="52" hidden="1">#REF!</definedName>
    <definedName name="_10__123Graph_BREALEX_WAGE" localSheetId="55" hidden="1">#REF!</definedName>
    <definedName name="_10__123Graph_BREALEX_WAGE" localSheetId="56" hidden="1">#REF!</definedName>
    <definedName name="_10__123Graph_BREALEX_WAGE" localSheetId="57" hidden="1">#REF!</definedName>
    <definedName name="_10__123Graph_BREALEX_WAGE" localSheetId="58" hidden="1">#REF!</definedName>
    <definedName name="_11__123Graph_BCHART_1" hidden="1">[8]A!$C$28:$AJ$28</definedName>
    <definedName name="_12__123Graph_BREALEX_WAGE" localSheetId="1" hidden="1">#REF!</definedName>
    <definedName name="_12__123Graph_BREALEX_WAGE" localSheetId="2" hidden="1">#REF!</definedName>
    <definedName name="_12__123Graph_BREALEX_WAGE" localSheetId="3" hidden="1">#REF!</definedName>
    <definedName name="_12__123Graph_BREALEX_WAGE" localSheetId="4" hidden="1">#REF!</definedName>
    <definedName name="_12__123Graph_BREALEX_WAGE" localSheetId="5" hidden="1">#REF!</definedName>
    <definedName name="_12__123Graph_BREALEX_WAGE" localSheetId="6" hidden="1">#REF!</definedName>
    <definedName name="_12__123Graph_BREALEX_WAGE" localSheetId="12" hidden="1">#REF!</definedName>
    <definedName name="_12__123Graph_BREALEX_WAGE" localSheetId="15" hidden="1">#REF!</definedName>
    <definedName name="_12__123Graph_BREALEX_WAGE" localSheetId="17" hidden="1">#REF!</definedName>
    <definedName name="_12__123Graph_BREALEX_WAGE" localSheetId="33" hidden="1">#REF!</definedName>
    <definedName name="_12__123Graph_BREALEX_WAGE" localSheetId="29" hidden="1">#REF!</definedName>
    <definedName name="_12__123Graph_BREALEX_WAGE" localSheetId="30" hidden="1">#REF!</definedName>
    <definedName name="_12__123Graph_BREALEX_WAGE" localSheetId="31" hidden="1">#REF!</definedName>
    <definedName name="_12__123Graph_BREALEX_WAGE" localSheetId="41" hidden="1">#REF!</definedName>
    <definedName name="_12__123Graph_BREALEX_WAGE" localSheetId="42" hidden="1">#REF!</definedName>
    <definedName name="_12__123Graph_BREALEX_WAGE" localSheetId="43" hidden="1">#REF!</definedName>
    <definedName name="_12__123Graph_BREALEX_WAGE" localSheetId="44" hidden="1">#REF!</definedName>
    <definedName name="_12__123Graph_BREALEX_WAGE" localSheetId="45" hidden="1">#REF!</definedName>
    <definedName name="_12__123Graph_BREALEX_WAGE" localSheetId="46" hidden="1">#REF!</definedName>
    <definedName name="_12__123Graph_BREALEX_WAGE" localSheetId="47" hidden="1">#REF!</definedName>
    <definedName name="_12__123Graph_BREALEX_WAGE" localSheetId="48" hidden="1">#REF!</definedName>
    <definedName name="_12__123Graph_BREALEX_WAGE" localSheetId="49" hidden="1">#REF!</definedName>
    <definedName name="_12__123Graph_BREALEX_WAGE" localSheetId="60" hidden="1">#REF!</definedName>
    <definedName name="_12__123Graph_BREALEX_WAGE" localSheetId="62" hidden="1">#REF!</definedName>
    <definedName name="_12__123Graph_BREALEX_WAGE" localSheetId="63" hidden="1">#REF!</definedName>
    <definedName name="_12__123Graph_BREALEX_WAGE" localSheetId="51" hidden="1">#REF!</definedName>
    <definedName name="_12__123Graph_BREALEX_WAGE" localSheetId="52" hidden="1">#REF!</definedName>
    <definedName name="_12__123Graph_BREALEX_WAGE" localSheetId="55" hidden="1">#REF!</definedName>
    <definedName name="_12__123Graph_BREALEX_WAGE" localSheetId="56" hidden="1">#REF!</definedName>
    <definedName name="_12__123Graph_BREALEX_WAGE" localSheetId="57" hidden="1">#REF!</definedName>
    <definedName name="_12__123Graph_BREALEX_WAGE" localSheetId="58" hidden="1">#REF!</definedName>
    <definedName name="_12__123Graph_CCHART_1" hidden="1">[8]A!$C$24:$AJ$24</definedName>
    <definedName name="_13__123Graph_BCHART_1" hidden="1">[8]A!$C$28:$AJ$28</definedName>
    <definedName name="_14__123Graph_BCHART_2" hidden="1">[8]A!$C$36:$AJ$36</definedName>
    <definedName name="_14__123Graph_CCHART_1" hidden="1">[8]A!$C$24:$AJ$24</definedName>
    <definedName name="_14__123Graph_CCHART_2" hidden="1">[8]A!$C$38:$AJ$38</definedName>
    <definedName name="_16__123Graph_BCHART_2" hidden="1">[8]A!$C$36:$AJ$36</definedName>
    <definedName name="_16__123Graph_BREALEX_WAGE" localSheetId="1" hidden="1">#REF!</definedName>
    <definedName name="_16__123Graph_BREALEX_WAGE" localSheetId="2" hidden="1">#REF!</definedName>
    <definedName name="_16__123Graph_BREALEX_WAGE" localSheetId="3" hidden="1">#REF!</definedName>
    <definedName name="_16__123Graph_BREALEX_WAGE" localSheetId="4" hidden="1">#REF!</definedName>
    <definedName name="_16__123Graph_BREALEX_WAGE" localSheetId="5" hidden="1">#REF!</definedName>
    <definedName name="_16__123Graph_BREALEX_WAGE" localSheetId="6" hidden="1">#REF!</definedName>
    <definedName name="_16__123Graph_BREALEX_WAGE" localSheetId="12" hidden="1">#REF!</definedName>
    <definedName name="_16__123Graph_BREALEX_WAGE" localSheetId="15" hidden="1">#REF!</definedName>
    <definedName name="_16__123Graph_BREALEX_WAGE" localSheetId="17" hidden="1">#REF!</definedName>
    <definedName name="_16__123Graph_BREALEX_WAGE" localSheetId="33" hidden="1">#REF!</definedName>
    <definedName name="_16__123Graph_BREALEX_WAGE" localSheetId="29" hidden="1">#REF!</definedName>
    <definedName name="_16__123Graph_BREALEX_WAGE" localSheetId="30" hidden="1">#REF!</definedName>
    <definedName name="_16__123Graph_BREALEX_WAGE" localSheetId="31" hidden="1">#REF!</definedName>
    <definedName name="_16__123Graph_BREALEX_WAGE" localSheetId="41" hidden="1">#REF!</definedName>
    <definedName name="_16__123Graph_BREALEX_WAGE" localSheetId="42" hidden="1">#REF!</definedName>
    <definedName name="_16__123Graph_BREALEX_WAGE" localSheetId="43" hidden="1">#REF!</definedName>
    <definedName name="_16__123Graph_BREALEX_WAGE" localSheetId="44" hidden="1">#REF!</definedName>
    <definedName name="_16__123Graph_BREALEX_WAGE" localSheetId="45" hidden="1">#REF!</definedName>
    <definedName name="_16__123Graph_BREALEX_WAGE" localSheetId="46" hidden="1">#REF!</definedName>
    <definedName name="_16__123Graph_BREALEX_WAGE" localSheetId="47" hidden="1">#REF!</definedName>
    <definedName name="_16__123Graph_BREALEX_WAGE" localSheetId="48" hidden="1">#REF!</definedName>
    <definedName name="_16__123Graph_BREALEX_WAGE" localSheetId="49" hidden="1">#REF!</definedName>
    <definedName name="_16__123Graph_BREALEX_WAGE" localSheetId="60" hidden="1">#REF!</definedName>
    <definedName name="_16__123Graph_BREALEX_WAGE" localSheetId="62" hidden="1">#REF!</definedName>
    <definedName name="_16__123Graph_BREALEX_WAGE" localSheetId="63" hidden="1">#REF!</definedName>
    <definedName name="_16__123Graph_BREALEX_WAGE" localSheetId="51" hidden="1">#REF!</definedName>
    <definedName name="_16__123Graph_BREALEX_WAGE" localSheetId="52" hidden="1">#REF!</definedName>
    <definedName name="_16__123Graph_BREALEX_WAGE" localSheetId="55" hidden="1">#REF!</definedName>
    <definedName name="_16__123Graph_BREALEX_WAGE" localSheetId="56" hidden="1">#REF!</definedName>
    <definedName name="_16__123Graph_BREALEX_WAGE" localSheetId="57" hidden="1">#REF!</definedName>
    <definedName name="_16__123Graph_BREALEX_WAGE" localSheetId="58" hidden="1">#REF!</definedName>
    <definedName name="_16__123Graph_CCHART_2" hidden="1">[8]A!$C$38:$AJ$38</definedName>
    <definedName name="_16__123Graph_XCHART_1" hidden="1">[8]A!$C$5:$AJ$5</definedName>
    <definedName name="_18__123Graph_XCHART_1" hidden="1">[8]A!$C$5:$AJ$5</definedName>
    <definedName name="_18__123Graph_XCHART_2" hidden="1">[8]A!$C$39:$AJ$39</definedName>
    <definedName name="_19__123Graph_CCHART_1" hidden="1">[8]A!$C$24:$AJ$24</definedName>
    <definedName name="_19__123Graph_XREALEX_WAGE" localSheetId="1" hidden="1">#REF!</definedName>
    <definedName name="_19__123Graph_XREALEX_WAGE" localSheetId="2" hidden="1">#REF!</definedName>
    <definedName name="_19__123Graph_XREALEX_WAGE" localSheetId="3" hidden="1">#REF!</definedName>
    <definedName name="_19__123Graph_XREALEX_WAGE" localSheetId="4" hidden="1">#REF!</definedName>
    <definedName name="_19__123Graph_XREALEX_WAGE" localSheetId="5" hidden="1">#REF!</definedName>
    <definedName name="_19__123Graph_XREALEX_WAGE" localSheetId="6" hidden="1">#REF!</definedName>
    <definedName name="_19__123Graph_XREALEX_WAGE" localSheetId="12" hidden="1">#REF!</definedName>
    <definedName name="_19__123Graph_XREALEX_WAGE" localSheetId="15" hidden="1">#REF!</definedName>
    <definedName name="_19__123Graph_XREALEX_WAGE" localSheetId="17" hidden="1">#REF!</definedName>
    <definedName name="_19__123Graph_XREALEX_WAGE" localSheetId="33" hidden="1">#REF!</definedName>
    <definedName name="_19__123Graph_XREALEX_WAGE" localSheetId="29" hidden="1">#REF!</definedName>
    <definedName name="_19__123Graph_XREALEX_WAGE" localSheetId="30" hidden="1">#REF!</definedName>
    <definedName name="_19__123Graph_XREALEX_WAGE" localSheetId="31" hidden="1">#REF!</definedName>
    <definedName name="_19__123Graph_XREALEX_WAGE" localSheetId="41" hidden="1">#REF!</definedName>
    <definedName name="_19__123Graph_XREALEX_WAGE" localSheetId="42" hidden="1">#REF!</definedName>
    <definedName name="_19__123Graph_XREALEX_WAGE" localSheetId="43" hidden="1">#REF!</definedName>
    <definedName name="_19__123Graph_XREALEX_WAGE" localSheetId="44" hidden="1">#REF!</definedName>
    <definedName name="_19__123Graph_XREALEX_WAGE" localSheetId="45" hidden="1">#REF!</definedName>
    <definedName name="_19__123Graph_XREALEX_WAGE" localSheetId="46" hidden="1">#REF!</definedName>
    <definedName name="_19__123Graph_XREALEX_WAGE" localSheetId="47" hidden="1">#REF!</definedName>
    <definedName name="_19__123Graph_XREALEX_WAGE" localSheetId="48" hidden="1">#REF!</definedName>
    <definedName name="_19__123Graph_XREALEX_WAGE" localSheetId="49" hidden="1">#REF!</definedName>
    <definedName name="_19__123Graph_XREALEX_WAGE" localSheetId="60" hidden="1">#REF!</definedName>
    <definedName name="_19__123Graph_XREALEX_WAGE" localSheetId="62" hidden="1">#REF!</definedName>
    <definedName name="_19__123Graph_XREALEX_WAGE" localSheetId="63" hidden="1">#REF!</definedName>
    <definedName name="_19__123Graph_XREALEX_WAGE" localSheetId="51" hidden="1">#REF!</definedName>
    <definedName name="_19__123Graph_XREALEX_WAGE" localSheetId="52" hidden="1">#REF!</definedName>
    <definedName name="_19__123Graph_XREALEX_WAGE" localSheetId="55" hidden="1">#REF!</definedName>
    <definedName name="_19__123Graph_XREALEX_WAGE" localSheetId="56" hidden="1">#REF!</definedName>
    <definedName name="_19__123Graph_XREALEX_WAGE" localSheetId="57" hidden="1">#REF!</definedName>
    <definedName name="_19__123Graph_XREALEX_WAGE" localSheetId="58" hidden="1">#REF!</definedName>
    <definedName name="_2__123Graph_ACHART_1" hidden="1">[8]A!$C$31:$AJ$31</definedName>
    <definedName name="_20__123Graph_BREALEX_WAGE" localSheetId="1" hidden="1">#REF!</definedName>
    <definedName name="_20__123Graph_BREALEX_WAGE" localSheetId="2" hidden="1">#REF!</definedName>
    <definedName name="_20__123Graph_BREALEX_WAGE" localSheetId="3" hidden="1">#REF!</definedName>
    <definedName name="_20__123Graph_BREALEX_WAGE" localSheetId="4" hidden="1">#REF!</definedName>
    <definedName name="_20__123Graph_BREALEX_WAGE" localSheetId="5" hidden="1">#REF!</definedName>
    <definedName name="_20__123Graph_BREALEX_WAGE" localSheetId="6" hidden="1">#REF!</definedName>
    <definedName name="_20__123Graph_BREALEX_WAGE" localSheetId="12" hidden="1">#REF!</definedName>
    <definedName name="_20__123Graph_BREALEX_WAGE" localSheetId="15" hidden="1">#REF!</definedName>
    <definedName name="_20__123Graph_BREALEX_WAGE" localSheetId="17" hidden="1">#REF!</definedName>
    <definedName name="_20__123Graph_BREALEX_WAGE" localSheetId="33" hidden="1">#REF!</definedName>
    <definedName name="_20__123Graph_BREALEX_WAGE" localSheetId="29" hidden="1">#REF!</definedName>
    <definedName name="_20__123Graph_BREALEX_WAGE" localSheetId="30" hidden="1">#REF!</definedName>
    <definedName name="_20__123Graph_BREALEX_WAGE" localSheetId="31" hidden="1">#REF!</definedName>
    <definedName name="_20__123Graph_BREALEX_WAGE" localSheetId="41" hidden="1">#REF!</definedName>
    <definedName name="_20__123Graph_BREALEX_WAGE" localSheetId="42" hidden="1">#REF!</definedName>
    <definedName name="_20__123Graph_BREALEX_WAGE" localSheetId="43" hidden="1">#REF!</definedName>
    <definedName name="_20__123Graph_BREALEX_WAGE" localSheetId="44" hidden="1">#REF!</definedName>
    <definedName name="_20__123Graph_BREALEX_WAGE" localSheetId="45" hidden="1">#REF!</definedName>
    <definedName name="_20__123Graph_BREALEX_WAGE" localSheetId="46" hidden="1">#REF!</definedName>
    <definedName name="_20__123Graph_BREALEX_WAGE" localSheetId="47" hidden="1">#REF!</definedName>
    <definedName name="_20__123Graph_BREALEX_WAGE" localSheetId="48" hidden="1">#REF!</definedName>
    <definedName name="_20__123Graph_BREALEX_WAGE" localSheetId="49" hidden="1">#REF!</definedName>
    <definedName name="_20__123Graph_BREALEX_WAGE" localSheetId="60" hidden="1">#REF!</definedName>
    <definedName name="_20__123Graph_BREALEX_WAGE" localSheetId="62" hidden="1">#REF!</definedName>
    <definedName name="_20__123Graph_BREALEX_WAGE" localSheetId="63" hidden="1">#REF!</definedName>
    <definedName name="_20__123Graph_BREALEX_WAGE" localSheetId="51" hidden="1">#REF!</definedName>
    <definedName name="_20__123Graph_BREALEX_WAGE" localSheetId="52" hidden="1">#REF!</definedName>
    <definedName name="_20__123Graph_BREALEX_WAGE" localSheetId="55" hidden="1">#REF!</definedName>
    <definedName name="_20__123Graph_BREALEX_WAGE" localSheetId="56" hidden="1">#REF!</definedName>
    <definedName name="_20__123Graph_BREALEX_WAGE" localSheetId="57" hidden="1">#REF!</definedName>
    <definedName name="_20__123Graph_BREALEX_WAGE" localSheetId="58" hidden="1">#REF!</definedName>
    <definedName name="_20__123Graph_XCHART_2" hidden="1">[8]A!$C$39:$AJ$39</definedName>
    <definedName name="_22__123Graph_CCHART_2" hidden="1">[8]A!$C$38:$AJ$38</definedName>
    <definedName name="_22__123Graph_XREALEX_WAGE" localSheetId="1" hidden="1">#REF!</definedName>
    <definedName name="_22__123Graph_XREALEX_WAGE" localSheetId="2" hidden="1">#REF!</definedName>
    <definedName name="_22__123Graph_XREALEX_WAGE" localSheetId="3" hidden="1">#REF!</definedName>
    <definedName name="_22__123Graph_XREALEX_WAGE" localSheetId="4" hidden="1">#REF!</definedName>
    <definedName name="_22__123Graph_XREALEX_WAGE" localSheetId="5" hidden="1">#REF!</definedName>
    <definedName name="_22__123Graph_XREALEX_WAGE" localSheetId="6" hidden="1">#REF!</definedName>
    <definedName name="_22__123Graph_XREALEX_WAGE" localSheetId="12" hidden="1">#REF!</definedName>
    <definedName name="_22__123Graph_XREALEX_WAGE" localSheetId="15" hidden="1">#REF!</definedName>
    <definedName name="_22__123Graph_XREALEX_WAGE" localSheetId="17" hidden="1">#REF!</definedName>
    <definedName name="_22__123Graph_XREALEX_WAGE" localSheetId="33" hidden="1">#REF!</definedName>
    <definedName name="_22__123Graph_XREALEX_WAGE" localSheetId="29" hidden="1">#REF!</definedName>
    <definedName name="_22__123Graph_XREALEX_WAGE" localSheetId="30" hidden="1">#REF!</definedName>
    <definedName name="_22__123Graph_XREALEX_WAGE" localSheetId="31" hidden="1">#REF!</definedName>
    <definedName name="_22__123Graph_XREALEX_WAGE" localSheetId="41" hidden="1">#REF!</definedName>
    <definedName name="_22__123Graph_XREALEX_WAGE" localSheetId="42" hidden="1">#REF!</definedName>
    <definedName name="_22__123Graph_XREALEX_WAGE" localSheetId="43" hidden="1">#REF!</definedName>
    <definedName name="_22__123Graph_XREALEX_WAGE" localSheetId="44" hidden="1">#REF!</definedName>
    <definedName name="_22__123Graph_XREALEX_WAGE" localSheetId="45" hidden="1">#REF!</definedName>
    <definedName name="_22__123Graph_XREALEX_WAGE" localSheetId="46" hidden="1">#REF!</definedName>
    <definedName name="_22__123Graph_XREALEX_WAGE" localSheetId="47" hidden="1">#REF!</definedName>
    <definedName name="_22__123Graph_XREALEX_WAGE" localSheetId="48" hidden="1">#REF!</definedName>
    <definedName name="_22__123Graph_XREALEX_WAGE" localSheetId="49" hidden="1">#REF!</definedName>
    <definedName name="_22__123Graph_XREALEX_WAGE" localSheetId="60" hidden="1">#REF!</definedName>
    <definedName name="_22__123Graph_XREALEX_WAGE" localSheetId="62" hidden="1">#REF!</definedName>
    <definedName name="_22__123Graph_XREALEX_WAGE" localSheetId="63" hidden="1">#REF!</definedName>
    <definedName name="_22__123Graph_XREALEX_WAGE" localSheetId="51" hidden="1">#REF!</definedName>
    <definedName name="_22__123Graph_XREALEX_WAGE" localSheetId="52" hidden="1">#REF!</definedName>
    <definedName name="_22__123Graph_XREALEX_WAGE" localSheetId="55" hidden="1">#REF!</definedName>
    <definedName name="_22__123Graph_XREALEX_WAGE" localSheetId="56" hidden="1">#REF!</definedName>
    <definedName name="_22__123Graph_XREALEX_WAGE" localSheetId="57" hidden="1">#REF!</definedName>
    <definedName name="_22__123Graph_XREALEX_WAGE" localSheetId="58" hidden="1">#REF!</definedName>
    <definedName name="_23__123Graph_CCHART_1" hidden="1">[8]A!$C$24:$AJ$24</definedName>
    <definedName name="_25__123Graph_XCHART_1" hidden="1">[8]A!$C$5:$AJ$5</definedName>
    <definedName name="_26__123Graph_CCHART_2" hidden="1">[8]A!$C$38:$AJ$38</definedName>
    <definedName name="_28__123Graph_XCHART_2" hidden="1">[8]A!$C$39:$AJ$39</definedName>
    <definedName name="_29__123Graph_XCHART_1" hidden="1">[8]A!$C$5:$AJ$5</definedName>
    <definedName name="_3__123Graph_ACHART_1" hidden="1">[8]A!$C$31:$AJ$31</definedName>
    <definedName name="_30__123Graph_XREALEX_WAGE" localSheetId="1" hidden="1">#REF!</definedName>
    <definedName name="_30__123Graph_XREALEX_WAGE" localSheetId="2" hidden="1">#REF!</definedName>
    <definedName name="_30__123Graph_XREALEX_WAGE" localSheetId="3" hidden="1">#REF!</definedName>
    <definedName name="_30__123Graph_XREALEX_WAGE" localSheetId="4" hidden="1">#REF!</definedName>
    <definedName name="_30__123Graph_XREALEX_WAGE" localSheetId="5" hidden="1">#REF!</definedName>
    <definedName name="_30__123Graph_XREALEX_WAGE" localSheetId="6" hidden="1">#REF!</definedName>
    <definedName name="_30__123Graph_XREALEX_WAGE" localSheetId="12" hidden="1">#REF!</definedName>
    <definedName name="_30__123Graph_XREALEX_WAGE" localSheetId="15" hidden="1">#REF!</definedName>
    <definedName name="_30__123Graph_XREALEX_WAGE" localSheetId="17" hidden="1">#REF!</definedName>
    <definedName name="_30__123Graph_XREALEX_WAGE" localSheetId="33" hidden="1">#REF!</definedName>
    <definedName name="_30__123Graph_XREALEX_WAGE" localSheetId="29" hidden="1">#REF!</definedName>
    <definedName name="_30__123Graph_XREALEX_WAGE" localSheetId="30" hidden="1">#REF!</definedName>
    <definedName name="_30__123Graph_XREALEX_WAGE" localSheetId="31" hidden="1">#REF!</definedName>
    <definedName name="_30__123Graph_XREALEX_WAGE" localSheetId="41" hidden="1">#REF!</definedName>
    <definedName name="_30__123Graph_XREALEX_WAGE" localSheetId="42" hidden="1">#REF!</definedName>
    <definedName name="_30__123Graph_XREALEX_WAGE" localSheetId="43" hidden="1">#REF!</definedName>
    <definedName name="_30__123Graph_XREALEX_WAGE" localSheetId="44" hidden="1">#REF!</definedName>
    <definedName name="_30__123Graph_XREALEX_WAGE" localSheetId="45" hidden="1">#REF!</definedName>
    <definedName name="_30__123Graph_XREALEX_WAGE" localSheetId="46" hidden="1">#REF!</definedName>
    <definedName name="_30__123Graph_XREALEX_WAGE" localSheetId="47" hidden="1">#REF!</definedName>
    <definedName name="_30__123Graph_XREALEX_WAGE" localSheetId="48" hidden="1">#REF!</definedName>
    <definedName name="_30__123Graph_XREALEX_WAGE" localSheetId="49" hidden="1">#REF!</definedName>
    <definedName name="_30__123Graph_XREALEX_WAGE" localSheetId="60" hidden="1">#REF!</definedName>
    <definedName name="_30__123Graph_XREALEX_WAGE" localSheetId="62" hidden="1">#REF!</definedName>
    <definedName name="_30__123Graph_XREALEX_WAGE" localSheetId="63" hidden="1">#REF!</definedName>
    <definedName name="_30__123Graph_XREALEX_WAGE" localSheetId="51" hidden="1">#REF!</definedName>
    <definedName name="_30__123Graph_XREALEX_WAGE" localSheetId="52" hidden="1">#REF!</definedName>
    <definedName name="_30__123Graph_XREALEX_WAGE" localSheetId="55" hidden="1">#REF!</definedName>
    <definedName name="_30__123Graph_XREALEX_WAGE" localSheetId="56" hidden="1">#REF!</definedName>
    <definedName name="_30__123Graph_XREALEX_WAGE" localSheetId="57" hidden="1">#REF!</definedName>
    <definedName name="_30__123Graph_XREALEX_WAGE" localSheetId="58" hidden="1">#REF!</definedName>
    <definedName name="_32__123Graph_XCHART_2" hidden="1">[8]A!$C$39:$AJ$39</definedName>
    <definedName name="_36__123Graph_XREALEX_WAGE" localSheetId="1" hidden="1">#REF!</definedName>
    <definedName name="_36__123Graph_XREALEX_WAGE" localSheetId="2" hidden="1">#REF!</definedName>
    <definedName name="_36__123Graph_XREALEX_WAGE" localSheetId="3" hidden="1">#REF!</definedName>
    <definedName name="_36__123Graph_XREALEX_WAGE" localSheetId="4" hidden="1">#REF!</definedName>
    <definedName name="_36__123Graph_XREALEX_WAGE" localSheetId="5" hidden="1">#REF!</definedName>
    <definedName name="_36__123Graph_XREALEX_WAGE" localSheetId="6" hidden="1">#REF!</definedName>
    <definedName name="_36__123Graph_XREALEX_WAGE" localSheetId="12" hidden="1">#REF!</definedName>
    <definedName name="_36__123Graph_XREALEX_WAGE" localSheetId="15" hidden="1">#REF!</definedName>
    <definedName name="_36__123Graph_XREALEX_WAGE" localSheetId="17" hidden="1">#REF!</definedName>
    <definedName name="_36__123Graph_XREALEX_WAGE" localSheetId="33" hidden="1">#REF!</definedName>
    <definedName name="_36__123Graph_XREALEX_WAGE" localSheetId="29" hidden="1">#REF!</definedName>
    <definedName name="_36__123Graph_XREALEX_WAGE" localSheetId="30" hidden="1">#REF!</definedName>
    <definedName name="_36__123Graph_XREALEX_WAGE" localSheetId="31" hidden="1">#REF!</definedName>
    <definedName name="_36__123Graph_XREALEX_WAGE" localSheetId="41" hidden="1">#REF!</definedName>
    <definedName name="_36__123Graph_XREALEX_WAGE" localSheetId="42" hidden="1">#REF!</definedName>
    <definedName name="_36__123Graph_XREALEX_WAGE" localSheetId="43" hidden="1">#REF!</definedName>
    <definedName name="_36__123Graph_XREALEX_WAGE" localSheetId="44" hidden="1">#REF!</definedName>
    <definedName name="_36__123Graph_XREALEX_WAGE" localSheetId="45" hidden="1">#REF!</definedName>
    <definedName name="_36__123Graph_XREALEX_WAGE" localSheetId="46" hidden="1">#REF!</definedName>
    <definedName name="_36__123Graph_XREALEX_WAGE" localSheetId="47" hidden="1">#REF!</definedName>
    <definedName name="_36__123Graph_XREALEX_WAGE" localSheetId="48" hidden="1">#REF!</definedName>
    <definedName name="_36__123Graph_XREALEX_WAGE" localSheetId="49" hidden="1">#REF!</definedName>
    <definedName name="_36__123Graph_XREALEX_WAGE" localSheetId="60" hidden="1">#REF!</definedName>
    <definedName name="_36__123Graph_XREALEX_WAGE" localSheetId="62" hidden="1">#REF!</definedName>
    <definedName name="_36__123Graph_XREALEX_WAGE" localSheetId="63" hidden="1">#REF!</definedName>
    <definedName name="_36__123Graph_XREALEX_WAGE" localSheetId="51" hidden="1">#REF!</definedName>
    <definedName name="_36__123Graph_XREALEX_WAGE" localSheetId="52" hidden="1">#REF!</definedName>
    <definedName name="_36__123Graph_XREALEX_WAGE" localSheetId="55" hidden="1">#REF!</definedName>
    <definedName name="_36__123Graph_XREALEX_WAGE" localSheetId="56" hidden="1">#REF!</definedName>
    <definedName name="_36__123Graph_XREALEX_WAGE" localSheetId="57" hidden="1">#REF!</definedName>
    <definedName name="_36__123Graph_XREALEX_WAGE" localSheetId="58" hidden="1">#REF!</definedName>
    <definedName name="_4__123Graph_ACHART_2" hidden="1">[8]A!$C$31:$AJ$31</definedName>
    <definedName name="_5__123Graph_AREALEX_WAGE" localSheetId="1" hidden="1">'[4]tab 19'!#REF!</definedName>
    <definedName name="_5__123Graph_AREALEX_WAGE" localSheetId="2" hidden="1">'[4]tab 19'!#REF!</definedName>
    <definedName name="_5__123Graph_AREALEX_WAGE" localSheetId="3" hidden="1">'[4]tab 19'!#REF!</definedName>
    <definedName name="_5__123Graph_AREALEX_WAGE" localSheetId="4" hidden="1">'[4]tab 19'!#REF!</definedName>
    <definedName name="_5__123Graph_AREALEX_WAGE" localSheetId="5" hidden="1">'[4]tab 19'!#REF!</definedName>
    <definedName name="_5__123Graph_AREALEX_WAGE" localSheetId="6" hidden="1">'[4]tab 19'!#REF!</definedName>
    <definedName name="_5__123Graph_AREALEX_WAGE" localSheetId="12" hidden="1">'[4]tab 19'!#REF!</definedName>
    <definedName name="_5__123Graph_AREALEX_WAGE" localSheetId="15" hidden="1">'[4]tab 19'!#REF!</definedName>
    <definedName name="_5__123Graph_AREALEX_WAGE" localSheetId="17" hidden="1">'[4]tab 19'!#REF!</definedName>
    <definedName name="_5__123Graph_AREALEX_WAGE" localSheetId="33" hidden="1">'[4]tab 19'!#REF!</definedName>
    <definedName name="_5__123Graph_AREALEX_WAGE" localSheetId="29" hidden="1">'[4]tab 19'!#REF!</definedName>
    <definedName name="_5__123Graph_AREALEX_WAGE" localSheetId="30" hidden="1">'[4]tab 19'!#REF!</definedName>
    <definedName name="_5__123Graph_AREALEX_WAGE" localSheetId="31" hidden="1">'[4]tab 19'!#REF!</definedName>
    <definedName name="_5__123Graph_AREALEX_WAGE" localSheetId="41" hidden="1">'[4]tab 19'!#REF!</definedName>
    <definedName name="_5__123Graph_AREALEX_WAGE" localSheetId="42" hidden="1">'[4]tab 19'!#REF!</definedName>
    <definedName name="_5__123Graph_AREALEX_WAGE" localSheetId="43" hidden="1">'[4]tab 19'!#REF!</definedName>
    <definedName name="_5__123Graph_AREALEX_WAGE" localSheetId="44" hidden="1">'[4]tab 19'!#REF!</definedName>
    <definedName name="_5__123Graph_AREALEX_WAGE" localSheetId="45" hidden="1">'[4]tab 19'!#REF!</definedName>
    <definedName name="_5__123Graph_AREALEX_WAGE" localSheetId="46" hidden="1">'[4]tab 19'!#REF!</definedName>
    <definedName name="_5__123Graph_AREALEX_WAGE" localSheetId="47" hidden="1">'[4]tab 19'!#REF!</definedName>
    <definedName name="_5__123Graph_AREALEX_WAGE" localSheetId="48" hidden="1">'[4]tab 19'!#REF!</definedName>
    <definedName name="_5__123Graph_AREALEX_WAGE" localSheetId="49" hidden="1">'[4]tab 19'!#REF!</definedName>
    <definedName name="_5__123Graph_AREALEX_WAGE" localSheetId="60" hidden="1">'[4]tab 19'!#REF!</definedName>
    <definedName name="_5__123Graph_AREALEX_WAGE" localSheetId="62" hidden="1">'[4]tab 19'!#REF!</definedName>
    <definedName name="_5__123Graph_AREALEX_WAGE" localSheetId="63" hidden="1">'[4]tab 19'!#REF!</definedName>
    <definedName name="_5__123Graph_AREALEX_WAGE" localSheetId="51" hidden="1">'[4]tab 19'!#REF!</definedName>
    <definedName name="_5__123Graph_AREALEX_WAGE" localSheetId="52" hidden="1">'[4]tab 19'!#REF!</definedName>
    <definedName name="_5__123Graph_AREALEX_WAGE" localSheetId="55" hidden="1">'[4]tab 19'!#REF!</definedName>
    <definedName name="_5__123Graph_AREALEX_WAGE" localSheetId="56" hidden="1">'[4]tab 19'!#REF!</definedName>
    <definedName name="_5__123Graph_AREALEX_WAGE" localSheetId="57" hidden="1">'[4]tab 19'!#REF!</definedName>
    <definedName name="_5__123Graph_AREALEX_WAGE" localSheetId="58" hidden="1">'[4]tab 19'!#REF!</definedName>
    <definedName name="_6__123Graph_ACHART_2" hidden="1">[8]A!$C$31:$AJ$31</definedName>
    <definedName name="_6__123Graph_AREALEX_WAGE" localSheetId="1" hidden="1">'[10]tab 19'!#REF!</definedName>
    <definedName name="_6__123Graph_AREALEX_WAGE" localSheetId="2" hidden="1">'[10]tab 19'!#REF!</definedName>
    <definedName name="_6__123Graph_AREALEX_WAGE" localSheetId="3" hidden="1">'[10]tab 19'!#REF!</definedName>
    <definedName name="_6__123Graph_AREALEX_WAGE" localSheetId="4" hidden="1">'[10]tab 19'!#REF!</definedName>
    <definedName name="_6__123Graph_AREALEX_WAGE" localSheetId="5" hidden="1">'[10]tab 19'!#REF!</definedName>
    <definedName name="_6__123Graph_AREALEX_WAGE" localSheetId="6" hidden="1">'[10]tab 19'!#REF!</definedName>
    <definedName name="_6__123Graph_AREALEX_WAGE" localSheetId="12" hidden="1">'[10]tab 19'!#REF!</definedName>
    <definedName name="_6__123Graph_AREALEX_WAGE" localSheetId="15" hidden="1">'[10]tab 19'!#REF!</definedName>
    <definedName name="_6__123Graph_AREALEX_WAGE" localSheetId="17" hidden="1">'[10]tab 19'!#REF!</definedName>
    <definedName name="_6__123Graph_AREALEX_WAGE" localSheetId="33" hidden="1">'[10]tab 19'!#REF!</definedName>
    <definedName name="_6__123Graph_AREALEX_WAGE" localSheetId="29" hidden="1">'[10]tab 19'!#REF!</definedName>
    <definedName name="_6__123Graph_AREALEX_WAGE" localSheetId="30" hidden="1">'[10]tab 19'!#REF!</definedName>
    <definedName name="_6__123Graph_AREALEX_WAGE" localSheetId="31" hidden="1">'[10]tab 19'!#REF!</definedName>
    <definedName name="_6__123Graph_AREALEX_WAGE" localSheetId="41" hidden="1">'[10]tab 19'!#REF!</definedName>
    <definedName name="_6__123Graph_AREALEX_WAGE" localSheetId="42" hidden="1">'[10]tab 19'!#REF!</definedName>
    <definedName name="_6__123Graph_AREALEX_WAGE" localSheetId="43" hidden="1">'[10]tab 19'!#REF!</definedName>
    <definedName name="_6__123Graph_AREALEX_WAGE" localSheetId="44" hidden="1">'[10]tab 19'!#REF!</definedName>
    <definedName name="_6__123Graph_AREALEX_WAGE" localSheetId="45" hidden="1">'[10]tab 19'!#REF!</definedName>
    <definedName name="_6__123Graph_AREALEX_WAGE" localSheetId="46" hidden="1">'[10]tab 19'!#REF!</definedName>
    <definedName name="_6__123Graph_AREALEX_WAGE" localSheetId="47" hidden="1">'[10]tab 19'!#REF!</definedName>
    <definedName name="_6__123Graph_AREALEX_WAGE" localSheetId="48" hidden="1">'[11]tab 19'!#REF!</definedName>
    <definedName name="_6__123Graph_AREALEX_WAGE" localSheetId="49" hidden="1">'[11]tab 19'!#REF!</definedName>
    <definedName name="_6__123Graph_AREALEX_WAGE" localSheetId="60" hidden="1">'[10]tab 19'!#REF!</definedName>
    <definedName name="_6__123Graph_AREALEX_WAGE" localSheetId="62" hidden="1">'[10]tab 19'!#REF!</definedName>
    <definedName name="_6__123Graph_AREALEX_WAGE" localSheetId="63" hidden="1">'[10]tab 19'!#REF!</definedName>
    <definedName name="_6__123Graph_AREALEX_WAGE" localSheetId="51" hidden="1">'[10]tab 19'!#REF!</definedName>
    <definedName name="_6__123Graph_AREALEX_WAGE" localSheetId="52" hidden="1">'[10]tab 19'!#REF!</definedName>
    <definedName name="_6__123Graph_AREALEX_WAGE" localSheetId="55" hidden="1">'[10]tab 19'!#REF!</definedName>
    <definedName name="_6__123Graph_AREALEX_WAGE" localSheetId="56" hidden="1">'[10]tab 19'!#REF!</definedName>
    <definedName name="_6__123Graph_AREALEX_WAGE" localSheetId="57" hidden="1">'[12]tab 19'!#REF!</definedName>
    <definedName name="_6__123Graph_AREALEX_WAGE" localSheetId="58" hidden="1">'[12]tab 19'!#REF!</definedName>
    <definedName name="_7__123Graph_BCHART_1" hidden="1">[8]A!$C$28:$AJ$28</definedName>
    <definedName name="_8__123Graph_AREALEX_WAGE" localSheetId="1" hidden="1">'[4]tab 19'!#REF!</definedName>
    <definedName name="_8__123Graph_AREALEX_WAGE" localSheetId="2" hidden="1">'[4]tab 19'!#REF!</definedName>
    <definedName name="_8__123Graph_AREALEX_WAGE" localSheetId="3" hidden="1">'[4]tab 19'!#REF!</definedName>
    <definedName name="_8__123Graph_AREALEX_WAGE" localSheetId="4" hidden="1">'[4]tab 19'!#REF!</definedName>
    <definedName name="_8__123Graph_AREALEX_WAGE" localSheetId="5" hidden="1">'[4]tab 19'!#REF!</definedName>
    <definedName name="_8__123Graph_AREALEX_WAGE" localSheetId="6" hidden="1">'[4]tab 19'!#REF!</definedName>
    <definedName name="_8__123Graph_AREALEX_WAGE" localSheetId="12" hidden="1">'[4]tab 19'!#REF!</definedName>
    <definedName name="_8__123Graph_AREALEX_WAGE" localSheetId="15" hidden="1">'[4]tab 19'!#REF!</definedName>
    <definedName name="_8__123Graph_AREALEX_WAGE" localSheetId="17" hidden="1">'[4]tab 19'!#REF!</definedName>
    <definedName name="_8__123Graph_AREALEX_WAGE" localSheetId="33" hidden="1">'[4]tab 19'!#REF!</definedName>
    <definedName name="_8__123Graph_AREALEX_WAGE" localSheetId="29" hidden="1">'[4]tab 19'!#REF!</definedName>
    <definedName name="_8__123Graph_AREALEX_WAGE" localSheetId="30" hidden="1">'[4]tab 19'!#REF!</definedName>
    <definedName name="_8__123Graph_AREALEX_WAGE" localSheetId="31" hidden="1">'[4]tab 19'!#REF!</definedName>
    <definedName name="_8__123Graph_AREALEX_WAGE" localSheetId="41" hidden="1">'[4]tab 19'!#REF!</definedName>
    <definedName name="_8__123Graph_AREALEX_WAGE" localSheetId="42" hidden="1">'[4]tab 19'!#REF!</definedName>
    <definedName name="_8__123Graph_AREALEX_WAGE" localSheetId="43" hidden="1">'[4]tab 19'!#REF!</definedName>
    <definedName name="_8__123Graph_AREALEX_WAGE" localSheetId="44" hidden="1">'[4]tab 19'!#REF!</definedName>
    <definedName name="_8__123Graph_AREALEX_WAGE" localSheetId="45" hidden="1">'[4]tab 19'!#REF!</definedName>
    <definedName name="_8__123Graph_AREALEX_WAGE" localSheetId="46" hidden="1">'[4]tab 19'!#REF!</definedName>
    <definedName name="_8__123Graph_AREALEX_WAGE" localSheetId="47" hidden="1">'[4]tab 19'!#REF!</definedName>
    <definedName name="_8__123Graph_AREALEX_WAGE" localSheetId="48" hidden="1">'[4]tab 19'!#REF!</definedName>
    <definedName name="_8__123Graph_AREALEX_WAGE" localSheetId="49" hidden="1">'[4]tab 19'!#REF!</definedName>
    <definedName name="_8__123Graph_AREALEX_WAGE" localSheetId="60" hidden="1">'[4]tab 19'!#REF!</definedName>
    <definedName name="_8__123Graph_AREALEX_WAGE" localSheetId="62" hidden="1">'[4]tab 19'!#REF!</definedName>
    <definedName name="_8__123Graph_AREALEX_WAGE" localSheetId="63" hidden="1">'[4]tab 19'!#REF!</definedName>
    <definedName name="_8__123Graph_AREALEX_WAGE" localSheetId="51" hidden="1">'[4]tab 19'!#REF!</definedName>
    <definedName name="_8__123Graph_AREALEX_WAGE" localSheetId="52" hidden="1">'[4]tab 19'!#REF!</definedName>
    <definedName name="_8__123Graph_AREALEX_WAGE" localSheetId="55" hidden="1">'[4]tab 19'!#REF!</definedName>
    <definedName name="_8__123Graph_AREALEX_WAGE" localSheetId="56" hidden="1">'[4]tab 19'!#REF!</definedName>
    <definedName name="_8__123Graph_AREALEX_WAGE" localSheetId="57" hidden="1">'[4]tab 19'!#REF!</definedName>
    <definedName name="_8__123Graph_AREALEX_WAGE" localSheetId="58" hidden="1">'[4]tab 19'!#REF!</definedName>
    <definedName name="_8__123Graph_BCHART_1" hidden="1">[8]A!$C$28:$AJ$28</definedName>
    <definedName name="_9__123Graph_BCHART_2" hidden="1">[8]A!$C$36:$AJ$36</definedName>
    <definedName name="_A65555" localSheetId="1">#REF!</definedName>
    <definedName name="_A65555" localSheetId="2">#REF!</definedName>
    <definedName name="_A65555" localSheetId="3">#REF!</definedName>
    <definedName name="_A65555" localSheetId="4">#REF!</definedName>
    <definedName name="_A65555" localSheetId="5">#REF!</definedName>
    <definedName name="_A65555" localSheetId="6">#REF!</definedName>
    <definedName name="_A65555" localSheetId="12">#REF!</definedName>
    <definedName name="_A65555" localSheetId="15">#REF!</definedName>
    <definedName name="_A65555" localSheetId="17">#REF!</definedName>
    <definedName name="_A65555" localSheetId="41">#REF!</definedName>
    <definedName name="_A65555" localSheetId="42">#REF!</definedName>
    <definedName name="_A65555" localSheetId="43">#REF!</definedName>
    <definedName name="_A65555" localSheetId="44">#REF!</definedName>
    <definedName name="_A65555" localSheetId="45">#REF!</definedName>
    <definedName name="_A65555" localSheetId="46">#REF!</definedName>
    <definedName name="_A65555" localSheetId="47">#REF!</definedName>
    <definedName name="_A65555" localSheetId="48">#REF!</definedName>
    <definedName name="_A65555" localSheetId="49">#REF!</definedName>
    <definedName name="_A65555" localSheetId="60">#REF!</definedName>
    <definedName name="_A65555" localSheetId="62">#REF!</definedName>
    <definedName name="_A65555" localSheetId="63">#REF!</definedName>
    <definedName name="_A65555" localSheetId="51">#REF!</definedName>
    <definedName name="_A65555" localSheetId="52">#REF!</definedName>
    <definedName name="_A65555" localSheetId="55">#REF!</definedName>
    <definedName name="_A65555" localSheetId="56">#REF!</definedName>
    <definedName name="_A65555" localSheetId="57">#REF!</definedName>
    <definedName name="_A65555" localSheetId="58">#REF!</definedName>
    <definedName name="_A65655" localSheetId="1">#REF!</definedName>
    <definedName name="_A65655" localSheetId="2">#REF!</definedName>
    <definedName name="_A65655" localSheetId="3">#REF!</definedName>
    <definedName name="_A65655" localSheetId="4">#REF!</definedName>
    <definedName name="_A65655" localSheetId="5">#REF!</definedName>
    <definedName name="_A65655" localSheetId="12">#REF!</definedName>
    <definedName name="_A65655" localSheetId="15">#REF!</definedName>
    <definedName name="_A65655" localSheetId="17">#REF!</definedName>
    <definedName name="_A65655" localSheetId="41">#REF!</definedName>
    <definedName name="_A65655" localSheetId="42">#REF!</definedName>
    <definedName name="_A65655" localSheetId="43">#REF!</definedName>
    <definedName name="_A65655" localSheetId="44">#REF!</definedName>
    <definedName name="_A65655" localSheetId="45">#REF!</definedName>
    <definedName name="_A65655" localSheetId="46">#REF!</definedName>
    <definedName name="_A65655" localSheetId="47">#REF!</definedName>
    <definedName name="_A65655" localSheetId="48">#REF!</definedName>
    <definedName name="_A65655" localSheetId="49">#REF!</definedName>
    <definedName name="_A65655" localSheetId="60">#REF!</definedName>
    <definedName name="_A65655" localSheetId="62">#REF!</definedName>
    <definedName name="_A65655" localSheetId="63">#REF!</definedName>
    <definedName name="_A65655" localSheetId="51">#REF!</definedName>
    <definedName name="_A65655" localSheetId="52">#REF!</definedName>
    <definedName name="_A65655" localSheetId="55">#REF!</definedName>
    <definedName name="_A65655" localSheetId="56">#REF!</definedName>
    <definedName name="_A65655" localSheetId="57">#REF!</definedName>
    <definedName name="_A65655" localSheetId="58">#REF!</definedName>
    <definedName name="_A999999" localSheetId="1">#REF!</definedName>
    <definedName name="_A999999" localSheetId="2">#REF!</definedName>
    <definedName name="_A999999" localSheetId="3">#REF!</definedName>
    <definedName name="_A999999" localSheetId="4">#REF!</definedName>
    <definedName name="_A999999" localSheetId="5">#REF!</definedName>
    <definedName name="_A999999" localSheetId="12">#REF!</definedName>
    <definedName name="_A999999" localSheetId="15">#REF!</definedName>
    <definedName name="_A999999" localSheetId="41">#REF!</definedName>
    <definedName name="_A999999" localSheetId="42">#REF!</definedName>
    <definedName name="_A999999" localSheetId="43">#REF!</definedName>
    <definedName name="_A999999" localSheetId="44">#REF!</definedName>
    <definedName name="_A999999" localSheetId="45">#REF!</definedName>
    <definedName name="_A999999" localSheetId="46">#REF!</definedName>
    <definedName name="_A999999" localSheetId="47">#REF!</definedName>
    <definedName name="_A999999" localSheetId="48">#REF!</definedName>
    <definedName name="_A999999" localSheetId="49">#REF!</definedName>
    <definedName name="_A999999" localSheetId="51">#REF!</definedName>
    <definedName name="_A999999" localSheetId="52">#REF!</definedName>
    <definedName name="_A999999" localSheetId="55">#REF!</definedName>
    <definedName name="_A999999" localSheetId="56">#REF!</definedName>
    <definedName name="_A999999" localSheetId="57">#REF!</definedName>
    <definedName name="_A999999" localSheetId="58">#REF!</definedName>
    <definedName name="_add21" localSheetId="1" hidden="1">[1]tab17!#REF!</definedName>
    <definedName name="_add21" localSheetId="2" hidden="1">[1]tab17!#REF!</definedName>
    <definedName name="_add21" localSheetId="3" hidden="1">[1]tab17!#REF!</definedName>
    <definedName name="_add21" localSheetId="4" hidden="1">[1]tab17!#REF!</definedName>
    <definedName name="_add21" localSheetId="5" hidden="1">[1]tab17!#REF!</definedName>
    <definedName name="_add21" localSheetId="12" hidden="1">[1]tab17!#REF!</definedName>
    <definedName name="_add21" localSheetId="15" hidden="1">[1]tab17!#REF!</definedName>
    <definedName name="_add21" localSheetId="17" hidden="1">[1]tab17!#REF!</definedName>
    <definedName name="_add21" localSheetId="33" hidden="1">[1]tab17!#REF!</definedName>
    <definedName name="_add21" localSheetId="29" hidden="1">[1]tab17!#REF!</definedName>
    <definedName name="_add21" localSheetId="30" hidden="1">[1]tab17!#REF!</definedName>
    <definedName name="_add21" localSheetId="31" hidden="1">[1]tab17!#REF!</definedName>
    <definedName name="_add21" localSheetId="41" hidden="1">[1]tab17!#REF!</definedName>
    <definedName name="_add21" localSheetId="42" hidden="1">[1]tab17!#REF!</definedName>
    <definedName name="_add21" localSheetId="43" hidden="1">[1]tab17!#REF!</definedName>
    <definedName name="_add21" localSheetId="44" hidden="1">[1]tab17!#REF!</definedName>
    <definedName name="_add21" localSheetId="45" hidden="1">[1]tab17!#REF!</definedName>
    <definedName name="_add21" localSheetId="46" hidden="1">[1]tab17!#REF!</definedName>
    <definedName name="_add21" localSheetId="47" hidden="1">[1]tab17!#REF!</definedName>
    <definedName name="_add21" localSheetId="48" hidden="1">[1]tab17!#REF!</definedName>
    <definedName name="_add21" localSheetId="49" hidden="1">[1]tab17!#REF!</definedName>
    <definedName name="_add21" localSheetId="60" hidden="1">[1]tab17!#REF!</definedName>
    <definedName name="_add21" localSheetId="62" hidden="1">[1]tab17!#REF!</definedName>
    <definedName name="_add21" localSheetId="63" hidden="1">[1]tab17!#REF!</definedName>
    <definedName name="_add21" localSheetId="51" hidden="1">[1]tab17!#REF!</definedName>
    <definedName name="_add21" localSheetId="52" hidden="1">[1]tab17!#REF!</definedName>
    <definedName name="_add21" localSheetId="55" hidden="1">[1]tab17!#REF!</definedName>
    <definedName name="_add21" localSheetId="56" hidden="1">[1]tab17!#REF!</definedName>
    <definedName name="_add21" localSheetId="57" hidden="1">[1]tab17!#REF!</definedName>
    <definedName name="_add21" localSheetId="58" hidden="1">[1]tab17!#REF!</definedName>
    <definedName name="_k1" localSheetId="1">#REF!</definedName>
    <definedName name="_k1" localSheetId="2">#REF!</definedName>
    <definedName name="_k1" localSheetId="3">#REF!</definedName>
    <definedName name="_k1" localSheetId="4">#REF!</definedName>
    <definedName name="_k1" localSheetId="5">#REF!</definedName>
    <definedName name="_k1" localSheetId="6">#REF!</definedName>
    <definedName name="_k1" localSheetId="12">#REF!</definedName>
    <definedName name="_k1" localSheetId="15">#REF!</definedName>
    <definedName name="_k1" localSheetId="17">#REF!</definedName>
    <definedName name="_k1" localSheetId="41">#REF!</definedName>
    <definedName name="_k1" localSheetId="42">#REF!</definedName>
    <definedName name="_k1" localSheetId="43">#REF!</definedName>
    <definedName name="_k1" localSheetId="44">#REF!</definedName>
    <definedName name="_k1" localSheetId="45">#REF!</definedName>
    <definedName name="_k1" localSheetId="46">#REF!</definedName>
    <definedName name="_k1" localSheetId="47">#REF!</definedName>
    <definedName name="_k1" localSheetId="48">#REF!</definedName>
    <definedName name="_k1" localSheetId="49">#REF!</definedName>
    <definedName name="_k1" localSheetId="60">#REF!</definedName>
    <definedName name="_k1" localSheetId="62">#REF!</definedName>
    <definedName name="_k1" localSheetId="63">#REF!</definedName>
    <definedName name="_k1" localSheetId="51">#REF!</definedName>
    <definedName name="_k1" localSheetId="52">#REF!</definedName>
    <definedName name="_k1" localSheetId="55">#REF!</definedName>
    <definedName name="_k1" localSheetId="56">#REF!</definedName>
    <definedName name="_k1" localSheetId="57">#REF!</definedName>
    <definedName name="_k1" localSheetId="58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12" hidden="1">#REF!</definedName>
    <definedName name="_Key1" localSheetId="15" hidden="1">#REF!</definedName>
    <definedName name="_Key1" localSheetId="17" hidden="1">#REF!</definedName>
    <definedName name="_Key1" localSheetId="33" hidden="1">#REF!</definedName>
    <definedName name="_Key1" localSheetId="29" hidden="1">#REF!</definedName>
    <definedName name="_Key1" localSheetId="30" hidden="1">#REF!</definedName>
    <definedName name="_Key1" localSheetId="31" hidden="1">#REF!</definedName>
    <definedName name="_Key1" localSheetId="41" hidden="1">#REF!</definedName>
    <definedName name="_Key1" localSheetId="42" hidden="1">#REF!</definedName>
    <definedName name="_Key1" localSheetId="43" hidden="1">#REF!</definedName>
    <definedName name="_Key1" localSheetId="44" hidden="1">#REF!</definedName>
    <definedName name="_Key1" localSheetId="45" hidden="1">#REF!</definedName>
    <definedName name="_Key1" localSheetId="46" hidden="1">#REF!</definedName>
    <definedName name="_Key1" localSheetId="47" hidden="1">#REF!</definedName>
    <definedName name="_Key1" localSheetId="48" hidden="1">#REF!</definedName>
    <definedName name="_Key1" localSheetId="49" hidden="1">#REF!</definedName>
    <definedName name="_Key1" localSheetId="60" hidden="1">#REF!</definedName>
    <definedName name="_Key1" localSheetId="62" hidden="1">#REF!</definedName>
    <definedName name="_Key1" localSheetId="63" hidden="1">#REF!</definedName>
    <definedName name="_Key1" localSheetId="51" hidden="1">#REF!</definedName>
    <definedName name="_Key1" localSheetId="52" hidden="1">#REF!</definedName>
    <definedName name="_Key1" localSheetId="55" hidden="1">#REF!</definedName>
    <definedName name="_Key1" localSheetId="56" hidden="1">#REF!</definedName>
    <definedName name="_Key1" localSheetId="57" hidden="1">#REF!</definedName>
    <definedName name="_Key1" localSheetId="58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12" hidden="1">#REF!</definedName>
    <definedName name="_Key2" localSheetId="15" hidden="1">#REF!</definedName>
    <definedName name="_Key2" localSheetId="17" hidden="1">#REF!</definedName>
    <definedName name="_Key2" localSheetId="33" hidden="1">#REF!</definedName>
    <definedName name="_Key2" localSheetId="29" hidden="1">#REF!</definedName>
    <definedName name="_Key2" localSheetId="30" hidden="1">#REF!</definedName>
    <definedName name="_Key2" localSheetId="31" hidden="1">#REF!</definedName>
    <definedName name="_Key2" localSheetId="41" hidden="1">#REF!</definedName>
    <definedName name="_Key2" localSheetId="42" hidden="1">#REF!</definedName>
    <definedName name="_Key2" localSheetId="43" hidden="1">#REF!</definedName>
    <definedName name="_Key2" localSheetId="44" hidden="1">#REF!</definedName>
    <definedName name="_Key2" localSheetId="45" hidden="1">#REF!</definedName>
    <definedName name="_Key2" localSheetId="46" hidden="1">#REF!</definedName>
    <definedName name="_Key2" localSheetId="47" hidden="1">#REF!</definedName>
    <definedName name="_Key2" localSheetId="48" hidden="1">#REF!</definedName>
    <definedName name="_Key2" localSheetId="49" hidden="1">#REF!</definedName>
    <definedName name="_Key2" localSheetId="51" hidden="1">#REF!</definedName>
    <definedName name="_Key2" localSheetId="52" hidden="1">#REF!</definedName>
    <definedName name="_Key2" localSheetId="55" hidden="1">#REF!</definedName>
    <definedName name="_Key2" localSheetId="56" hidden="1">#REF!</definedName>
    <definedName name="_Key2" localSheetId="57" hidden="1">#REF!</definedName>
    <definedName name="_Key2" localSheetId="58" hidden="1">#REF!</definedName>
    <definedName name="_MCV1" localSheetId="57">[13]Q2!$E$64:$AH$64</definedName>
    <definedName name="_MCV1" localSheetId="58">[13]Q2!$E$64:$AH$64</definedName>
    <definedName name="_Order1" hidden="1">255</definedName>
    <definedName name="_Order2" hidden="1">0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12" hidden="1">#REF!</definedName>
    <definedName name="_Parse_Out" localSheetId="15" hidden="1">#REF!</definedName>
    <definedName name="_Parse_Out" localSheetId="17" hidden="1">#REF!</definedName>
    <definedName name="_Parse_Out" localSheetId="33" hidden="1">#REF!</definedName>
    <definedName name="_Parse_Out" localSheetId="29" hidden="1">#REF!</definedName>
    <definedName name="_Parse_Out" localSheetId="30" hidden="1">#REF!</definedName>
    <definedName name="_Parse_Out" localSheetId="31" hidden="1">#REF!</definedName>
    <definedName name="_Parse_Out" localSheetId="41" hidden="1">#REF!</definedName>
    <definedName name="_Parse_Out" localSheetId="42" hidden="1">#REF!</definedName>
    <definedName name="_Parse_Out" localSheetId="43" hidden="1">#REF!</definedName>
    <definedName name="_Parse_Out" localSheetId="44" hidden="1">#REF!</definedName>
    <definedName name="_Parse_Out" localSheetId="45" hidden="1">#REF!</definedName>
    <definedName name="_Parse_Out" localSheetId="46" hidden="1">#REF!</definedName>
    <definedName name="_Parse_Out" localSheetId="47" hidden="1">#REF!</definedName>
    <definedName name="_Parse_Out" localSheetId="48" hidden="1">#REF!</definedName>
    <definedName name="_Parse_Out" localSheetId="49" hidden="1">#REF!</definedName>
    <definedName name="_Parse_Out" localSheetId="60" hidden="1">#REF!</definedName>
    <definedName name="_Parse_Out" localSheetId="62" hidden="1">#REF!</definedName>
    <definedName name="_Parse_Out" localSheetId="63" hidden="1">#REF!</definedName>
    <definedName name="_Parse_Out" localSheetId="51" hidden="1">#REF!</definedName>
    <definedName name="_Parse_Out" localSheetId="52" hidden="1">#REF!</definedName>
    <definedName name="_Parse_Out" localSheetId="55" hidden="1">#REF!</definedName>
    <definedName name="_Parse_Out" localSheetId="56" hidden="1">#REF!</definedName>
    <definedName name="_Parse_Out" localSheetId="57" hidden="1">#REF!</definedName>
    <definedName name="_Parse_Out" localSheetId="58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12" hidden="1">#REF!</definedName>
    <definedName name="_Sort" localSheetId="15" hidden="1">#REF!</definedName>
    <definedName name="_Sort" localSheetId="17" hidden="1">#REF!</definedName>
    <definedName name="_Sort" localSheetId="33" hidden="1">#REF!</definedName>
    <definedName name="_Sort" localSheetId="29" hidden="1">#REF!</definedName>
    <definedName name="_Sort" localSheetId="30" hidden="1">#REF!</definedName>
    <definedName name="_Sort" localSheetId="31" hidden="1">#REF!</definedName>
    <definedName name="_Sort" localSheetId="41" hidden="1">#REF!</definedName>
    <definedName name="_Sort" localSheetId="42" hidden="1">#REF!</definedName>
    <definedName name="_Sort" localSheetId="43" hidden="1">#REF!</definedName>
    <definedName name="_Sort" localSheetId="44" hidden="1">#REF!</definedName>
    <definedName name="_Sort" localSheetId="45" hidden="1">#REF!</definedName>
    <definedName name="_Sort" localSheetId="46" hidden="1">#REF!</definedName>
    <definedName name="_Sort" localSheetId="47" hidden="1">#REF!</definedName>
    <definedName name="_Sort" localSheetId="48" hidden="1">#REF!</definedName>
    <definedName name="_Sort" localSheetId="49" hidden="1">#REF!</definedName>
    <definedName name="_Sort" localSheetId="60" hidden="1">#REF!</definedName>
    <definedName name="_Sort" localSheetId="62" hidden="1">#REF!</definedName>
    <definedName name="_Sort" localSheetId="63" hidden="1">#REF!</definedName>
    <definedName name="_Sort" localSheetId="51" hidden="1">#REF!</definedName>
    <definedName name="_Sort" localSheetId="52" hidden="1">#REF!</definedName>
    <definedName name="_Sort" localSheetId="55" hidden="1">#REF!</definedName>
    <definedName name="_Sort" localSheetId="56" hidden="1">#REF!</definedName>
    <definedName name="_Sort" localSheetId="57" hidden="1">#REF!</definedName>
    <definedName name="_Sort" localSheetId="58" hidden="1">#REF!</definedName>
    <definedName name="_tab06" localSheetId="1">#REF!</definedName>
    <definedName name="_tab06" localSheetId="2">#REF!</definedName>
    <definedName name="_tab06" localSheetId="3">#REF!</definedName>
    <definedName name="_tab06" localSheetId="4">#REF!</definedName>
    <definedName name="_tab06" localSheetId="5">#REF!</definedName>
    <definedName name="_tab06" localSheetId="12">#REF!</definedName>
    <definedName name="_tab06" localSheetId="15">#REF!</definedName>
    <definedName name="_tab06" localSheetId="41">#REF!</definedName>
    <definedName name="_tab06" localSheetId="42">#REF!</definedName>
    <definedName name="_tab06" localSheetId="43">#REF!</definedName>
    <definedName name="_tab06" localSheetId="44">#REF!</definedName>
    <definedName name="_tab06" localSheetId="45">#REF!</definedName>
    <definedName name="_tab06" localSheetId="46">#REF!</definedName>
    <definedName name="_tab06" localSheetId="47">#REF!</definedName>
    <definedName name="_tab06" localSheetId="48">#REF!</definedName>
    <definedName name="_tab06" localSheetId="49">#REF!</definedName>
    <definedName name="_tab06" localSheetId="51">#REF!</definedName>
    <definedName name="_tab06" localSheetId="52">#REF!</definedName>
    <definedName name="_tab06" localSheetId="55">#REF!</definedName>
    <definedName name="_tab06" localSheetId="56">#REF!</definedName>
    <definedName name="_tab06" localSheetId="57">#REF!</definedName>
    <definedName name="_tab06" localSheetId="58">#REF!</definedName>
    <definedName name="_tab07" localSheetId="1">#REF!</definedName>
    <definedName name="_tab07" localSheetId="2">#REF!</definedName>
    <definedName name="_tab07" localSheetId="3">#REF!</definedName>
    <definedName name="_tab07" localSheetId="4">#REF!</definedName>
    <definedName name="_tab07" localSheetId="5">#REF!</definedName>
    <definedName name="_tab07" localSheetId="12">#REF!</definedName>
    <definedName name="_tab07" localSheetId="15">#REF!</definedName>
    <definedName name="_tab07" localSheetId="41">#REF!</definedName>
    <definedName name="_tab07" localSheetId="42">#REF!</definedName>
    <definedName name="_tab07" localSheetId="43">#REF!</definedName>
    <definedName name="_tab07" localSheetId="44">#REF!</definedName>
    <definedName name="_tab07" localSheetId="45">#REF!</definedName>
    <definedName name="_tab07" localSheetId="46">#REF!</definedName>
    <definedName name="_tab07" localSheetId="47">#REF!</definedName>
    <definedName name="_tab07" localSheetId="48">#REF!</definedName>
    <definedName name="_tab07" localSheetId="49">#REF!</definedName>
    <definedName name="_tab07" localSheetId="51">#REF!</definedName>
    <definedName name="_tab07" localSheetId="52">#REF!</definedName>
    <definedName name="_tab07" localSheetId="55">#REF!</definedName>
    <definedName name="_tab07" localSheetId="56">#REF!</definedName>
    <definedName name="_tab07" localSheetId="57">#REF!</definedName>
    <definedName name="_tab07" localSheetId="58">#REF!</definedName>
    <definedName name="_tab25" localSheetId="1">#REF!</definedName>
    <definedName name="_tab25" localSheetId="2">#REF!</definedName>
    <definedName name="_tab25" localSheetId="3">#REF!</definedName>
    <definedName name="_tab25" localSheetId="4">#REF!</definedName>
    <definedName name="_tab25" localSheetId="5">#REF!</definedName>
    <definedName name="_tab25" localSheetId="12">#REF!</definedName>
    <definedName name="_tab25" localSheetId="15">#REF!</definedName>
    <definedName name="_tab25" localSheetId="41">#REF!</definedName>
    <definedName name="_tab25" localSheetId="42">#REF!</definedName>
    <definedName name="_tab25" localSheetId="43">#REF!</definedName>
    <definedName name="_tab25" localSheetId="44">#REF!</definedName>
    <definedName name="_tab25" localSheetId="45">#REF!</definedName>
    <definedName name="_tab25" localSheetId="46">#REF!</definedName>
    <definedName name="_tab25" localSheetId="47">#REF!</definedName>
    <definedName name="_tab25" localSheetId="48">#REF!</definedName>
    <definedName name="_tab25" localSheetId="49">#REF!</definedName>
    <definedName name="_tab25" localSheetId="51">#REF!</definedName>
    <definedName name="_tab25" localSheetId="52">#REF!</definedName>
    <definedName name="_tab25" localSheetId="55">#REF!</definedName>
    <definedName name="_tab25" localSheetId="56">#REF!</definedName>
    <definedName name="_tab25" localSheetId="57">#REF!</definedName>
    <definedName name="_tab25" localSheetId="58">#REF!</definedName>
    <definedName name="_tab26" localSheetId="1">#REF!</definedName>
    <definedName name="_tab26" localSheetId="2">#REF!</definedName>
    <definedName name="_tab26" localSheetId="3">#REF!</definedName>
    <definedName name="_tab26" localSheetId="4">#REF!</definedName>
    <definedName name="_tab26" localSheetId="5">#REF!</definedName>
    <definedName name="_tab26" localSheetId="12">#REF!</definedName>
    <definedName name="_tab26" localSheetId="15">#REF!</definedName>
    <definedName name="_tab26" localSheetId="41">#REF!</definedName>
    <definedName name="_tab26" localSheetId="42">#REF!</definedName>
    <definedName name="_tab26" localSheetId="43">#REF!</definedName>
    <definedName name="_tab26" localSheetId="44">#REF!</definedName>
    <definedName name="_tab26" localSheetId="45">#REF!</definedName>
    <definedName name="_tab26" localSheetId="46">#REF!</definedName>
    <definedName name="_tab26" localSheetId="47">#REF!</definedName>
    <definedName name="_tab26" localSheetId="48">#REF!</definedName>
    <definedName name="_tab26" localSheetId="49">#REF!</definedName>
    <definedName name="_tab26" localSheetId="51">#REF!</definedName>
    <definedName name="_tab26" localSheetId="52">#REF!</definedName>
    <definedName name="_tab26" localSheetId="55">#REF!</definedName>
    <definedName name="_tab26" localSheetId="56">#REF!</definedName>
    <definedName name="_tab26" localSheetId="57">#REF!</definedName>
    <definedName name="_tab26" localSheetId="58">#REF!</definedName>
    <definedName name="_tab27" localSheetId="1">#REF!</definedName>
    <definedName name="_tab27" localSheetId="2">#REF!</definedName>
    <definedName name="_tab27" localSheetId="3">#REF!</definedName>
    <definedName name="_tab27" localSheetId="4">#REF!</definedName>
    <definedName name="_tab27" localSheetId="5">#REF!</definedName>
    <definedName name="_tab27" localSheetId="12">#REF!</definedName>
    <definedName name="_tab27" localSheetId="15">#REF!</definedName>
    <definedName name="_tab27" localSheetId="41">#REF!</definedName>
    <definedName name="_tab27" localSheetId="42">#REF!</definedName>
    <definedName name="_tab27" localSheetId="43">#REF!</definedName>
    <definedName name="_tab27" localSheetId="44">#REF!</definedName>
    <definedName name="_tab27" localSheetId="45">#REF!</definedName>
    <definedName name="_tab27" localSheetId="46">#REF!</definedName>
    <definedName name="_tab27" localSheetId="47">#REF!</definedName>
    <definedName name="_tab27" localSheetId="48">#REF!</definedName>
    <definedName name="_tab27" localSheetId="49">#REF!</definedName>
    <definedName name="_tab27" localSheetId="51">#REF!</definedName>
    <definedName name="_tab27" localSheetId="52">#REF!</definedName>
    <definedName name="_tab27" localSheetId="55">#REF!</definedName>
    <definedName name="_tab27" localSheetId="56">#REF!</definedName>
    <definedName name="_tab27" localSheetId="57">#REF!</definedName>
    <definedName name="_tab27" localSheetId="58">#REF!</definedName>
    <definedName name="_tab28" localSheetId="1">#REF!</definedName>
    <definedName name="_tab28" localSheetId="2">#REF!</definedName>
    <definedName name="_tab28" localSheetId="3">#REF!</definedName>
    <definedName name="_tab28" localSheetId="4">#REF!</definedName>
    <definedName name="_tab28" localSheetId="5">#REF!</definedName>
    <definedName name="_tab28" localSheetId="12">#REF!</definedName>
    <definedName name="_tab28" localSheetId="15">#REF!</definedName>
    <definedName name="_tab28" localSheetId="41">#REF!</definedName>
    <definedName name="_tab28" localSheetId="42">#REF!</definedName>
    <definedName name="_tab28" localSheetId="43">#REF!</definedName>
    <definedName name="_tab28" localSheetId="44">#REF!</definedName>
    <definedName name="_tab28" localSheetId="45">#REF!</definedName>
    <definedName name="_tab28" localSheetId="46">#REF!</definedName>
    <definedName name="_tab28" localSheetId="47">#REF!</definedName>
    <definedName name="_tab28" localSheetId="48">#REF!</definedName>
    <definedName name="_tab28" localSheetId="49">#REF!</definedName>
    <definedName name="_tab28" localSheetId="51">#REF!</definedName>
    <definedName name="_tab28" localSheetId="52">#REF!</definedName>
    <definedName name="_tab28" localSheetId="55">#REF!</definedName>
    <definedName name="_tab28" localSheetId="56">#REF!</definedName>
    <definedName name="_tab28" localSheetId="57">#REF!</definedName>
    <definedName name="_tab28" localSheetId="58">#REF!</definedName>
    <definedName name="_tab29" localSheetId="1">#REF!</definedName>
    <definedName name="_tab29" localSheetId="2">#REF!</definedName>
    <definedName name="_tab29" localSheetId="3">#REF!</definedName>
    <definedName name="_tab29" localSheetId="4">#REF!</definedName>
    <definedName name="_tab29" localSheetId="5">#REF!</definedName>
    <definedName name="_tab29" localSheetId="12">#REF!</definedName>
    <definedName name="_tab29" localSheetId="15">#REF!</definedName>
    <definedName name="_tab29" localSheetId="41">#REF!</definedName>
    <definedName name="_tab29" localSheetId="42">#REF!</definedName>
    <definedName name="_tab29" localSheetId="43">#REF!</definedName>
    <definedName name="_tab29" localSheetId="44">#REF!</definedName>
    <definedName name="_tab29" localSheetId="45">#REF!</definedName>
    <definedName name="_tab29" localSheetId="46">#REF!</definedName>
    <definedName name="_tab29" localSheetId="47">#REF!</definedName>
    <definedName name="_tab29" localSheetId="48">#REF!</definedName>
    <definedName name="_tab29" localSheetId="49">#REF!</definedName>
    <definedName name="_tab29" localSheetId="51">#REF!</definedName>
    <definedName name="_tab29" localSheetId="52">#REF!</definedName>
    <definedName name="_tab29" localSheetId="55">#REF!</definedName>
    <definedName name="_tab29" localSheetId="56">#REF!</definedName>
    <definedName name="_tab29" localSheetId="57">#REF!</definedName>
    <definedName name="_tab29" localSheetId="58">#REF!</definedName>
    <definedName name="_tab30" localSheetId="1">#REF!</definedName>
    <definedName name="_tab30" localSheetId="2">#REF!</definedName>
    <definedName name="_tab30" localSheetId="3">#REF!</definedName>
    <definedName name="_tab30" localSheetId="4">#REF!</definedName>
    <definedName name="_tab30" localSheetId="5">#REF!</definedName>
    <definedName name="_tab30" localSheetId="12">#REF!</definedName>
    <definedName name="_tab30" localSheetId="15">#REF!</definedName>
    <definedName name="_tab30" localSheetId="41">#REF!</definedName>
    <definedName name="_tab30" localSheetId="42">#REF!</definedName>
    <definedName name="_tab30" localSheetId="43">#REF!</definedName>
    <definedName name="_tab30" localSheetId="44">#REF!</definedName>
    <definedName name="_tab30" localSheetId="45">#REF!</definedName>
    <definedName name="_tab30" localSheetId="46">#REF!</definedName>
    <definedName name="_tab30" localSheetId="47">#REF!</definedName>
    <definedName name="_tab30" localSheetId="48">#REF!</definedName>
    <definedName name="_tab30" localSheetId="49">#REF!</definedName>
    <definedName name="_tab30" localSheetId="51">#REF!</definedName>
    <definedName name="_tab30" localSheetId="52">#REF!</definedName>
    <definedName name="_tab30" localSheetId="55">#REF!</definedName>
    <definedName name="_tab30" localSheetId="56">#REF!</definedName>
    <definedName name="_tab30" localSheetId="57">#REF!</definedName>
    <definedName name="_tab30" localSheetId="58">#REF!</definedName>
    <definedName name="_tab40" localSheetId="1">#REF!</definedName>
    <definedName name="_tab40" localSheetId="2">#REF!</definedName>
    <definedName name="_tab40" localSheetId="3">#REF!</definedName>
    <definedName name="_tab40" localSheetId="4">#REF!</definedName>
    <definedName name="_tab40" localSheetId="5">#REF!</definedName>
    <definedName name="_tab40" localSheetId="12">#REF!</definedName>
    <definedName name="_tab40" localSheetId="15">#REF!</definedName>
    <definedName name="_tab40" localSheetId="41">#REF!</definedName>
    <definedName name="_tab40" localSheetId="42">#REF!</definedName>
    <definedName name="_tab40" localSheetId="43">#REF!</definedName>
    <definedName name="_tab40" localSheetId="44">#REF!</definedName>
    <definedName name="_tab40" localSheetId="45">#REF!</definedName>
    <definedName name="_tab40" localSheetId="46">#REF!</definedName>
    <definedName name="_tab40" localSheetId="47">#REF!</definedName>
    <definedName name="_tab40" localSheetId="48">#REF!</definedName>
    <definedName name="_tab40" localSheetId="49">#REF!</definedName>
    <definedName name="_tab40" localSheetId="51">#REF!</definedName>
    <definedName name="_tab40" localSheetId="52">#REF!</definedName>
    <definedName name="_tab40" localSheetId="55">#REF!</definedName>
    <definedName name="_tab40" localSheetId="56">#REF!</definedName>
    <definedName name="_tab40" localSheetId="57">#REF!</definedName>
    <definedName name="_tab40" localSheetId="58">#REF!</definedName>
    <definedName name="_xlnm._FilterDatabase" localSheetId="15" hidden="1">'3.5'!$A$5:$K$5</definedName>
    <definedName name="_xlnm._FilterDatabase" localSheetId="17" hidden="1">'3.7'!$A$6:$G$36</definedName>
    <definedName name="_xlnm._FilterDatabase" localSheetId="29" hidden="1">'5.1.7'!$A$5:$M$92</definedName>
    <definedName name="A6000000" localSheetId="1">#REF!</definedName>
    <definedName name="A6000000" localSheetId="2">#REF!</definedName>
    <definedName name="A6000000" localSheetId="3">#REF!</definedName>
    <definedName name="A6000000" localSheetId="4">#REF!</definedName>
    <definedName name="A6000000" localSheetId="5">#REF!</definedName>
    <definedName name="A6000000" localSheetId="12">#REF!</definedName>
    <definedName name="A6000000" localSheetId="15">#REF!</definedName>
    <definedName name="A6000000" localSheetId="41">#REF!</definedName>
    <definedName name="A6000000" localSheetId="42">#REF!</definedName>
    <definedName name="A6000000" localSheetId="43">#REF!</definedName>
    <definedName name="A6000000" localSheetId="44">#REF!</definedName>
    <definedName name="A6000000" localSheetId="45">#REF!</definedName>
    <definedName name="A6000000" localSheetId="46">#REF!</definedName>
    <definedName name="A6000000" localSheetId="47">#REF!</definedName>
    <definedName name="A6000000" localSheetId="48">#REF!</definedName>
    <definedName name="A6000000" localSheetId="49">#REF!</definedName>
    <definedName name="A6000000" localSheetId="51">#REF!</definedName>
    <definedName name="A6000000" localSheetId="52">#REF!</definedName>
    <definedName name="A6000000" localSheetId="55">#REF!</definedName>
    <definedName name="A6000000" localSheetId="56">#REF!</definedName>
    <definedName name="A6000000" localSheetId="57">#REF!</definedName>
    <definedName name="A6000000" localSheetId="58">#REF!</definedName>
    <definedName name="AA" localSheetId="1">#REF!</definedName>
    <definedName name="AA" localSheetId="2">#REF!</definedName>
    <definedName name="AA" localSheetId="3">#REF!</definedName>
    <definedName name="AA" localSheetId="4">#REF!</definedName>
    <definedName name="AA" localSheetId="5">#REF!</definedName>
    <definedName name="AA" localSheetId="12">#REF!</definedName>
    <definedName name="AA" localSheetId="15">#REF!</definedName>
    <definedName name="AA" localSheetId="17">#REF!</definedName>
    <definedName name="AA" localSheetId="41">#REF!</definedName>
    <definedName name="AA" localSheetId="42">#REF!</definedName>
    <definedName name="AA" localSheetId="43">#REF!</definedName>
    <definedName name="AA" localSheetId="44">#REF!</definedName>
    <definedName name="AA" localSheetId="45">#REF!</definedName>
    <definedName name="AA" localSheetId="46">#REF!</definedName>
    <definedName name="AA" localSheetId="47">#REF!</definedName>
    <definedName name="AA" localSheetId="60">#REF!</definedName>
    <definedName name="AA" localSheetId="62">#REF!</definedName>
    <definedName name="AA" localSheetId="63">#REF!</definedName>
    <definedName name="AA" localSheetId="51">#REF!</definedName>
    <definedName name="AA" localSheetId="52">#REF!</definedName>
    <definedName name="AA" localSheetId="55">#REF!</definedName>
    <definedName name="AA" localSheetId="56">#REF!</definedName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 localSheetId="5">#REF!</definedName>
    <definedName name="aaa" localSheetId="12">#REF!</definedName>
    <definedName name="aaa" localSheetId="15">#REF!</definedName>
    <definedName name="aaa" localSheetId="41">#REF!</definedName>
    <definedName name="aaa" localSheetId="42">#REF!</definedName>
    <definedName name="aaa" localSheetId="43">#REF!</definedName>
    <definedName name="aaa" localSheetId="44">#REF!</definedName>
    <definedName name="aaa" localSheetId="45">#REF!</definedName>
    <definedName name="aaa" localSheetId="46">#REF!</definedName>
    <definedName name="aaa" localSheetId="47">#REF!</definedName>
    <definedName name="aaa" localSheetId="60">#REF!</definedName>
    <definedName name="aaa" localSheetId="62">#REF!</definedName>
    <definedName name="aaa" localSheetId="63">#REF!</definedName>
    <definedName name="aaa" localSheetId="51">#REF!</definedName>
    <definedName name="aaa" localSheetId="52">#REF!</definedName>
    <definedName name="aaa" localSheetId="55">#REF!</definedName>
    <definedName name="aaa" localSheetId="56">#REF!</definedName>
    <definedName name="AB" localSheetId="1">#REF!</definedName>
    <definedName name="AB" localSheetId="2">#REF!</definedName>
    <definedName name="AB" localSheetId="3">#REF!</definedName>
    <definedName name="AB" localSheetId="4">#REF!</definedName>
    <definedName name="AB" localSheetId="5">#REF!</definedName>
    <definedName name="AB" localSheetId="12">#REF!</definedName>
    <definedName name="AB" localSheetId="15">#REF!</definedName>
    <definedName name="AB" localSheetId="41">#REF!</definedName>
    <definedName name="AB" localSheetId="42">#REF!</definedName>
    <definedName name="AB" localSheetId="43">#REF!</definedName>
    <definedName name="AB" localSheetId="44">#REF!</definedName>
    <definedName name="AB" localSheetId="45">#REF!</definedName>
    <definedName name="AB" localSheetId="46">#REF!</definedName>
    <definedName name="AB" localSheetId="47">#REF!</definedName>
    <definedName name="AB" localSheetId="60">#REF!</definedName>
    <definedName name="AB" localSheetId="62">#REF!</definedName>
    <definedName name="AB" localSheetId="63">#REF!</definedName>
    <definedName name="AB" localSheetId="51">#REF!</definedName>
    <definedName name="AB" localSheetId="52">#REF!</definedName>
    <definedName name="AB" localSheetId="55">#REF!</definedName>
    <definedName name="AB" localSheetId="56">#REF!</definedName>
    <definedName name="AC" localSheetId="1">#REF!</definedName>
    <definedName name="AC" localSheetId="2">#REF!</definedName>
    <definedName name="AC" localSheetId="3">#REF!</definedName>
    <definedName name="AC" localSheetId="4">#REF!</definedName>
    <definedName name="AC" localSheetId="5">#REF!</definedName>
    <definedName name="AC" localSheetId="12">#REF!</definedName>
    <definedName name="AC" localSheetId="15">#REF!</definedName>
    <definedName name="AC" localSheetId="41">#REF!</definedName>
    <definedName name="AC" localSheetId="42">#REF!</definedName>
    <definedName name="AC" localSheetId="43">#REF!</definedName>
    <definedName name="AC" localSheetId="44">#REF!</definedName>
    <definedName name="AC" localSheetId="45">#REF!</definedName>
    <definedName name="AC" localSheetId="46">#REF!</definedName>
    <definedName name="AC" localSheetId="47">#REF!</definedName>
    <definedName name="AC" localSheetId="60">#REF!</definedName>
    <definedName name="AC" localSheetId="62">#REF!</definedName>
    <definedName name="AC" localSheetId="63">#REF!</definedName>
    <definedName name="AC" localSheetId="51">#REF!</definedName>
    <definedName name="AC" localSheetId="52">#REF!</definedName>
    <definedName name="AC" localSheetId="55">#REF!</definedName>
    <definedName name="AC" localSheetId="56">#REF!</definedName>
    <definedName name="Access_Button" hidden="1">"Kaspl_5_ПЛАН_4_Таблица1"</definedName>
    <definedName name="AccessDatabase" hidden="1">"C:\Мои документы\Kaspl_5.mdb"</definedName>
    <definedName name="AD" localSheetId="1">#REF!</definedName>
    <definedName name="AD" localSheetId="2">#REF!</definedName>
    <definedName name="AD" localSheetId="3">#REF!</definedName>
    <definedName name="AD" localSheetId="4">#REF!</definedName>
    <definedName name="AD" localSheetId="5">#REF!</definedName>
    <definedName name="AD" localSheetId="6">#REF!</definedName>
    <definedName name="AD" localSheetId="12">#REF!</definedName>
    <definedName name="AD" localSheetId="15">#REF!</definedName>
    <definedName name="AD" localSheetId="17">#REF!</definedName>
    <definedName name="AD" localSheetId="41">#REF!</definedName>
    <definedName name="AD" localSheetId="42">#REF!</definedName>
    <definedName name="AD" localSheetId="43">#REF!</definedName>
    <definedName name="AD" localSheetId="44">#REF!</definedName>
    <definedName name="AD" localSheetId="45">#REF!</definedName>
    <definedName name="AD" localSheetId="46">#REF!</definedName>
    <definedName name="AD" localSheetId="47">#REF!</definedName>
    <definedName name="AD" localSheetId="48">#REF!</definedName>
    <definedName name="AD" localSheetId="49">#REF!</definedName>
    <definedName name="AD" localSheetId="60">#REF!</definedName>
    <definedName name="AD" localSheetId="62">#REF!</definedName>
    <definedName name="AD" localSheetId="63">#REF!</definedName>
    <definedName name="AD" localSheetId="51">#REF!</definedName>
    <definedName name="AD" localSheetId="52">#REF!</definedName>
    <definedName name="AD" localSheetId="55">#REF!</definedName>
    <definedName name="AD" localSheetId="56">#REF!</definedName>
    <definedName name="AD" localSheetId="57">#REF!</definedName>
    <definedName name="AD" localSheetId="58">#REF!</definedName>
    <definedName name="AE" localSheetId="1">#REF!</definedName>
    <definedName name="AE" localSheetId="2">#REF!</definedName>
    <definedName name="AE" localSheetId="3">#REF!</definedName>
    <definedName name="AE" localSheetId="4">#REF!</definedName>
    <definedName name="AE" localSheetId="5">#REF!</definedName>
    <definedName name="AE" localSheetId="12">#REF!</definedName>
    <definedName name="AE" localSheetId="15">#REF!</definedName>
    <definedName name="AE" localSheetId="17">#REF!</definedName>
    <definedName name="AE" localSheetId="41">#REF!</definedName>
    <definedName name="AE" localSheetId="42">#REF!</definedName>
    <definedName name="AE" localSheetId="43">#REF!</definedName>
    <definedName name="AE" localSheetId="44">#REF!</definedName>
    <definedName name="AE" localSheetId="45">#REF!</definedName>
    <definedName name="AE" localSheetId="46">#REF!</definedName>
    <definedName name="AE" localSheetId="47">#REF!</definedName>
    <definedName name="AE" localSheetId="48">#REF!</definedName>
    <definedName name="AE" localSheetId="49">#REF!</definedName>
    <definedName name="AE" localSheetId="60">#REF!</definedName>
    <definedName name="AE" localSheetId="62">#REF!</definedName>
    <definedName name="AE" localSheetId="63">#REF!</definedName>
    <definedName name="AE" localSheetId="51">#REF!</definedName>
    <definedName name="AE" localSheetId="52">#REF!</definedName>
    <definedName name="AE" localSheetId="55">#REF!</definedName>
    <definedName name="AE" localSheetId="56">#REF!</definedName>
    <definedName name="AE" localSheetId="57">#REF!</definedName>
    <definedName name="AE" localSheetId="58">#REF!</definedName>
    <definedName name="AF" localSheetId="1">#REF!</definedName>
    <definedName name="AF" localSheetId="2">#REF!</definedName>
    <definedName name="AF" localSheetId="3">#REF!</definedName>
    <definedName name="AF" localSheetId="4">#REF!</definedName>
    <definedName name="AF" localSheetId="5">#REF!</definedName>
    <definedName name="AF" localSheetId="12">#REF!</definedName>
    <definedName name="AF" localSheetId="15">#REF!</definedName>
    <definedName name="AF" localSheetId="17">#REF!</definedName>
    <definedName name="AF" localSheetId="41">#REF!</definedName>
    <definedName name="AF" localSheetId="42">#REF!</definedName>
    <definedName name="AF" localSheetId="43">#REF!</definedName>
    <definedName name="AF" localSheetId="44">#REF!</definedName>
    <definedName name="AF" localSheetId="45">#REF!</definedName>
    <definedName name="AF" localSheetId="46">#REF!</definedName>
    <definedName name="AF" localSheetId="47">#REF!</definedName>
    <definedName name="AF" localSheetId="48">#REF!</definedName>
    <definedName name="AF" localSheetId="49">#REF!</definedName>
    <definedName name="AF" localSheetId="60">#REF!</definedName>
    <definedName name="AF" localSheetId="62">#REF!</definedName>
    <definedName name="AF" localSheetId="63">#REF!</definedName>
    <definedName name="AF" localSheetId="51">#REF!</definedName>
    <definedName name="AF" localSheetId="52">#REF!</definedName>
    <definedName name="AF" localSheetId="55">#REF!</definedName>
    <definedName name="AF" localSheetId="56">#REF!</definedName>
    <definedName name="AF" localSheetId="57">#REF!</definedName>
    <definedName name="AF" localSheetId="58">#REF!</definedName>
    <definedName name="AG" localSheetId="1">#REF!</definedName>
    <definedName name="AG" localSheetId="2">#REF!</definedName>
    <definedName name="AG" localSheetId="3">#REF!</definedName>
    <definedName name="AG" localSheetId="4">#REF!</definedName>
    <definedName name="AG" localSheetId="5">#REF!</definedName>
    <definedName name="AG" localSheetId="12">#REF!</definedName>
    <definedName name="AG" localSheetId="15">#REF!</definedName>
    <definedName name="AG" localSheetId="41">#REF!</definedName>
    <definedName name="AG" localSheetId="42">#REF!</definedName>
    <definedName name="AG" localSheetId="43">#REF!</definedName>
    <definedName name="AG" localSheetId="44">#REF!</definedName>
    <definedName name="AG" localSheetId="45">#REF!</definedName>
    <definedName name="AG" localSheetId="46">#REF!</definedName>
    <definedName name="AG" localSheetId="47">#REF!</definedName>
    <definedName name="AG" localSheetId="60">#REF!</definedName>
    <definedName name="AG" localSheetId="62">#REF!</definedName>
    <definedName name="AG" localSheetId="63">#REF!</definedName>
    <definedName name="AG" localSheetId="51">#REF!</definedName>
    <definedName name="AG" localSheetId="52">#REF!</definedName>
    <definedName name="AG" localSheetId="55">#REF!</definedName>
    <definedName name="AG" localSheetId="56">#REF!</definedName>
    <definedName name="agri" localSheetId="1">#REF!</definedName>
    <definedName name="agri" localSheetId="2">#REF!</definedName>
    <definedName name="agri" localSheetId="3">#REF!</definedName>
    <definedName name="agri" localSheetId="4">#REF!</definedName>
    <definedName name="agri" localSheetId="5">#REF!</definedName>
    <definedName name="agri" localSheetId="12">#REF!</definedName>
    <definedName name="agri" localSheetId="15">#REF!</definedName>
    <definedName name="agri" localSheetId="41">#REF!</definedName>
    <definedName name="agri" localSheetId="42">#REF!</definedName>
    <definedName name="agri" localSheetId="43">#REF!</definedName>
    <definedName name="agri" localSheetId="44">#REF!</definedName>
    <definedName name="agri" localSheetId="45">#REF!</definedName>
    <definedName name="agri" localSheetId="46">#REF!</definedName>
    <definedName name="agri" localSheetId="47">#REF!</definedName>
    <definedName name="agri" localSheetId="48">#REF!</definedName>
    <definedName name="agri" localSheetId="49">#REF!</definedName>
    <definedName name="agri" localSheetId="51">#REF!</definedName>
    <definedName name="agri" localSheetId="52">#REF!</definedName>
    <definedName name="agri" localSheetId="55">#REF!</definedName>
    <definedName name="agri" localSheetId="56">#REF!</definedName>
    <definedName name="agri" localSheetId="57">#REF!</definedName>
    <definedName name="agri" localSheetId="58">#REF!</definedName>
    <definedName name="AH" localSheetId="1">#REF!</definedName>
    <definedName name="AH" localSheetId="2">#REF!</definedName>
    <definedName name="AH" localSheetId="3">#REF!</definedName>
    <definedName name="AH" localSheetId="4">#REF!</definedName>
    <definedName name="AH" localSheetId="5">#REF!</definedName>
    <definedName name="AH" localSheetId="12">#REF!</definedName>
    <definedName name="AH" localSheetId="15">#REF!</definedName>
    <definedName name="AH" localSheetId="41">#REF!</definedName>
    <definedName name="AH" localSheetId="42">#REF!</definedName>
    <definedName name="AH" localSheetId="43">#REF!</definedName>
    <definedName name="AH" localSheetId="44">#REF!</definedName>
    <definedName name="AH" localSheetId="45">#REF!</definedName>
    <definedName name="AH" localSheetId="46">#REF!</definedName>
    <definedName name="AH" localSheetId="47">#REF!</definedName>
    <definedName name="AH" localSheetId="60">#REF!</definedName>
    <definedName name="AH" localSheetId="62">#REF!</definedName>
    <definedName name="AH" localSheetId="63">#REF!</definedName>
    <definedName name="AH" localSheetId="51">#REF!</definedName>
    <definedName name="AH" localSheetId="52">#REF!</definedName>
    <definedName name="AH" localSheetId="55">#REF!</definedName>
    <definedName name="AH" localSheetId="56">#REF!</definedName>
    <definedName name="AI" localSheetId="1">#REF!</definedName>
    <definedName name="AI" localSheetId="2">#REF!</definedName>
    <definedName name="AI" localSheetId="3">#REF!</definedName>
    <definedName name="AI" localSheetId="4">#REF!</definedName>
    <definedName name="AI" localSheetId="5">#REF!</definedName>
    <definedName name="AI" localSheetId="12">#REF!</definedName>
    <definedName name="AI" localSheetId="15">#REF!</definedName>
    <definedName name="AI" localSheetId="41">#REF!</definedName>
    <definedName name="AI" localSheetId="42">#REF!</definedName>
    <definedName name="AI" localSheetId="43">#REF!</definedName>
    <definedName name="AI" localSheetId="44">#REF!</definedName>
    <definedName name="AI" localSheetId="45">#REF!</definedName>
    <definedName name="AI" localSheetId="46">#REF!</definedName>
    <definedName name="AI" localSheetId="47">#REF!</definedName>
    <definedName name="AI" localSheetId="60">#REF!</definedName>
    <definedName name="AI" localSheetId="62">#REF!</definedName>
    <definedName name="AI" localSheetId="63">#REF!</definedName>
    <definedName name="AI" localSheetId="51">#REF!</definedName>
    <definedName name="AI" localSheetId="52">#REF!</definedName>
    <definedName name="AI" localSheetId="55">#REF!</definedName>
    <definedName name="AI" localSheetId="56">#REF!</definedName>
    <definedName name="AJ" localSheetId="1">#REF!</definedName>
    <definedName name="AJ" localSheetId="2">#REF!</definedName>
    <definedName name="AJ" localSheetId="3">#REF!</definedName>
    <definedName name="AJ" localSheetId="4">#REF!</definedName>
    <definedName name="AJ" localSheetId="5">#REF!</definedName>
    <definedName name="AJ" localSheetId="12">#REF!</definedName>
    <definedName name="AJ" localSheetId="15">#REF!</definedName>
    <definedName name="AJ" localSheetId="41">#REF!</definedName>
    <definedName name="AJ" localSheetId="42">#REF!</definedName>
    <definedName name="AJ" localSheetId="43">#REF!</definedName>
    <definedName name="AJ" localSheetId="44">#REF!</definedName>
    <definedName name="AJ" localSheetId="45">#REF!</definedName>
    <definedName name="AJ" localSheetId="46">#REF!</definedName>
    <definedName name="AJ" localSheetId="47">#REF!</definedName>
    <definedName name="AJ" localSheetId="60">#REF!</definedName>
    <definedName name="AJ" localSheetId="62">#REF!</definedName>
    <definedName name="AJ" localSheetId="63">#REF!</definedName>
    <definedName name="AJ" localSheetId="51">#REF!</definedName>
    <definedName name="AJ" localSheetId="52">#REF!</definedName>
    <definedName name="AJ" localSheetId="55">#REF!</definedName>
    <definedName name="AJ" localSheetId="56">#REF!</definedName>
    <definedName name="AK" localSheetId="1">#REF!</definedName>
    <definedName name="AK" localSheetId="2">#REF!</definedName>
    <definedName name="AK" localSheetId="3">#REF!</definedName>
    <definedName name="AK" localSheetId="4">#REF!</definedName>
    <definedName name="AK" localSheetId="5">#REF!</definedName>
    <definedName name="AK" localSheetId="12">#REF!</definedName>
    <definedName name="AK" localSheetId="15">#REF!</definedName>
    <definedName name="AK" localSheetId="41">#REF!</definedName>
    <definedName name="AK" localSheetId="42">#REF!</definedName>
    <definedName name="AK" localSheetId="43">#REF!</definedName>
    <definedName name="AK" localSheetId="44">#REF!</definedName>
    <definedName name="AK" localSheetId="45">#REF!</definedName>
    <definedName name="AK" localSheetId="46">#REF!</definedName>
    <definedName name="AK" localSheetId="47">#REF!</definedName>
    <definedName name="AK" localSheetId="60">#REF!</definedName>
    <definedName name="AK" localSheetId="62">#REF!</definedName>
    <definedName name="AK" localSheetId="63">#REF!</definedName>
    <definedName name="AK" localSheetId="51">#REF!</definedName>
    <definedName name="AK" localSheetId="52">#REF!</definedName>
    <definedName name="AK" localSheetId="55">#REF!</definedName>
    <definedName name="AK" localSheetId="56">#REF!</definedName>
    <definedName name="AL" localSheetId="1">#REF!</definedName>
    <definedName name="AL" localSheetId="2">#REF!</definedName>
    <definedName name="AL" localSheetId="3">#REF!</definedName>
    <definedName name="AL" localSheetId="4">#REF!</definedName>
    <definedName name="AL" localSheetId="5">#REF!</definedName>
    <definedName name="AL" localSheetId="12">#REF!</definedName>
    <definedName name="AL" localSheetId="15">#REF!</definedName>
    <definedName name="AL" localSheetId="41">#REF!</definedName>
    <definedName name="AL" localSheetId="42">#REF!</definedName>
    <definedName name="AL" localSheetId="43">#REF!</definedName>
    <definedName name="AL" localSheetId="44">#REF!</definedName>
    <definedName name="AL" localSheetId="45">#REF!</definedName>
    <definedName name="AL" localSheetId="46">#REF!</definedName>
    <definedName name="AL" localSheetId="47">#REF!</definedName>
    <definedName name="AL" localSheetId="60">#REF!</definedName>
    <definedName name="AL" localSheetId="62">#REF!</definedName>
    <definedName name="AL" localSheetId="63">#REF!</definedName>
    <definedName name="AL" localSheetId="51">#REF!</definedName>
    <definedName name="AL" localSheetId="52">#REF!</definedName>
    <definedName name="AL" localSheetId="55">#REF!</definedName>
    <definedName name="AL" localSheetId="56">#REF!</definedName>
    <definedName name="AM" localSheetId="1">#REF!</definedName>
    <definedName name="AM" localSheetId="2">#REF!</definedName>
    <definedName name="AM" localSheetId="3">#REF!</definedName>
    <definedName name="AM" localSheetId="4">#REF!</definedName>
    <definedName name="AM" localSheetId="5">#REF!</definedName>
    <definedName name="AM" localSheetId="12">#REF!</definedName>
    <definedName name="AM" localSheetId="15">#REF!</definedName>
    <definedName name="AM" localSheetId="41">#REF!</definedName>
    <definedName name="AM" localSheetId="42">#REF!</definedName>
    <definedName name="AM" localSheetId="43">#REF!</definedName>
    <definedName name="AM" localSheetId="44">#REF!</definedName>
    <definedName name="AM" localSheetId="45">#REF!</definedName>
    <definedName name="AM" localSheetId="46">#REF!</definedName>
    <definedName name="AM" localSheetId="47">#REF!</definedName>
    <definedName name="AM" localSheetId="60">#REF!</definedName>
    <definedName name="AM" localSheetId="62">#REF!</definedName>
    <definedName name="AM" localSheetId="63">#REF!</definedName>
    <definedName name="AM" localSheetId="51">#REF!</definedName>
    <definedName name="AM" localSheetId="52">#REF!</definedName>
    <definedName name="AM" localSheetId="55">#REF!</definedName>
    <definedName name="AM" localSheetId="56">#REF!</definedName>
    <definedName name="AMPO5">"Gráfico 8"</definedName>
    <definedName name="AN" localSheetId="1">#REF!</definedName>
    <definedName name="AN" localSheetId="2">#REF!</definedName>
    <definedName name="AN" localSheetId="3">#REF!</definedName>
    <definedName name="AN" localSheetId="4">#REF!</definedName>
    <definedName name="AN" localSheetId="5">#REF!</definedName>
    <definedName name="AN" localSheetId="6">#REF!</definedName>
    <definedName name="AN" localSheetId="12">#REF!</definedName>
    <definedName name="AN" localSheetId="15">#REF!</definedName>
    <definedName name="AN" localSheetId="41">#REF!</definedName>
    <definedName name="AN" localSheetId="42">#REF!</definedName>
    <definedName name="AN" localSheetId="43">#REF!</definedName>
    <definedName name="AN" localSheetId="44">#REF!</definedName>
    <definedName name="AN" localSheetId="45">#REF!</definedName>
    <definedName name="AN" localSheetId="46">#REF!</definedName>
    <definedName name="AN" localSheetId="47">#REF!</definedName>
    <definedName name="AN" localSheetId="48">#REF!</definedName>
    <definedName name="AN" localSheetId="49">#REF!</definedName>
    <definedName name="AN" localSheetId="60">#REF!</definedName>
    <definedName name="AN" localSheetId="62">#REF!</definedName>
    <definedName name="AN" localSheetId="63">#REF!</definedName>
    <definedName name="AN" localSheetId="51">#REF!</definedName>
    <definedName name="AN" localSheetId="52">#REF!</definedName>
    <definedName name="AN" localSheetId="55">#REF!</definedName>
    <definedName name="AN" localSheetId="56">#REF!</definedName>
    <definedName name="AN" localSheetId="57">#REF!</definedName>
    <definedName name="AN" localSheetId="58">#REF!</definedName>
    <definedName name="AO" localSheetId="1">#REF!</definedName>
    <definedName name="AO" localSheetId="2">#REF!</definedName>
    <definedName name="AO" localSheetId="3">#REF!</definedName>
    <definedName name="AO" localSheetId="4">#REF!</definedName>
    <definedName name="AO" localSheetId="5">#REF!</definedName>
    <definedName name="AO" localSheetId="12">#REF!</definedName>
    <definedName name="AO" localSheetId="15">#REF!</definedName>
    <definedName name="AO" localSheetId="41">#REF!</definedName>
    <definedName name="AO" localSheetId="42">#REF!</definedName>
    <definedName name="AO" localSheetId="43">#REF!</definedName>
    <definedName name="AO" localSheetId="44">#REF!</definedName>
    <definedName name="AO" localSheetId="45">#REF!</definedName>
    <definedName name="AO" localSheetId="46">#REF!</definedName>
    <definedName name="AO" localSheetId="47">#REF!</definedName>
    <definedName name="AO" localSheetId="48">#REF!</definedName>
    <definedName name="AO" localSheetId="49">#REF!</definedName>
    <definedName name="AO" localSheetId="60">#REF!</definedName>
    <definedName name="AO" localSheetId="62">#REF!</definedName>
    <definedName name="AO" localSheetId="63">#REF!</definedName>
    <definedName name="AO" localSheetId="51">#REF!</definedName>
    <definedName name="AO" localSheetId="52">#REF!</definedName>
    <definedName name="AO" localSheetId="55">#REF!</definedName>
    <definedName name="AO" localSheetId="56">#REF!</definedName>
    <definedName name="AO" localSheetId="57">#REF!</definedName>
    <definedName name="AO" localSheetId="58">#REF!</definedName>
    <definedName name="AP" localSheetId="1">#REF!</definedName>
    <definedName name="AP" localSheetId="2">#REF!</definedName>
    <definedName name="AP" localSheetId="3">#REF!</definedName>
    <definedName name="AP" localSheetId="4">#REF!</definedName>
    <definedName name="AP" localSheetId="5">#REF!</definedName>
    <definedName name="AP" localSheetId="12">#REF!</definedName>
    <definedName name="AP" localSheetId="15">#REF!</definedName>
    <definedName name="AP" localSheetId="41">#REF!</definedName>
    <definedName name="AP" localSheetId="42">#REF!</definedName>
    <definedName name="AP" localSheetId="43">#REF!</definedName>
    <definedName name="AP" localSheetId="44">#REF!</definedName>
    <definedName name="AP" localSheetId="45">#REF!</definedName>
    <definedName name="AP" localSheetId="46">#REF!</definedName>
    <definedName name="AP" localSheetId="47">#REF!</definedName>
    <definedName name="AP" localSheetId="48">#REF!</definedName>
    <definedName name="AP" localSheetId="49">#REF!</definedName>
    <definedName name="AP" localSheetId="60">#REF!</definedName>
    <definedName name="AP" localSheetId="62">#REF!</definedName>
    <definedName name="AP" localSheetId="63">#REF!</definedName>
    <definedName name="AP" localSheetId="51">#REF!</definedName>
    <definedName name="AP" localSheetId="52">#REF!</definedName>
    <definedName name="AP" localSheetId="55">#REF!</definedName>
    <definedName name="AP" localSheetId="56">#REF!</definedName>
    <definedName name="AP" localSheetId="57">#REF!</definedName>
    <definedName name="AP" localSheetId="58">#REF!</definedName>
    <definedName name="AQ" localSheetId="1">#REF!</definedName>
    <definedName name="AQ" localSheetId="2">#REF!</definedName>
    <definedName name="AQ" localSheetId="3">#REF!</definedName>
    <definedName name="AQ" localSheetId="4">#REF!</definedName>
    <definedName name="AQ" localSheetId="5">#REF!</definedName>
    <definedName name="AQ" localSheetId="12">#REF!</definedName>
    <definedName name="AQ" localSheetId="15">#REF!</definedName>
    <definedName name="AQ" localSheetId="41">#REF!</definedName>
    <definedName name="AQ" localSheetId="42">#REF!</definedName>
    <definedName name="AQ" localSheetId="43">#REF!</definedName>
    <definedName name="AQ" localSheetId="44">#REF!</definedName>
    <definedName name="AQ" localSheetId="45">#REF!</definedName>
    <definedName name="AQ" localSheetId="46">#REF!</definedName>
    <definedName name="AQ" localSheetId="47">#REF!</definedName>
    <definedName name="AQ" localSheetId="60">#REF!</definedName>
    <definedName name="AQ" localSheetId="62">#REF!</definedName>
    <definedName name="AQ" localSheetId="63">#REF!</definedName>
    <definedName name="AQ" localSheetId="51">#REF!</definedName>
    <definedName name="AQ" localSheetId="52">#REF!</definedName>
    <definedName name="AQ" localSheetId="55">#REF!</definedName>
    <definedName name="AQ" localSheetId="56">#REF!</definedName>
    <definedName name="AR" localSheetId="1">#REF!</definedName>
    <definedName name="AR" localSheetId="2">#REF!</definedName>
    <definedName name="AR" localSheetId="3">#REF!</definedName>
    <definedName name="AR" localSheetId="4">#REF!</definedName>
    <definedName name="AR" localSheetId="5">#REF!</definedName>
    <definedName name="AR" localSheetId="12">#REF!</definedName>
    <definedName name="AR" localSheetId="15">#REF!</definedName>
    <definedName name="AR" localSheetId="41">#REF!</definedName>
    <definedName name="AR" localSheetId="42">#REF!</definedName>
    <definedName name="AR" localSheetId="43">#REF!</definedName>
    <definedName name="AR" localSheetId="44">#REF!</definedName>
    <definedName name="AR" localSheetId="45">#REF!</definedName>
    <definedName name="AR" localSheetId="46">#REF!</definedName>
    <definedName name="AR" localSheetId="47">#REF!</definedName>
    <definedName name="AR" localSheetId="60">#REF!</definedName>
    <definedName name="AR" localSheetId="62">#REF!</definedName>
    <definedName name="AR" localSheetId="63">#REF!</definedName>
    <definedName name="AR" localSheetId="51">#REF!</definedName>
    <definedName name="AR" localSheetId="52">#REF!</definedName>
    <definedName name="AR" localSheetId="55">#REF!</definedName>
    <definedName name="AR" localSheetId="56">#REF!</definedName>
    <definedName name="AS" localSheetId="1">#REF!</definedName>
    <definedName name="AS" localSheetId="2">#REF!</definedName>
    <definedName name="AS" localSheetId="3">#REF!</definedName>
    <definedName name="AS" localSheetId="4">#REF!</definedName>
    <definedName name="AS" localSheetId="5">#REF!</definedName>
    <definedName name="AS" localSheetId="12">#REF!</definedName>
    <definedName name="AS" localSheetId="15">#REF!</definedName>
    <definedName name="AS" localSheetId="41">#REF!</definedName>
    <definedName name="AS" localSheetId="42">#REF!</definedName>
    <definedName name="AS" localSheetId="43">#REF!</definedName>
    <definedName name="AS" localSheetId="44">#REF!</definedName>
    <definedName name="AS" localSheetId="45">#REF!</definedName>
    <definedName name="AS" localSheetId="46">#REF!</definedName>
    <definedName name="AS" localSheetId="47">#REF!</definedName>
    <definedName name="AS" localSheetId="60">#REF!</definedName>
    <definedName name="AS" localSheetId="62">#REF!</definedName>
    <definedName name="AS" localSheetId="63">#REF!</definedName>
    <definedName name="AS" localSheetId="51">#REF!</definedName>
    <definedName name="AS" localSheetId="52">#REF!</definedName>
    <definedName name="AS" localSheetId="55">#REF!</definedName>
    <definedName name="AS" localSheetId="56">#REF!</definedName>
    <definedName name="AT" localSheetId="1">#REF!</definedName>
    <definedName name="AT" localSheetId="2">#REF!</definedName>
    <definedName name="AT" localSheetId="3">#REF!</definedName>
    <definedName name="AT" localSheetId="4">#REF!</definedName>
    <definedName name="AT" localSheetId="5">#REF!</definedName>
    <definedName name="AT" localSheetId="12">#REF!</definedName>
    <definedName name="AT" localSheetId="15">#REF!</definedName>
    <definedName name="AT" localSheetId="41">#REF!</definedName>
    <definedName name="AT" localSheetId="42">#REF!</definedName>
    <definedName name="AT" localSheetId="43">#REF!</definedName>
    <definedName name="AT" localSheetId="44">#REF!</definedName>
    <definedName name="AT" localSheetId="45">#REF!</definedName>
    <definedName name="AT" localSheetId="46">#REF!</definedName>
    <definedName name="AT" localSheetId="47">#REF!</definedName>
    <definedName name="AT" localSheetId="60">#REF!</definedName>
    <definedName name="AT" localSheetId="62">#REF!</definedName>
    <definedName name="AT" localSheetId="63">#REF!</definedName>
    <definedName name="AT" localSheetId="51">#REF!</definedName>
    <definedName name="AT" localSheetId="52">#REF!</definedName>
    <definedName name="AT" localSheetId="55">#REF!</definedName>
    <definedName name="AT" localSheetId="56">#REF!</definedName>
    <definedName name="AU" localSheetId="1">#REF!</definedName>
    <definedName name="AU" localSheetId="2">#REF!</definedName>
    <definedName name="AU" localSheetId="3">#REF!</definedName>
    <definedName name="AU" localSheetId="4">#REF!</definedName>
    <definedName name="AU" localSheetId="5">#REF!</definedName>
    <definedName name="AU" localSheetId="12">#REF!</definedName>
    <definedName name="AU" localSheetId="15">#REF!</definedName>
    <definedName name="AU" localSheetId="41">#REF!</definedName>
    <definedName name="AU" localSheetId="42">#REF!</definedName>
    <definedName name="AU" localSheetId="43">#REF!</definedName>
    <definedName name="AU" localSheetId="44">#REF!</definedName>
    <definedName name="AU" localSheetId="45">#REF!</definedName>
    <definedName name="AU" localSheetId="46">#REF!</definedName>
    <definedName name="AU" localSheetId="47">#REF!</definedName>
    <definedName name="AU" localSheetId="60">#REF!</definedName>
    <definedName name="AU" localSheetId="62">#REF!</definedName>
    <definedName name="AU" localSheetId="63">#REF!</definedName>
    <definedName name="AU" localSheetId="51">#REF!</definedName>
    <definedName name="AU" localSheetId="52">#REF!</definedName>
    <definedName name="AU" localSheetId="55">#REF!</definedName>
    <definedName name="AU" localSheetId="56">#REF!</definedName>
    <definedName name="AV" localSheetId="1">#REF!</definedName>
    <definedName name="AV" localSheetId="2">#REF!</definedName>
    <definedName name="AV" localSheetId="3">#REF!</definedName>
    <definedName name="AV" localSheetId="4">#REF!</definedName>
    <definedName name="AV" localSheetId="5">#REF!</definedName>
    <definedName name="AV" localSheetId="12">#REF!</definedName>
    <definedName name="AV" localSheetId="15">#REF!</definedName>
    <definedName name="AV" localSheetId="41">#REF!</definedName>
    <definedName name="AV" localSheetId="42">#REF!</definedName>
    <definedName name="AV" localSheetId="43">#REF!</definedName>
    <definedName name="AV" localSheetId="44">#REF!</definedName>
    <definedName name="AV" localSheetId="45">#REF!</definedName>
    <definedName name="AV" localSheetId="46">#REF!</definedName>
    <definedName name="AV" localSheetId="47">#REF!</definedName>
    <definedName name="AV" localSheetId="60">#REF!</definedName>
    <definedName name="AV" localSheetId="62">#REF!</definedName>
    <definedName name="AV" localSheetId="63">#REF!</definedName>
    <definedName name="AV" localSheetId="51">#REF!</definedName>
    <definedName name="AV" localSheetId="52">#REF!</definedName>
    <definedName name="AV" localSheetId="55">#REF!</definedName>
    <definedName name="AV" localSheetId="56">#REF!</definedName>
    <definedName name="AW" localSheetId="1">#REF!</definedName>
    <definedName name="AW" localSheetId="2">#REF!</definedName>
    <definedName name="AW" localSheetId="3">#REF!</definedName>
    <definedName name="AW" localSheetId="4">#REF!</definedName>
    <definedName name="AW" localSheetId="5">#REF!</definedName>
    <definedName name="AW" localSheetId="12">#REF!</definedName>
    <definedName name="AW" localSheetId="15">#REF!</definedName>
    <definedName name="AW" localSheetId="41">#REF!</definedName>
    <definedName name="AW" localSheetId="42">#REF!</definedName>
    <definedName name="AW" localSheetId="43">#REF!</definedName>
    <definedName name="AW" localSheetId="44">#REF!</definedName>
    <definedName name="AW" localSheetId="45">#REF!</definedName>
    <definedName name="AW" localSheetId="46">#REF!</definedName>
    <definedName name="AW" localSheetId="47">#REF!</definedName>
    <definedName name="AW" localSheetId="60">#REF!</definedName>
    <definedName name="AW" localSheetId="62">#REF!</definedName>
    <definedName name="AW" localSheetId="63">#REF!</definedName>
    <definedName name="AW" localSheetId="51">#REF!</definedName>
    <definedName name="AW" localSheetId="52">#REF!</definedName>
    <definedName name="AW" localSheetId="55">#REF!</definedName>
    <definedName name="AW" localSheetId="56">#REF!</definedName>
    <definedName name="AX" localSheetId="1">#REF!</definedName>
    <definedName name="AX" localSheetId="2">#REF!</definedName>
    <definedName name="AX" localSheetId="3">#REF!</definedName>
    <definedName name="AX" localSheetId="4">#REF!</definedName>
    <definedName name="AX" localSheetId="5">#REF!</definedName>
    <definedName name="AX" localSheetId="12">#REF!</definedName>
    <definedName name="AX" localSheetId="15">#REF!</definedName>
    <definedName name="AX" localSheetId="41">#REF!</definedName>
    <definedName name="AX" localSheetId="42">#REF!</definedName>
    <definedName name="AX" localSheetId="43">#REF!</definedName>
    <definedName name="AX" localSheetId="44">#REF!</definedName>
    <definedName name="AX" localSheetId="45">#REF!</definedName>
    <definedName name="AX" localSheetId="46">#REF!</definedName>
    <definedName name="AX" localSheetId="47">#REF!</definedName>
    <definedName name="AX" localSheetId="60">#REF!</definedName>
    <definedName name="AX" localSheetId="62">#REF!</definedName>
    <definedName name="AX" localSheetId="63">#REF!</definedName>
    <definedName name="AX" localSheetId="51">#REF!</definedName>
    <definedName name="AX" localSheetId="52">#REF!</definedName>
    <definedName name="AX" localSheetId="55">#REF!</definedName>
    <definedName name="AX" localSheetId="56">#REF!</definedName>
    <definedName name="AY" localSheetId="1">#REF!</definedName>
    <definedName name="AY" localSheetId="2">#REF!</definedName>
    <definedName name="AY" localSheetId="3">#REF!</definedName>
    <definedName name="AY" localSheetId="4">#REF!</definedName>
    <definedName name="AY" localSheetId="5">#REF!</definedName>
    <definedName name="AY" localSheetId="12">#REF!</definedName>
    <definedName name="AY" localSheetId="15">#REF!</definedName>
    <definedName name="AY" localSheetId="41">#REF!</definedName>
    <definedName name="AY" localSheetId="42">#REF!</definedName>
    <definedName name="AY" localSheetId="43">#REF!</definedName>
    <definedName name="AY" localSheetId="44">#REF!</definedName>
    <definedName name="AY" localSheetId="45">#REF!</definedName>
    <definedName name="AY" localSheetId="46">#REF!</definedName>
    <definedName name="AY" localSheetId="47">#REF!</definedName>
    <definedName name="AY" localSheetId="60">#REF!</definedName>
    <definedName name="AY" localSheetId="62">#REF!</definedName>
    <definedName name="AY" localSheetId="63">#REF!</definedName>
    <definedName name="AY" localSheetId="51">#REF!</definedName>
    <definedName name="AY" localSheetId="52">#REF!</definedName>
    <definedName name="AY" localSheetId="55">#REF!</definedName>
    <definedName name="AY" localSheetId="56">#REF!</definedName>
    <definedName name="AZ" localSheetId="1">#REF!</definedName>
    <definedName name="AZ" localSheetId="2">#REF!</definedName>
    <definedName name="AZ" localSheetId="3">#REF!</definedName>
    <definedName name="AZ" localSheetId="4">#REF!</definedName>
    <definedName name="AZ" localSheetId="5">#REF!</definedName>
    <definedName name="AZ" localSheetId="12">#REF!</definedName>
    <definedName name="AZ" localSheetId="15">#REF!</definedName>
    <definedName name="AZ" localSheetId="41">#REF!</definedName>
    <definedName name="AZ" localSheetId="42">#REF!</definedName>
    <definedName name="AZ" localSheetId="43">#REF!</definedName>
    <definedName name="AZ" localSheetId="44">#REF!</definedName>
    <definedName name="AZ" localSheetId="45">#REF!</definedName>
    <definedName name="AZ" localSheetId="46">#REF!</definedName>
    <definedName name="AZ" localSheetId="47">#REF!</definedName>
    <definedName name="AZ" localSheetId="60">#REF!</definedName>
    <definedName name="AZ" localSheetId="62">#REF!</definedName>
    <definedName name="AZ" localSheetId="63">#REF!</definedName>
    <definedName name="AZ" localSheetId="51">#REF!</definedName>
    <definedName name="AZ" localSheetId="52">#REF!</definedName>
    <definedName name="AZ" localSheetId="55">#REF!</definedName>
    <definedName name="AZ" localSheetId="56">#REF!</definedName>
    <definedName name="BA" localSheetId="1">#REF!</definedName>
    <definedName name="BA" localSheetId="2">#REF!</definedName>
    <definedName name="BA" localSheetId="3">#REF!</definedName>
    <definedName name="BA" localSheetId="4">#REF!</definedName>
    <definedName name="BA" localSheetId="5">#REF!</definedName>
    <definedName name="BA" localSheetId="12">#REF!</definedName>
    <definedName name="BA" localSheetId="15">#REF!</definedName>
    <definedName name="BA" localSheetId="41">#REF!</definedName>
    <definedName name="BA" localSheetId="42">#REF!</definedName>
    <definedName name="BA" localSheetId="43">#REF!</definedName>
    <definedName name="BA" localSheetId="44">#REF!</definedName>
    <definedName name="BA" localSheetId="45">#REF!</definedName>
    <definedName name="BA" localSheetId="46">#REF!</definedName>
    <definedName name="BA" localSheetId="47">#REF!</definedName>
    <definedName name="BA" localSheetId="60">#REF!</definedName>
    <definedName name="BA" localSheetId="62">#REF!</definedName>
    <definedName name="BA" localSheetId="63">#REF!</definedName>
    <definedName name="BA" localSheetId="51">#REF!</definedName>
    <definedName name="BA" localSheetId="52">#REF!</definedName>
    <definedName name="BA" localSheetId="55">#REF!</definedName>
    <definedName name="BA" localSheetId="56">#REF!</definedName>
    <definedName name="Balance_of_payments" localSheetId="1">#REF!</definedName>
    <definedName name="Balance_of_payments" localSheetId="2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 localSheetId="12">#REF!</definedName>
    <definedName name="Balance_of_payments" localSheetId="15">#REF!</definedName>
    <definedName name="Balance_of_payments" localSheetId="41">#REF!</definedName>
    <definedName name="Balance_of_payments" localSheetId="42">#REF!</definedName>
    <definedName name="Balance_of_payments" localSheetId="43">#REF!</definedName>
    <definedName name="Balance_of_payments" localSheetId="44">#REF!</definedName>
    <definedName name="Balance_of_payments" localSheetId="45">#REF!</definedName>
    <definedName name="Balance_of_payments" localSheetId="46">#REF!</definedName>
    <definedName name="Balance_of_payments" localSheetId="47">#REF!</definedName>
    <definedName name="Balance_of_payments" localSheetId="48">#REF!</definedName>
    <definedName name="Balance_of_payments" localSheetId="49">#REF!</definedName>
    <definedName name="Balance_of_payments" localSheetId="51">#REF!</definedName>
    <definedName name="Balance_of_payments" localSheetId="52">#REF!</definedName>
    <definedName name="Balance_of_payments" localSheetId="55">#REF!</definedName>
    <definedName name="Balance_of_payments" localSheetId="56">#REF!</definedName>
    <definedName name="Balance_of_payments" localSheetId="57">#REF!</definedName>
    <definedName name="Balance_of_payments" localSheetId="58">#REF!</definedName>
    <definedName name="bankrupt" localSheetId="1">#REF!</definedName>
    <definedName name="bankrupt" localSheetId="2">#REF!</definedName>
    <definedName name="bankrupt" localSheetId="3">#REF!</definedName>
    <definedName name="bankrupt" localSheetId="4">#REF!</definedName>
    <definedName name="bankrupt" localSheetId="5">#REF!</definedName>
    <definedName name="bankrupt" localSheetId="12">#REF!</definedName>
    <definedName name="bankrupt" localSheetId="15">#REF!</definedName>
    <definedName name="bankrupt" localSheetId="41">#REF!</definedName>
    <definedName name="bankrupt" localSheetId="42">#REF!</definedName>
    <definedName name="bankrupt" localSheetId="43">#REF!</definedName>
    <definedName name="bankrupt" localSheetId="44">#REF!</definedName>
    <definedName name="bankrupt" localSheetId="45">#REF!</definedName>
    <definedName name="bankrupt" localSheetId="46">#REF!</definedName>
    <definedName name="bankrupt" localSheetId="47">#REF!</definedName>
    <definedName name="bankrupt" localSheetId="48">#REF!</definedName>
    <definedName name="bankrupt" localSheetId="49">#REF!</definedName>
    <definedName name="bankrupt" localSheetId="51">#REF!</definedName>
    <definedName name="bankrupt" localSheetId="52">#REF!</definedName>
    <definedName name="bankrupt" localSheetId="55">#REF!</definedName>
    <definedName name="bankrupt" localSheetId="56">#REF!</definedName>
    <definedName name="bankrupt" localSheetId="57">#REF!</definedName>
    <definedName name="bankrupt" localSheetId="58">#REF!</definedName>
    <definedName name="basic" localSheetId="1">#REF!</definedName>
    <definedName name="basic" localSheetId="2">#REF!</definedName>
    <definedName name="basic" localSheetId="3">#REF!</definedName>
    <definedName name="basic" localSheetId="4">#REF!</definedName>
    <definedName name="basic" localSheetId="5">#REF!</definedName>
    <definedName name="basic" localSheetId="12">#REF!</definedName>
    <definedName name="basic" localSheetId="15">#REF!</definedName>
    <definedName name="basic" localSheetId="41">#REF!</definedName>
    <definedName name="basic" localSheetId="42">#REF!</definedName>
    <definedName name="basic" localSheetId="43">#REF!</definedName>
    <definedName name="basic" localSheetId="44">#REF!</definedName>
    <definedName name="basic" localSheetId="45">#REF!</definedName>
    <definedName name="basic" localSheetId="46">#REF!</definedName>
    <definedName name="basic" localSheetId="47">#REF!</definedName>
    <definedName name="basic" localSheetId="48">#REF!</definedName>
    <definedName name="basic" localSheetId="49">#REF!</definedName>
    <definedName name="basic" localSheetId="51">#REF!</definedName>
    <definedName name="basic" localSheetId="52">#REF!</definedName>
    <definedName name="basic" localSheetId="55">#REF!</definedName>
    <definedName name="basic" localSheetId="56">#REF!</definedName>
    <definedName name="basic" localSheetId="57">#REF!</definedName>
    <definedName name="basic" localSheetId="58">#REF!</definedName>
    <definedName name="BB" localSheetId="1">#REF!</definedName>
    <definedName name="BB" localSheetId="2">#REF!</definedName>
    <definedName name="BB" localSheetId="3">#REF!</definedName>
    <definedName name="BB" localSheetId="4">#REF!</definedName>
    <definedName name="BB" localSheetId="5">#REF!</definedName>
    <definedName name="BB" localSheetId="12">#REF!</definedName>
    <definedName name="BB" localSheetId="15">#REF!</definedName>
    <definedName name="BB" localSheetId="41">#REF!</definedName>
    <definedName name="BB" localSheetId="42">#REF!</definedName>
    <definedName name="BB" localSheetId="43">#REF!</definedName>
    <definedName name="BB" localSheetId="44">#REF!</definedName>
    <definedName name="BB" localSheetId="45">#REF!</definedName>
    <definedName name="BB" localSheetId="46">#REF!</definedName>
    <definedName name="BB" localSheetId="47">#REF!</definedName>
    <definedName name="BB" localSheetId="60">#REF!</definedName>
    <definedName name="BB" localSheetId="62">#REF!</definedName>
    <definedName name="BB" localSheetId="63">#REF!</definedName>
    <definedName name="BB" localSheetId="51">#REF!</definedName>
    <definedName name="BB" localSheetId="52">#REF!</definedName>
    <definedName name="BB" localSheetId="55">#REF!</definedName>
    <definedName name="BB" localSheetId="56">#REF!</definedName>
    <definedName name="BC" localSheetId="1">#REF!</definedName>
    <definedName name="BC" localSheetId="2">#REF!</definedName>
    <definedName name="BC" localSheetId="3">#REF!</definedName>
    <definedName name="BC" localSheetId="4">#REF!</definedName>
    <definedName name="BC" localSheetId="5">#REF!</definedName>
    <definedName name="BC" localSheetId="12">#REF!</definedName>
    <definedName name="BC" localSheetId="15">#REF!</definedName>
    <definedName name="BC" localSheetId="41">#REF!</definedName>
    <definedName name="BC" localSheetId="42">#REF!</definedName>
    <definedName name="BC" localSheetId="43">#REF!</definedName>
    <definedName name="BC" localSheetId="44">#REF!</definedName>
    <definedName name="BC" localSheetId="45">#REF!</definedName>
    <definedName name="BC" localSheetId="46">#REF!</definedName>
    <definedName name="BC" localSheetId="47">#REF!</definedName>
    <definedName name="BC" localSheetId="60">#REF!</definedName>
    <definedName name="BC" localSheetId="62">#REF!</definedName>
    <definedName name="BC" localSheetId="63">#REF!</definedName>
    <definedName name="BC" localSheetId="51">#REF!</definedName>
    <definedName name="BC" localSheetId="52">#REF!</definedName>
    <definedName name="BC" localSheetId="55">#REF!</definedName>
    <definedName name="BC" localSheetId="56">#REF!</definedName>
    <definedName name="BD" localSheetId="1">#REF!</definedName>
    <definedName name="BD" localSheetId="2">#REF!</definedName>
    <definedName name="BD" localSheetId="3">#REF!</definedName>
    <definedName name="BD" localSheetId="4">#REF!</definedName>
    <definedName name="BD" localSheetId="5">#REF!</definedName>
    <definedName name="BD" localSheetId="12">#REF!</definedName>
    <definedName name="BD" localSheetId="15">#REF!</definedName>
    <definedName name="BD" localSheetId="41">#REF!</definedName>
    <definedName name="BD" localSheetId="42">#REF!</definedName>
    <definedName name="BD" localSheetId="43">#REF!</definedName>
    <definedName name="BD" localSheetId="44">#REF!</definedName>
    <definedName name="BD" localSheetId="45">#REF!</definedName>
    <definedName name="BD" localSheetId="46">#REF!</definedName>
    <definedName name="BD" localSheetId="47">#REF!</definedName>
    <definedName name="BD" localSheetId="60">#REF!</definedName>
    <definedName name="BD" localSheetId="62">#REF!</definedName>
    <definedName name="BD" localSheetId="63">#REF!</definedName>
    <definedName name="BD" localSheetId="51">#REF!</definedName>
    <definedName name="BD" localSheetId="52">#REF!</definedName>
    <definedName name="BD" localSheetId="55">#REF!</definedName>
    <definedName name="BD" localSheetId="56">#REF!</definedName>
    <definedName name="BE" localSheetId="1">#REF!</definedName>
    <definedName name="BE" localSheetId="2">#REF!</definedName>
    <definedName name="BE" localSheetId="3">#REF!</definedName>
    <definedName name="BE" localSheetId="4">#REF!</definedName>
    <definedName name="BE" localSheetId="5">#REF!</definedName>
    <definedName name="BE" localSheetId="12">#REF!</definedName>
    <definedName name="BE" localSheetId="15">#REF!</definedName>
    <definedName name="BE" localSheetId="41">#REF!</definedName>
    <definedName name="BE" localSheetId="42">#REF!</definedName>
    <definedName name="BE" localSheetId="43">#REF!</definedName>
    <definedName name="BE" localSheetId="44">#REF!</definedName>
    <definedName name="BE" localSheetId="45">#REF!</definedName>
    <definedName name="BE" localSheetId="46">#REF!</definedName>
    <definedName name="BE" localSheetId="47">#REF!</definedName>
    <definedName name="BE" localSheetId="60">#REF!</definedName>
    <definedName name="BE" localSheetId="62">#REF!</definedName>
    <definedName name="BE" localSheetId="63">#REF!</definedName>
    <definedName name="BE" localSheetId="51">#REF!</definedName>
    <definedName name="BE" localSheetId="52">#REF!</definedName>
    <definedName name="BE" localSheetId="55">#REF!</definedName>
    <definedName name="BE" localSheetId="56">#REF!</definedName>
    <definedName name="BF" localSheetId="1">#REF!</definedName>
    <definedName name="BF" localSheetId="2">#REF!</definedName>
    <definedName name="BF" localSheetId="3">#REF!</definedName>
    <definedName name="BF" localSheetId="4">#REF!</definedName>
    <definedName name="BF" localSheetId="5">#REF!</definedName>
    <definedName name="BF" localSheetId="12">#REF!</definedName>
    <definedName name="BF" localSheetId="15">#REF!</definedName>
    <definedName name="BF" localSheetId="41">#REF!</definedName>
    <definedName name="BF" localSheetId="42">#REF!</definedName>
    <definedName name="BF" localSheetId="43">#REF!</definedName>
    <definedName name="BF" localSheetId="44">#REF!</definedName>
    <definedName name="BF" localSheetId="45">#REF!</definedName>
    <definedName name="BF" localSheetId="46">#REF!</definedName>
    <definedName name="BF" localSheetId="47">#REF!</definedName>
    <definedName name="BF" localSheetId="60">#REF!</definedName>
    <definedName name="BF" localSheetId="62">#REF!</definedName>
    <definedName name="BF" localSheetId="63">#REF!</definedName>
    <definedName name="BF" localSheetId="51">#REF!</definedName>
    <definedName name="BF" localSheetId="52">#REF!</definedName>
    <definedName name="BF" localSheetId="55">#REF!</definedName>
    <definedName name="BF" localSheetId="56">#REF!</definedName>
    <definedName name="BG" localSheetId="1">#REF!</definedName>
    <definedName name="BG" localSheetId="2">#REF!</definedName>
    <definedName name="BG" localSheetId="3">#REF!</definedName>
    <definedName name="BG" localSheetId="4">#REF!</definedName>
    <definedName name="BG" localSheetId="5">#REF!</definedName>
    <definedName name="BG" localSheetId="12">#REF!</definedName>
    <definedName name="BG" localSheetId="15">#REF!</definedName>
    <definedName name="BG" localSheetId="41">#REF!</definedName>
    <definedName name="BG" localSheetId="42">#REF!</definedName>
    <definedName name="BG" localSheetId="43">#REF!</definedName>
    <definedName name="BG" localSheetId="44">#REF!</definedName>
    <definedName name="BG" localSheetId="45">#REF!</definedName>
    <definedName name="BG" localSheetId="46">#REF!</definedName>
    <definedName name="BG" localSheetId="47">#REF!</definedName>
    <definedName name="BG" localSheetId="60">#REF!</definedName>
    <definedName name="BG" localSheetId="62">#REF!</definedName>
    <definedName name="BG" localSheetId="63">#REF!</definedName>
    <definedName name="BG" localSheetId="51">#REF!</definedName>
    <definedName name="BG" localSheetId="52">#REF!</definedName>
    <definedName name="BG" localSheetId="55">#REF!</definedName>
    <definedName name="BG" localSheetId="56">#REF!</definedName>
    <definedName name="BH" localSheetId="1">#REF!</definedName>
    <definedName name="BH" localSheetId="2">#REF!</definedName>
    <definedName name="BH" localSheetId="3">#REF!</definedName>
    <definedName name="BH" localSheetId="4">#REF!</definedName>
    <definedName name="BH" localSheetId="5">#REF!</definedName>
    <definedName name="BH" localSheetId="12">#REF!</definedName>
    <definedName name="BH" localSheetId="15">#REF!</definedName>
    <definedName name="BH" localSheetId="41">#REF!</definedName>
    <definedName name="BH" localSheetId="42">#REF!</definedName>
    <definedName name="BH" localSheetId="43">#REF!</definedName>
    <definedName name="BH" localSheetId="44">#REF!</definedName>
    <definedName name="BH" localSheetId="45">#REF!</definedName>
    <definedName name="BH" localSheetId="46">#REF!</definedName>
    <definedName name="BH" localSheetId="47">#REF!</definedName>
    <definedName name="BH" localSheetId="60">#REF!</definedName>
    <definedName name="BH" localSheetId="62">#REF!</definedName>
    <definedName name="BH" localSheetId="63">#REF!</definedName>
    <definedName name="BH" localSheetId="51">#REF!</definedName>
    <definedName name="BH" localSheetId="52">#REF!</definedName>
    <definedName name="BH" localSheetId="55">#REF!</definedName>
    <definedName name="BH" localSheetId="56">#REF!</definedName>
    <definedName name="BI" localSheetId="1">#REF!</definedName>
    <definedName name="BI" localSheetId="2">#REF!</definedName>
    <definedName name="BI" localSheetId="3">#REF!</definedName>
    <definedName name="BI" localSheetId="4">#REF!</definedName>
    <definedName name="BI" localSheetId="5">#REF!</definedName>
    <definedName name="BI" localSheetId="12">#REF!</definedName>
    <definedName name="BI" localSheetId="15">#REF!</definedName>
    <definedName name="BI" localSheetId="41">#REF!</definedName>
    <definedName name="BI" localSheetId="42">#REF!</definedName>
    <definedName name="BI" localSheetId="43">#REF!</definedName>
    <definedName name="BI" localSheetId="44">#REF!</definedName>
    <definedName name="BI" localSheetId="45">#REF!</definedName>
    <definedName name="BI" localSheetId="46">#REF!</definedName>
    <definedName name="BI" localSheetId="47">#REF!</definedName>
    <definedName name="BI" localSheetId="60">#REF!</definedName>
    <definedName name="BI" localSheetId="62">#REF!</definedName>
    <definedName name="BI" localSheetId="63">#REF!</definedName>
    <definedName name="BI" localSheetId="51">#REF!</definedName>
    <definedName name="BI" localSheetId="52">#REF!</definedName>
    <definedName name="BI" localSheetId="55">#REF!</definedName>
    <definedName name="BI" localSheetId="56">#REF!</definedName>
    <definedName name="BJ" localSheetId="1">#REF!</definedName>
    <definedName name="BJ" localSheetId="2">#REF!</definedName>
    <definedName name="BJ" localSheetId="3">#REF!</definedName>
    <definedName name="BJ" localSheetId="4">#REF!</definedName>
    <definedName name="BJ" localSheetId="5">#REF!</definedName>
    <definedName name="BJ" localSheetId="12">#REF!</definedName>
    <definedName name="BJ" localSheetId="15">#REF!</definedName>
    <definedName name="BJ" localSheetId="41">#REF!</definedName>
    <definedName name="BJ" localSheetId="42">#REF!</definedName>
    <definedName name="BJ" localSheetId="43">#REF!</definedName>
    <definedName name="BJ" localSheetId="44">#REF!</definedName>
    <definedName name="BJ" localSheetId="45">#REF!</definedName>
    <definedName name="BJ" localSheetId="46">#REF!</definedName>
    <definedName name="BJ" localSheetId="47">#REF!</definedName>
    <definedName name="BJ" localSheetId="60">#REF!</definedName>
    <definedName name="BJ" localSheetId="62">#REF!</definedName>
    <definedName name="BJ" localSheetId="63">#REF!</definedName>
    <definedName name="BJ" localSheetId="51">#REF!</definedName>
    <definedName name="BJ" localSheetId="52">#REF!</definedName>
    <definedName name="BJ" localSheetId="55">#REF!</definedName>
    <definedName name="BJ" localSheetId="56">#REF!</definedName>
    <definedName name="BK" localSheetId="1">#REF!</definedName>
    <definedName name="BK" localSheetId="2">#REF!</definedName>
    <definedName name="BK" localSheetId="3">#REF!</definedName>
    <definedName name="BK" localSheetId="4">#REF!</definedName>
    <definedName name="BK" localSheetId="5">#REF!</definedName>
    <definedName name="BK" localSheetId="12">#REF!</definedName>
    <definedName name="BK" localSheetId="15">#REF!</definedName>
    <definedName name="BK" localSheetId="41">#REF!</definedName>
    <definedName name="BK" localSheetId="42">#REF!</definedName>
    <definedName name="BK" localSheetId="43">#REF!</definedName>
    <definedName name="BK" localSheetId="44">#REF!</definedName>
    <definedName name="BK" localSheetId="45">#REF!</definedName>
    <definedName name="BK" localSheetId="46">#REF!</definedName>
    <definedName name="BK" localSheetId="47">#REF!</definedName>
    <definedName name="BK" localSheetId="60">#REF!</definedName>
    <definedName name="BK" localSheetId="62">#REF!</definedName>
    <definedName name="BK" localSheetId="63">#REF!</definedName>
    <definedName name="BK" localSheetId="51">#REF!</definedName>
    <definedName name="BK" localSheetId="52">#REF!</definedName>
    <definedName name="BK" localSheetId="55">#REF!</definedName>
    <definedName name="BK" localSheetId="56">#REF!</definedName>
    <definedName name="BL" localSheetId="1">#REF!</definedName>
    <definedName name="BL" localSheetId="2">#REF!</definedName>
    <definedName name="BL" localSheetId="3">#REF!</definedName>
    <definedName name="BL" localSheetId="4">#REF!</definedName>
    <definedName name="BL" localSheetId="5">#REF!</definedName>
    <definedName name="BL" localSheetId="12">#REF!</definedName>
    <definedName name="BL" localSheetId="15">#REF!</definedName>
    <definedName name="BL" localSheetId="41">#REF!</definedName>
    <definedName name="BL" localSheetId="42">#REF!</definedName>
    <definedName name="BL" localSheetId="43">#REF!</definedName>
    <definedName name="BL" localSheetId="44">#REF!</definedName>
    <definedName name="BL" localSheetId="45">#REF!</definedName>
    <definedName name="BL" localSheetId="46">#REF!</definedName>
    <definedName name="BL" localSheetId="47">#REF!</definedName>
    <definedName name="BL" localSheetId="60">#REF!</definedName>
    <definedName name="BL" localSheetId="62">#REF!</definedName>
    <definedName name="BL" localSheetId="63">#REF!</definedName>
    <definedName name="BL" localSheetId="51">#REF!</definedName>
    <definedName name="BL" localSheetId="52">#REF!</definedName>
    <definedName name="BL" localSheetId="55">#REF!</definedName>
    <definedName name="BL" localSheetId="56">#REF!</definedName>
    <definedName name="BM" localSheetId="1">#REF!</definedName>
    <definedName name="BM" localSheetId="2">#REF!</definedName>
    <definedName name="BM" localSheetId="3">#REF!</definedName>
    <definedName name="BM" localSheetId="4">#REF!</definedName>
    <definedName name="BM" localSheetId="5">#REF!</definedName>
    <definedName name="BM" localSheetId="12">#REF!</definedName>
    <definedName name="BM" localSheetId="15">#REF!</definedName>
    <definedName name="BM" localSheetId="41">#REF!</definedName>
    <definedName name="BM" localSheetId="42">#REF!</definedName>
    <definedName name="BM" localSheetId="43">#REF!</definedName>
    <definedName name="BM" localSheetId="44">#REF!</definedName>
    <definedName name="BM" localSheetId="45">#REF!</definedName>
    <definedName name="BM" localSheetId="46">#REF!</definedName>
    <definedName name="BM" localSheetId="47">#REF!</definedName>
    <definedName name="BM" localSheetId="60">#REF!</definedName>
    <definedName name="BM" localSheetId="62">#REF!</definedName>
    <definedName name="BM" localSheetId="63">#REF!</definedName>
    <definedName name="BM" localSheetId="51">#REF!</definedName>
    <definedName name="BM" localSheetId="52">#REF!</definedName>
    <definedName name="BM" localSheetId="55">#REF!</definedName>
    <definedName name="BM" localSheetId="56">#REF!</definedName>
    <definedName name="bmoney" localSheetId="1">#REF!</definedName>
    <definedName name="bmoney" localSheetId="2">#REF!</definedName>
    <definedName name="bmoney" localSheetId="3">#REF!</definedName>
    <definedName name="bmoney" localSheetId="4">#REF!</definedName>
    <definedName name="bmoney" localSheetId="5">#REF!</definedName>
    <definedName name="bmoney" localSheetId="12">#REF!</definedName>
    <definedName name="bmoney" localSheetId="15">#REF!</definedName>
    <definedName name="bmoney" localSheetId="41">#REF!</definedName>
    <definedName name="bmoney" localSheetId="42">#REF!</definedName>
    <definedName name="bmoney" localSheetId="43">#REF!</definedName>
    <definedName name="bmoney" localSheetId="44">#REF!</definedName>
    <definedName name="bmoney" localSheetId="45">#REF!</definedName>
    <definedName name="bmoney" localSheetId="46">#REF!</definedName>
    <definedName name="bmoney" localSheetId="47">#REF!</definedName>
    <definedName name="bmoney" localSheetId="48">#REF!</definedName>
    <definedName name="bmoney" localSheetId="49">#REF!</definedName>
    <definedName name="bmoney" localSheetId="51">#REF!</definedName>
    <definedName name="bmoney" localSheetId="52">#REF!</definedName>
    <definedName name="bmoney" localSheetId="55">#REF!</definedName>
    <definedName name="bmoney" localSheetId="56">#REF!</definedName>
    <definedName name="bmoney" localSheetId="57">#REF!</definedName>
    <definedName name="bmoney" localSheetId="58">#REF!</definedName>
    <definedName name="BN" localSheetId="1">#REF!</definedName>
    <definedName name="BN" localSheetId="2">#REF!</definedName>
    <definedName name="BN" localSheetId="3">#REF!</definedName>
    <definedName name="BN" localSheetId="4">#REF!</definedName>
    <definedName name="BN" localSheetId="5">#REF!</definedName>
    <definedName name="BN" localSheetId="12">#REF!</definedName>
    <definedName name="BN" localSheetId="15">#REF!</definedName>
    <definedName name="BN" localSheetId="41">#REF!</definedName>
    <definedName name="BN" localSheetId="42">#REF!</definedName>
    <definedName name="BN" localSheetId="43">#REF!</definedName>
    <definedName name="BN" localSheetId="44">#REF!</definedName>
    <definedName name="BN" localSheetId="45">#REF!</definedName>
    <definedName name="BN" localSheetId="46">#REF!</definedName>
    <definedName name="BN" localSheetId="47">#REF!</definedName>
    <definedName name="BN" localSheetId="60">#REF!</definedName>
    <definedName name="BN" localSheetId="62">#REF!</definedName>
    <definedName name="BN" localSheetId="63">#REF!</definedName>
    <definedName name="BN" localSheetId="51">#REF!</definedName>
    <definedName name="BN" localSheetId="52">#REF!</definedName>
    <definedName name="BN" localSheetId="55">#REF!</definedName>
    <definedName name="BN" localSheetId="56">#REF!</definedName>
    <definedName name="BO" localSheetId="1">#REF!</definedName>
    <definedName name="BO" localSheetId="2">#REF!</definedName>
    <definedName name="BO" localSheetId="3">#REF!</definedName>
    <definedName name="BO" localSheetId="4">#REF!</definedName>
    <definedName name="BO" localSheetId="5">#REF!</definedName>
    <definedName name="BO" localSheetId="12">#REF!</definedName>
    <definedName name="BO" localSheetId="15">#REF!</definedName>
    <definedName name="BO" localSheetId="41">#REF!</definedName>
    <definedName name="BO" localSheetId="42">#REF!</definedName>
    <definedName name="BO" localSheetId="43">#REF!</definedName>
    <definedName name="BO" localSheetId="44">#REF!</definedName>
    <definedName name="BO" localSheetId="45">#REF!</definedName>
    <definedName name="BO" localSheetId="46">#REF!</definedName>
    <definedName name="BO" localSheetId="47">#REF!</definedName>
    <definedName name="BO" localSheetId="60">#REF!</definedName>
    <definedName name="BO" localSheetId="62">#REF!</definedName>
    <definedName name="BO" localSheetId="63">#REF!</definedName>
    <definedName name="BO" localSheetId="51">#REF!</definedName>
    <definedName name="BO" localSheetId="52">#REF!</definedName>
    <definedName name="BO" localSheetId="55">#REF!</definedName>
    <definedName name="BO" localSheetId="56">#REF!</definedName>
    <definedName name="bonds" localSheetId="1">#REF!</definedName>
    <definedName name="bonds" localSheetId="2">#REF!</definedName>
    <definedName name="bonds" localSheetId="3">#REF!</definedName>
    <definedName name="bonds" localSheetId="4">#REF!</definedName>
    <definedName name="bonds" localSheetId="5">#REF!</definedName>
    <definedName name="bonds" localSheetId="12">#REF!</definedName>
    <definedName name="bonds" localSheetId="15">#REF!</definedName>
    <definedName name="bonds" localSheetId="41">#REF!</definedName>
    <definedName name="bonds" localSheetId="42">#REF!</definedName>
    <definedName name="bonds" localSheetId="43">#REF!</definedName>
    <definedName name="bonds" localSheetId="44">#REF!</definedName>
    <definedName name="bonds" localSheetId="45">#REF!</definedName>
    <definedName name="bonds" localSheetId="46">#REF!</definedName>
    <definedName name="bonds" localSheetId="47">#REF!</definedName>
    <definedName name="bonds" localSheetId="48">#REF!</definedName>
    <definedName name="bonds" localSheetId="49">#REF!</definedName>
    <definedName name="bonds" localSheetId="51">#REF!</definedName>
    <definedName name="bonds" localSheetId="52">#REF!</definedName>
    <definedName name="bonds" localSheetId="55">#REF!</definedName>
    <definedName name="bonds" localSheetId="56">#REF!</definedName>
    <definedName name="bonds" localSheetId="57">#REF!</definedName>
    <definedName name="bonds" localSheetId="58">#REF!</definedName>
    <definedName name="bop" localSheetId="1">#REF!</definedName>
    <definedName name="bop" localSheetId="2">#REF!</definedName>
    <definedName name="bop" localSheetId="3">#REF!</definedName>
    <definedName name="bop" localSheetId="4">#REF!</definedName>
    <definedName name="bop" localSheetId="5">#REF!</definedName>
    <definedName name="bop" localSheetId="12">#REF!</definedName>
    <definedName name="bop" localSheetId="15">#REF!</definedName>
    <definedName name="bop" localSheetId="41">#REF!</definedName>
    <definedName name="bop" localSheetId="42">#REF!</definedName>
    <definedName name="bop" localSheetId="43">#REF!</definedName>
    <definedName name="bop" localSheetId="44">#REF!</definedName>
    <definedName name="bop" localSheetId="45">#REF!</definedName>
    <definedName name="bop" localSheetId="46">#REF!</definedName>
    <definedName name="bop" localSheetId="47">#REF!</definedName>
    <definedName name="bop" localSheetId="48">#REF!</definedName>
    <definedName name="bop" localSheetId="49">#REF!</definedName>
    <definedName name="bop" localSheetId="51">#REF!</definedName>
    <definedName name="bop" localSheetId="52">#REF!</definedName>
    <definedName name="bop" localSheetId="55">#REF!</definedName>
    <definedName name="bop" localSheetId="56">#REF!</definedName>
    <definedName name="bop" localSheetId="57">#REF!</definedName>
    <definedName name="bop" localSheetId="58">#REF!</definedName>
    <definedName name="BQ" localSheetId="1">#REF!</definedName>
    <definedName name="BQ" localSheetId="2">#REF!</definedName>
    <definedName name="BQ" localSheetId="3">#REF!</definedName>
    <definedName name="BQ" localSheetId="4">#REF!</definedName>
    <definedName name="BQ" localSheetId="5">#REF!</definedName>
    <definedName name="BQ" localSheetId="12">#REF!</definedName>
    <definedName name="BQ" localSheetId="15">#REF!</definedName>
    <definedName name="BQ" localSheetId="41">#REF!</definedName>
    <definedName name="BQ" localSheetId="42">#REF!</definedName>
    <definedName name="BQ" localSheetId="43">#REF!</definedName>
    <definedName name="BQ" localSheetId="44">#REF!</definedName>
    <definedName name="BQ" localSheetId="45">#REF!</definedName>
    <definedName name="BQ" localSheetId="46">#REF!</definedName>
    <definedName name="BQ" localSheetId="47">#REF!</definedName>
    <definedName name="BQ" localSheetId="60">#REF!</definedName>
    <definedName name="BQ" localSheetId="62">#REF!</definedName>
    <definedName name="BQ" localSheetId="63">#REF!</definedName>
    <definedName name="BQ" localSheetId="51">#REF!</definedName>
    <definedName name="BQ" localSheetId="52">#REF!</definedName>
    <definedName name="BQ" localSheetId="55">#REF!</definedName>
    <definedName name="BQ" localSheetId="56">#REF!</definedName>
    <definedName name="BR" localSheetId="1">#REF!</definedName>
    <definedName name="BR" localSheetId="2">#REF!</definedName>
    <definedName name="BR" localSheetId="3">#REF!</definedName>
    <definedName name="BR" localSheetId="4">#REF!</definedName>
    <definedName name="BR" localSheetId="5">#REF!</definedName>
    <definedName name="BR" localSheetId="12">#REF!</definedName>
    <definedName name="BR" localSheetId="15">#REF!</definedName>
    <definedName name="BR" localSheetId="41">#REF!</definedName>
    <definedName name="BR" localSheetId="42">#REF!</definedName>
    <definedName name="BR" localSheetId="43">#REF!</definedName>
    <definedName name="BR" localSheetId="44">#REF!</definedName>
    <definedName name="BR" localSheetId="45">#REF!</definedName>
    <definedName name="BR" localSheetId="46">#REF!</definedName>
    <definedName name="BR" localSheetId="47">#REF!</definedName>
    <definedName name="BR" localSheetId="60">#REF!</definedName>
    <definedName name="BR" localSheetId="62">#REF!</definedName>
    <definedName name="BR" localSheetId="63">#REF!</definedName>
    <definedName name="BR" localSheetId="51">#REF!</definedName>
    <definedName name="BR" localSheetId="52">#REF!</definedName>
    <definedName name="BR" localSheetId="55">#REF!</definedName>
    <definedName name="BR" localSheetId="56">#REF!</definedName>
    <definedName name="BRO" localSheetId="1">#REF!</definedName>
    <definedName name="BRO" localSheetId="2">#REF!</definedName>
    <definedName name="BRO" localSheetId="3">#REF!</definedName>
    <definedName name="BRO" localSheetId="4">#REF!</definedName>
    <definedName name="BRO" localSheetId="5">#REF!</definedName>
    <definedName name="BRO" localSheetId="12">#REF!</definedName>
    <definedName name="BRO" localSheetId="15">#REF!</definedName>
    <definedName name="BRO" localSheetId="41">#REF!</definedName>
    <definedName name="BRO" localSheetId="42">#REF!</definedName>
    <definedName name="BRO" localSheetId="43">#REF!</definedName>
    <definedName name="BRO" localSheetId="44">#REF!</definedName>
    <definedName name="BRO" localSheetId="45">#REF!</definedName>
    <definedName name="BRO" localSheetId="46">#REF!</definedName>
    <definedName name="BRO" localSheetId="47">#REF!</definedName>
    <definedName name="BRO" localSheetId="48">#REF!</definedName>
    <definedName name="BRO" localSheetId="49">#REF!</definedName>
    <definedName name="BRO" localSheetId="51">#REF!</definedName>
    <definedName name="BRO" localSheetId="52">#REF!</definedName>
    <definedName name="BRO" localSheetId="55">#REF!</definedName>
    <definedName name="BRO" localSheetId="56">#REF!</definedName>
    <definedName name="BRO" localSheetId="57">#REF!</definedName>
    <definedName name="BRO" localSheetId="58">#REF!</definedName>
    <definedName name="BS" localSheetId="1">#REF!</definedName>
    <definedName name="BS" localSheetId="2">#REF!</definedName>
    <definedName name="BS" localSheetId="3">#REF!</definedName>
    <definedName name="BS" localSheetId="4">#REF!</definedName>
    <definedName name="BS" localSheetId="5">#REF!</definedName>
    <definedName name="BS" localSheetId="12">#REF!</definedName>
    <definedName name="BS" localSheetId="15">#REF!</definedName>
    <definedName name="BS" localSheetId="41">#REF!</definedName>
    <definedName name="BS" localSheetId="42">#REF!</definedName>
    <definedName name="BS" localSheetId="43">#REF!</definedName>
    <definedName name="BS" localSheetId="44">#REF!</definedName>
    <definedName name="BS" localSheetId="45">#REF!</definedName>
    <definedName name="BS" localSheetId="46">#REF!</definedName>
    <definedName name="BS" localSheetId="47">#REF!</definedName>
    <definedName name="BS" localSheetId="60">#REF!</definedName>
    <definedName name="BS" localSheetId="62">#REF!</definedName>
    <definedName name="BS" localSheetId="63">#REF!</definedName>
    <definedName name="BS" localSheetId="51">#REF!</definedName>
    <definedName name="BS" localSheetId="52">#REF!</definedName>
    <definedName name="BS" localSheetId="55">#REF!</definedName>
    <definedName name="BS" localSheetId="56">#REF!</definedName>
    <definedName name="BT" localSheetId="1">#REF!</definedName>
    <definedName name="BT" localSheetId="2">#REF!</definedName>
    <definedName name="BT" localSheetId="3">#REF!</definedName>
    <definedName name="BT" localSheetId="4">#REF!</definedName>
    <definedName name="BT" localSheetId="5">#REF!</definedName>
    <definedName name="BT" localSheetId="12">#REF!</definedName>
    <definedName name="BT" localSheetId="15">#REF!</definedName>
    <definedName name="BT" localSheetId="41">#REF!</definedName>
    <definedName name="BT" localSheetId="42">#REF!</definedName>
    <definedName name="BT" localSheetId="43">#REF!</definedName>
    <definedName name="BT" localSheetId="44">#REF!</definedName>
    <definedName name="BT" localSheetId="45">#REF!</definedName>
    <definedName name="BT" localSheetId="46">#REF!</definedName>
    <definedName name="BT" localSheetId="47">#REF!</definedName>
    <definedName name="BT" localSheetId="60">#REF!</definedName>
    <definedName name="BT" localSheetId="62">#REF!</definedName>
    <definedName name="BT" localSheetId="63">#REF!</definedName>
    <definedName name="BT" localSheetId="51">#REF!</definedName>
    <definedName name="BT" localSheetId="52">#REF!</definedName>
    <definedName name="BT" localSheetId="55">#REF!</definedName>
    <definedName name="BT" localSheetId="56">#REF!</definedName>
    <definedName name="BU" localSheetId="1">#REF!</definedName>
    <definedName name="BU" localSheetId="2">#REF!</definedName>
    <definedName name="BU" localSheetId="3">#REF!</definedName>
    <definedName name="BU" localSheetId="4">#REF!</definedName>
    <definedName name="BU" localSheetId="5">#REF!</definedName>
    <definedName name="BU" localSheetId="12">#REF!</definedName>
    <definedName name="BU" localSheetId="15">#REF!</definedName>
    <definedName name="BU" localSheetId="41">#REF!</definedName>
    <definedName name="BU" localSheetId="42">#REF!</definedName>
    <definedName name="BU" localSheetId="43">#REF!</definedName>
    <definedName name="BU" localSheetId="44">#REF!</definedName>
    <definedName name="BU" localSheetId="45">#REF!</definedName>
    <definedName name="BU" localSheetId="46">#REF!</definedName>
    <definedName name="BU" localSheetId="47">#REF!</definedName>
    <definedName name="BU" localSheetId="60">#REF!</definedName>
    <definedName name="BU" localSheetId="62">#REF!</definedName>
    <definedName name="BU" localSheetId="63">#REF!</definedName>
    <definedName name="BU" localSheetId="51">#REF!</definedName>
    <definedName name="BU" localSheetId="52">#REF!</definedName>
    <definedName name="BU" localSheetId="55">#REF!</definedName>
    <definedName name="BU" localSheetId="56">#REF!</definedName>
    <definedName name="budfin" localSheetId="1">#REF!</definedName>
    <definedName name="budfin" localSheetId="2">#REF!</definedName>
    <definedName name="budfin" localSheetId="3">#REF!</definedName>
    <definedName name="budfin" localSheetId="4">#REF!</definedName>
    <definedName name="budfin" localSheetId="5">#REF!</definedName>
    <definedName name="budfin" localSheetId="12">#REF!</definedName>
    <definedName name="budfin" localSheetId="15">#REF!</definedName>
    <definedName name="budfin" localSheetId="41">#REF!</definedName>
    <definedName name="budfin" localSheetId="42">#REF!</definedName>
    <definedName name="budfin" localSheetId="43">#REF!</definedName>
    <definedName name="budfin" localSheetId="44">#REF!</definedName>
    <definedName name="budfin" localSheetId="45">#REF!</definedName>
    <definedName name="budfin" localSheetId="46">#REF!</definedName>
    <definedName name="budfin" localSheetId="47">#REF!</definedName>
    <definedName name="budfin" localSheetId="48">#REF!</definedName>
    <definedName name="budfin" localSheetId="49">#REF!</definedName>
    <definedName name="budfin" localSheetId="51">#REF!</definedName>
    <definedName name="budfin" localSheetId="52">#REF!</definedName>
    <definedName name="budfin" localSheetId="55">#REF!</definedName>
    <definedName name="budfin" localSheetId="56">#REF!</definedName>
    <definedName name="budfin" localSheetId="57">#REF!</definedName>
    <definedName name="budfin" localSheetId="58">#REF!</definedName>
    <definedName name="budget" localSheetId="1">#REF!</definedName>
    <definedName name="budget" localSheetId="2">#REF!</definedName>
    <definedName name="budget" localSheetId="3">#REF!</definedName>
    <definedName name="budget" localSheetId="4">#REF!</definedName>
    <definedName name="budget" localSheetId="5">#REF!</definedName>
    <definedName name="budget" localSheetId="12">#REF!</definedName>
    <definedName name="budget" localSheetId="15">#REF!</definedName>
    <definedName name="budget" localSheetId="41">#REF!</definedName>
    <definedName name="budget" localSheetId="42">#REF!</definedName>
    <definedName name="budget" localSheetId="43">#REF!</definedName>
    <definedName name="budget" localSheetId="44">#REF!</definedName>
    <definedName name="budget" localSheetId="45">#REF!</definedName>
    <definedName name="budget" localSheetId="46">#REF!</definedName>
    <definedName name="budget" localSheetId="47">#REF!</definedName>
    <definedName name="budget" localSheetId="48">#REF!</definedName>
    <definedName name="budget" localSheetId="49">#REF!</definedName>
    <definedName name="budget" localSheetId="51">#REF!</definedName>
    <definedName name="budget" localSheetId="52">#REF!</definedName>
    <definedName name="budget" localSheetId="55">#REF!</definedName>
    <definedName name="budget" localSheetId="56">#REF!</definedName>
    <definedName name="budget" localSheetId="57">#REF!</definedName>
    <definedName name="budget" localSheetId="58">#REF!</definedName>
    <definedName name="budget_financing" localSheetId="1">#REF!</definedName>
    <definedName name="budget_financing" localSheetId="2">#REF!</definedName>
    <definedName name="budget_financing" localSheetId="3">#REF!</definedName>
    <definedName name="budget_financing" localSheetId="4">#REF!</definedName>
    <definedName name="budget_financing" localSheetId="5">#REF!</definedName>
    <definedName name="budget_financing" localSheetId="12">#REF!</definedName>
    <definedName name="budget_financing" localSheetId="15">#REF!</definedName>
    <definedName name="budget_financing" localSheetId="41">#REF!</definedName>
    <definedName name="budget_financing" localSheetId="42">#REF!</definedName>
    <definedName name="budget_financing" localSheetId="43">#REF!</definedName>
    <definedName name="budget_financing" localSheetId="44">#REF!</definedName>
    <definedName name="budget_financing" localSheetId="45">#REF!</definedName>
    <definedName name="budget_financing" localSheetId="46">#REF!</definedName>
    <definedName name="budget_financing" localSheetId="47">#REF!</definedName>
    <definedName name="budget_financing" localSheetId="48">#REF!</definedName>
    <definedName name="budget_financing" localSheetId="49">#REF!</definedName>
    <definedName name="budget_financing" localSheetId="51">#REF!</definedName>
    <definedName name="budget_financing" localSheetId="52">#REF!</definedName>
    <definedName name="budget_financing" localSheetId="55">#REF!</definedName>
    <definedName name="budget_financing" localSheetId="56">#REF!</definedName>
    <definedName name="budget_financing" localSheetId="57">#REF!</definedName>
    <definedName name="budget_financing" localSheetId="58">#REF!</definedName>
    <definedName name="budgetgdp" localSheetId="1">#REF!</definedName>
    <definedName name="budgetgdp" localSheetId="2">#REF!</definedName>
    <definedName name="budgetgdp" localSheetId="3">#REF!</definedName>
    <definedName name="budgetgdp" localSheetId="4">#REF!</definedName>
    <definedName name="budgetgdp" localSheetId="5">#REF!</definedName>
    <definedName name="budgetgdp" localSheetId="12">#REF!</definedName>
    <definedName name="budgetgdp" localSheetId="15">#REF!</definedName>
    <definedName name="budgetgdp" localSheetId="41">#REF!</definedName>
    <definedName name="budgetgdp" localSheetId="42">#REF!</definedName>
    <definedName name="budgetgdp" localSheetId="43">#REF!</definedName>
    <definedName name="budgetgdp" localSheetId="44">#REF!</definedName>
    <definedName name="budgetgdp" localSheetId="45">#REF!</definedName>
    <definedName name="budgetgdp" localSheetId="46">#REF!</definedName>
    <definedName name="budgetgdp" localSheetId="47">#REF!</definedName>
    <definedName name="budgetgdp" localSheetId="48">#REF!</definedName>
    <definedName name="budgetgdp" localSheetId="49">#REF!</definedName>
    <definedName name="budgetgdp" localSheetId="51">#REF!</definedName>
    <definedName name="budgetgdp" localSheetId="52">#REF!</definedName>
    <definedName name="budgetgdp" localSheetId="55">#REF!</definedName>
    <definedName name="budgetgdp" localSheetId="56">#REF!</definedName>
    <definedName name="budgetgdp" localSheetId="57">#REF!</definedName>
    <definedName name="budgetgdp" localSheetId="58">#REF!</definedName>
    <definedName name="budgetsum" localSheetId="1">#REF!</definedName>
    <definedName name="budgetsum" localSheetId="2">#REF!</definedName>
    <definedName name="budgetsum" localSheetId="3">#REF!</definedName>
    <definedName name="budgetsum" localSheetId="4">#REF!</definedName>
    <definedName name="budgetsum" localSheetId="5">#REF!</definedName>
    <definedName name="budgetsum" localSheetId="12">#REF!</definedName>
    <definedName name="budgetsum" localSheetId="15">#REF!</definedName>
    <definedName name="budgetsum" localSheetId="41">#REF!</definedName>
    <definedName name="budgetsum" localSheetId="42">#REF!</definedName>
    <definedName name="budgetsum" localSheetId="43">#REF!</definedName>
    <definedName name="budgetsum" localSheetId="44">#REF!</definedName>
    <definedName name="budgetsum" localSheetId="45">#REF!</definedName>
    <definedName name="budgetsum" localSheetId="46">#REF!</definedName>
    <definedName name="budgetsum" localSheetId="47">#REF!</definedName>
    <definedName name="budgetsum" localSheetId="48">#REF!</definedName>
    <definedName name="budgetsum" localSheetId="49">#REF!</definedName>
    <definedName name="budgetsum" localSheetId="51">#REF!</definedName>
    <definedName name="budgetsum" localSheetId="52">#REF!</definedName>
    <definedName name="budgetsum" localSheetId="55">#REF!</definedName>
    <definedName name="budgetsum" localSheetId="56">#REF!</definedName>
    <definedName name="budgetsum" localSheetId="57">#REF!</definedName>
    <definedName name="budgetsum" localSheetId="58">#REF!</definedName>
    <definedName name="BV" localSheetId="1">#REF!</definedName>
    <definedName name="BV" localSheetId="2">#REF!</definedName>
    <definedName name="BV" localSheetId="3">#REF!</definedName>
    <definedName name="BV" localSheetId="4">#REF!</definedName>
    <definedName name="BV" localSheetId="5">#REF!</definedName>
    <definedName name="BV" localSheetId="12">#REF!</definedName>
    <definedName name="BV" localSheetId="15">#REF!</definedName>
    <definedName name="BV" localSheetId="41">#REF!</definedName>
    <definedName name="BV" localSheetId="42">#REF!</definedName>
    <definedName name="BV" localSheetId="43">#REF!</definedName>
    <definedName name="BV" localSheetId="44">#REF!</definedName>
    <definedName name="BV" localSheetId="45">#REF!</definedName>
    <definedName name="BV" localSheetId="46">#REF!</definedName>
    <definedName name="BV" localSheetId="47">#REF!</definedName>
    <definedName name="BV" localSheetId="60">#REF!</definedName>
    <definedName name="BV" localSheetId="62">#REF!</definedName>
    <definedName name="BV" localSheetId="63">#REF!</definedName>
    <definedName name="BV" localSheetId="51">#REF!</definedName>
    <definedName name="BV" localSheetId="52">#REF!</definedName>
    <definedName name="BV" localSheetId="55">#REF!</definedName>
    <definedName name="BV" localSheetId="56">#REF!</definedName>
    <definedName name="BW" localSheetId="1">#REF!</definedName>
    <definedName name="BW" localSheetId="2">#REF!</definedName>
    <definedName name="BW" localSheetId="3">#REF!</definedName>
    <definedName name="BW" localSheetId="4">#REF!</definedName>
    <definedName name="BW" localSheetId="5">#REF!</definedName>
    <definedName name="BW" localSheetId="12">#REF!</definedName>
    <definedName name="BW" localSheetId="15">#REF!</definedName>
    <definedName name="BW" localSheetId="41">#REF!</definedName>
    <definedName name="BW" localSheetId="42">#REF!</definedName>
    <definedName name="BW" localSheetId="43">#REF!</definedName>
    <definedName name="BW" localSheetId="44">#REF!</definedName>
    <definedName name="BW" localSheetId="45">#REF!</definedName>
    <definedName name="BW" localSheetId="46">#REF!</definedName>
    <definedName name="BW" localSheetId="47">#REF!</definedName>
    <definedName name="BW" localSheetId="60">#REF!</definedName>
    <definedName name="BW" localSheetId="62">#REF!</definedName>
    <definedName name="BW" localSheetId="63">#REF!</definedName>
    <definedName name="BW" localSheetId="51">#REF!</definedName>
    <definedName name="BW" localSheetId="52">#REF!</definedName>
    <definedName name="BW" localSheetId="55">#REF!</definedName>
    <definedName name="BW" localSheetId="56">#REF!</definedName>
    <definedName name="BX" localSheetId="1">#REF!</definedName>
    <definedName name="BX" localSheetId="2">#REF!</definedName>
    <definedName name="BX" localSheetId="3">#REF!</definedName>
    <definedName name="BX" localSheetId="4">#REF!</definedName>
    <definedName name="BX" localSheetId="5">#REF!</definedName>
    <definedName name="BX" localSheetId="12">#REF!</definedName>
    <definedName name="BX" localSheetId="15">#REF!</definedName>
    <definedName name="BX" localSheetId="41">#REF!</definedName>
    <definedName name="BX" localSheetId="42">#REF!</definedName>
    <definedName name="BX" localSheetId="43">#REF!</definedName>
    <definedName name="BX" localSheetId="44">#REF!</definedName>
    <definedName name="BX" localSheetId="45">#REF!</definedName>
    <definedName name="BX" localSheetId="46">#REF!</definedName>
    <definedName name="BX" localSheetId="47">#REF!</definedName>
    <definedName name="BX" localSheetId="60">#REF!</definedName>
    <definedName name="BX" localSheetId="62">#REF!</definedName>
    <definedName name="BX" localSheetId="63">#REF!</definedName>
    <definedName name="BX" localSheetId="51">#REF!</definedName>
    <definedName name="BX" localSheetId="52">#REF!</definedName>
    <definedName name="BX" localSheetId="55">#REF!</definedName>
    <definedName name="BX" localSheetId="56">#REF!</definedName>
    <definedName name="BY" localSheetId="1">#REF!</definedName>
    <definedName name="BY" localSheetId="2">#REF!</definedName>
    <definedName name="BY" localSheetId="3">#REF!</definedName>
    <definedName name="BY" localSheetId="4">#REF!</definedName>
    <definedName name="BY" localSheetId="5">#REF!</definedName>
    <definedName name="BY" localSheetId="12">#REF!</definedName>
    <definedName name="BY" localSheetId="15">#REF!</definedName>
    <definedName name="BY" localSheetId="41">#REF!</definedName>
    <definedName name="BY" localSheetId="42">#REF!</definedName>
    <definedName name="BY" localSheetId="43">#REF!</definedName>
    <definedName name="BY" localSheetId="44">#REF!</definedName>
    <definedName name="BY" localSheetId="45">#REF!</definedName>
    <definedName name="BY" localSheetId="46">#REF!</definedName>
    <definedName name="BY" localSheetId="47">#REF!</definedName>
    <definedName name="BY" localSheetId="60">#REF!</definedName>
    <definedName name="BY" localSheetId="62">#REF!</definedName>
    <definedName name="BY" localSheetId="63">#REF!</definedName>
    <definedName name="BY" localSheetId="51">#REF!</definedName>
    <definedName name="BY" localSheetId="52">#REF!</definedName>
    <definedName name="BY" localSheetId="55">#REF!</definedName>
    <definedName name="BY" localSheetId="56">#REF!</definedName>
    <definedName name="BZ" localSheetId="1">#REF!</definedName>
    <definedName name="BZ" localSheetId="2">#REF!</definedName>
    <definedName name="BZ" localSheetId="3">#REF!</definedName>
    <definedName name="BZ" localSheetId="4">#REF!</definedName>
    <definedName name="BZ" localSheetId="5">#REF!</definedName>
    <definedName name="BZ" localSheetId="12">#REF!</definedName>
    <definedName name="BZ" localSheetId="15">#REF!</definedName>
    <definedName name="BZ" localSheetId="41">#REF!</definedName>
    <definedName name="BZ" localSheetId="42">#REF!</definedName>
    <definedName name="BZ" localSheetId="43">#REF!</definedName>
    <definedName name="BZ" localSheetId="44">#REF!</definedName>
    <definedName name="BZ" localSheetId="45">#REF!</definedName>
    <definedName name="BZ" localSheetId="46">#REF!</definedName>
    <definedName name="BZ" localSheetId="47">#REF!</definedName>
    <definedName name="BZ" localSheetId="60">#REF!</definedName>
    <definedName name="BZ" localSheetId="62">#REF!</definedName>
    <definedName name="BZ" localSheetId="63">#REF!</definedName>
    <definedName name="BZ" localSheetId="51">#REF!</definedName>
    <definedName name="BZ" localSheetId="52">#REF!</definedName>
    <definedName name="BZ" localSheetId="55">#REF!</definedName>
    <definedName name="BZ" localSheetId="56">#REF!</definedName>
    <definedName name="CA" localSheetId="1">#REF!</definedName>
    <definedName name="CA" localSheetId="2">#REF!</definedName>
    <definedName name="CA" localSheetId="3">#REF!</definedName>
    <definedName name="CA" localSheetId="4">#REF!</definedName>
    <definedName name="CA" localSheetId="5">#REF!</definedName>
    <definedName name="CA" localSheetId="12">#REF!</definedName>
    <definedName name="CA" localSheetId="15">#REF!</definedName>
    <definedName name="CA" localSheetId="41">#REF!</definedName>
    <definedName name="CA" localSheetId="42">#REF!</definedName>
    <definedName name="CA" localSheetId="43">#REF!</definedName>
    <definedName name="CA" localSheetId="44">#REF!</definedName>
    <definedName name="CA" localSheetId="45">#REF!</definedName>
    <definedName name="CA" localSheetId="46">#REF!</definedName>
    <definedName name="CA" localSheetId="47">#REF!</definedName>
    <definedName name="CA" localSheetId="60">#REF!</definedName>
    <definedName name="CA" localSheetId="62">#REF!</definedName>
    <definedName name="CA" localSheetId="63">#REF!</definedName>
    <definedName name="CA" localSheetId="51">#REF!</definedName>
    <definedName name="CA" localSheetId="52">#REF!</definedName>
    <definedName name="CA" localSheetId="55">#REF!</definedName>
    <definedName name="CA" localSheetId="56">#REF!</definedName>
    <definedName name="CB" localSheetId="1">#REF!</definedName>
    <definedName name="CB" localSheetId="2">#REF!</definedName>
    <definedName name="CB" localSheetId="3">#REF!</definedName>
    <definedName name="CB" localSheetId="4">#REF!</definedName>
    <definedName name="CB" localSheetId="5">#REF!</definedName>
    <definedName name="CB" localSheetId="12">#REF!</definedName>
    <definedName name="CB" localSheetId="15">#REF!</definedName>
    <definedName name="CB" localSheetId="41">#REF!</definedName>
    <definedName name="CB" localSheetId="42">#REF!</definedName>
    <definedName name="CB" localSheetId="43">#REF!</definedName>
    <definedName name="CB" localSheetId="44">#REF!</definedName>
    <definedName name="CB" localSheetId="45">#REF!</definedName>
    <definedName name="CB" localSheetId="46">#REF!</definedName>
    <definedName name="CB" localSheetId="47">#REF!</definedName>
    <definedName name="CB" localSheetId="60">#REF!</definedName>
    <definedName name="CB" localSheetId="62">#REF!</definedName>
    <definedName name="CB" localSheetId="63">#REF!</definedName>
    <definedName name="CB" localSheetId="51">#REF!</definedName>
    <definedName name="CB" localSheetId="52">#REF!</definedName>
    <definedName name="CB" localSheetId="55">#REF!</definedName>
    <definedName name="CB" localSheetId="56">#REF!</definedName>
    <definedName name="cbu" localSheetId="1">#REF!</definedName>
    <definedName name="cbu" localSheetId="2">#REF!</definedName>
    <definedName name="cbu" localSheetId="3">#REF!</definedName>
    <definedName name="cbu" localSheetId="4">#REF!</definedName>
    <definedName name="cbu" localSheetId="5">#REF!</definedName>
    <definedName name="cbu" localSheetId="12">#REF!</definedName>
    <definedName name="cbu" localSheetId="15">#REF!</definedName>
    <definedName name="cbu" localSheetId="41">#REF!</definedName>
    <definedName name="cbu" localSheetId="42">#REF!</definedName>
    <definedName name="cbu" localSheetId="43">#REF!</definedName>
    <definedName name="cbu" localSheetId="44">#REF!</definedName>
    <definedName name="cbu" localSheetId="45">#REF!</definedName>
    <definedName name="cbu" localSheetId="46">#REF!</definedName>
    <definedName name="cbu" localSheetId="47">#REF!</definedName>
    <definedName name="cbu" localSheetId="48">#REF!</definedName>
    <definedName name="cbu" localSheetId="49">#REF!</definedName>
    <definedName name="cbu" localSheetId="51">#REF!</definedName>
    <definedName name="cbu" localSheetId="52">#REF!</definedName>
    <definedName name="cbu" localSheetId="55">#REF!</definedName>
    <definedName name="cbu" localSheetId="56">#REF!</definedName>
    <definedName name="cbu" localSheetId="57">#REF!</definedName>
    <definedName name="cbu" localSheetId="58">#REF!</definedName>
    <definedName name="CC" localSheetId="1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 localSheetId="12">#REF!</definedName>
    <definedName name="CC" localSheetId="15">#REF!</definedName>
    <definedName name="CC" localSheetId="41">#REF!</definedName>
    <definedName name="CC" localSheetId="42">#REF!</definedName>
    <definedName name="CC" localSheetId="43">#REF!</definedName>
    <definedName name="CC" localSheetId="44">#REF!</definedName>
    <definedName name="CC" localSheetId="45">#REF!</definedName>
    <definedName name="CC" localSheetId="46">#REF!</definedName>
    <definedName name="CC" localSheetId="47">#REF!</definedName>
    <definedName name="CC" localSheetId="60">#REF!</definedName>
    <definedName name="CC" localSheetId="62">#REF!</definedName>
    <definedName name="CC" localSheetId="63">#REF!</definedName>
    <definedName name="CC" localSheetId="51">#REF!</definedName>
    <definedName name="CC" localSheetId="52">#REF!</definedName>
    <definedName name="CC" localSheetId="55">#REF!</definedName>
    <definedName name="CC" localSheetId="56">#REF!</definedName>
    <definedName name="ccc" localSheetId="1">#REF!</definedName>
    <definedName name="ccc" localSheetId="2">#REF!</definedName>
    <definedName name="ccc" localSheetId="3">#REF!</definedName>
    <definedName name="ccc" localSheetId="4">#REF!</definedName>
    <definedName name="ccc" localSheetId="5">#REF!</definedName>
    <definedName name="ccc" localSheetId="12">#REF!</definedName>
    <definedName name="ccc" localSheetId="15">#REF!</definedName>
    <definedName name="ccc" localSheetId="41">#REF!</definedName>
    <definedName name="ccc" localSheetId="42">#REF!</definedName>
    <definedName name="ccc" localSheetId="43">#REF!</definedName>
    <definedName name="ccc" localSheetId="44">#REF!</definedName>
    <definedName name="ccc" localSheetId="45">#REF!</definedName>
    <definedName name="ccc" localSheetId="46">#REF!</definedName>
    <definedName name="ccc" localSheetId="47">#REF!</definedName>
    <definedName name="ccc" localSheetId="51">#REF!</definedName>
    <definedName name="ccc" localSheetId="52">#REF!</definedName>
    <definedName name="ccc" localSheetId="55">#REF!</definedName>
    <definedName name="ccc" localSheetId="56">#REF!</definedName>
    <definedName name="CCODE" localSheetId="1">#REF!</definedName>
    <definedName name="CCODE" localSheetId="2">#REF!</definedName>
    <definedName name="CCODE" localSheetId="3">#REF!</definedName>
    <definedName name="CCODE" localSheetId="4">#REF!</definedName>
    <definedName name="CCODE" localSheetId="5">#REF!</definedName>
    <definedName name="CCODE" localSheetId="12">#REF!</definedName>
    <definedName name="CCODE" localSheetId="15">#REF!</definedName>
    <definedName name="CCODE" localSheetId="41">#REF!</definedName>
    <definedName name="CCODE" localSheetId="42">#REF!</definedName>
    <definedName name="CCODE" localSheetId="43">#REF!</definedName>
    <definedName name="CCODE" localSheetId="44">#REF!</definedName>
    <definedName name="CCODE" localSheetId="45">#REF!</definedName>
    <definedName name="CCODE" localSheetId="46">#REF!</definedName>
    <definedName name="CCODE" localSheetId="47">#REF!</definedName>
    <definedName name="CCODE" localSheetId="48">#REF!</definedName>
    <definedName name="CCODE" localSheetId="49">#REF!</definedName>
    <definedName name="CCODE" localSheetId="51">#REF!</definedName>
    <definedName name="CCODE" localSheetId="52">#REF!</definedName>
    <definedName name="CCODE" localSheetId="55">#REF!</definedName>
    <definedName name="CCODE" localSheetId="56">#REF!</definedName>
    <definedName name="CCODE" localSheetId="57">#REF!</definedName>
    <definedName name="CCODE" localSheetId="58">#REF!</definedName>
    <definedName name="CD" localSheetId="1">#REF!</definedName>
    <definedName name="CD" localSheetId="2">#REF!</definedName>
    <definedName name="CD" localSheetId="3">#REF!</definedName>
    <definedName name="CD" localSheetId="4">#REF!</definedName>
    <definedName name="CD" localSheetId="5">#REF!</definedName>
    <definedName name="CD" localSheetId="12">#REF!</definedName>
    <definedName name="CD" localSheetId="15">#REF!</definedName>
    <definedName name="CD" localSheetId="41">#REF!</definedName>
    <definedName name="CD" localSheetId="42">#REF!</definedName>
    <definedName name="CD" localSheetId="43">#REF!</definedName>
    <definedName name="CD" localSheetId="44">#REF!</definedName>
    <definedName name="CD" localSheetId="45">#REF!</definedName>
    <definedName name="CD" localSheetId="46">#REF!</definedName>
    <definedName name="CD" localSheetId="47">#REF!</definedName>
    <definedName name="CD" localSheetId="60">#REF!</definedName>
    <definedName name="CD" localSheetId="62">#REF!</definedName>
    <definedName name="CD" localSheetId="63">#REF!</definedName>
    <definedName name="CD" localSheetId="51">#REF!</definedName>
    <definedName name="CD" localSheetId="52">#REF!</definedName>
    <definedName name="CD" localSheetId="55">#REF!</definedName>
    <definedName name="CD" localSheetId="56">#REF!</definedName>
    <definedName name="CE" localSheetId="1">#REF!</definedName>
    <definedName name="CE" localSheetId="2">#REF!</definedName>
    <definedName name="CE" localSheetId="3">#REF!</definedName>
    <definedName name="CE" localSheetId="4">#REF!</definedName>
    <definedName name="CE" localSheetId="5">#REF!</definedName>
    <definedName name="CE" localSheetId="12">#REF!</definedName>
    <definedName name="CE" localSheetId="15">#REF!</definedName>
    <definedName name="CE" localSheetId="41">#REF!</definedName>
    <definedName name="CE" localSheetId="42">#REF!</definedName>
    <definedName name="CE" localSheetId="43">#REF!</definedName>
    <definedName name="CE" localSheetId="44">#REF!</definedName>
    <definedName name="CE" localSheetId="45">#REF!</definedName>
    <definedName name="CE" localSheetId="46">#REF!</definedName>
    <definedName name="CE" localSheetId="47">#REF!</definedName>
    <definedName name="CE" localSheetId="60">#REF!</definedName>
    <definedName name="CE" localSheetId="62">#REF!</definedName>
    <definedName name="CE" localSheetId="63">#REF!</definedName>
    <definedName name="CE" localSheetId="51">#REF!</definedName>
    <definedName name="CE" localSheetId="52">#REF!</definedName>
    <definedName name="CE" localSheetId="55">#REF!</definedName>
    <definedName name="CE" localSheetId="56">#REF!</definedName>
    <definedName name="CF" localSheetId="1">#REF!</definedName>
    <definedName name="CF" localSheetId="2">#REF!</definedName>
    <definedName name="CF" localSheetId="3">#REF!</definedName>
    <definedName name="CF" localSheetId="4">#REF!</definedName>
    <definedName name="CF" localSheetId="5">#REF!</definedName>
    <definedName name="CF" localSheetId="12">#REF!</definedName>
    <definedName name="CF" localSheetId="15">#REF!</definedName>
    <definedName name="CF" localSheetId="41">#REF!</definedName>
    <definedName name="CF" localSheetId="42">#REF!</definedName>
    <definedName name="CF" localSheetId="43">#REF!</definedName>
    <definedName name="CF" localSheetId="44">#REF!</definedName>
    <definedName name="CF" localSheetId="45">#REF!</definedName>
    <definedName name="CF" localSheetId="46">#REF!</definedName>
    <definedName name="CF" localSheetId="47">#REF!</definedName>
    <definedName name="CF" localSheetId="60">#REF!</definedName>
    <definedName name="CF" localSheetId="62">#REF!</definedName>
    <definedName name="CF" localSheetId="63">#REF!</definedName>
    <definedName name="CF" localSheetId="51">#REF!</definedName>
    <definedName name="CF" localSheetId="52">#REF!</definedName>
    <definedName name="CF" localSheetId="55">#REF!</definedName>
    <definedName name="CF" localSheetId="56">#REF!</definedName>
    <definedName name="CG" localSheetId="1">#REF!</definedName>
    <definedName name="CG" localSheetId="2">#REF!</definedName>
    <definedName name="CG" localSheetId="3">#REF!</definedName>
    <definedName name="CG" localSheetId="4">#REF!</definedName>
    <definedName name="CG" localSheetId="5">#REF!</definedName>
    <definedName name="CG" localSheetId="12">#REF!</definedName>
    <definedName name="CG" localSheetId="15">#REF!</definedName>
    <definedName name="CG" localSheetId="41">#REF!</definedName>
    <definedName name="CG" localSheetId="42">#REF!</definedName>
    <definedName name="CG" localSheetId="43">#REF!</definedName>
    <definedName name="CG" localSheetId="44">#REF!</definedName>
    <definedName name="CG" localSheetId="45">#REF!</definedName>
    <definedName name="CG" localSheetId="46">#REF!</definedName>
    <definedName name="CG" localSheetId="47">#REF!</definedName>
    <definedName name="CG" localSheetId="60">#REF!</definedName>
    <definedName name="CG" localSheetId="62">#REF!</definedName>
    <definedName name="CG" localSheetId="63">#REF!</definedName>
    <definedName name="CG" localSheetId="51">#REF!</definedName>
    <definedName name="CG" localSheetId="52">#REF!</definedName>
    <definedName name="CG" localSheetId="55">#REF!</definedName>
    <definedName name="CG" localSheetId="56">#REF!</definedName>
    <definedName name="CH" localSheetId="1">#REF!</definedName>
    <definedName name="CH" localSheetId="2">#REF!</definedName>
    <definedName name="CH" localSheetId="3">#REF!</definedName>
    <definedName name="CH" localSheetId="4">#REF!</definedName>
    <definedName name="CH" localSheetId="5">#REF!</definedName>
    <definedName name="CH" localSheetId="12">#REF!</definedName>
    <definedName name="CH" localSheetId="15">#REF!</definedName>
    <definedName name="CH" localSheetId="41">#REF!</definedName>
    <definedName name="CH" localSheetId="42">#REF!</definedName>
    <definedName name="CH" localSheetId="43">#REF!</definedName>
    <definedName name="CH" localSheetId="44">#REF!</definedName>
    <definedName name="CH" localSheetId="45">#REF!</definedName>
    <definedName name="CH" localSheetId="46">#REF!</definedName>
    <definedName name="CH" localSheetId="47">#REF!</definedName>
    <definedName name="CH" localSheetId="60">#REF!</definedName>
    <definedName name="CH" localSheetId="62">#REF!</definedName>
    <definedName name="CH" localSheetId="63">#REF!</definedName>
    <definedName name="CH" localSheetId="51">#REF!</definedName>
    <definedName name="CH" localSheetId="52">#REF!</definedName>
    <definedName name="CH" localSheetId="55">#REF!</definedName>
    <definedName name="CH" localSheetId="56">#REF!</definedName>
    <definedName name="CI" localSheetId="1">#REF!</definedName>
    <definedName name="CI" localSheetId="2">#REF!</definedName>
    <definedName name="CI" localSheetId="3">#REF!</definedName>
    <definedName name="CI" localSheetId="4">#REF!</definedName>
    <definedName name="CI" localSheetId="5">#REF!</definedName>
    <definedName name="CI" localSheetId="12">#REF!</definedName>
    <definedName name="CI" localSheetId="15">#REF!</definedName>
    <definedName name="CI" localSheetId="41">#REF!</definedName>
    <definedName name="CI" localSheetId="42">#REF!</definedName>
    <definedName name="CI" localSheetId="43">#REF!</definedName>
    <definedName name="CI" localSheetId="44">#REF!</definedName>
    <definedName name="CI" localSheetId="45">#REF!</definedName>
    <definedName name="CI" localSheetId="46">#REF!</definedName>
    <definedName name="CI" localSheetId="47">#REF!</definedName>
    <definedName name="CI" localSheetId="60">#REF!</definedName>
    <definedName name="CI" localSheetId="62">#REF!</definedName>
    <definedName name="CI" localSheetId="63">#REF!</definedName>
    <definedName name="CI" localSheetId="51">#REF!</definedName>
    <definedName name="CI" localSheetId="52">#REF!</definedName>
    <definedName name="CI" localSheetId="55">#REF!</definedName>
    <definedName name="CI" localSheetId="56">#REF!</definedName>
    <definedName name="CJ" localSheetId="1">#REF!</definedName>
    <definedName name="CJ" localSheetId="2">#REF!</definedName>
    <definedName name="CJ" localSheetId="3">#REF!</definedName>
    <definedName name="CJ" localSheetId="4">#REF!</definedName>
    <definedName name="CJ" localSheetId="5">#REF!</definedName>
    <definedName name="CJ" localSheetId="12">#REF!</definedName>
    <definedName name="CJ" localSheetId="15">#REF!</definedName>
    <definedName name="CJ" localSheetId="41">#REF!</definedName>
    <definedName name="CJ" localSheetId="42">#REF!</definedName>
    <definedName name="CJ" localSheetId="43">#REF!</definedName>
    <definedName name="CJ" localSheetId="44">#REF!</definedName>
    <definedName name="CJ" localSheetId="45">#REF!</definedName>
    <definedName name="CJ" localSheetId="46">#REF!</definedName>
    <definedName name="CJ" localSheetId="47">#REF!</definedName>
    <definedName name="CJ" localSheetId="60">#REF!</definedName>
    <definedName name="CJ" localSheetId="62">#REF!</definedName>
    <definedName name="CJ" localSheetId="63">#REF!</definedName>
    <definedName name="CJ" localSheetId="51">#REF!</definedName>
    <definedName name="CJ" localSheetId="52">#REF!</definedName>
    <definedName name="CJ" localSheetId="55">#REF!</definedName>
    <definedName name="CJ" localSheetId="56">#REF!</definedName>
    <definedName name="CK" localSheetId="1">#REF!</definedName>
    <definedName name="CK" localSheetId="2">#REF!</definedName>
    <definedName name="CK" localSheetId="3">#REF!</definedName>
    <definedName name="CK" localSheetId="4">#REF!</definedName>
    <definedName name="CK" localSheetId="5">#REF!</definedName>
    <definedName name="CK" localSheetId="12">#REF!</definedName>
    <definedName name="CK" localSheetId="15">#REF!</definedName>
    <definedName name="CK" localSheetId="41">#REF!</definedName>
    <definedName name="CK" localSheetId="42">#REF!</definedName>
    <definedName name="CK" localSheetId="43">#REF!</definedName>
    <definedName name="CK" localSheetId="44">#REF!</definedName>
    <definedName name="CK" localSheetId="45">#REF!</definedName>
    <definedName name="CK" localSheetId="46">#REF!</definedName>
    <definedName name="CK" localSheetId="47">#REF!</definedName>
    <definedName name="CK" localSheetId="60">#REF!</definedName>
    <definedName name="CK" localSheetId="62">#REF!</definedName>
    <definedName name="CK" localSheetId="63">#REF!</definedName>
    <definedName name="CK" localSheetId="51">#REF!</definedName>
    <definedName name="CK" localSheetId="52">#REF!</definedName>
    <definedName name="CK" localSheetId="55">#REF!</definedName>
    <definedName name="CK" localSheetId="56">#REF!</definedName>
    <definedName name="CL" localSheetId="1">#REF!</definedName>
    <definedName name="CL" localSheetId="2">#REF!</definedName>
    <definedName name="CL" localSheetId="3">#REF!</definedName>
    <definedName name="CL" localSheetId="4">#REF!</definedName>
    <definedName name="CL" localSheetId="5">#REF!</definedName>
    <definedName name="CL" localSheetId="12">#REF!</definedName>
    <definedName name="CL" localSheetId="15">#REF!</definedName>
    <definedName name="CL" localSheetId="41">#REF!</definedName>
    <definedName name="CL" localSheetId="42">#REF!</definedName>
    <definedName name="CL" localSheetId="43">#REF!</definedName>
    <definedName name="CL" localSheetId="44">#REF!</definedName>
    <definedName name="CL" localSheetId="45">#REF!</definedName>
    <definedName name="CL" localSheetId="46">#REF!</definedName>
    <definedName name="CL" localSheetId="47">#REF!</definedName>
    <definedName name="CL" localSheetId="60">#REF!</definedName>
    <definedName name="CL" localSheetId="62">#REF!</definedName>
    <definedName name="CL" localSheetId="63">#REF!</definedName>
    <definedName name="CL" localSheetId="51">#REF!</definedName>
    <definedName name="CL" localSheetId="52">#REF!</definedName>
    <definedName name="CL" localSheetId="55">#REF!</definedName>
    <definedName name="CL" localSheetId="56">#REF!</definedName>
    <definedName name="cmndBase" localSheetId="1">#REF!</definedName>
    <definedName name="cmndBase" localSheetId="2">#REF!</definedName>
    <definedName name="cmndBase" localSheetId="3">#REF!</definedName>
    <definedName name="cmndBase" localSheetId="4">#REF!</definedName>
    <definedName name="cmndBase" localSheetId="5">#REF!</definedName>
    <definedName name="cmndBase" localSheetId="12">#REF!</definedName>
    <definedName name="cmndBase" localSheetId="15">#REF!</definedName>
    <definedName name="cmndBase" localSheetId="41">#REF!</definedName>
    <definedName name="cmndBase" localSheetId="42">#REF!</definedName>
    <definedName name="cmndBase" localSheetId="43">#REF!</definedName>
    <definedName name="cmndBase" localSheetId="44">#REF!</definedName>
    <definedName name="cmndBase" localSheetId="45">#REF!</definedName>
    <definedName name="cmndBase" localSheetId="46">#REF!</definedName>
    <definedName name="cmndBase" localSheetId="47">#REF!</definedName>
    <definedName name="cmndBase" localSheetId="51">#REF!</definedName>
    <definedName name="cmndBase" localSheetId="52">#REF!</definedName>
    <definedName name="cmndBase" localSheetId="55">#REF!</definedName>
    <definedName name="cmndBase" localSheetId="56">#REF!</definedName>
    <definedName name="cmndDayMonthTo" localSheetId="1">#REF!</definedName>
    <definedName name="cmndDayMonthTo" localSheetId="2">#REF!</definedName>
    <definedName name="cmndDayMonthTo" localSheetId="3">#REF!</definedName>
    <definedName name="cmndDayMonthTo" localSheetId="4">#REF!</definedName>
    <definedName name="cmndDayMonthTo" localSheetId="5">#REF!</definedName>
    <definedName name="cmndDayMonthTo" localSheetId="12">#REF!</definedName>
    <definedName name="cmndDayMonthTo" localSheetId="15">#REF!</definedName>
    <definedName name="cmndDayMonthTo" localSheetId="41">#REF!</definedName>
    <definedName name="cmndDayMonthTo" localSheetId="42">#REF!</definedName>
    <definedName name="cmndDayMonthTo" localSheetId="43">#REF!</definedName>
    <definedName name="cmndDayMonthTo" localSheetId="44">#REF!</definedName>
    <definedName name="cmndDayMonthTo" localSheetId="45">#REF!</definedName>
    <definedName name="cmndDayMonthTo" localSheetId="46">#REF!</definedName>
    <definedName name="cmndDayMonthTo" localSheetId="47">#REF!</definedName>
    <definedName name="cmndDayMonthTo" localSheetId="51">#REF!</definedName>
    <definedName name="cmndDayMonthTo" localSheetId="52">#REF!</definedName>
    <definedName name="cmndDayMonthTo" localSheetId="55">#REF!</definedName>
    <definedName name="cmndDayMonthTo" localSheetId="56">#REF!</definedName>
    <definedName name="cmndDays" localSheetId="1">#REF!</definedName>
    <definedName name="cmndDays" localSheetId="2">#REF!</definedName>
    <definedName name="cmndDays" localSheetId="3">#REF!</definedName>
    <definedName name="cmndDays" localSheetId="4">#REF!</definedName>
    <definedName name="cmndDays" localSheetId="5">#REF!</definedName>
    <definedName name="cmndDays" localSheetId="12">#REF!</definedName>
    <definedName name="cmndDays" localSheetId="15">#REF!</definedName>
    <definedName name="cmndDays" localSheetId="41">#REF!</definedName>
    <definedName name="cmndDays" localSheetId="42">#REF!</definedName>
    <definedName name="cmndDays" localSheetId="43">#REF!</definedName>
    <definedName name="cmndDays" localSheetId="44">#REF!</definedName>
    <definedName name="cmndDays" localSheetId="45">#REF!</definedName>
    <definedName name="cmndDays" localSheetId="46">#REF!</definedName>
    <definedName name="cmndDays" localSheetId="47">#REF!</definedName>
    <definedName name="cmndDays" localSheetId="51">#REF!</definedName>
    <definedName name="cmndDays" localSheetId="52">#REF!</definedName>
    <definedName name="cmndDays" localSheetId="55">#REF!</definedName>
    <definedName name="cmndDays" localSheetId="56">#REF!</definedName>
    <definedName name="cmndDocNum" localSheetId="1">#REF!</definedName>
    <definedName name="cmndDocNum" localSheetId="2">#REF!</definedName>
    <definedName name="cmndDocNum" localSheetId="3">#REF!</definedName>
    <definedName name="cmndDocNum" localSheetId="4">#REF!</definedName>
    <definedName name="cmndDocNum" localSheetId="5">#REF!</definedName>
    <definedName name="cmndDocNum" localSheetId="12">#REF!</definedName>
    <definedName name="cmndDocNum" localSheetId="15">#REF!</definedName>
    <definedName name="cmndDocNum" localSheetId="41">#REF!</definedName>
    <definedName name="cmndDocNum" localSheetId="42">#REF!</definedName>
    <definedName name="cmndDocNum" localSheetId="43">#REF!</definedName>
    <definedName name="cmndDocNum" localSheetId="44">#REF!</definedName>
    <definedName name="cmndDocNum" localSheetId="45">#REF!</definedName>
    <definedName name="cmndDocNum" localSheetId="46">#REF!</definedName>
    <definedName name="cmndDocNum" localSheetId="47">#REF!</definedName>
    <definedName name="cmndDocNum" localSheetId="51">#REF!</definedName>
    <definedName name="cmndDocNum" localSheetId="52">#REF!</definedName>
    <definedName name="cmndDocNum" localSheetId="55">#REF!</definedName>
    <definedName name="cmndDocNum" localSheetId="56">#REF!</definedName>
    <definedName name="cmndDocSer" localSheetId="1">#REF!</definedName>
    <definedName name="cmndDocSer" localSheetId="2">#REF!</definedName>
    <definedName name="cmndDocSer" localSheetId="3">#REF!</definedName>
    <definedName name="cmndDocSer" localSheetId="4">#REF!</definedName>
    <definedName name="cmndDocSer" localSheetId="5">#REF!</definedName>
    <definedName name="cmndDocSer" localSheetId="12">#REF!</definedName>
    <definedName name="cmndDocSer" localSheetId="15">#REF!</definedName>
    <definedName name="cmndDocSer" localSheetId="41">#REF!</definedName>
    <definedName name="cmndDocSer" localSheetId="42">#REF!</definedName>
    <definedName name="cmndDocSer" localSheetId="43">#REF!</definedName>
    <definedName name="cmndDocSer" localSheetId="44">#REF!</definedName>
    <definedName name="cmndDocSer" localSheetId="45">#REF!</definedName>
    <definedName name="cmndDocSer" localSheetId="46">#REF!</definedName>
    <definedName name="cmndDocSer" localSheetId="47">#REF!</definedName>
    <definedName name="cmndDocSer" localSheetId="51">#REF!</definedName>
    <definedName name="cmndDocSer" localSheetId="52">#REF!</definedName>
    <definedName name="cmndDocSer" localSheetId="55">#REF!</definedName>
    <definedName name="cmndDocSer" localSheetId="56">#REF!</definedName>
    <definedName name="cmndFIO" localSheetId="1">#REF!</definedName>
    <definedName name="cmndFIO" localSheetId="2">#REF!</definedName>
    <definedName name="cmndFIO" localSheetId="3">#REF!</definedName>
    <definedName name="cmndFIO" localSheetId="4">#REF!</definedName>
    <definedName name="cmndFIO" localSheetId="5">#REF!</definedName>
    <definedName name="cmndFIO" localSheetId="12">#REF!</definedName>
    <definedName name="cmndFIO" localSheetId="15">#REF!</definedName>
    <definedName name="cmndFIO" localSheetId="41">#REF!</definedName>
    <definedName name="cmndFIO" localSheetId="42">#REF!</definedName>
    <definedName name="cmndFIO" localSheetId="43">#REF!</definedName>
    <definedName name="cmndFIO" localSheetId="44">#REF!</definedName>
    <definedName name="cmndFIO" localSheetId="45">#REF!</definedName>
    <definedName name="cmndFIO" localSheetId="46">#REF!</definedName>
    <definedName name="cmndFIO" localSheetId="47">#REF!</definedName>
    <definedName name="cmndFIO" localSheetId="51">#REF!</definedName>
    <definedName name="cmndFIO" localSheetId="52">#REF!</definedName>
    <definedName name="cmndFIO" localSheetId="55">#REF!</definedName>
    <definedName name="cmndFIO" localSheetId="56">#REF!</definedName>
    <definedName name="cmndOrdDay" localSheetId="1">#REF!</definedName>
    <definedName name="cmndOrdDay" localSheetId="2">#REF!</definedName>
    <definedName name="cmndOrdDay" localSheetId="3">#REF!</definedName>
    <definedName name="cmndOrdDay" localSheetId="4">#REF!</definedName>
    <definedName name="cmndOrdDay" localSheetId="5">#REF!</definedName>
    <definedName name="cmndOrdDay" localSheetId="12">#REF!</definedName>
    <definedName name="cmndOrdDay" localSheetId="15">#REF!</definedName>
    <definedName name="cmndOrdDay" localSheetId="41">#REF!</definedName>
    <definedName name="cmndOrdDay" localSheetId="42">#REF!</definedName>
    <definedName name="cmndOrdDay" localSheetId="43">#REF!</definedName>
    <definedName name="cmndOrdDay" localSheetId="44">#REF!</definedName>
    <definedName name="cmndOrdDay" localSheetId="45">#REF!</definedName>
    <definedName name="cmndOrdDay" localSheetId="46">#REF!</definedName>
    <definedName name="cmndOrdDay" localSheetId="47">#REF!</definedName>
    <definedName name="cmndOrdDay" localSheetId="51">#REF!</definedName>
    <definedName name="cmndOrdDay" localSheetId="52">#REF!</definedName>
    <definedName name="cmndOrdDay" localSheetId="55">#REF!</definedName>
    <definedName name="cmndOrdDay" localSheetId="56">#REF!</definedName>
    <definedName name="cmndOrdMonth" localSheetId="1">#REF!</definedName>
    <definedName name="cmndOrdMonth" localSheetId="2">#REF!</definedName>
    <definedName name="cmndOrdMonth" localSheetId="3">#REF!</definedName>
    <definedName name="cmndOrdMonth" localSheetId="4">#REF!</definedName>
    <definedName name="cmndOrdMonth" localSheetId="5">#REF!</definedName>
    <definedName name="cmndOrdMonth" localSheetId="12">#REF!</definedName>
    <definedName name="cmndOrdMonth" localSheetId="15">#REF!</definedName>
    <definedName name="cmndOrdMonth" localSheetId="41">#REF!</definedName>
    <definedName name="cmndOrdMonth" localSheetId="42">#REF!</definedName>
    <definedName name="cmndOrdMonth" localSheetId="43">#REF!</definedName>
    <definedName name="cmndOrdMonth" localSheetId="44">#REF!</definedName>
    <definedName name="cmndOrdMonth" localSheetId="45">#REF!</definedName>
    <definedName name="cmndOrdMonth" localSheetId="46">#REF!</definedName>
    <definedName name="cmndOrdMonth" localSheetId="47">#REF!</definedName>
    <definedName name="cmndOrdMonth" localSheetId="51">#REF!</definedName>
    <definedName name="cmndOrdMonth" localSheetId="52">#REF!</definedName>
    <definedName name="cmndOrdMonth" localSheetId="55">#REF!</definedName>
    <definedName name="cmndOrdMonth" localSheetId="56">#REF!</definedName>
    <definedName name="cmndOrdNum" localSheetId="1">#REF!</definedName>
    <definedName name="cmndOrdNum" localSheetId="2">#REF!</definedName>
    <definedName name="cmndOrdNum" localSheetId="3">#REF!</definedName>
    <definedName name="cmndOrdNum" localSheetId="4">#REF!</definedName>
    <definedName name="cmndOrdNum" localSheetId="5">#REF!</definedName>
    <definedName name="cmndOrdNum" localSheetId="12">#REF!</definedName>
    <definedName name="cmndOrdNum" localSheetId="15">#REF!</definedName>
    <definedName name="cmndOrdNum" localSheetId="41">#REF!</definedName>
    <definedName name="cmndOrdNum" localSheetId="42">#REF!</definedName>
    <definedName name="cmndOrdNum" localSheetId="43">#REF!</definedName>
    <definedName name="cmndOrdNum" localSheetId="44">#REF!</definedName>
    <definedName name="cmndOrdNum" localSheetId="45">#REF!</definedName>
    <definedName name="cmndOrdNum" localSheetId="46">#REF!</definedName>
    <definedName name="cmndOrdNum" localSheetId="47">#REF!</definedName>
    <definedName name="cmndOrdNum" localSheetId="51">#REF!</definedName>
    <definedName name="cmndOrdNum" localSheetId="52">#REF!</definedName>
    <definedName name="cmndOrdNum" localSheetId="55">#REF!</definedName>
    <definedName name="cmndOrdNum" localSheetId="56">#REF!</definedName>
    <definedName name="cmndOrdYear" localSheetId="1">#REF!</definedName>
    <definedName name="cmndOrdYear" localSheetId="2">#REF!</definedName>
    <definedName name="cmndOrdYear" localSheetId="3">#REF!</definedName>
    <definedName name="cmndOrdYear" localSheetId="4">#REF!</definedName>
    <definedName name="cmndOrdYear" localSheetId="5">#REF!</definedName>
    <definedName name="cmndOrdYear" localSheetId="12">#REF!</definedName>
    <definedName name="cmndOrdYear" localSheetId="15">#REF!</definedName>
    <definedName name="cmndOrdYear" localSheetId="41">#REF!</definedName>
    <definedName name="cmndOrdYear" localSheetId="42">#REF!</definedName>
    <definedName name="cmndOrdYear" localSheetId="43">#REF!</definedName>
    <definedName name="cmndOrdYear" localSheetId="44">#REF!</definedName>
    <definedName name="cmndOrdYear" localSheetId="45">#REF!</definedName>
    <definedName name="cmndOrdYear" localSheetId="46">#REF!</definedName>
    <definedName name="cmndOrdYear" localSheetId="47">#REF!</definedName>
    <definedName name="cmndOrdYear" localSheetId="51">#REF!</definedName>
    <definedName name="cmndOrdYear" localSheetId="52">#REF!</definedName>
    <definedName name="cmndOrdYear" localSheetId="55">#REF!</definedName>
    <definedName name="cmndOrdYear" localSheetId="56">#REF!</definedName>
    <definedName name="cmndPoint" localSheetId="1">#REF!</definedName>
    <definedName name="cmndPoint" localSheetId="2">#REF!</definedName>
    <definedName name="cmndPoint" localSheetId="3">#REF!</definedName>
    <definedName name="cmndPoint" localSheetId="4">#REF!</definedName>
    <definedName name="cmndPoint" localSheetId="5">#REF!</definedName>
    <definedName name="cmndPoint" localSheetId="12">#REF!</definedName>
    <definedName name="cmndPoint" localSheetId="15">#REF!</definedName>
    <definedName name="cmndPoint" localSheetId="41">#REF!</definedName>
    <definedName name="cmndPoint" localSheetId="42">#REF!</definedName>
    <definedName name="cmndPoint" localSheetId="43">#REF!</definedName>
    <definedName name="cmndPoint" localSheetId="44">#REF!</definedName>
    <definedName name="cmndPoint" localSheetId="45">#REF!</definedName>
    <definedName name="cmndPoint" localSheetId="46">#REF!</definedName>
    <definedName name="cmndPoint" localSheetId="47">#REF!</definedName>
    <definedName name="cmndPoint" localSheetId="51">#REF!</definedName>
    <definedName name="cmndPoint" localSheetId="52">#REF!</definedName>
    <definedName name="cmndPoint" localSheetId="55">#REF!</definedName>
    <definedName name="cmndPoint" localSheetId="56">#REF!</definedName>
    <definedName name="cmndPoint1" localSheetId="1">#REF!</definedName>
    <definedName name="cmndPoint1" localSheetId="2">#REF!</definedName>
    <definedName name="cmndPoint1" localSheetId="3">#REF!</definedName>
    <definedName name="cmndPoint1" localSheetId="4">#REF!</definedName>
    <definedName name="cmndPoint1" localSheetId="5">#REF!</definedName>
    <definedName name="cmndPoint1" localSheetId="12">#REF!</definedName>
    <definedName name="cmndPoint1" localSheetId="15">#REF!</definedName>
    <definedName name="cmndPoint1" localSheetId="41">#REF!</definedName>
    <definedName name="cmndPoint1" localSheetId="42">#REF!</definedName>
    <definedName name="cmndPoint1" localSheetId="43">#REF!</definedName>
    <definedName name="cmndPoint1" localSheetId="44">#REF!</definedName>
    <definedName name="cmndPoint1" localSheetId="45">#REF!</definedName>
    <definedName name="cmndPoint1" localSheetId="46">#REF!</definedName>
    <definedName name="cmndPoint1" localSheetId="47">#REF!</definedName>
    <definedName name="cmndPoint1" localSheetId="51">#REF!</definedName>
    <definedName name="cmndPoint1" localSheetId="52">#REF!</definedName>
    <definedName name="cmndPoint1" localSheetId="55">#REF!</definedName>
    <definedName name="cmndPoint1" localSheetId="56">#REF!</definedName>
    <definedName name="cmndPos" localSheetId="1">#REF!</definedName>
    <definedName name="cmndPos" localSheetId="2">#REF!</definedName>
    <definedName name="cmndPos" localSheetId="3">#REF!</definedName>
    <definedName name="cmndPos" localSheetId="4">#REF!</definedName>
    <definedName name="cmndPos" localSheetId="5">#REF!</definedName>
    <definedName name="cmndPos" localSheetId="12">#REF!</definedName>
    <definedName name="cmndPos" localSheetId="15">#REF!</definedName>
    <definedName name="cmndPos" localSheetId="41">#REF!</definedName>
    <definedName name="cmndPos" localSheetId="42">#REF!</definedName>
    <definedName name="cmndPos" localSheetId="43">#REF!</definedName>
    <definedName name="cmndPos" localSheetId="44">#REF!</definedName>
    <definedName name="cmndPos" localSheetId="45">#REF!</definedName>
    <definedName name="cmndPos" localSheetId="46">#REF!</definedName>
    <definedName name="cmndPos" localSheetId="47">#REF!</definedName>
    <definedName name="cmndPos" localSheetId="51">#REF!</definedName>
    <definedName name="cmndPos" localSheetId="52">#REF!</definedName>
    <definedName name="cmndPos" localSheetId="55">#REF!</definedName>
    <definedName name="cmndPos" localSheetId="56">#REF!</definedName>
    <definedName name="cmndYearTo" localSheetId="1">#REF!</definedName>
    <definedName name="cmndYearTo" localSheetId="2">#REF!</definedName>
    <definedName name="cmndYearTo" localSheetId="3">#REF!</definedName>
    <definedName name="cmndYearTo" localSheetId="4">#REF!</definedName>
    <definedName name="cmndYearTo" localSheetId="5">#REF!</definedName>
    <definedName name="cmndYearTo" localSheetId="12">#REF!</definedName>
    <definedName name="cmndYearTo" localSheetId="15">#REF!</definedName>
    <definedName name="cmndYearTo" localSheetId="41">#REF!</definedName>
    <definedName name="cmndYearTo" localSheetId="42">#REF!</definedName>
    <definedName name="cmndYearTo" localSheetId="43">#REF!</definedName>
    <definedName name="cmndYearTo" localSheetId="44">#REF!</definedName>
    <definedName name="cmndYearTo" localSheetId="45">#REF!</definedName>
    <definedName name="cmndYearTo" localSheetId="46">#REF!</definedName>
    <definedName name="cmndYearTo" localSheetId="47">#REF!</definedName>
    <definedName name="cmndYearTo" localSheetId="51">#REF!</definedName>
    <definedName name="cmndYearTo" localSheetId="52">#REF!</definedName>
    <definedName name="cmndYearTo" localSheetId="55">#REF!</definedName>
    <definedName name="cmndYearTo" localSheetId="56">#REF!</definedName>
    <definedName name="cntAddition" localSheetId="1">#REF!</definedName>
    <definedName name="cntAddition" localSheetId="2">#REF!</definedName>
    <definedName name="cntAddition" localSheetId="3">#REF!</definedName>
    <definedName name="cntAddition" localSheetId="4">#REF!</definedName>
    <definedName name="cntAddition" localSheetId="5">#REF!</definedName>
    <definedName name="cntAddition" localSheetId="12">#REF!</definedName>
    <definedName name="cntAddition" localSheetId="15">#REF!</definedName>
    <definedName name="cntAddition" localSheetId="41">#REF!</definedName>
    <definedName name="cntAddition" localSheetId="42">#REF!</definedName>
    <definedName name="cntAddition" localSheetId="43">#REF!</definedName>
    <definedName name="cntAddition" localSheetId="44">#REF!</definedName>
    <definedName name="cntAddition" localSheetId="45">#REF!</definedName>
    <definedName name="cntAddition" localSheetId="46">#REF!</definedName>
    <definedName name="cntAddition" localSheetId="47">#REF!</definedName>
    <definedName name="cntAddition" localSheetId="51">#REF!</definedName>
    <definedName name="cntAddition" localSheetId="52">#REF!</definedName>
    <definedName name="cntAddition" localSheetId="55">#REF!</definedName>
    <definedName name="cntAddition" localSheetId="56">#REF!</definedName>
    <definedName name="cntDay" localSheetId="1">#REF!</definedName>
    <definedName name="cntDay" localSheetId="2">#REF!</definedName>
    <definedName name="cntDay" localSheetId="3">#REF!</definedName>
    <definedName name="cntDay" localSheetId="4">#REF!</definedName>
    <definedName name="cntDay" localSheetId="5">#REF!</definedName>
    <definedName name="cntDay" localSheetId="12">#REF!</definedName>
    <definedName name="cntDay" localSheetId="15">#REF!</definedName>
    <definedName name="cntDay" localSheetId="41">#REF!</definedName>
    <definedName name="cntDay" localSheetId="42">#REF!</definedName>
    <definedName name="cntDay" localSheetId="43">#REF!</definedName>
    <definedName name="cntDay" localSheetId="44">#REF!</definedName>
    <definedName name="cntDay" localSheetId="45">#REF!</definedName>
    <definedName name="cntDay" localSheetId="46">#REF!</definedName>
    <definedName name="cntDay" localSheetId="47">#REF!</definedName>
    <definedName name="cntDay" localSheetId="51">#REF!</definedName>
    <definedName name="cntDay" localSheetId="52">#REF!</definedName>
    <definedName name="cntDay" localSheetId="55">#REF!</definedName>
    <definedName name="cntDay" localSheetId="56">#REF!</definedName>
    <definedName name="cntMonth" localSheetId="1">#REF!</definedName>
    <definedName name="cntMonth" localSheetId="2">#REF!</definedName>
    <definedName name="cntMonth" localSheetId="3">#REF!</definedName>
    <definedName name="cntMonth" localSheetId="4">#REF!</definedName>
    <definedName name="cntMonth" localSheetId="5">#REF!</definedName>
    <definedName name="cntMonth" localSheetId="12">#REF!</definedName>
    <definedName name="cntMonth" localSheetId="15">#REF!</definedName>
    <definedName name="cntMonth" localSheetId="41">#REF!</definedName>
    <definedName name="cntMonth" localSheetId="42">#REF!</definedName>
    <definedName name="cntMonth" localSheetId="43">#REF!</definedName>
    <definedName name="cntMonth" localSheetId="44">#REF!</definedName>
    <definedName name="cntMonth" localSheetId="45">#REF!</definedName>
    <definedName name="cntMonth" localSheetId="46">#REF!</definedName>
    <definedName name="cntMonth" localSheetId="47">#REF!</definedName>
    <definedName name="cntMonth" localSheetId="51">#REF!</definedName>
    <definedName name="cntMonth" localSheetId="52">#REF!</definedName>
    <definedName name="cntMonth" localSheetId="55">#REF!</definedName>
    <definedName name="cntMonth" localSheetId="56">#REF!</definedName>
    <definedName name="cntName" localSheetId="1">#REF!</definedName>
    <definedName name="cntName" localSheetId="2">#REF!</definedName>
    <definedName name="cntName" localSheetId="3">#REF!</definedName>
    <definedName name="cntName" localSheetId="4">#REF!</definedName>
    <definedName name="cntName" localSheetId="5">#REF!</definedName>
    <definedName name="cntName" localSheetId="12">#REF!</definedName>
    <definedName name="cntName" localSheetId="15">#REF!</definedName>
    <definedName name="cntName" localSheetId="41">#REF!</definedName>
    <definedName name="cntName" localSheetId="42">#REF!</definedName>
    <definedName name="cntName" localSheetId="43">#REF!</definedName>
    <definedName name="cntName" localSheetId="44">#REF!</definedName>
    <definedName name="cntName" localSheetId="45">#REF!</definedName>
    <definedName name="cntName" localSheetId="46">#REF!</definedName>
    <definedName name="cntName" localSheetId="47">#REF!</definedName>
    <definedName name="cntName" localSheetId="51">#REF!</definedName>
    <definedName name="cntName" localSheetId="52">#REF!</definedName>
    <definedName name="cntName" localSheetId="55">#REF!</definedName>
    <definedName name="cntName" localSheetId="56">#REF!</definedName>
    <definedName name="cntNumber" localSheetId="1">#REF!</definedName>
    <definedName name="cntNumber" localSheetId="2">#REF!</definedName>
    <definedName name="cntNumber" localSheetId="3">#REF!</definedName>
    <definedName name="cntNumber" localSheetId="4">#REF!</definedName>
    <definedName name="cntNumber" localSheetId="5">#REF!</definedName>
    <definedName name="cntNumber" localSheetId="12">#REF!</definedName>
    <definedName name="cntNumber" localSheetId="15">#REF!</definedName>
    <definedName name="cntNumber" localSheetId="41">#REF!</definedName>
    <definedName name="cntNumber" localSheetId="42">#REF!</definedName>
    <definedName name="cntNumber" localSheetId="43">#REF!</definedName>
    <definedName name="cntNumber" localSheetId="44">#REF!</definedName>
    <definedName name="cntNumber" localSheetId="45">#REF!</definedName>
    <definedName name="cntNumber" localSheetId="46">#REF!</definedName>
    <definedName name="cntNumber" localSheetId="47">#REF!</definedName>
    <definedName name="cntNumber" localSheetId="51">#REF!</definedName>
    <definedName name="cntNumber" localSheetId="52">#REF!</definedName>
    <definedName name="cntNumber" localSheetId="55">#REF!</definedName>
    <definedName name="cntNumber" localSheetId="56">#REF!</definedName>
    <definedName name="cntPayer" localSheetId="1">#REF!</definedName>
    <definedName name="cntPayer" localSheetId="2">#REF!</definedName>
    <definedName name="cntPayer" localSheetId="3">#REF!</definedName>
    <definedName name="cntPayer" localSheetId="4">#REF!</definedName>
    <definedName name="cntPayer" localSheetId="5">#REF!</definedName>
    <definedName name="cntPayer" localSheetId="12">#REF!</definedName>
    <definedName name="cntPayer" localSheetId="15">#REF!</definedName>
    <definedName name="cntPayer" localSheetId="41">#REF!</definedName>
    <definedName name="cntPayer" localSheetId="42">#REF!</definedName>
    <definedName name="cntPayer" localSheetId="43">#REF!</definedName>
    <definedName name="cntPayer" localSheetId="44">#REF!</definedName>
    <definedName name="cntPayer" localSheetId="45">#REF!</definedName>
    <definedName name="cntPayer" localSheetId="46">#REF!</definedName>
    <definedName name="cntPayer" localSheetId="47">#REF!</definedName>
    <definedName name="cntPayer" localSheetId="51">#REF!</definedName>
    <definedName name="cntPayer" localSheetId="52">#REF!</definedName>
    <definedName name="cntPayer" localSheetId="55">#REF!</definedName>
    <definedName name="cntPayer" localSheetId="56">#REF!</definedName>
    <definedName name="cntPayer1" localSheetId="1">#REF!</definedName>
    <definedName name="cntPayer1" localSheetId="2">#REF!</definedName>
    <definedName name="cntPayer1" localSheetId="3">#REF!</definedName>
    <definedName name="cntPayer1" localSheetId="4">#REF!</definedName>
    <definedName name="cntPayer1" localSheetId="5">#REF!</definedName>
    <definedName name="cntPayer1" localSheetId="12">#REF!</definedName>
    <definedName name="cntPayer1" localSheetId="15">#REF!</definedName>
    <definedName name="cntPayer1" localSheetId="41">#REF!</definedName>
    <definedName name="cntPayer1" localSheetId="42">#REF!</definedName>
    <definedName name="cntPayer1" localSheetId="43">#REF!</definedName>
    <definedName name="cntPayer1" localSheetId="44">#REF!</definedName>
    <definedName name="cntPayer1" localSheetId="45">#REF!</definedName>
    <definedName name="cntPayer1" localSheetId="46">#REF!</definedName>
    <definedName name="cntPayer1" localSheetId="47">#REF!</definedName>
    <definedName name="cntPayer1" localSheetId="51">#REF!</definedName>
    <definedName name="cntPayer1" localSheetId="52">#REF!</definedName>
    <definedName name="cntPayer1" localSheetId="55">#REF!</definedName>
    <definedName name="cntPayer1" localSheetId="56">#REF!</definedName>
    <definedName name="cntPayerAddr1" localSheetId="1">#REF!</definedName>
    <definedName name="cntPayerAddr1" localSheetId="2">#REF!</definedName>
    <definedName name="cntPayerAddr1" localSheetId="3">#REF!</definedName>
    <definedName name="cntPayerAddr1" localSheetId="4">#REF!</definedName>
    <definedName name="cntPayerAddr1" localSheetId="5">#REF!</definedName>
    <definedName name="cntPayerAddr1" localSheetId="12">#REF!</definedName>
    <definedName name="cntPayerAddr1" localSheetId="15">#REF!</definedName>
    <definedName name="cntPayerAddr1" localSheetId="41">#REF!</definedName>
    <definedName name="cntPayerAddr1" localSheetId="42">#REF!</definedName>
    <definedName name="cntPayerAddr1" localSheetId="43">#REF!</definedName>
    <definedName name="cntPayerAddr1" localSheetId="44">#REF!</definedName>
    <definedName name="cntPayerAddr1" localSheetId="45">#REF!</definedName>
    <definedName name="cntPayerAddr1" localSheetId="46">#REF!</definedName>
    <definedName name="cntPayerAddr1" localSheetId="47">#REF!</definedName>
    <definedName name="cntPayerAddr1" localSheetId="51">#REF!</definedName>
    <definedName name="cntPayerAddr1" localSheetId="52">#REF!</definedName>
    <definedName name="cntPayerAddr1" localSheetId="55">#REF!</definedName>
    <definedName name="cntPayerAddr1" localSheetId="56">#REF!</definedName>
    <definedName name="cntPayerAddr2" localSheetId="1">#REF!</definedName>
    <definedName name="cntPayerAddr2" localSheetId="2">#REF!</definedName>
    <definedName name="cntPayerAddr2" localSheetId="3">#REF!</definedName>
    <definedName name="cntPayerAddr2" localSheetId="4">#REF!</definedName>
    <definedName name="cntPayerAddr2" localSheetId="5">#REF!</definedName>
    <definedName name="cntPayerAddr2" localSheetId="12">#REF!</definedName>
    <definedName name="cntPayerAddr2" localSheetId="15">#REF!</definedName>
    <definedName name="cntPayerAddr2" localSheetId="41">#REF!</definedName>
    <definedName name="cntPayerAddr2" localSheetId="42">#REF!</definedName>
    <definedName name="cntPayerAddr2" localSheetId="43">#REF!</definedName>
    <definedName name="cntPayerAddr2" localSheetId="44">#REF!</definedName>
    <definedName name="cntPayerAddr2" localSheetId="45">#REF!</definedName>
    <definedName name="cntPayerAddr2" localSheetId="46">#REF!</definedName>
    <definedName name="cntPayerAddr2" localSheetId="47">#REF!</definedName>
    <definedName name="cntPayerAddr2" localSheetId="51">#REF!</definedName>
    <definedName name="cntPayerAddr2" localSheetId="52">#REF!</definedName>
    <definedName name="cntPayerAddr2" localSheetId="55">#REF!</definedName>
    <definedName name="cntPayerAddr2" localSheetId="56">#REF!</definedName>
    <definedName name="cntPayerBank1" localSheetId="1">#REF!</definedName>
    <definedName name="cntPayerBank1" localSheetId="2">#REF!</definedName>
    <definedName name="cntPayerBank1" localSheetId="3">#REF!</definedName>
    <definedName name="cntPayerBank1" localSheetId="4">#REF!</definedName>
    <definedName name="cntPayerBank1" localSheetId="5">#REF!</definedName>
    <definedName name="cntPayerBank1" localSheetId="12">#REF!</definedName>
    <definedName name="cntPayerBank1" localSheetId="15">#REF!</definedName>
    <definedName name="cntPayerBank1" localSheetId="41">#REF!</definedName>
    <definedName name="cntPayerBank1" localSheetId="42">#REF!</definedName>
    <definedName name="cntPayerBank1" localSheetId="43">#REF!</definedName>
    <definedName name="cntPayerBank1" localSheetId="44">#REF!</definedName>
    <definedName name="cntPayerBank1" localSheetId="45">#REF!</definedName>
    <definedName name="cntPayerBank1" localSheetId="46">#REF!</definedName>
    <definedName name="cntPayerBank1" localSheetId="47">#REF!</definedName>
    <definedName name="cntPayerBank1" localSheetId="51">#REF!</definedName>
    <definedName name="cntPayerBank1" localSheetId="52">#REF!</definedName>
    <definedName name="cntPayerBank1" localSheetId="55">#REF!</definedName>
    <definedName name="cntPayerBank1" localSheetId="56">#REF!</definedName>
    <definedName name="cntPayerBank2" localSheetId="1">#REF!</definedName>
    <definedName name="cntPayerBank2" localSheetId="2">#REF!</definedName>
    <definedName name="cntPayerBank2" localSheetId="3">#REF!</definedName>
    <definedName name="cntPayerBank2" localSheetId="4">#REF!</definedName>
    <definedName name="cntPayerBank2" localSheetId="5">#REF!</definedName>
    <definedName name="cntPayerBank2" localSheetId="12">#REF!</definedName>
    <definedName name="cntPayerBank2" localSheetId="15">#REF!</definedName>
    <definedName name="cntPayerBank2" localSheetId="41">#REF!</definedName>
    <definedName name="cntPayerBank2" localSheetId="42">#REF!</definedName>
    <definedName name="cntPayerBank2" localSheetId="43">#REF!</definedName>
    <definedName name="cntPayerBank2" localSheetId="44">#REF!</definedName>
    <definedName name="cntPayerBank2" localSheetId="45">#REF!</definedName>
    <definedName name="cntPayerBank2" localSheetId="46">#REF!</definedName>
    <definedName name="cntPayerBank2" localSheetId="47">#REF!</definedName>
    <definedName name="cntPayerBank2" localSheetId="51">#REF!</definedName>
    <definedName name="cntPayerBank2" localSheetId="52">#REF!</definedName>
    <definedName name="cntPayerBank2" localSheetId="55">#REF!</definedName>
    <definedName name="cntPayerBank2" localSheetId="56">#REF!</definedName>
    <definedName name="cntPayerBank3" localSheetId="1">#REF!</definedName>
    <definedName name="cntPayerBank3" localSheetId="2">#REF!</definedName>
    <definedName name="cntPayerBank3" localSheetId="3">#REF!</definedName>
    <definedName name="cntPayerBank3" localSheetId="4">#REF!</definedName>
    <definedName name="cntPayerBank3" localSheetId="5">#REF!</definedName>
    <definedName name="cntPayerBank3" localSheetId="12">#REF!</definedName>
    <definedName name="cntPayerBank3" localSheetId="15">#REF!</definedName>
    <definedName name="cntPayerBank3" localSheetId="41">#REF!</definedName>
    <definedName name="cntPayerBank3" localSheetId="42">#REF!</definedName>
    <definedName name="cntPayerBank3" localSheetId="43">#REF!</definedName>
    <definedName name="cntPayerBank3" localSheetId="44">#REF!</definedName>
    <definedName name="cntPayerBank3" localSheetId="45">#REF!</definedName>
    <definedName name="cntPayerBank3" localSheetId="46">#REF!</definedName>
    <definedName name="cntPayerBank3" localSheetId="47">#REF!</definedName>
    <definedName name="cntPayerBank3" localSheetId="51">#REF!</definedName>
    <definedName name="cntPayerBank3" localSheetId="52">#REF!</definedName>
    <definedName name="cntPayerBank3" localSheetId="55">#REF!</definedName>
    <definedName name="cntPayerBank3" localSheetId="56">#REF!</definedName>
    <definedName name="cntPayerCount" localSheetId="1">#REF!</definedName>
    <definedName name="cntPayerCount" localSheetId="2">#REF!</definedName>
    <definedName name="cntPayerCount" localSheetId="3">#REF!</definedName>
    <definedName name="cntPayerCount" localSheetId="4">#REF!</definedName>
    <definedName name="cntPayerCount" localSheetId="5">#REF!</definedName>
    <definedName name="cntPayerCount" localSheetId="12">#REF!</definedName>
    <definedName name="cntPayerCount" localSheetId="15">#REF!</definedName>
    <definedName name="cntPayerCount" localSheetId="41">#REF!</definedName>
    <definedName name="cntPayerCount" localSheetId="42">#REF!</definedName>
    <definedName name="cntPayerCount" localSheetId="43">#REF!</definedName>
    <definedName name="cntPayerCount" localSheetId="44">#REF!</definedName>
    <definedName name="cntPayerCount" localSheetId="45">#REF!</definedName>
    <definedName name="cntPayerCount" localSheetId="46">#REF!</definedName>
    <definedName name="cntPayerCount" localSheetId="47">#REF!</definedName>
    <definedName name="cntPayerCount" localSheetId="51">#REF!</definedName>
    <definedName name="cntPayerCount" localSheetId="52">#REF!</definedName>
    <definedName name="cntPayerCount" localSheetId="55">#REF!</definedName>
    <definedName name="cntPayerCount" localSheetId="56">#REF!</definedName>
    <definedName name="cntPayerCountCor" localSheetId="1">#REF!</definedName>
    <definedName name="cntPayerCountCor" localSheetId="2">#REF!</definedName>
    <definedName name="cntPayerCountCor" localSheetId="3">#REF!</definedName>
    <definedName name="cntPayerCountCor" localSheetId="4">#REF!</definedName>
    <definedName name="cntPayerCountCor" localSheetId="5">#REF!</definedName>
    <definedName name="cntPayerCountCor" localSheetId="12">#REF!</definedName>
    <definedName name="cntPayerCountCor" localSheetId="15">#REF!</definedName>
    <definedName name="cntPayerCountCor" localSheetId="41">#REF!</definedName>
    <definedName name="cntPayerCountCor" localSheetId="42">#REF!</definedName>
    <definedName name="cntPayerCountCor" localSheetId="43">#REF!</definedName>
    <definedName name="cntPayerCountCor" localSheetId="44">#REF!</definedName>
    <definedName name="cntPayerCountCor" localSheetId="45">#REF!</definedName>
    <definedName name="cntPayerCountCor" localSheetId="46">#REF!</definedName>
    <definedName name="cntPayerCountCor" localSheetId="47">#REF!</definedName>
    <definedName name="cntPayerCountCor" localSheetId="51">#REF!</definedName>
    <definedName name="cntPayerCountCor" localSheetId="52">#REF!</definedName>
    <definedName name="cntPayerCountCor" localSheetId="55">#REF!</definedName>
    <definedName name="cntPayerCountCor" localSheetId="56">#REF!</definedName>
    <definedName name="cntPriceC" localSheetId="1">#REF!</definedName>
    <definedName name="cntPriceC" localSheetId="2">#REF!</definedName>
    <definedName name="cntPriceC" localSheetId="3">#REF!</definedName>
    <definedName name="cntPriceC" localSheetId="4">#REF!</definedName>
    <definedName name="cntPriceC" localSheetId="5">#REF!</definedName>
    <definedName name="cntPriceC" localSheetId="12">#REF!</definedName>
    <definedName name="cntPriceC" localSheetId="15">#REF!</definedName>
    <definedName name="cntPriceC" localSheetId="41">#REF!</definedName>
    <definedName name="cntPriceC" localSheetId="42">#REF!</definedName>
    <definedName name="cntPriceC" localSheetId="43">#REF!</definedName>
    <definedName name="cntPriceC" localSheetId="44">#REF!</definedName>
    <definedName name="cntPriceC" localSheetId="45">#REF!</definedName>
    <definedName name="cntPriceC" localSheetId="46">#REF!</definedName>
    <definedName name="cntPriceC" localSheetId="47">#REF!</definedName>
    <definedName name="cntPriceC" localSheetId="51">#REF!</definedName>
    <definedName name="cntPriceC" localSheetId="52">#REF!</definedName>
    <definedName name="cntPriceC" localSheetId="55">#REF!</definedName>
    <definedName name="cntPriceC" localSheetId="56">#REF!</definedName>
    <definedName name="cntPriceR" localSheetId="1">#REF!</definedName>
    <definedName name="cntPriceR" localSheetId="2">#REF!</definedName>
    <definedName name="cntPriceR" localSheetId="3">#REF!</definedName>
    <definedName name="cntPriceR" localSheetId="4">#REF!</definedName>
    <definedName name="cntPriceR" localSheetId="5">#REF!</definedName>
    <definedName name="cntPriceR" localSheetId="12">#REF!</definedName>
    <definedName name="cntPriceR" localSheetId="15">#REF!</definedName>
    <definedName name="cntPriceR" localSheetId="41">#REF!</definedName>
    <definedName name="cntPriceR" localSheetId="42">#REF!</definedName>
    <definedName name="cntPriceR" localSheetId="43">#REF!</definedName>
    <definedName name="cntPriceR" localSheetId="44">#REF!</definedName>
    <definedName name="cntPriceR" localSheetId="45">#REF!</definedName>
    <definedName name="cntPriceR" localSheetId="46">#REF!</definedName>
    <definedName name="cntPriceR" localSheetId="47">#REF!</definedName>
    <definedName name="cntPriceR" localSheetId="51">#REF!</definedName>
    <definedName name="cntPriceR" localSheetId="52">#REF!</definedName>
    <definedName name="cntPriceR" localSheetId="55">#REF!</definedName>
    <definedName name="cntPriceR" localSheetId="56">#REF!</definedName>
    <definedName name="cntQnt" localSheetId="1">#REF!</definedName>
    <definedName name="cntQnt" localSheetId="2">#REF!</definedName>
    <definedName name="cntQnt" localSheetId="3">#REF!</definedName>
    <definedName name="cntQnt" localSheetId="4">#REF!</definedName>
    <definedName name="cntQnt" localSheetId="5">#REF!</definedName>
    <definedName name="cntQnt" localSheetId="12">#REF!</definedName>
    <definedName name="cntQnt" localSheetId="15">#REF!</definedName>
    <definedName name="cntQnt" localSheetId="41">#REF!</definedName>
    <definedName name="cntQnt" localSheetId="42">#REF!</definedName>
    <definedName name="cntQnt" localSheetId="43">#REF!</definedName>
    <definedName name="cntQnt" localSheetId="44">#REF!</definedName>
    <definedName name="cntQnt" localSheetId="45">#REF!</definedName>
    <definedName name="cntQnt" localSheetId="46">#REF!</definedName>
    <definedName name="cntQnt" localSheetId="47">#REF!</definedName>
    <definedName name="cntQnt" localSheetId="51">#REF!</definedName>
    <definedName name="cntQnt" localSheetId="52">#REF!</definedName>
    <definedName name="cntQnt" localSheetId="55">#REF!</definedName>
    <definedName name="cntQnt" localSheetId="56">#REF!</definedName>
    <definedName name="cntSumC" localSheetId="1">#REF!</definedName>
    <definedName name="cntSumC" localSheetId="2">#REF!</definedName>
    <definedName name="cntSumC" localSheetId="3">#REF!</definedName>
    <definedName name="cntSumC" localSheetId="4">#REF!</definedName>
    <definedName name="cntSumC" localSheetId="5">#REF!</definedName>
    <definedName name="cntSumC" localSheetId="12">#REF!</definedName>
    <definedName name="cntSumC" localSheetId="15">#REF!</definedName>
    <definedName name="cntSumC" localSheetId="41">#REF!</definedName>
    <definedName name="cntSumC" localSheetId="42">#REF!</definedName>
    <definedName name="cntSumC" localSheetId="43">#REF!</definedName>
    <definedName name="cntSumC" localSheetId="44">#REF!</definedName>
    <definedName name="cntSumC" localSheetId="45">#REF!</definedName>
    <definedName name="cntSumC" localSheetId="46">#REF!</definedName>
    <definedName name="cntSumC" localSheetId="47">#REF!</definedName>
    <definedName name="cntSumC" localSheetId="51">#REF!</definedName>
    <definedName name="cntSumC" localSheetId="52">#REF!</definedName>
    <definedName name="cntSumC" localSheetId="55">#REF!</definedName>
    <definedName name="cntSumC" localSheetId="56">#REF!</definedName>
    <definedName name="cntSumR" localSheetId="1">#REF!</definedName>
    <definedName name="cntSumR" localSheetId="2">#REF!</definedName>
    <definedName name="cntSumR" localSheetId="3">#REF!</definedName>
    <definedName name="cntSumR" localSheetId="4">#REF!</definedName>
    <definedName name="cntSumR" localSheetId="5">#REF!</definedName>
    <definedName name="cntSumR" localSheetId="12">#REF!</definedName>
    <definedName name="cntSumR" localSheetId="15">#REF!</definedName>
    <definedName name="cntSumR" localSheetId="41">#REF!</definedName>
    <definedName name="cntSumR" localSheetId="42">#REF!</definedName>
    <definedName name="cntSumR" localSheetId="43">#REF!</definedName>
    <definedName name="cntSumR" localSheetId="44">#REF!</definedName>
    <definedName name="cntSumR" localSheetId="45">#REF!</definedName>
    <definedName name="cntSumR" localSheetId="46">#REF!</definedName>
    <definedName name="cntSumR" localSheetId="47">#REF!</definedName>
    <definedName name="cntSumR" localSheetId="51">#REF!</definedName>
    <definedName name="cntSumR" localSheetId="52">#REF!</definedName>
    <definedName name="cntSumR" localSheetId="55">#REF!</definedName>
    <definedName name="cntSumR" localSheetId="56">#REF!</definedName>
    <definedName name="cntSuppAddr1" localSheetId="1">#REF!</definedName>
    <definedName name="cntSuppAddr1" localSheetId="2">#REF!</definedName>
    <definedName name="cntSuppAddr1" localSheetId="3">#REF!</definedName>
    <definedName name="cntSuppAddr1" localSheetId="4">#REF!</definedName>
    <definedName name="cntSuppAddr1" localSheetId="5">#REF!</definedName>
    <definedName name="cntSuppAddr1" localSheetId="12">#REF!</definedName>
    <definedName name="cntSuppAddr1" localSheetId="15">#REF!</definedName>
    <definedName name="cntSuppAddr1" localSheetId="41">#REF!</definedName>
    <definedName name="cntSuppAddr1" localSheetId="42">#REF!</definedName>
    <definedName name="cntSuppAddr1" localSheetId="43">#REF!</definedName>
    <definedName name="cntSuppAddr1" localSheetId="44">#REF!</definedName>
    <definedName name="cntSuppAddr1" localSheetId="45">#REF!</definedName>
    <definedName name="cntSuppAddr1" localSheetId="46">#REF!</definedName>
    <definedName name="cntSuppAddr1" localSheetId="47">#REF!</definedName>
    <definedName name="cntSuppAddr1" localSheetId="51">#REF!</definedName>
    <definedName name="cntSuppAddr1" localSheetId="52">#REF!</definedName>
    <definedName name="cntSuppAddr1" localSheetId="55">#REF!</definedName>
    <definedName name="cntSuppAddr1" localSheetId="56">#REF!</definedName>
    <definedName name="cntSuppAddr2" localSheetId="1">#REF!</definedName>
    <definedName name="cntSuppAddr2" localSheetId="2">#REF!</definedName>
    <definedName name="cntSuppAddr2" localSheetId="3">#REF!</definedName>
    <definedName name="cntSuppAddr2" localSheetId="4">#REF!</definedName>
    <definedName name="cntSuppAddr2" localSheetId="5">#REF!</definedName>
    <definedName name="cntSuppAddr2" localSheetId="12">#REF!</definedName>
    <definedName name="cntSuppAddr2" localSheetId="15">#REF!</definedName>
    <definedName name="cntSuppAddr2" localSheetId="41">#REF!</definedName>
    <definedName name="cntSuppAddr2" localSheetId="42">#REF!</definedName>
    <definedName name="cntSuppAddr2" localSheetId="43">#REF!</definedName>
    <definedName name="cntSuppAddr2" localSheetId="44">#REF!</definedName>
    <definedName name="cntSuppAddr2" localSheetId="45">#REF!</definedName>
    <definedName name="cntSuppAddr2" localSheetId="46">#REF!</definedName>
    <definedName name="cntSuppAddr2" localSheetId="47">#REF!</definedName>
    <definedName name="cntSuppAddr2" localSheetId="51">#REF!</definedName>
    <definedName name="cntSuppAddr2" localSheetId="52">#REF!</definedName>
    <definedName name="cntSuppAddr2" localSheetId="55">#REF!</definedName>
    <definedName name="cntSuppAddr2" localSheetId="56">#REF!</definedName>
    <definedName name="cntSuppBank" localSheetId="1">#REF!</definedName>
    <definedName name="cntSuppBank" localSheetId="2">#REF!</definedName>
    <definedName name="cntSuppBank" localSheetId="3">#REF!</definedName>
    <definedName name="cntSuppBank" localSheetId="4">#REF!</definedName>
    <definedName name="cntSuppBank" localSheetId="5">#REF!</definedName>
    <definedName name="cntSuppBank" localSheetId="12">#REF!</definedName>
    <definedName name="cntSuppBank" localSheetId="15">#REF!</definedName>
    <definedName name="cntSuppBank" localSheetId="41">#REF!</definedName>
    <definedName name="cntSuppBank" localSheetId="42">#REF!</definedName>
    <definedName name="cntSuppBank" localSheetId="43">#REF!</definedName>
    <definedName name="cntSuppBank" localSheetId="44">#REF!</definedName>
    <definedName name="cntSuppBank" localSheetId="45">#REF!</definedName>
    <definedName name="cntSuppBank" localSheetId="46">#REF!</definedName>
    <definedName name="cntSuppBank" localSheetId="47">#REF!</definedName>
    <definedName name="cntSuppBank" localSheetId="51">#REF!</definedName>
    <definedName name="cntSuppBank" localSheetId="52">#REF!</definedName>
    <definedName name="cntSuppBank" localSheetId="55">#REF!</definedName>
    <definedName name="cntSuppBank" localSheetId="56">#REF!</definedName>
    <definedName name="cntSuppCount" localSheetId="1">#REF!</definedName>
    <definedName name="cntSuppCount" localSheetId="2">#REF!</definedName>
    <definedName name="cntSuppCount" localSheetId="3">#REF!</definedName>
    <definedName name="cntSuppCount" localSheetId="4">#REF!</definedName>
    <definedName name="cntSuppCount" localSheetId="5">#REF!</definedName>
    <definedName name="cntSuppCount" localSheetId="12">#REF!</definedName>
    <definedName name="cntSuppCount" localSheetId="15">#REF!</definedName>
    <definedName name="cntSuppCount" localSheetId="41">#REF!</definedName>
    <definedName name="cntSuppCount" localSheetId="42">#REF!</definedName>
    <definedName name="cntSuppCount" localSheetId="43">#REF!</definedName>
    <definedName name="cntSuppCount" localSheetId="44">#REF!</definedName>
    <definedName name="cntSuppCount" localSheetId="45">#REF!</definedName>
    <definedName name="cntSuppCount" localSheetId="46">#REF!</definedName>
    <definedName name="cntSuppCount" localSheetId="47">#REF!</definedName>
    <definedName name="cntSuppCount" localSheetId="51">#REF!</definedName>
    <definedName name="cntSuppCount" localSheetId="52">#REF!</definedName>
    <definedName name="cntSuppCount" localSheetId="55">#REF!</definedName>
    <definedName name="cntSuppCount" localSheetId="56">#REF!</definedName>
    <definedName name="cntSuppCountCor" localSheetId="1">#REF!</definedName>
    <definedName name="cntSuppCountCor" localSheetId="2">#REF!</definedName>
    <definedName name="cntSuppCountCor" localSheetId="3">#REF!</definedName>
    <definedName name="cntSuppCountCor" localSheetId="4">#REF!</definedName>
    <definedName name="cntSuppCountCor" localSheetId="5">#REF!</definedName>
    <definedName name="cntSuppCountCor" localSheetId="12">#REF!</definedName>
    <definedName name="cntSuppCountCor" localSheetId="15">#REF!</definedName>
    <definedName name="cntSuppCountCor" localSheetId="41">#REF!</definedName>
    <definedName name="cntSuppCountCor" localSheetId="42">#REF!</definedName>
    <definedName name="cntSuppCountCor" localSheetId="43">#REF!</definedName>
    <definedName name="cntSuppCountCor" localSheetId="44">#REF!</definedName>
    <definedName name="cntSuppCountCor" localSheetId="45">#REF!</definedName>
    <definedName name="cntSuppCountCor" localSheetId="46">#REF!</definedName>
    <definedName name="cntSuppCountCor" localSheetId="47">#REF!</definedName>
    <definedName name="cntSuppCountCor" localSheetId="51">#REF!</definedName>
    <definedName name="cntSuppCountCor" localSheetId="52">#REF!</definedName>
    <definedName name="cntSuppCountCor" localSheetId="55">#REF!</definedName>
    <definedName name="cntSuppCountCor" localSheetId="56">#REF!</definedName>
    <definedName name="cntSupplier" localSheetId="1">#REF!</definedName>
    <definedName name="cntSupplier" localSheetId="2">#REF!</definedName>
    <definedName name="cntSupplier" localSheetId="3">#REF!</definedName>
    <definedName name="cntSupplier" localSheetId="4">#REF!</definedName>
    <definedName name="cntSupplier" localSheetId="5">#REF!</definedName>
    <definedName name="cntSupplier" localSheetId="12">#REF!</definedName>
    <definedName name="cntSupplier" localSheetId="15">#REF!</definedName>
    <definedName name="cntSupplier" localSheetId="41">#REF!</definedName>
    <definedName name="cntSupplier" localSheetId="42">#REF!</definedName>
    <definedName name="cntSupplier" localSheetId="43">#REF!</definedName>
    <definedName name="cntSupplier" localSheetId="44">#REF!</definedName>
    <definedName name="cntSupplier" localSheetId="45">#REF!</definedName>
    <definedName name="cntSupplier" localSheetId="46">#REF!</definedName>
    <definedName name="cntSupplier" localSheetId="47">#REF!</definedName>
    <definedName name="cntSupplier" localSheetId="51">#REF!</definedName>
    <definedName name="cntSupplier" localSheetId="52">#REF!</definedName>
    <definedName name="cntSupplier" localSheetId="55">#REF!</definedName>
    <definedName name="cntSupplier" localSheetId="56">#REF!</definedName>
    <definedName name="cntSuppMFO1" localSheetId="1">#REF!</definedName>
    <definedName name="cntSuppMFO1" localSheetId="2">#REF!</definedName>
    <definedName name="cntSuppMFO1" localSheetId="3">#REF!</definedName>
    <definedName name="cntSuppMFO1" localSheetId="4">#REF!</definedName>
    <definedName name="cntSuppMFO1" localSheetId="5">#REF!</definedName>
    <definedName name="cntSuppMFO1" localSheetId="12">#REF!</definedName>
    <definedName name="cntSuppMFO1" localSheetId="15">#REF!</definedName>
    <definedName name="cntSuppMFO1" localSheetId="41">#REF!</definedName>
    <definedName name="cntSuppMFO1" localSheetId="42">#REF!</definedName>
    <definedName name="cntSuppMFO1" localSheetId="43">#REF!</definedName>
    <definedName name="cntSuppMFO1" localSheetId="44">#REF!</definedName>
    <definedName name="cntSuppMFO1" localSheetId="45">#REF!</definedName>
    <definedName name="cntSuppMFO1" localSheetId="46">#REF!</definedName>
    <definedName name="cntSuppMFO1" localSheetId="47">#REF!</definedName>
    <definedName name="cntSuppMFO1" localSheetId="51">#REF!</definedName>
    <definedName name="cntSuppMFO1" localSheetId="52">#REF!</definedName>
    <definedName name="cntSuppMFO1" localSheetId="55">#REF!</definedName>
    <definedName name="cntSuppMFO1" localSheetId="56">#REF!</definedName>
    <definedName name="cntSuppMFO2" localSheetId="1">#REF!</definedName>
    <definedName name="cntSuppMFO2" localSheetId="2">#REF!</definedName>
    <definedName name="cntSuppMFO2" localSheetId="3">#REF!</definedName>
    <definedName name="cntSuppMFO2" localSheetId="4">#REF!</definedName>
    <definedName name="cntSuppMFO2" localSheetId="5">#REF!</definedName>
    <definedName name="cntSuppMFO2" localSheetId="12">#REF!</definedName>
    <definedName name="cntSuppMFO2" localSheetId="15">#REF!</definedName>
    <definedName name="cntSuppMFO2" localSheetId="41">#REF!</definedName>
    <definedName name="cntSuppMFO2" localSheetId="42">#REF!</definedName>
    <definedName name="cntSuppMFO2" localSheetId="43">#REF!</definedName>
    <definedName name="cntSuppMFO2" localSheetId="44">#REF!</definedName>
    <definedName name="cntSuppMFO2" localSheetId="45">#REF!</definedName>
    <definedName name="cntSuppMFO2" localSheetId="46">#REF!</definedName>
    <definedName name="cntSuppMFO2" localSheetId="47">#REF!</definedName>
    <definedName name="cntSuppMFO2" localSheetId="51">#REF!</definedName>
    <definedName name="cntSuppMFO2" localSheetId="52">#REF!</definedName>
    <definedName name="cntSuppMFO2" localSheetId="55">#REF!</definedName>
    <definedName name="cntSuppMFO2" localSheetId="56">#REF!</definedName>
    <definedName name="cntSuppTlf" localSheetId="1">#REF!</definedName>
    <definedName name="cntSuppTlf" localSheetId="2">#REF!</definedName>
    <definedName name="cntSuppTlf" localSheetId="3">#REF!</definedName>
    <definedName name="cntSuppTlf" localSheetId="4">#REF!</definedName>
    <definedName name="cntSuppTlf" localSheetId="5">#REF!</definedName>
    <definedName name="cntSuppTlf" localSheetId="12">#REF!</definedName>
    <definedName name="cntSuppTlf" localSheetId="15">#REF!</definedName>
    <definedName name="cntSuppTlf" localSheetId="41">#REF!</definedName>
    <definedName name="cntSuppTlf" localSheetId="42">#REF!</definedName>
    <definedName name="cntSuppTlf" localSheetId="43">#REF!</definedName>
    <definedName name="cntSuppTlf" localSheetId="44">#REF!</definedName>
    <definedName name="cntSuppTlf" localSheetId="45">#REF!</definedName>
    <definedName name="cntSuppTlf" localSheetId="46">#REF!</definedName>
    <definedName name="cntSuppTlf" localSheetId="47">#REF!</definedName>
    <definedName name="cntSuppTlf" localSheetId="51">#REF!</definedName>
    <definedName name="cntSuppTlf" localSheetId="52">#REF!</definedName>
    <definedName name="cntSuppTlf" localSheetId="55">#REF!</definedName>
    <definedName name="cntSuppTlf" localSheetId="56">#REF!</definedName>
    <definedName name="cntUnit" localSheetId="1">#REF!</definedName>
    <definedName name="cntUnit" localSheetId="2">#REF!</definedName>
    <definedName name="cntUnit" localSheetId="3">#REF!</definedName>
    <definedName name="cntUnit" localSheetId="4">#REF!</definedName>
    <definedName name="cntUnit" localSheetId="5">#REF!</definedName>
    <definedName name="cntUnit" localSheetId="12">#REF!</definedName>
    <definedName name="cntUnit" localSheetId="15">#REF!</definedName>
    <definedName name="cntUnit" localSheetId="41">#REF!</definedName>
    <definedName name="cntUnit" localSheetId="42">#REF!</definedName>
    <definedName name="cntUnit" localSheetId="43">#REF!</definedName>
    <definedName name="cntUnit" localSheetId="44">#REF!</definedName>
    <definedName name="cntUnit" localSheetId="45">#REF!</definedName>
    <definedName name="cntUnit" localSheetId="46">#REF!</definedName>
    <definedName name="cntUnit" localSheetId="47">#REF!</definedName>
    <definedName name="cntUnit" localSheetId="51">#REF!</definedName>
    <definedName name="cntUnit" localSheetId="52">#REF!</definedName>
    <definedName name="cntUnit" localSheetId="55">#REF!</definedName>
    <definedName name="cntUnit" localSheetId="56">#REF!</definedName>
    <definedName name="cntYear" localSheetId="1">#REF!</definedName>
    <definedName name="cntYear" localSheetId="2">#REF!</definedName>
    <definedName name="cntYear" localSheetId="3">#REF!</definedName>
    <definedName name="cntYear" localSheetId="4">#REF!</definedName>
    <definedName name="cntYear" localSheetId="5">#REF!</definedName>
    <definedName name="cntYear" localSheetId="12">#REF!</definedName>
    <definedName name="cntYear" localSheetId="15">#REF!</definedName>
    <definedName name="cntYear" localSheetId="41">#REF!</definedName>
    <definedName name="cntYear" localSheetId="42">#REF!</definedName>
    <definedName name="cntYear" localSheetId="43">#REF!</definedName>
    <definedName name="cntYear" localSheetId="44">#REF!</definedName>
    <definedName name="cntYear" localSheetId="45">#REF!</definedName>
    <definedName name="cntYear" localSheetId="46">#REF!</definedName>
    <definedName name="cntYear" localSheetId="47">#REF!</definedName>
    <definedName name="cntYear" localSheetId="51">#REF!</definedName>
    <definedName name="cntYear" localSheetId="52">#REF!</definedName>
    <definedName name="cntYear" localSheetId="55">#REF!</definedName>
    <definedName name="cntYear" localSheetId="56">#REF!</definedName>
    <definedName name="commbanks" localSheetId="1">#REF!</definedName>
    <definedName name="commbanks" localSheetId="2">#REF!</definedName>
    <definedName name="commbanks" localSheetId="3">#REF!</definedName>
    <definedName name="commbanks" localSheetId="4">#REF!</definedName>
    <definedName name="commbanks" localSheetId="5">#REF!</definedName>
    <definedName name="commbanks" localSheetId="12">#REF!</definedName>
    <definedName name="commbanks" localSheetId="15">#REF!</definedName>
    <definedName name="commbanks" localSheetId="41">#REF!</definedName>
    <definedName name="commbanks" localSheetId="42">#REF!</definedName>
    <definedName name="commbanks" localSheetId="43">#REF!</definedName>
    <definedName name="commbanks" localSheetId="44">#REF!</definedName>
    <definedName name="commbanks" localSheetId="45">#REF!</definedName>
    <definedName name="commbanks" localSheetId="46">#REF!</definedName>
    <definedName name="commbanks" localSheetId="47">#REF!</definedName>
    <definedName name="commbanks" localSheetId="48">#REF!</definedName>
    <definedName name="commbanks" localSheetId="49">#REF!</definedName>
    <definedName name="commbanks" localSheetId="51">#REF!</definedName>
    <definedName name="commbanks" localSheetId="52">#REF!</definedName>
    <definedName name="commbanks" localSheetId="55">#REF!</definedName>
    <definedName name="commbanks" localSheetId="56">#REF!</definedName>
    <definedName name="commbanks" localSheetId="57">#REF!</definedName>
    <definedName name="commbanks" localSheetId="58">#REF!</definedName>
    <definedName name="cottwheatprice" localSheetId="1">#REF!</definedName>
    <definedName name="cottwheatprice" localSheetId="2">#REF!</definedName>
    <definedName name="cottwheatprice" localSheetId="3">#REF!</definedName>
    <definedName name="cottwheatprice" localSheetId="4">#REF!</definedName>
    <definedName name="cottwheatprice" localSheetId="5">#REF!</definedName>
    <definedName name="cottwheatprice" localSheetId="12">#REF!</definedName>
    <definedName name="cottwheatprice" localSheetId="15">#REF!</definedName>
    <definedName name="cottwheatprice" localSheetId="41">#REF!</definedName>
    <definedName name="cottwheatprice" localSheetId="42">#REF!</definedName>
    <definedName name="cottwheatprice" localSheetId="43">#REF!</definedName>
    <definedName name="cottwheatprice" localSheetId="44">#REF!</definedName>
    <definedName name="cottwheatprice" localSheetId="45">#REF!</definedName>
    <definedName name="cottwheatprice" localSheetId="46">#REF!</definedName>
    <definedName name="cottwheatprice" localSheetId="47">#REF!</definedName>
    <definedName name="cottwheatprice" localSheetId="48">#REF!</definedName>
    <definedName name="cottwheatprice" localSheetId="49">#REF!</definedName>
    <definedName name="cottwheatprice" localSheetId="51">#REF!</definedName>
    <definedName name="cottwheatprice" localSheetId="52">#REF!</definedName>
    <definedName name="cottwheatprice" localSheetId="55">#REF!</definedName>
    <definedName name="cottwheatprice" localSheetId="56">#REF!</definedName>
    <definedName name="cottwheatprice" localSheetId="57">#REF!</definedName>
    <definedName name="cottwheatprice" localSheetId="58">#REF!</definedName>
    <definedName name="cottwheatprod" localSheetId="1">#REF!</definedName>
    <definedName name="cottwheatprod" localSheetId="2">#REF!</definedName>
    <definedName name="cottwheatprod" localSheetId="3">#REF!</definedName>
    <definedName name="cottwheatprod" localSheetId="4">#REF!</definedName>
    <definedName name="cottwheatprod" localSheetId="5">#REF!</definedName>
    <definedName name="cottwheatprod" localSheetId="12">#REF!</definedName>
    <definedName name="cottwheatprod" localSheetId="15">#REF!</definedName>
    <definedName name="cottwheatprod" localSheetId="41">#REF!</definedName>
    <definedName name="cottwheatprod" localSheetId="42">#REF!</definedName>
    <definedName name="cottwheatprod" localSheetId="43">#REF!</definedName>
    <definedName name="cottwheatprod" localSheetId="44">#REF!</definedName>
    <definedName name="cottwheatprod" localSheetId="45">#REF!</definedName>
    <definedName name="cottwheatprod" localSheetId="46">#REF!</definedName>
    <definedName name="cottwheatprod" localSheetId="47">#REF!</definedName>
    <definedName name="cottwheatprod" localSheetId="48">#REF!</definedName>
    <definedName name="cottwheatprod" localSheetId="49">#REF!</definedName>
    <definedName name="cottwheatprod" localSheetId="51">#REF!</definedName>
    <definedName name="cottwheatprod" localSheetId="52">#REF!</definedName>
    <definedName name="cottwheatprod" localSheetId="55">#REF!</definedName>
    <definedName name="cottwheatprod" localSheetId="56">#REF!</definedName>
    <definedName name="cottwheatprod" localSheetId="57">#REF!</definedName>
    <definedName name="cottwheatprod" localSheetId="58">#REF!</definedName>
    <definedName name="cpi" localSheetId="1">#REF!</definedName>
    <definedName name="cpi" localSheetId="2">#REF!</definedName>
    <definedName name="cpi" localSheetId="3">#REF!</definedName>
    <definedName name="cpi" localSheetId="4">#REF!</definedName>
    <definedName name="cpi" localSheetId="5">#REF!</definedName>
    <definedName name="cpi" localSheetId="12">#REF!</definedName>
    <definedName name="cpi" localSheetId="15">#REF!</definedName>
    <definedName name="cpi" localSheetId="41">#REF!</definedName>
    <definedName name="cpi" localSheetId="42">#REF!</definedName>
    <definedName name="cpi" localSheetId="43">#REF!</definedName>
    <definedName name="cpi" localSheetId="44">#REF!</definedName>
    <definedName name="cpi" localSheetId="45">#REF!</definedName>
    <definedName name="cpi" localSheetId="46">#REF!</definedName>
    <definedName name="cpi" localSheetId="47">#REF!</definedName>
    <definedName name="cpi" localSheetId="48">#REF!</definedName>
    <definedName name="cpi" localSheetId="49">#REF!</definedName>
    <definedName name="cpi" localSheetId="51">#REF!</definedName>
    <definedName name="cpi" localSheetId="52">#REF!</definedName>
    <definedName name="cpi" localSheetId="55">#REF!</definedName>
    <definedName name="cpi" localSheetId="56">#REF!</definedName>
    <definedName name="cpi" localSheetId="57">#REF!</definedName>
    <definedName name="cpi" localSheetId="58">#REF!</definedName>
    <definedName name="CUADRO_10.3.1">'[14]fondo promedio'!$A$36:$L$74</definedName>
    <definedName name="CUADRO_N__4.1.3" localSheetId="1">#REF!</definedName>
    <definedName name="CUADRO_N__4.1.3" localSheetId="2">#REF!</definedName>
    <definedName name="CUADRO_N__4.1.3" localSheetId="3">#REF!</definedName>
    <definedName name="CUADRO_N__4.1.3" localSheetId="4">#REF!</definedName>
    <definedName name="CUADRO_N__4.1.3" localSheetId="5">#REF!</definedName>
    <definedName name="CUADRO_N__4.1.3" localSheetId="6">#REF!</definedName>
    <definedName name="CUADRO_N__4.1.3" localSheetId="12">#REF!</definedName>
    <definedName name="CUADRO_N__4.1.3" localSheetId="15">#REF!</definedName>
    <definedName name="CUADRO_N__4.1.3" localSheetId="41">#REF!</definedName>
    <definedName name="CUADRO_N__4.1.3" localSheetId="42">#REF!</definedName>
    <definedName name="CUADRO_N__4.1.3" localSheetId="43">#REF!</definedName>
    <definedName name="CUADRO_N__4.1.3" localSheetId="44">#REF!</definedName>
    <definedName name="CUADRO_N__4.1.3" localSheetId="45">#REF!</definedName>
    <definedName name="CUADRO_N__4.1.3" localSheetId="46">#REF!</definedName>
    <definedName name="CUADRO_N__4.1.3" localSheetId="47">#REF!</definedName>
    <definedName name="CUADRO_N__4.1.3" localSheetId="48">#REF!</definedName>
    <definedName name="CUADRO_N__4.1.3" localSheetId="49">#REF!</definedName>
    <definedName name="CUADRO_N__4.1.3" localSheetId="51">#REF!</definedName>
    <definedName name="CUADRO_N__4.1.3" localSheetId="52">#REF!</definedName>
    <definedName name="CUADRO_N__4.1.3" localSheetId="55">#REF!</definedName>
    <definedName name="CUADRO_N__4.1.3" localSheetId="56">#REF!</definedName>
    <definedName name="CUADRO_N__4.1.3" localSheetId="57">#REF!</definedName>
    <definedName name="CUADRO_N__4.1.3" localSheetId="58">#REF!</definedName>
    <definedName name="Current_account" localSheetId="1">#REF!</definedName>
    <definedName name="Current_account" localSheetId="2">#REF!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 localSheetId="12">#REF!</definedName>
    <definedName name="Current_account" localSheetId="15">#REF!</definedName>
    <definedName name="Current_account" localSheetId="41">#REF!</definedName>
    <definedName name="Current_account" localSheetId="42">#REF!</definedName>
    <definedName name="Current_account" localSheetId="43">#REF!</definedName>
    <definedName name="Current_account" localSheetId="44">#REF!</definedName>
    <definedName name="Current_account" localSheetId="45">#REF!</definedName>
    <definedName name="Current_account" localSheetId="46">#REF!</definedName>
    <definedName name="Current_account" localSheetId="47">#REF!</definedName>
    <definedName name="Current_account" localSheetId="48">#REF!</definedName>
    <definedName name="Current_account" localSheetId="49">#REF!</definedName>
    <definedName name="Current_account" localSheetId="51">#REF!</definedName>
    <definedName name="Current_account" localSheetId="52">#REF!</definedName>
    <definedName name="Current_account" localSheetId="55">#REF!</definedName>
    <definedName name="Current_account" localSheetId="56">#REF!</definedName>
    <definedName name="Current_account" localSheetId="57">#REF!</definedName>
    <definedName name="Current_account" localSheetId="58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12">#REF!</definedName>
    <definedName name="D" localSheetId="15">#REF!</definedName>
    <definedName name="D" localSheetId="41">#REF!</definedName>
    <definedName name="D" localSheetId="42">#REF!</definedName>
    <definedName name="D" localSheetId="43">#REF!</definedName>
    <definedName name="D" localSheetId="44">#REF!</definedName>
    <definedName name="D" localSheetId="45">#REF!</definedName>
    <definedName name="D" localSheetId="46">#REF!</definedName>
    <definedName name="D" localSheetId="47">#REF!</definedName>
    <definedName name="D" localSheetId="60">#REF!</definedName>
    <definedName name="D" localSheetId="62">#REF!</definedName>
    <definedName name="D" localSheetId="63">#REF!</definedName>
    <definedName name="D" localSheetId="51">#REF!</definedName>
    <definedName name="D" localSheetId="52">#REF!</definedName>
    <definedName name="D" localSheetId="55">#REF!</definedName>
    <definedName name="D" localSheetId="56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 localSheetId="12">#REF!</definedName>
    <definedName name="data" localSheetId="15">#REF!</definedName>
    <definedName name="data" localSheetId="41">#REF!</definedName>
    <definedName name="data" localSheetId="42">#REF!</definedName>
    <definedName name="data" localSheetId="43">#REF!</definedName>
    <definedName name="data" localSheetId="44">#REF!</definedName>
    <definedName name="data" localSheetId="45">#REF!</definedName>
    <definedName name="data" localSheetId="46">#REF!</definedName>
    <definedName name="data" localSheetId="47">#REF!</definedName>
    <definedName name="data" localSheetId="60">#REF!</definedName>
    <definedName name="data" localSheetId="62">#REF!</definedName>
    <definedName name="data" localSheetId="63">#REF!</definedName>
    <definedName name="data" localSheetId="51">#REF!</definedName>
    <definedName name="data" localSheetId="52">#REF!</definedName>
    <definedName name="data" localSheetId="55">#REF!</definedName>
    <definedName name="data" localSheetId="56">#REF!</definedName>
    <definedName name="debt" localSheetId="1">#REF!</definedName>
    <definedName name="debt" localSheetId="2">#REF!</definedName>
    <definedName name="debt" localSheetId="3">#REF!</definedName>
    <definedName name="debt" localSheetId="4">#REF!</definedName>
    <definedName name="debt" localSheetId="5">#REF!</definedName>
    <definedName name="debt" localSheetId="12">#REF!</definedName>
    <definedName name="debt" localSheetId="15">#REF!</definedName>
    <definedName name="debt" localSheetId="41">#REF!</definedName>
    <definedName name="debt" localSheetId="42">#REF!</definedName>
    <definedName name="debt" localSheetId="43">#REF!</definedName>
    <definedName name="debt" localSheetId="44">#REF!</definedName>
    <definedName name="debt" localSheetId="45">#REF!</definedName>
    <definedName name="debt" localSheetId="46">#REF!</definedName>
    <definedName name="debt" localSheetId="47">#REF!</definedName>
    <definedName name="debt" localSheetId="48">#REF!</definedName>
    <definedName name="debt" localSheetId="49">#REF!</definedName>
    <definedName name="debt" localSheetId="51">#REF!</definedName>
    <definedName name="debt" localSheetId="52">#REF!</definedName>
    <definedName name="debt" localSheetId="55">#REF!</definedName>
    <definedName name="debt" localSheetId="56">#REF!</definedName>
    <definedName name="debt" localSheetId="57">#REF!</definedName>
    <definedName name="debt" localSheetId="58">#REF!</definedName>
    <definedName name="debtext" localSheetId="1">#REF!</definedName>
    <definedName name="debtext" localSheetId="2">#REF!</definedName>
    <definedName name="debtext" localSheetId="3">#REF!</definedName>
    <definedName name="debtext" localSheetId="4">#REF!</definedName>
    <definedName name="debtext" localSheetId="5">#REF!</definedName>
    <definedName name="debtext" localSheetId="12">#REF!</definedName>
    <definedName name="debtext" localSheetId="15">#REF!</definedName>
    <definedName name="debtext" localSheetId="41">#REF!</definedName>
    <definedName name="debtext" localSheetId="42">#REF!</definedName>
    <definedName name="debtext" localSheetId="43">#REF!</definedName>
    <definedName name="debtext" localSheetId="44">#REF!</definedName>
    <definedName name="debtext" localSheetId="45">#REF!</definedName>
    <definedName name="debtext" localSheetId="46">#REF!</definedName>
    <definedName name="debtext" localSheetId="47">#REF!</definedName>
    <definedName name="debtext" localSheetId="48">#REF!</definedName>
    <definedName name="debtext" localSheetId="49">#REF!</definedName>
    <definedName name="debtext" localSheetId="51">#REF!</definedName>
    <definedName name="debtext" localSheetId="52">#REF!</definedName>
    <definedName name="debtext" localSheetId="55">#REF!</definedName>
    <definedName name="debtext" localSheetId="56">#REF!</definedName>
    <definedName name="debtext" localSheetId="57">#REF!</definedName>
    <definedName name="debtext" localSheetId="58">#REF!</definedName>
    <definedName name="debtgapam">'[15]Calculation amort and inter'!$C$418:$CW$418</definedName>
    <definedName name="debtgapint">'[15]Calculation amort and inter'!$C$415:$AR$415</definedName>
    <definedName name="dvrCustomer" localSheetId="1">#REF!</definedName>
    <definedName name="dvrCustomer" localSheetId="2">#REF!</definedName>
    <definedName name="dvrCustomer" localSheetId="3">#REF!</definedName>
    <definedName name="dvrCustomer" localSheetId="4">#REF!</definedName>
    <definedName name="dvrCustomer" localSheetId="5">#REF!</definedName>
    <definedName name="dvrCustomer" localSheetId="6">#REF!</definedName>
    <definedName name="dvrCustomer" localSheetId="12">#REF!</definedName>
    <definedName name="dvrCustomer" localSheetId="15">#REF!</definedName>
    <definedName name="dvrCustomer" localSheetId="41">#REF!</definedName>
    <definedName name="dvrCustomer" localSheetId="42">#REF!</definedName>
    <definedName name="dvrCustomer" localSheetId="43">#REF!</definedName>
    <definedName name="dvrCustomer" localSheetId="44">#REF!</definedName>
    <definedName name="dvrCustomer" localSheetId="45">#REF!</definedName>
    <definedName name="dvrCustomer" localSheetId="46">#REF!</definedName>
    <definedName name="dvrCustomer" localSheetId="47">#REF!</definedName>
    <definedName name="dvrCustomer" localSheetId="48">#REF!</definedName>
    <definedName name="dvrCustomer" localSheetId="49">#REF!</definedName>
    <definedName name="dvrCustomer" localSheetId="51">#REF!</definedName>
    <definedName name="dvrCustomer" localSheetId="52">#REF!</definedName>
    <definedName name="dvrCustomer" localSheetId="55">#REF!</definedName>
    <definedName name="dvrCustomer" localSheetId="56">#REF!</definedName>
    <definedName name="dvrCustomer" localSheetId="57">#REF!</definedName>
    <definedName name="dvrCustomer" localSheetId="58">#REF!</definedName>
    <definedName name="dvrDay" localSheetId="1">#REF!</definedName>
    <definedName name="dvrDay" localSheetId="2">#REF!</definedName>
    <definedName name="dvrDay" localSheetId="3">#REF!</definedName>
    <definedName name="dvrDay" localSheetId="4">#REF!</definedName>
    <definedName name="dvrDay" localSheetId="5">#REF!</definedName>
    <definedName name="dvrDay" localSheetId="12">#REF!</definedName>
    <definedName name="dvrDay" localSheetId="15">#REF!</definedName>
    <definedName name="dvrDay" localSheetId="41">#REF!</definedName>
    <definedName name="dvrDay" localSheetId="42">#REF!</definedName>
    <definedName name="dvrDay" localSheetId="43">#REF!</definedName>
    <definedName name="dvrDay" localSheetId="44">#REF!</definedName>
    <definedName name="dvrDay" localSheetId="45">#REF!</definedName>
    <definedName name="dvrDay" localSheetId="46">#REF!</definedName>
    <definedName name="dvrDay" localSheetId="47">#REF!</definedName>
    <definedName name="dvrDay" localSheetId="48">#REF!</definedName>
    <definedName name="dvrDay" localSheetId="49">#REF!</definedName>
    <definedName name="dvrDay" localSheetId="51">#REF!</definedName>
    <definedName name="dvrDay" localSheetId="52">#REF!</definedName>
    <definedName name="dvrDay" localSheetId="55">#REF!</definedName>
    <definedName name="dvrDay" localSheetId="56">#REF!</definedName>
    <definedName name="dvrDay" localSheetId="57">#REF!</definedName>
    <definedName name="dvrDay" localSheetId="58">#REF!</definedName>
    <definedName name="dvrDocDay" localSheetId="1">#REF!</definedName>
    <definedName name="dvrDocDay" localSheetId="2">#REF!</definedName>
    <definedName name="dvrDocDay" localSheetId="3">#REF!</definedName>
    <definedName name="dvrDocDay" localSheetId="4">#REF!</definedName>
    <definedName name="dvrDocDay" localSheetId="5">#REF!</definedName>
    <definedName name="dvrDocDay" localSheetId="12">#REF!</definedName>
    <definedName name="dvrDocDay" localSheetId="15">#REF!</definedName>
    <definedName name="dvrDocDay" localSheetId="41">#REF!</definedName>
    <definedName name="dvrDocDay" localSheetId="42">#REF!</definedName>
    <definedName name="dvrDocDay" localSheetId="43">#REF!</definedName>
    <definedName name="dvrDocDay" localSheetId="44">#REF!</definedName>
    <definedName name="dvrDocDay" localSheetId="45">#REF!</definedName>
    <definedName name="dvrDocDay" localSheetId="46">#REF!</definedName>
    <definedName name="dvrDocDay" localSheetId="47">#REF!</definedName>
    <definedName name="dvrDocDay" localSheetId="48">#REF!</definedName>
    <definedName name="dvrDocDay" localSheetId="49">#REF!</definedName>
    <definedName name="dvrDocDay" localSheetId="51">#REF!</definedName>
    <definedName name="dvrDocDay" localSheetId="52">#REF!</definedName>
    <definedName name="dvrDocDay" localSheetId="55">#REF!</definedName>
    <definedName name="dvrDocDay" localSheetId="56">#REF!</definedName>
    <definedName name="dvrDocDay" localSheetId="57">#REF!</definedName>
    <definedName name="dvrDocDay" localSheetId="58">#REF!</definedName>
    <definedName name="dvrDocIss" localSheetId="1">#REF!</definedName>
    <definedName name="dvrDocIss" localSheetId="2">#REF!</definedName>
    <definedName name="dvrDocIss" localSheetId="3">#REF!</definedName>
    <definedName name="dvrDocIss" localSheetId="4">#REF!</definedName>
    <definedName name="dvrDocIss" localSheetId="5">#REF!</definedName>
    <definedName name="dvrDocIss" localSheetId="12">#REF!</definedName>
    <definedName name="dvrDocIss" localSheetId="15">#REF!</definedName>
    <definedName name="dvrDocIss" localSheetId="41">#REF!</definedName>
    <definedName name="dvrDocIss" localSheetId="42">#REF!</definedName>
    <definedName name="dvrDocIss" localSheetId="43">#REF!</definedName>
    <definedName name="dvrDocIss" localSheetId="44">#REF!</definedName>
    <definedName name="dvrDocIss" localSheetId="45">#REF!</definedName>
    <definedName name="dvrDocIss" localSheetId="46">#REF!</definedName>
    <definedName name="dvrDocIss" localSheetId="47">#REF!</definedName>
    <definedName name="dvrDocIss" localSheetId="51">#REF!</definedName>
    <definedName name="dvrDocIss" localSheetId="52">#REF!</definedName>
    <definedName name="dvrDocIss" localSheetId="55">#REF!</definedName>
    <definedName name="dvrDocIss" localSheetId="56">#REF!</definedName>
    <definedName name="dvrDocMonth" localSheetId="1">#REF!</definedName>
    <definedName name="dvrDocMonth" localSheetId="2">#REF!</definedName>
    <definedName name="dvrDocMonth" localSheetId="3">#REF!</definedName>
    <definedName name="dvrDocMonth" localSheetId="4">#REF!</definedName>
    <definedName name="dvrDocMonth" localSheetId="5">#REF!</definedName>
    <definedName name="dvrDocMonth" localSheetId="12">#REF!</definedName>
    <definedName name="dvrDocMonth" localSheetId="15">#REF!</definedName>
    <definedName name="dvrDocMonth" localSheetId="41">#REF!</definedName>
    <definedName name="dvrDocMonth" localSheetId="42">#REF!</definedName>
    <definedName name="dvrDocMonth" localSheetId="43">#REF!</definedName>
    <definedName name="dvrDocMonth" localSheetId="44">#REF!</definedName>
    <definedName name="dvrDocMonth" localSheetId="45">#REF!</definedName>
    <definedName name="dvrDocMonth" localSheetId="46">#REF!</definedName>
    <definedName name="dvrDocMonth" localSheetId="47">#REF!</definedName>
    <definedName name="dvrDocMonth" localSheetId="51">#REF!</definedName>
    <definedName name="dvrDocMonth" localSheetId="52">#REF!</definedName>
    <definedName name="dvrDocMonth" localSheetId="55">#REF!</definedName>
    <definedName name="dvrDocMonth" localSheetId="56">#REF!</definedName>
    <definedName name="dvrDocNum" localSheetId="1">#REF!</definedName>
    <definedName name="dvrDocNum" localSheetId="2">#REF!</definedName>
    <definedName name="dvrDocNum" localSheetId="3">#REF!</definedName>
    <definedName name="dvrDocNum" localSheetId="4">#REF!</definedName>
    <definedName name="dvrDocNum" localSheetId="5">#REF!</definedName>
    <definedName name="dvrDocNum" localSheetId="12">#REF!</definedName>
    <definedName name="dvrDocNum" localSheetId="15">#REF!</definedName>
    <definedName name="dvrDocNum" localSheetId="41">#REF!</definedName>
    <definedName name="dvrDocNum" localSheetId="42">#REF!</definedName>
    <definedName name="dvrDocNum" localSheetId="43">#REF!</definedName>
    <definedName name="dvrDocNum" localSheetId="44">#REF!</definedName>
    <definedName name="dvrDocNum" localSheetId="45">#REF!</definedName>
    <definedName name="dvrDocNum" localSheetId="46">#REF!</definedName>
    <definedName name="dvrDocNum" localSheetId="47">#REF!</definedName>
    <definedName name="dvrDocNum" localSheetId="51">#REF!</definedName>
    <definedName name="dvrDocNum" localSheetId="52">#REF!</definedName>
    <definedName name="dvrDocNum" localSheetId="55">#REF!</definedName>
    <definedName name="dvrDocNum" localSheetId="56">#REF!</definedName>
    <definedName name="dvrDocSer" localSheetId="1">#REF!</definedName>
    <definedName name="dvrDocSer" localSheetId="2">#REF!</definedName>
    <definedName name="dvrDocSer" localSheetId="3">#REF!</definedName>
    <definedName name="dvrDocSer" localSheetId="4">#REF!</definedName>
    <definedName name="dvrDocSer" localSheetId="5">#REF!</definedName>
    <definedName name="dvrDocSer" localSheetId="12">#REF!</definedName>
    <definedName name="dvrDocSer" localSheetId="15">#REF!</definedName>
    <definedName name="dvrDocSer" localSheetId="41">#REF!</definedName>
    <definedName name="dvrDocSer" localSheetId="42">#REF!</definedName>
    <definedName name="dvrDocSer" localSheetId="43">#REF!</definedName>
    <definedName name="dvrDocSer" localSheetId="44">#REF!</definedName>
    <definedName name="dvrDocSer" localSheetId="45">#REF!</definedName>
    <definedName name="dvrDocSer" localSheetId="46">#REF!</definedName>
    <definedName name="dvrDocSer" localSheetId="47">#REF!</definedName>
    <definedName name="dvrDocSer" localSheetId="51">#REF!</definedName>
    <definedName name="dvrDocSer" localSheetId="52">#REF!</definedName>
    <definedName name="dvrDocSer" localSheetId="55">#REF!</definedName>
    <definedName name="dvrDocSer" localSheetId="56">#REF!</definedName>
    <definedName name="dvrDocYear" localSheetId="1">#REF!</definedName>
    <definedName name="dvrDocYear" localSheetId="2">#REF!</definedName>
    <definedName name="dvrDocYear" localSheetId="3">#REF!</definedName>
    <definedName name="dvrDocYear" localSheetId="4">#REF!</definedName>
    <definedName name="dvrDocYear" localSheetId="5">#REF!</definedName>
    <definedName name="dvrDocYear" localSheetId="12">#REF!</definedName>
    <definedName name="dvrDocYear" localSheetId="15">#REF!</definedName>
    <definedName name="dvrDocYear" localSheetId="41">#REF!</definedName>
    <definedName name="dvrDocYear" localSheetId="42">#REF!</definedName>
    <definedName name="dvrDocYear" localSheetId="43">#REF!</definedName>
    <definedName name="dvrDocYear" localSheetId="44">#REF!</definedName>
    <definedName name="dvrDocYear" localSheetId="45">#REF!</definedName>
    <definedName name="dvrDocYear" localSheetId="46">#REF!</definedName>
    <definedName name="dvrDocYear" localSheetId="47">#REF!</definedName>
    <definedName name="dvrDocYear" localSheetId="51">#REF!</definedName>
    <definedName name="dvrDocYear" localSheetId="52">#REF!</definedName>
    <definedName name="dvrDocYear" localSheetId="55">#REF!</definedName>
    <definedName name="dvrDocYear" localSheetId="56">#REF!</definedName>
    <definedName name="dvrMonth" localSheetId="1">#REF!</definedName>
    <definedName name="dvrMonth" localSheetId="2">#REF!</definedName>
    <definedName name="dvrMonth" localSheetId="3">#REF!</definedName>
    <definedName name="dvrMonth" localSheetId="4">#REF!</definedName>
    <definedName name="dvrMonth" localSheetId="5">#REF!</definedName>
    <definedName name="dvrMonth" localSheetId="12">#REF!</definedName>
    <definedName name="dvrMonth" localSheetId="15">#REF!</definedName>
    <definedName name="dvrMonth" localSheetId="41">#REF!</definedName>
    <definedName name="dvrMonth" localSheetId="42">#REF!</definedName>
    <definedName name="dvrMonth" localSheetId="43">#REF!</definedName>
    <definedName name="dvrMonth" localSheetId="44">#REF!</definedName>
    <definedName name="dvrMonth" localSheetId="45">#REF!</definedName>
    <definedName name="dvrMonth" localSheetId="46">#REF!</definedName>
    <definedName name="dvrMonth" localSheetId="47">#REF!</definedName>
    <definedName name="dvrMonth" localSheetId="51">#REF!</definedName>
    <definedName name="dvrMonth" localSheetId="52">#REF!</definedName>
    <definedName name="dvrMonth" localSheetId="55">#REF!</definedName>
    <definedName name="dvrMonth" localSheetId="56">#REF!</definedName>
    <definedName name="dvrName" localSheetId="1">#REF!</definedName>
    <definedName name="dvrName" localSheetId="2">#REF!</definedName>
    <definedName name="dvrName" localSheetId="3">#REF!</definedName>
    <definedName name="dvrName" localSheetId="4">#REF!</definedName>
    <definedName name="dvrName" localSheetId="5">#REF!</definedName>
    <definedName name="dvrName" localSheetId="12">#REF!</definedName>
    <definedName name="dvrName" localSheetId="15">#REF!</definedName>
    <definedName name="dvrName" localSheetId="41">#REF!</definedName>
    <definedName name="dvrName" localSheetId="42">#REF!</definedName>
    <definedName name="dvrName" localSheetId="43">#REF!</definedName>
    <definedName name="dvrName" localSheetId="44">#REF!</definedName>
    <definedName name="dvrName" localSheetId="45">#REF!</definedName>
    <definedName name="dvrName" localSheetId="46">#REF!</definedName>
    <definedName name="dvrName" localSheetId="47">#REF!</definedName>
    <definedName name="dvrName" localSheetId="51">#REF!</definedName>
    <definedName name="dvrName" localSheetId="52">#REF!</definedName>
    <definedName name="dvrName" localSheetId="55">#REF!</definedName>
    <definedName name="dvrName" localSheetId="56">#REF!</definedName>
    <definedName name="dvrNo" localSheetId="1">#REF!</definedName>
    <definedName name="dvrNo" localSheetId="2">#REF!</definedName>
    <definedName name="dvrNo" localSheetId="3">#REF!</definedName>
    <definedName name="dvrNo" localSheetId="4">#REF!</definedName>
    <definedName name="dvrNo" localSheetId="5">#REF!</definedName>
    <definedName name="dvrNo" localSheetId="12">#REF!</definedName>
    <definedName name="dvrNo" localSheetId="15">#REF!</definedName>
    <definedName name="dvrNo" localSheetId="41">#REF!</definedName>
    <definedName name="dvrNo" localSheetId="42">#REF!</definedName>
    <definedName name="dvrNo" localSheetId="43">#REF!</definedName>
    <definedName name="dvrNo" localSheetId="44">#REF!</definedName>
    <definedName name="dvrNo" localSheetId="45">#REF!</definedName>
    <definedName name="dvrNo" localSheetId="46">#REF!</definedName>
    <definedName name="dvrNo" localSheetId="47">#REF!</definedName>
    <definedName name="dvrNo" localSheetId="51">#REF!</definedName>
    <definedName name="dvrNo" localSheetId="52">#REF!</definedName>
    <definedName name="dvrNo" localSheetId="55">#REF!</definedName>
    <definedName name="dvrNo" localSheetId="56">#REF!</definedName>
    <definedName name="dvrNumber" localSheetId="1">#REF!</definedName>
    <definedName name="dvrNumber" localSheetId="2">#REF!</definedName>
    <definedName name="dvrNumber" localSheetId="3">#REF!</definedName>
    <definedName name="dvrNumber" localSheetId="4">#REF!</definedName>
    <definedName name="dvrNumber" localSheetId="5">#REF!</definedName>
    <definedName name="dvrNumber" localSheetId="12">#REF!</definedName>
    <definedName name="dvrNumber" localSheetId="15">#REF!</definedName>
    <definedName name="dvrNumber" localSheetId="41">#REF!</definedName>
    <definedName name="dvrNumber" localSheetId="42">#REF!</definedName>
    <definedName name="dvrNumber" localSheetId="43">#REF!</definedName>
    <definedName name="dvrNumber" localSheetId="44">#REF!</definedName>
    <definedName name="dvrNumber" localSheetId="45">#REF!</definedName>
    <definedName name="dvrNumber" localSheetId="46">#REF!</definedName>
    <definedName name="dvrNumber" localSheetId="47">#REF!</definedName>
    <definedName name="dvrNumber" localSheetId="51">#REF!</definedName>
    <definedName name="dvrNumber" localSheetId="52">#REF!</definedName>
    <definedName name="dvrNumber" localSheetId="55">#REF!</definedName>
    <definedName name="dvrNumber" localSheetId="56">#REF!</definedName>
    <definedName name="dvrOrder" localSheetId="1">#REF!</definedName>
    <definedName name="dvrOrder" localSheetId="2">#REF!</definedName>
    <definedName name="dvrOrder" localSheetId="3">#REF!</definedName>
    <definedName name="dvrOrder" localSheetId="4">#REF!</definedName>
    <definedName name="dvrOrder" localSheetId="5">#REF!</definedName>
    <definedName name="dvrOrder" localSheetId="12">#REF!</definedName>
    <definedName name="dvrOrder" localSheetId="15">#REF!</definedName>
    <definedName name="dvrOrder" localSheetId="41">#REF!</definedName>
    <definedName name="dvrOrder" localSheetId="42">#REF!</definedName>
    <definedName name="dvrOrder" localSheetId="43">#REF!</definedName>
    <definedName name="dvrOrder" localSheetId="44">#REF!</definedName>
    <definedName name="dvrOrder" localSheetId="45">#REF!</definedName>
    <definedName name="dvrOrder" localSheetId="46">#REF!</definedName>
    <definedName name="dvrOrder" localSheetId="47">#REF!</definedName>
    <definedName name="dvrOrder" localSheetId="51">#REF!</definedName>
    <definedName name="dvrOrder" localSheetId="52">#REF!</definedName>
    <definedName name="dvrOrder" localSheetId="55">#REF!</definedName>
    <definedName name="dvrOrder" localSheetId="56">#REF!</definedName>
    <definedName name="dvrPayer" localSheetId="1">#REF!</definedName>
    <definedName name="dvrPayer" localSheetId="2">#REF!</definedName>
    <definedName name="dvrPayer" localSheetId="3">#REF!</definedName>
    <definedName name="dvrPayer" localSheetId="4">#REF!</definedName>
    <definedName name="dvrPayer" localSheetId="5">#REF!</definedName>
    <definedName name="dvrPayer" localSheetId="12">#REF!</definedName>
    <definedName name="dvrPayer" localSheetId="15">#REF!</definedName>
    <definedName name="dvrPayer" localSheetId="41">#REF!</definedName>
    <definedName name="dvrPayer" localSheetId="42">#REF!</definedName>
    <definedName name="dvrPayer" localSheetId="43">#REF!</definedName>
    <definedName name="dvrPayer" localSheetId="44">#REF!</definedName>
    <definedName name="dvrPayer" localSheetId="45">#REF!</definedName>
    <definedName name="dvrPayer" localSheetId="46">#REF!</definedName>
    <definedName name="dvrPayer" localSheetId="47">#REF!</definedName>
    <definedName name="dvrPayer" localSheetId="51">#REF!</definedName>
    <definedName name="dvrPayer" localSheetId="52">#REF!</definedName>
    <definedName name="dvrPayer" localSheetId="55">#REF!</definedName>
    <definedName name="dvrPayer" localSheetId="56">#REF!</definedName>
    <definedName name="dvrPayerBank1" localSheetId="1">#REF!</definedName>
    <definedName name="dvrPayerBank1" localSheetId="2">#REF!</definedName>
    <definedName name="dvrPayerBank1" localSheetId="3">#REF!</definedName>
    <definedName name="dvrPayerBank1" localSheetId="4">#REF!</definedName>
    <definedName name="dvrPayerBank1" localSheetId="5">#REF!</definedName>
    <definedName name="dvrPayerBank1" localSheetId="12">#REF!</definedName>
    <definedName name="dvrPayerBank1" localSheetId="15">#REF!</definedName>
    <definedName name="dvrPayerBank1" localSheetId="41">#REF!</definedName>
    <definedName name="dvrPayerBank1" localSheetId="42">#REF!</definedName>
    <definedName name="dvrPayerBank1" localSheetId="43">#REF!</definedName>
    <definedName name="dvrPayerBank1" localSheetId="44">#REF!</definedName>
    <definedName name="dvrPayerBank1" localSheetId="45">#REF!</definedName>
    <definedName name="dvrPayerBank1" localSheetId="46">#REF!</definedName>
    <definedName name="dvrPayerBank1" localSheetId="47">#REF!</definedName>
    <definedName name="dvrPayerBank1" localSheetId="51">#REF!</definedName>
    <definedName name="dvrPayerBank1" localSheetId="52">#REF!</definedName>
    <definedName name="dvrPayerBank1" localSheetId="55">#REF!</definedName>
    <definedName name="dvrPayerBank1" localSheetId="56">#REF!</definedName>
    <definedName name="dvrPayerBank2" localSheetId="1">#REF!</definedName>
    <definedName name="dvrPayerBank2" localSheetId="2">#REF!</definedName>
    <definedName name="dvrPayerBank2" localSheetId="3">#REF!</definedName>
    <definedName name="dvrPayerBank2" localSheetId="4">#REF!</definedName>
    <definedName name="dvrPayerBank2" localSheetId="5">#REF!</definedName>
    <definedName name="dvrPayerBank2" localSheetId="12">#REF!</definedName>
    <definedName name="dvrPayerBank2" localSheetId="15">#REF!</definedName>
    <definedName name="dvrPayerBank2" localSheetId="41">#REF!</definedName>
    <definedName name="dvrPayerBank2" localSheetId="42">#REF!</definedName>
    <definedName name="dvrPayerBank2" localSheetId="43">#REF!</definedName>
    <definedName name="dvrPayerBank2" localSheetId="44">#REF!</definedName>
    <definedName name="dvrPayerBank2" localSheetId="45">#REF!</definedName>
    <definedName name="dvrPayerBank2" localSheetId="46">#REF!</definedName>
    <definedName name="dvrPayerBank2" localSheetId="47">#REF!</definedName>
    <definedName name="dvrPayerBank2" localSheetId="51">#REF!</definedName>
    <definedName name="dvrPayerBank2" localSheetId="52">#REF!</definedName>
    <definedName name="dvrPayerBank2" localSheetId="55">#REF!</definedName>
    <definedName name="dvrPayerBank2" localSheetId="56">#REF!</definedName>
    <definedName name="dvrPayerCount" localSheetId="1">#REF!</definedName>
    <definedName name="dvrPayerCount" localSheetId="2">#REF!</definedName>
    <definedName name="dvrPayerCount" localSheetId="3">#REF!</definedName>
    <definedName name="dvrPayerCount" localSheetId="4">#REF!</definedName>
    <definedName name="dvrPayerCount" localSheetId="5">#REF!</definedName>
    <definedName name="dvrPayerCount" localSheetId="12">#REF!</definedName>
    <definedName name="dvrPayerCount" localSheetId="15">#REF!</definedName>
    <definedName name="dvrPayerCount" localSheetId="41">#REF!</definedName>
    <definedName name="dvrPayerCount" localSheetId="42">#REF!</definedName>
    <definedName name="dvrPayerCount" localSheetId="43">#REF!</definedName>
    <definedName name="dvrPayerCount" localSheetId="44">#REF!</definedName>
    <definedName name="dvrPayerCount" localSheetId="45">#REF!</definedName>
    <definedName name="dvrPayerCount" localSheetId="46">#REF!</definedName>
    <definedName name="dvrPayerCount" localSheetId="47">#REF!</definedName>
    <definedName name="dvrPayerCount" localSheetId="51">#REF!</definedName>
    <definedName name="dvrPayerCount" localSheetId="52">#REF!</definedName>
    <definedName name="dvrPayerCount" localSheetId="55">#REF!</definedName>
    <definedName name="dvrPayerCount" localSheetId="56">#REF!</definedName>
    <definedName name="dvrQnt" localSheetId="1">#REF!</definedName>
    <definedName name="dvrQnt" localSheetId="2">#REF!</definedName>
    <definedName name="dvrQnt" localSheetId="3">#REF!</definedName>
    <definedName name="dvrQnt" localSheetId="4">#REF!</definedName>
    <definedName name="dvrQnt" localSheetId="5">#REF!</definedName>
    <definedName name="dvrQnt" localSheetId="12">#REF!</definedName>
    <definedName name="dvrQnt" localSheetId="15">#REF!</definedName>
    <definedName name="dvrQnt" localSheetId="41">#REF!</definedName>
    <definedName name="dvrQnt" localSheetId="42">#REF!</definedName>
    <definedName name="dvrQnt" localSheetId="43">#REF!</definedName>
    <definedName name="dvrQnt" localSheetId="44">#REF!</definedName>
    <definedName name="dvrQnt" localSheetId="45">#REF!</definedName>
    <definedName name="dvrQnt" localSheetId="46">#REF!</definedName>
    <definedName name="dvrQnt" localSheetId="47">#REF!</definedName>
    <definedName name="dvrQnt" localSheetId="51">#REF!</definedName>
    <definedName name="dvrQnt" localSheetId="52">#REF!</definedName>
    <definedName name="dvrQnt" localSheetId="55">#REF!</definedName>
    <definedName name="dvrQnt" localSheetId="56">#REF!</definedName>
    <definedName name="dvrReceiver" localSheetId="1">#REF!</definedName>
    <definedName name="dvrReceiver" localSheetId="2">#REF!</definedName>
    <definedName name="dvrReceiver" localSheetId="3">#REF!</definedName>
    <definedName name="dvrReceiver" localSheetId="4">#REF!</definedName>
    <definedName name="dvrReceiver" localSheetId="5">#REF!</definedName>
    <definedName name="dvrReceiver" localSheetId="12">#REF!</definedName>
    <definedName name="dvrReceiver" localSheetId="15">#REF!</definedName>
    <definedName name="dvrReceiver" localSheetId="41">#REF!</definedName>
    <definedName name="dvrReceiver" localSheetId="42">#REF!</definedName>
    <definedName name="dvrReceiver" localSheetId="43">#REF!</definedName>
    <definedName name="dvrReceiver" localSheetId="44">#REF!</definedName>
    <definedName name="dvrReceiver" localSheetId="45">#REF!</definedName>
    <definedName name="dvrReceiver" localSheetId="46">#REF!</definedName>
    <definedName name="dvrReceiver" localSheetId="47">#REF!</definedName>
    <definedName name="dvrReceiver" localSheetId="51">#REF!</definedName>
    <definedName name="dvrReceiver" localSheetId="52">#REF!</definedName>
    <definedName name="dvrReceiver" localSheetId="55">#REF!</definedName>
    <definedName name="dvrReceiver" localSheetId="56">#REF!</definedName>
    <definedName name="dvrSupplier" localSheetId="1">#REF!</definedName>
    <definedName name="dvrSupplier" localSheetId="2">#REF!</definedName>
    <definedName name="dvrSupplier" localSheetId="3">#REF!</definedName>
    <definedName name="dvrSupplier" localSheetId="4">#REF!</definedName>
    <definedName name="dvrSupplier" localSheetId="5">#REF!</definedName>
    <definedName name="dvrSupplier" localSheetId="12">#REF!</definedName>
    <definedName name="dvrSupplier" localSheetId="15">#REF!</definedName>
    <definedName name="dvrSupplier" localSheetId="41">#REF!</definedName>
    <definedName name="dvrSupplier" localSheetId="42">#REF!</definedName>
    <definedName name="dvrSupplier" localSheetId="43">#REF!</definedName>
    <definedName name="dvrSupplier" localSheetId="44">#REF!</definedName>
    <definedName name="dvrSupplier" localSheetId="45">#REF!</definedName>
    <definedName name="dvrSupplier" localSheetId="46">#REF!</definedName>
    <definedName name="dvrSupplier" localSheetId="47">#REF!</definedName>
    <definedName name="dvrSupplier" localSheetId="51">#REF!</definedName>
    <definedName name="dvrSupplier" localSheetId="52">#REF!</definedName>
    <definedName name="dvrSupplier" localSheetId="55">#REF!</definedName>
    <definedName name="dvrSupplier" localSheetId="56">#REF!</definedName>
    <definedName name="dvrUnit" localSheetId="1">#REF!</definedName>
    <definedName name="dvrUnit" localSheetId="2">#REF!</definedName>
    <definedName name="dvrUnit" localSheetId="3">#REF!</definedName>
    <definedName name="dvrUnit" localSheetId="4">#REF!</definedName>
    <definedName name="dvrUnit" localSheetId="5">#REF!</definedName>
    <definedName name="dvrUnit" localSheetId="12">#REF!</definedName>
    <definedName name="dvrUnit" localSheetId="15">#REF!</definedName>
    <definedName name="dvrUnit" localSheetId="41">#REF!</definedName>
    <definedName name="dvrUnit" localSheetId="42">#REF!</definedName>
    <definedName name="dvrUnit" localSheetId="43">#REF!</definedName>
    <definedName name="dvrUnit" localSheetId="44">#REF!</definedName>
    <definedName name="dvrUnit" localSheetId="45">#REF!</definedName>
    <definedName name="dvrUnit" localSheetId="46">#REF!</definedName>
    <definedName name="dvrUnit" localSheetId="47">#REF!</definedName>
    <definedName name="dvrUnit" localSheetId="51">#REF!</definedName>
    <definedName name="dvrUnit" localSheetId="52">#REF!</definedName>
    <definedName name="dvrUnit" localSheetId="55">#REF!</definedName>
    <definedName name="dvrUnit" localSheetId="56">#REF!</definedName>
    <definedName name="dvrValidDay" localSheetId="1">#REF!</definedName>
    <definedName name="dvrValidDay" localSheetId="2">#REF!</definedName>
    <definedName name="dvrValidDay" localSheetId="3">#REF!</definedName>
    <definedName name="dvrValidDay" localSheetId="4">#REF!</definedName>
    <definedName name="dvrValidDay" localSheetId="5">#REF!</definedName>
    <definedName name="dvrValidDay" localSheetId="12">#REF!</definedName>
    <definedName name="dvrValidDay" localSheetId="15">#REF!</definedName>
    <definedName name="dvrValidDay" localSheetId="41">#REF!</definedName>
    <definedName name="dvrValidDay" localSheetId="42">#REF!</definedName>
    <definedName name="dvrValidDay" localSheetId="43">#REF!</definedName>
    <definedName name="dvrValidDay" localSheetId="44">#REF!</definedName>
    <definedName name="dvrValidDay" localSheetId="45">#REF!</definedName>
    <definedName name="dvrValidDay" localSheetId="46">#REF!</definedName>
    <definedName name="dvrValidDay" localSheetId="47">#REF!</definedName>
    <definedName name="dvrValidDay" localSheetId="51">#REF!</definedName>
    <definedName name="dvrValidDay" localSheetId="52">#REF!</definedName>
    <definedName name="dvrValidDay" localSheetId="55">#REF!</definedName>
    <definedName name="dvrValidDay" localSheetId="56">#REF!</definedName>
    <definedName name="dvrValidMonth" localSheetId="1">#REF!</definedName>
    <definedName name="dvrValidMonth" localSheetId="2">#REF!</definedName>
    <definedName name="dvrValidMonth" localSheetId="3">#REF!</definedName>
    <definedName name="dvrValidMonth" localSheetId="4">#REF!</definedName>
    <definedName name="dvrValidMonth" localSheetId="5">#REF!</definedName>
    <definedName name="dvrValidMonth" localSheetId="12">#REF!</definedName>
    <definedName name="dvrValidMonth" localSheetId="15">#REF!</definedName>
    <definedName name="dvrValidMonth" localSheetId="41">#REF!</definedName>
    <definedName name="dvrValidMonth" localSheetId="42">#REF!</definedName>
    <definedName name="dvrValidMonth" localSheetId="43">#REF!</definedName>
    <definedName name="dvrValidMonth" localSheetId="44">#REF!</definedName>
    <definedName name="dvrValidMonth" localSheetId="45">#REF!</definedName>
    <definedName name="dvrValidMonth" localSheetId="46">#REF!</definedName>
    <definedName name="dvrValidMonth" localSheetId="47">#REF!</definedName>
    <definedName name="dvrValidMonth" localSheetId="51">#REF!</definedName>
    <definedName name="dvrValidMonth" localSheetId="52">#REF!</definedName>
    <definedName name="dvrValidMonth" localSheetId="55">#REF!</definedName>
    <definedName name="dvrValidMonth" localSheetId="56">#REF!</definedName>
    <definedName name="dvrValidYear" localSheetId="1">#REF!</definedName>
    <definedName name="dvrValidYear" localSheetId="2">#REF!</definedName>
    <definedName name="dvrValidYear" localSheetId="3">#REF!</definedName>
    <definedName name="dvrValidYear" localSheetId="4">#REF!</definedName>
    <definedName name="dvrValidYear" localSheetId="5">#REF!</definedName>
    <definedName name="dvrValidYear" localSheetId="12">#REF!</definedName>
    <definedName name="dvrValidYear" localSheetId="15">#REF!</definedName>
    <definedName name="dvrValidYear" localSheetId="41">#REF!</definedName>
    <definedName name="dvrValidYear" localSheetId="42">#REF!</definedName>
    <definedName name="dvrValidYear" localSheetId="43">#REF!</definedName>
    <definedName name="dvrValidYear" localSheetId="44">#REF!</definedName>
    <definedName name="dvrValidYear" localSheetId="45">#REF!</definedName>
    <definedName name="dvrValidYear" localSheetId="46">#REF!</definedName>
    <definedName name="dvrValidYear" localSheetId="47">#REF!</definedName>
    <definedName name="dvrValidYear" localSheetId="51">#REF!</definedName>
    <definedName name="dvrValidYear" localSheetId="52">#REF!</definedName>
    <definedName name="dvrValidYear" localSheetId="55">#REF!</definedName>
    <definedName name="dvrValidYear" localSheetId="56">#REF!</definedName>
    <definedName name="dvrYear" localSheetId="1">#REF!</definedName>
    <definedName name="dvrYear" localSheetId="2">#REF!</definedName>
    <definedName name="dvrYear" localSheetId="3">#REF!</definedName>
    <definedName name="dvrYear" localSheetId="4">#REF!</definedName>
    <definedName name="dvrYear" localSheetId="5">#REF!</definedName>
    <definedName name="dvrYear" localSheetId="12">#REF!</definedName>
    <definedName name="dvrYear" localSheetId="15">#REF!</definedName>
    <definedName name="dvrYear" localSheetId="41">#REF!</definedName>
    <definedName name="dvrYear" localSheetId="42">#REF!</definedName>
    <definedName name="dvrYear" localSheetId="43">#REF!</definedName>
    <definedName name="dvrYear" localSheetId="44">#REF!</definedName>
    <definedName name="dvrYear" localSheetId="45">#REF!</definedName>
    <definedName name="dvrYear" localSheetId="46">#REF!</definedName>
    <definedName name="dvrYear" localSheetId="47">#REF!</definedName>
    <definedName name="dvrYear" localSheetId="51">#REF!</definedName>
    <definedName name="dvrYear" localSheetId="52">#REF!</definedName>
    <definedName name="dvrYear" localSheetId="55">#REF!</definedName>
    <definedName name="dvrYear" localSheetId="56">#REF!</definedName>
    <definedName name="e" localSheetId="1">#REF!</definedName>
    <definedName name="e" localSheetId="2">#REF!</definedName>
    <definedName name="e" localSheetId="3">#REF!</definedName>
    <definedName name="e" localSheetId="4">#REF!</definedName>
    <definedName name="e" localSheetId="5">#REF!</definedName>
    <definedName name="e" localSheetId="12">#REF!</definedName>
    <definedName name="e" localSheetId="15">#REF!</definedName>
    <definedName name="e" localSheetId="41">#REF!</definedName>
    <definedName name="e" localSheetId="42">#REF!</definedName>
    <definedName name="e" localSheetId="43">#REF!</definedName>
    <definedName name="e" localSheetId="44">#REF!</definedName>
    <definedName name="e" localSheetId="45">#REF!</definedName>
    <definedName name="e" localSheetId="46">#REF!</definedName>
    <definedName name="e" localSheetId="47">#REF!</definedName>
    <definedName name="e" localSheetId="51">#REF!</definedName>
    <definedName name="e" localSheetId="52">#REF!</definedName>
    <definedName name="e" localSheetId="55">#REF!</definedName>
    <definedName name="e" localSheetId="56">#REF!</definedName>
    <definedName name="EdssBatchRange" localSheetId="1">#REF!</definedName>
    <definedName name="EdssBatchRange" localSheetId="2">#REF!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 localSheetId="12">#REF!</definedName>
    <definedName name="EdssBatchRange" localSheetId="15">#REF!</definedName>
    <definedName name="EdssBatchRange" localSheetId="41">#REF!</definedName>
    <definedName name="EdssBatchRange" localSheetId="42">#REF!</definedName>
    <definedName name="EdssBatchRange" localSheetId="43">#REF!</definedName>
    <definedName name="EdssBatchRange" localSheetId="44">#REF!</definedName>
    <definedName name="EdssBatchRange" localSheetId="45">#REF!</definedName>
    <definedName name="EdssBatchRange" localSheetId="46">#REF!</definedName>
    <definedName name="EdssBatchRange" localSheetId="47">#REF!</definedName>
    <definedName name="EdssBatchRange" localSheetId="48">#REF!</definedName>
    <definedName name="EdssBatchRange" localSheetId="49">#REF!</definedName>
    <definedName name="EdssBatchRange" localSheetId="51">#REF!</definedName>
    <definedName name="EdssBatchRange" localSheetId="52">#REF!</definedName>
    <definedName name="EdssBatchRange" localSheetId="55">#REF!</definedName>
    <definedName name="EdssBatchRange" localSheetId="56">#REF!</definedName>
    <definedName name="EdssBatchRange" localSheetId="57">#REF!</definedName>
    <definedName name="EdssBatchRange" localSheetId="58">#REF!</definedName>
    <definedName name="EDSSDESCRIPTOR" localSheetId="1">#REF!</definedName>
    <definedName name="EDSSDESCRIPTOR" localSheetId="2">#REF!</definedName>
    <definedName name="EDSSDESCRIPTOR" localSheetId="3">#REF!</definedName>
    <definedName name="EDSSDESCRIPTOR" localSheetId="4">#REF!</definedName>
    <definedName name="EDSSDESCRIPTOR" localSheetId="5">#REF!</definedName>
    <definedName name="EDSSDESCRIPTOR" localSheetId="12">#REF!</definedName>
    <definedName name="EDSSDESCRIPTOR" localSheetId="15">#REF!</definedName>
    <definedName name="EDSSDESCRIPTOR" localSheetId="41">#REF!</definedName>
    <definedName name="EDSSDESCRIPTOR" localSheetId="42">#REF!</definedName>
    <definedName name="EDSSDESCRIPTOR" localSheetId="43">#REF!</definedName>
    <definedName name="EDSSDESCRIPTOR" localSheetId="44">#REF!</definedName>
    <definedName name="EDSSDESCRIPTOR" localSheetId="45">#REF!</definedName>
    <definedName name="EDSSDESCRIPTOR" localSheetId="46">#REF!</definedName>
    <definedName name="EDSSDESCRIPTOR" localSheetId="47">#REF!</definedName>
    <definedName name="EDSSDESCRIPTOR" localSheetId="48">#REF!</definedName>
    <definedName name="EDSSDESCRIPTOR" localSheetId="49">#REF!</definedName>
    <definedName name="EDSSDESCRIPTOR" localSheetId="51">#REF!</definedName>
    <definedName name="EDSSDESCRIPTOR" localSheetId="52">#REF!</definedName>
    <definedName name="EDSSDESCRIPTOR" localSheetId="55">#REF!</definedName>
    <definedName name="EDSSDESCRIPTOR" localSheetId="56">#REF!</definedName>
    <definedName name="EDSSDESCRIPTOR" localSheetId="57">#REF!</definedName>
    <definedName name="EDSSDESCRIPTOR" localSheetId="58">#REF!</definedName>
    <definedName name="EDSSFILE" localSheetId="1">#REF!</definedName>
    <definedName name="EDSSFILE" localSheetId="2">#REF!</definedName>
    <definedName name="EDSSFILE" localSheetId="3">#REF!</definedName>
    <definedName name="EDSSFILE" localSheetId="4">#REF!</definedName>
    <definedName name="EDSSFILE" localSheetId="5">#REF!</definedName>
    <definedName name="EDSSFILE" localSheetId="12">#REF!</definedName>
    <definedName name="EDSSFILE" localSheetId="15">#REF!</definedName>
    <definedName name="EDSSFILE" localSheetId="41">#REF!</definedName>
    <definedName name="EDSSFILE" localSheetId="42">#REF!</definedName>
    <definedName name="EDSSFILE" localSheetId="43">#REF!</definedName>
    <definedName name="EDSSFILE" localSheetId="44">#REF!</definedName>
    <definedName name="EDSSFILE" localSheetId="45">#REF!</definedName>
    <definedName name="EDSSFILE" localSheetId="46">#REF!</definedName>
    <definedName name="EDSSFILE" localSheetId="47">#REF!</definedName>
    <definedName name="EDSSFILE" localSheetId="48">#REF!</definedName>
    <definedName name="EDSSFILE" localSheetId="49">#REF!</definedName>
    <definedName name="EDSSFILE" localSheetId="51">#REF!</definedName>
    <definedName name="EDSSFILE" localSheetId="52">#REF!</definedName>
    <definedName name="EDSSFILE" localSheetId="55">#REF!</definedName>
    <definedName name="EDSSFILE" localSheetId="56">#REF!</definedName>
    <definedName name="EDSSFILE" localSheetId="57">#REF!</definedName>
    <definedName name="EDSSFILE" localSheetId="58">#REF!</definedName>
    <definedName name="EDSSNAME" localSheetId="1">#REF!</definedName>
    <definedName name="EDSSNAME" localSheetId="2">#REF!</definedName>
    <definedName name="EDSSNAME" localSheetId="3">#REF!</definedName>
    <definedName name="EDSSNAME" localSheetId="4">#REF!</definedName>
    <definedName name="EDSSNAME" localSheetId="5">#REF!</definedName>
    <definedName name="EDSSNAME" localSheetId="12">#REF!</definedName>
    <definedName name="EDSSNAME" localSheetId="15">#REF!</definedName>
    <definedName name="EDSSNAME" localSheetId="41">#REF!</definedName>
    <definedName name="EDSSNAME" localSheetId="42">#REF!</definedName>
    <definedName name="EDSSNAME" localSheetId="43">#REF!</definedName>
    <definedName name="EDSSNAME" localSheetId="44">#REF!</definedName>
    <definedName name="EDSSNAME" localSheetId="45">#REF!</definedName>
    <definedName name="EDSSNAME" localSheetId="46">#REF!</definedName>
    <definedName name="EDSSNAME" localSheetId="47">#REF!</definedName>
    <definedName name="EDSSNAME" localSheetId="48">#REF!</definedName>
    <definedName name="EDSSNAME" localSheetId="49">#REF!</definedName>
    <definedName name="EDSSNAME" localSheetId="51">#REF!</definedName>
    <definedName name="EDSSNAME" localSheetId="52">#REF!</definedName>
    <definedName name="EDSSNAME" localSheetId="55">#REF!</definedName>
    <definedName name="EDSSNAME" localSheetId="56">#REF!</definedName>
    <definedName name="EDSSNAME" localSheetId="57">#REF!</definedName>
    <definedName name="EDSSNAME" localSheetId="58">#REF!</definedName>
    <definedName name="EDSSTABLES" localSheetId="1">#REF!</definedName>
    <definedName name="EDSSTABLES" localSheetId="2">#REF!</definedName>
    <definedName name="EDSSTABLES" localSheetId="3">#REF!</definedName>
    <definedName name="EDSSTABLES" localSheetId="4">#REF!</definedName>
    <definedName name="EDSSTABLES" localSheetId="5">#REF!</definedName>
    <definedName name="EDSSTABLES" localSheetId="12">#REF!</definedName>
    <definedName name="EDSSTABLES" localSheetId="15">#REF!</definedName>
    <definedName name="EDSSTABLES" localSheetId="41">#REF!</definedName>
    <definedName name="EDSSTABLES" localSheetId="42">#REF!</definedName>
    <definedName name="EDSSTABLES" localSheetId="43">#REF!</definedName>
    <definedName name="EDSSTABLES" localSheetId="44">#REF!</definedName>
    <definedName name="EDSSTABLES" localSheetId="45">#REF!</definedName>
    <definedName name="EDSSTABLES" localSheetId="46">#REF!</definedName>
    <definedName name="EDSSTABLES" localSheetId="47">#REF!</definedName>
    <definedName name="EDSSTABLES" localSheetId="48">#REF!</definedName>
    <definedName name="EDSSTABLES" localSheetId="49">#REF!</definedName>
    <definedName name="EDSSTABLES" localSheetId="51">#REF!</definedName>
    <definedName name="EDSSTABLES" localSheetId="52">#REF!</definedName>
    <definedName name="EDSSTABLES" localSheetId="55">#REF!</definedName>
    <definedName name="EDSSTABLES" localSheetId="56">#REF!</definedName>
    <definedName name="EDSSTABLES" localSheetId="57">#REF!</definedName>
    <definedName name="EDSSTABLES" localSheetId="58">#REF!</definedName>
    <definedName name="EDSSTIME" localSheetId="1">#REF!</definedName>
    <definedName name="EDSSTIME" localSheetId="2">#REF!</definedName>
    <definedName name="EDSSTIME" localSheetId="3">#REF!</definedName>
    <definedName name="EDSSTIME" localSheetId="4">#REF!</definedName>
    <definedName name="EDSSTIME" localSheetId="5">#REF!</definedName>
    <definedName name="EDSSTIME" localSheetId="12">#REF!</definedName>
    <definedName name="EDSSTIME" localSheetId="15">#REF!</definedName>
    <definedName name="EDSSTIME" localSheetId="41">#REF!</definedName>
    <definedName name="EDSSTIME" localSheetId="42">#REF!</definedName>
    <definedName name="EDSSTIME" localSheetId="43">#REF!</definedName>
    <definedName name="EDSSTIME" localSheetId="44">#REF!</definedName>
    <definedName name="EDSSTIME" localSheetId="45">#REF!</definedName>
    <definedName name="EDSSTIME" localSheetId="46">#REF!</definedName>
    <definedName name="EDSSTIME" localSheetId="47">#REF!</definedName>
    <definedName name="EDSSTIME" localSheetId="48">#REF!</definedName>
    <definedName name="EDSSTIME" localSheetId="49">#REF!</definedName>
    <definedName name="EDSSTIME" localSheetId="51">#REF!</definedName>
    <definedName name="EDSSTIME" localSheetId="52">#REF!</definedName>
    <definedName name="EDSSTIME" localSheetId="55">#REF!</definedName>
    <definedName name="EDSSTIME" localSheetId="56">#REF!</definedName>
    <definedName name="EDSSTIME" localSheetId="57">#REF!</definedName>
    <definedName name="EDSSTIME" localSheetId="58">#REF!</definedName>
    <definedName name="EISCODE" localSheetId="1">#REF!</definedName>
    <definedName name="EISCODE" localSheetId="2">#REF!</definedName>
    <definedName name="EISCODE" localSheetId="3">#REF!</definedName>
    <definedName name="EISCODE" localSheetId="4">#REF!</definedName>
    <definedName name="EISCODE" localSheetId="5">#REF!</definedName>
    <definedName name="EISCODE" localSheetId="12">#REF!</definedName>
    <definedName name="EISCODE" localSheetId="15">#REF!</definedName>
    <definedName name="EISCODE" localSheetId="41">#REF!</definedName>
    <definedName name="EISCODE" localSheetId="42">#REF!</definedName>
    <definedName name="EISCODE" localSheetId="43">#REF!</definedName>
    <definedName name="EISCODE" localSheetId="44">#REF!</definedName>
    <definedName name="EISCODE" localSheetId="45">#REF!</definedName>
    <definedName name="EISCODE" localSheetId="46">#REF!</definedName>
    <definedName name="EISCODE" localSheetId="47">#REF!</definedName>
    <definedName name="EISCODE" localSheetId="48">#REF!</definedName>
    <definedName name="EISCODE" localSheetId="49">#REF!</definedName>
    <definedName name="EISCODE" localSheetId="51">#REF!</definedName>
    <definedName name="EISCODE" localSheetId="52">#REF!</definedName>
    <definedName name="EISCODE" localSheetId="55">#REF!</definedName>
    <definedName name="EISCODE" localSheetId="56">#REF!</definedName>
    <definedName name="EISCODE" localSheetId="57">#REF!</definedName>
    <definedName name="EISCODE" localSheetId="58">#REF!</definedName>
    <definedName name="elect" localSheetId="1">#REF!</definedName>
    <definedName name="elect" localSheetId="2">#REF!</definedName>
    <definedName name="elect" localSheetId="3">#REF!</definedName>
    <definedName name="elect" localSheetId="4">#REF!</definedName>
    <definedName name="elect" localSheetId="5">#REF!</definedName>
    <definedName name="elect" localSheetId="12">#REF!</definedName>
    <definedName name="elect" localSheetId="15">#REF!</definedName>
    <definedName name="elect" localSheetId="41">#REF!</definedName>
    <definedName name="elect" localSheetId="42">#REF!</definedName>
    <definedName name="elect" localSheetId="43">#REF!</definedName>
    <definedName name="elect" localSheetId="44">#REF!</definedName>
    <definedName name="elect" localSheetId="45">#REF!</definedName>
    <definedName name="elect" localSheetId="46">#REF!</definedName>
    <definedName name="elect" localSheetId="47">#REF!</definedName>
    <definedName name="elect" localSheetId="48">#REF!</definedName>
    <definedName name="elect" localSheetId="49">#REF!</definedName>
    <definedName name="elect" localSheetId="51">#REF!</definedName>
    <definedName name="elect" localSheetId="52">#REF!</definedName>
    <definedName name="elect" localSheetId="55">#REF!</definedName>
    <definedName name="elect" localSheetId="56">#REF!</definedName>
    <definedName name="elect" localSheetId="57">#REF!</definedName>
    <definedName name="elect" localSheetId="58">#REF!</definedName>
    <definedName name="elkAddr1" localSheetId="1">#REF!</definedName>
    <definedName name="elkAddr1" localSheetId="2">#REF!</definedName>
    <definedName name="elkAddr1" localSheetId="3">#REF!</definedName>
    <definedName name="elkAddr1" localSheetId="4">#REF!</definedName>
    <definedName name="elkAddr1" localSheetId="5">#REF!</definedName>
    <definedName name="elkAddr1" localSheetId="12">#REF!</definedName>
    <definedName name="elkAddr1" localSheetId="15">#REF!</definedName>
    <definedName name="elkAddr1" localSheetId="41">#REF!</definedName>
    <definedName name="elkAddr1" localSheetId="42">#REF!</definedName>
    <definedName name="elkAddr1" localSheetId="43">#REF!</definedName>
    <definedName name="elkAddr1" localSheetId="44">#REF!</definedName>
    <definedName name="elkAddr1" localSheetId="45">#REF!</definedName>
    <definedName name="elkAddr1" localSheetId="46">#REF!</definedName>
    <definedName name="elkAddr1" localSheetId="47">#REF!</definedName>
    <definedName name="elkAddr1" localSheetId="51">#REF!</definedName>
    <definedName name="elkAddr1" localSheetId="52">#REF!</definedName>
    <definedName name="elkAddr1" localSheetId="55">#REF!</definedName>
    <definedName name="elkAddr1" localSheetId="56">#REF!</definedName>
    <definedName name="elkAddr2" localSheetId="1">#REF!</definedName>
    <definedName name="elkAddr2" localSheetId="2">#REF!</definedName>
    <definedName name="elkAddr2" localSheetId="3">#REF!</definedName>
    <definedName name="elkAddr2" localSheetId="4">#REF!</definedName>
    <definedName name="elkAddr2" localSheetId="5">#REF!</definedName>
    <definedName name="elkAddr2" localSheetId="12">#REF!</definedName>
    <definedName name="elkAddr2" localSheetId="15">#REF!</definedName>
    <definedName name="elkAddr2" localSheetId="41">#REF!</definedName>
    <definedName name="elkAddr2" localSheetId="42">#REF!</definedName>
    <definedName name="elkAddr2" localSheetId="43">#REF!</definedName>
    <definedName name="elkAddr2" localSheetId="44">#REF!</definedName>
    <definedName name="elkAddr2" localSheetId="45">#REF!</definedName>
    <definedName name="elkAddr2" localSheetId="46">#REF!</definedName>
    <definedName name="elkAddr2" localSheetId="47">#REF!</definedName>
    <definedName name="elkAddr2" localSheetId="51">#REF!</definedName>
    <definedName name="elkAddr2" localSheetId="52">#REF!</definedName>
    <definedName name="elkAddr2" localSheetId="55">#REF!</definedName>
    <definedName name="elkAddr2" localSheetId="56">#REF!</definedName>
    <definedName name="elkCount" localSheetId="1">#REF!</definedName>
    <definedName name="elkCount" localSheetId="2">#REF!</definedName>
    <definedName name="elkCount" localSheetId="3">#REF!</definedName>
    <definedName name="elkCount" localSheetId="4">#REF!</definedName>
    <definedName name="elkCount" localSheetId="5">#REF!</definedName>
    <definedName name="elkCount" localSheetId="12">#REF!</definedName>
    <definedName name="elkCount" localSheetId="15">#REF!</definedName>
    <definedName name="elkCount" localSheetId="41">#REF!</definedName>
    <definedName name="elkCount" localSheetId="42">#REF!</definedName>
    <definedName name="elkCount" localSheetId="43">#REF!</definedName>
    <definedName name="elkCount" localSheetId="44">#REF!</definedName>
    <definedName name="elkCount" localSheetId="45">#REF!</definedName>
    <definedName name="elkCount" localSheetId="46">#REF!</definedName>
    <definedName name="elkCount" localSheetId="47">#REF!</definedName>
    <definedName name="elkCount" localSheetId="51">#REF!</definedName>
    <definedName name="elkCount" localSheetId="52">#REF!</definedName>
    <definedName name="elkCount" localSheetId="55">#REF!</definedName>
    <definedName name="elkCount" localSheetId="56">#REF!</definedName>
    <definedName name="elkCountFrom" localSheetId="1">#REF!</definedName>
    <definedName name="elkCountFrom" localSheetId="2">#REF!</definedName>
    <definedName name="elkCountFrom" localSheetId="3">#REF!</definedName>
    <definedName name="elkCountFrom" localSheetId="4">#REF!</definedName>
    <definedName name="elkCountFrom" localSheetId="5">#REF!</definedName>
    <definedName name="elkCountFrom" localSheetId="12">#REF!</definedName>
    <definedName name="elkCountFrom" localSheetId="15">#REF!</definedName>
    <definedName name="elkCountFrom" localSheetId="41">#REF!</definedName>
    <definedName name="elkCountFrom" localSheetId="42">#REF!</definedName>
    <definedName name="elkCountFrom" localSheetId="43">#REF!</definedName>
    <definedName name="elkCountFrom" localSheetId="44">#REF!</definedName>
    <definedName name="elkCountFrom" localSheetId="45">#REF!</definedName>
    <definedName name="elkCountFrom" localSheetId="46">#REF!</definedName>
    <definedName name="elkCountFrom" localSheetId="47">#REF!</definedName>
    <definedName name="elkCountFrom" localSheetId="51">#REF!</definedName>
    <definedName name="elkCountFrom" localSheetId="52">#REF!</definedName>
    <definedName name="elkCountFrom" localSheetId="55">#REF!</definedName>
    <definedName name="elkCountFrom" localSheetId="56">#REF!</definedName>
    <definedName name="elkCountTo" localSheetId="1">#REF!</definedName>
    <definedName name="elkCountTo" localSheetId="2">#REF!</definedName>
    <definedName name="elkCountTo" localSheetId="3">#REF!</definedName>
    <definedName name="elkCountTo" localSheetId="4">#REF!</definedName>
    <definedName name="elkCountTo" localSheetId="5">#REF!</definedName>
    <definedName name="elkCountTo" localSheetId="12">#REF!</definedName>
    <definedName name="elkCountTo" localSheetId="15">#REF!</definedName>
    <definedName name="elkCountTo" localSheetId="41">#REF!</definedName>
    <definedName name="elkCountTo" localSheetId="42">#REF!</definedName>
    <definedName name="elkCountTo" localSheetId="43">#REF!</definedName>
    <definedName name="elkCountTo" localSheetId="44">#REF!</definedName>
    <definedName name="elkCountTo" localSheetId="45">#REF!</definedName>
    <definedName name="elkCountTo" localSheetId="46">#REF!</definedName>
    <definedName name="elkCountTo" localSheetId="47">#REF!</definedName>
    <definedName name="elkCountTo" localSheetId="51">#REF!</definedName>
    <definedName name="elkCountTo" localSheetId="52">#REF!</definedName>
    <definedName name="elkCountTo" localSheetId="55">#REF!</definedName>
    <definedName name="elkCountTo" localSheetId="56">#REF!</definedName>
    <definedName name="elkDateFrom" localSheetId="1">#REF!</definedName>
    <definedName name="elkDateFrom" localSheetId="2">#REF!</definedName>
    <definedName name="elkDateFrom" localSheetId="3">#REF!</definedName>
    <definedName name="elkDateFrom" localSheetId="4">#REF!</definedName>
    <definedName name="elkDateFrom" localSheetId="5">#REF!</definedName>
    <definedName name="elkDateFrom" localSheetId="12">#REF!</definedName>
    <definedName name="elkDateFrom" localSheetId="15">#REF!</definedName>
    <definedName name="elkDateFrom" localSheetId="41">#REF!</definedName>
    <definedName name="elkDateFrom" localSheetId="42">#REF!</definedName>
    <definedName name="elkDateFrom" localSheetId="43">#REF!</definedName>
    <definedName name="elkDateFrom" localSheetId="44">#REF!</definedName>
    <definedName name="elkDateFrom" localSheetId="45">#REF!</definedName>
    <definedName name="elkDateFrom" localSheetId="46">#REF!</definedName>
    <definedName name="elkDateFrom" localSheetId="47">#REF!</definedName>
    <definedName name="elkDateFrom" localSheetId="51">#REF!</definedName>
    <definedName name="elkDateFrom" localSheetId="52">#REF!</definedName>
    <definedName name="elkDateFrom" localSheetId="55">#REF!</definedName>
    <definedName name="elkDateFrom" localSheetId="56">#REF!</definedName>
    <definedName name="elkDateTo" localSheetId="1">#REF!</definedName>
    <definedName name="elkDateTo" localSheetId="2">#REF!</definedName>
    <definedName name="elkDateTo" localSheetId="3">#REF!</definedName>
    <definedName name="elkDateTo" localSheetId="4">#REF!</definedName>
    <definedName name="elkDateTo" localSheetId="5">#REF!</definedName>
    <definedName name="elkDateTo" localSheetId="12">#REF!</definedName>
    <definedName name="elkDateTo" localSheetId="15">#REF!</definedName>
    <definedName name="elkDateTo" localSheetId="41">#REF!</definedName>
    <definedName name="elkDateTo" localSheetId="42">#REF!</definedName>
    <definedName name="elkDateTo" localSheetId="43">#REF!</definedName>
    <definedName name="elkDateTo" localSheetId="44">#REF!</definedName>
    <definedName name="elkDateTo" localSheetId="45">#REF!</definedName>
    <definedName name="elkDateTo" localSheetId="46">#REF!</definedName>
    <definedName name="elkDateTo" localSheetId="47">#REF!</definedName>
    <definedName name="elkDateTo" localSheetId="51">#REF!</definedName>
    <definedName name="elkDateTo" localSheetId="52">#REF!</definedName>
    <definedName name="elkDateTo" localSheetId="55">#REF!</definedName>
    <definedName name="elkDateTo" localSheetId="56">#REF!</definedName>
    <definedName name="elkDiscount" localSheetId="1">#REF!</definedName>
    <definedName name="elkDiscount" localSheetId="2">#REF!</definedName>
    <definedName name="elkDiscount" localSheetId="3">#REF!</definedName>
    <definedName name="elkDiscount" localSheetId="4">#REF!</definedName>
    <definedName name="elkDiscount" localSheetId="5">#REF!</definedName>
    <definedName name="elkDiscount" localSheetId="12">#REF!</definedName>
    <definedName name="elkDiscount" localSheetId="15">#REF!</definedName>
    <definedName name="elkDiscount" localSheetId="41">#REF!</definedName>
    <definedName name="elkDiscount" localSheetId="42">#REF!</definedName>
    <definedName name="elkDiscount" localSheetId="43">#REF!</definedName>
    <definedName name="elkDiscount" localSheetId="44">#REF!</definedName>
    <definedName name="elkDiscount" localSheetId="45">#REF!</definedName>
    <definedName name="elkDiscount" localSheetId="46">#REF!</definedName>
    <definedName name="elkDiscount" localSheetId="47">#REF!</definedName>
    <definedName name="elkDiscount" localSheetId="51">#REF!</definedName>
    <definedName name="elkDiscount" localSheetId="52">#REF!</definedName>
    <definedName name="elkDiscount" localSheetId="55">#REF!</definedName>
    <definedName name="elkDiscount" localSheetId="56">#REF!</definedName>
    <definedName name="elkKAddr1" localSheetId="1">#REF!</definedName>
    <definedName name="elkKAddr1" localSheetId="2">#REF!</definedName>
    <definedName name="elkKAddr1" localSheetId="3">#REF!</definedName>
    <definedName name="elkKAddr1" localSheetId="4">#REF!</definedName>
    <definedName name="elkKAddr1" localSheetId="5">#REF!</definedName>
    <definedName name="elkKAddr1" localSheetId="12">#REF!</definedName>
    <definedName name="elkKAddr1" localSheetId="15">#REF!</definedName>
    <definedName name="elkKAddr1" localSheetId="41">#REF!</definedName>
    <definedName name="elkKAddr1" localSheetId="42">#REF!</definedName>
    <definedName name="elkKAddr1" localSheetId="43">#REF!</definedName>
    <definedName name="elkKAddr1" localSheetId="44">#REF!</definedName>
    <definedName name="elkKAddr1" localSheetId="45">#REF!</definedName>
    <definedName name="elkKAddr1" localSheetId="46">#REF!</definedName>
    <definedName name="elkKAddr1" localSheetId="47">#REF!</definedName>
    <definedName name="elkKAddr1" localSheetId="51">#REF!</definedName>
    <definedName name="elkKAddr1" localSheetId="52">#REF!</definedName>
    <definedName name="elkKAddr1" localSheetId="55">#REF!</definedName>
    <definedName name="elkKAddr1" localSheetId="56">#REF!</definedName>
    <definedName name="elkKAddr2" localSheetId="1">#REF!</definedName>
    <definedName name="elkKAddr2" localSheetId="2">#REF!</definedName>
    <definedName name="elkKAddr2" localSheetId="3">#REF!</definedName>
    <definedName name="elkKAddr2" localSheetId="4">#REF!</definedName>
    <definedName name="elkKAddr2" localSheetId="5">#REF!</definedName>
    <definedName name="elkKAddr2" localSheetId="12">#REF!</definedName>
    <definedName name="elkKAddr2" localSheetId="15">#REF!</definedName>
    <definedName name="elkKAddr2" localSheetId="41">#REF!</definedName>
    <definedName name="elkKAddr2" localSheetId="42">#REF!</definedName>
    <definedName name="elkKAddr2" localSheetId="43">#REF!</definedName>
    <definedName name="elkKAddr2" localSheetId="44">#REF!</definedName>
    <definedName name="elkKAddr2" localSheetId="45">#REF!</definedName>
    <definedName name="elkKAddr2" localSheetId="46">#REF!</definedName>
    <definedName name="elkKAddr2" localSheetId="47">#REF!</definedName>
    <definedName name="elkKAddr2" localSheetId="51">#REF!</definedName>
    <definedName name="elkKAddr2" localSheetId="52">#REF!</definedName>
    <definedName name="elkKAddr2" localSheetId="55">#REF!</definedName>
    <definedName name="elkKAddr2" localSheetId="56">#REF!</definedName>
    <definedName name="elkKCount" localSheetId="1">#REF!</definedName>
    <definedName name="elkKCount" localSheetId="2">#REF!</definedName>
    <definedName name="elkKCount" localSheetId="3">#REF!</definedName>
    <definedName name="elkKCount" localSheetId="4">#REF!</definedName>
    <definedName name="elkKCount" localSheetId="5">#REF!</definedName>
    <definedName name="elkKCount" localSheetId="12">#REF!</definedName>
    <definedName name="elkKCount" localSheetId="15">#REF!</definedName>
    <definedName name="elkKCount" localSheetId="41">#REF!</definedName>
    <definedName name="elkKCount" localSheetId="42">#REF!</definedName>
    <definedName name="elkKCount" localSheetId="43">#REF!</definedName>
    <definedName name="elkKCount" localSheetId="44">#REF!</definedName>
    <definedName name="elkKCount" localSheetId="45">#REF!</definedName>
    <definedName name="elkKCount" localSheetId="46">#REF!</definedName>
    <definedName name="elkKCount" localSheetId="47">#REF!</definedName>
    <definedName name="elkKCount" localSheetId="51">#REF!</definedName>
    <definedName name="elkKCount" localSheetId="52">#REF!</definedName>
    <definedName name="elkKCount" localSheetId="55">#REF!</definedName>
    <definedName name="elkKCount" localSheetId="56">#REF!</definedName>
    <definedName name="elkKCountFrom" localSheetId="1">#REF!</definedName>
    <definedName name="elkKCountFrom" localSheetId="2">#REF!</definedName>
    <definedName name="elkKCountFrom" localSheetId="3">#REF!</definedName>
    <definedName name="elkKCountFrom" localSheetId="4">#REF!</definedName>
    <definedName name="elkKCountFrom" localSheetId="5">#REF!</definedName>
    <definedName name="elkKCountFrom" localSheetId="12">#REF!</definedName>
    <definedName name="elkKCountFrom" localSheetId="15">#REF!</definedName>
    <definedName name="elkKCountFrom" localSheetId="41">#REF!</definedName>
    <definedName name="elkKCountFrom" localSheetId="42">#REF!</definedName>
    <definedName name="elkKCountFrom" localSheetId="43">#REF!</definedName>
    <definedName name="elkKCountFrom" localSheetId="44">#REF!</definedName>
    <definedName name="elkKCountFrom" localSheetId="45">#REF!</definedName>
    <definedName name="elkKCountFrom" localSheetId="46">#REF!</definedName>
    <definedName name="elkKCountFrom" localSheetId="47">#REF!</definedName>
    <definedName name="elkKCountFrom" localSheetId="51">#REF!</definedName>
    <definedName name="elkKCountFrom" localSheetId="52">#REF!</definedName>
    <definedName name="elkKCountFrom" localSheetId="55">#REF!</definedName>
    <definedName name="elkKCountFrom" localSheetId="56">#REF!</definedName>
    <definedName name="elkKCountTo" localSheetId="1">#REF!</definedName>
    <definedName name="elkKCountTo" localSheetId="2">#REF!</definedName>
    <definedName name="elkKCountTo" localSheetId="3">#REF!</definedName>
    <definedName name="elkKCountTo" localSheetId="4">#REF!</definedName>
    <definedName name="elkKCountTo" localSheetId="5">#REF!</definedName>
    <definedName name="elkKCountTo" localSheetId="12">#REF!</definedName>
    <definedName name="elkKCountTo" localSheetId="15">#REF!</definedName>
    <definedName name="elkKCountTo" localSheetId="41">#REF!</definedName>
    <definedName name="elkKCountTo" localSheetId="42">#REF!</definedName>
    <definedName name="elkKCountTo" localSheetId="43">#REF!</definedName>
    <definedName name="elkKCountTo" localSheetId="44">#REF!</definedName>
    <definedName name="elkKCountTo" localSheetId="45">#REF!</definedName>
    <definedName name="elkKCountTo" localSheetId="46">#REF!</definedName>
    <definedName name="elkKCountTo" localSheetId="47">#REF!</definedName>
    <definedName name="elkKCountTo" localSheetId="51">#REF!</definedName>
    <definedName name="elkKCountTo" localSheetId="52">#REF!</definedName>
    <definedName name="elkKCountTo" localSheetId="55">#REF!</definedName>
    <definedName name="elkKCountTo" localSheetId="56">#REF!</definedName>
    <definedName name="elkKDateFrom" localSheetId="1">#REF!</definedName>
    <definedName name="elkKDateFrom" localSheetId="2">#REF!</definedName>
    <definedName name="elkKDateFrom" localSheetId="3">#REF!</definedName>
    <definedName name="elkKDateFrom" localSheetId="4">#REF!</definedName>
    <definedName name="elkKDateFrom" localSheetId="5">#REF!</definedName>
    <definedName name="elkKDateFrom" localSheetId="12">#REF!</definedName>
    <definedName name="elkKDateFrom" localSheetId="15">#REF!</definedName>
    <definedName name="elkKDateFrom" localSheetId="41">#REF!</definedName>
    <definedName name="elkKDateFrom" localSheetId="42">#REF!</definedName>
    <definedName name="elkKDateFrom" localSheetId="43">#REF!</definedName>
    <definedName name="elkKDateFrom" localSheetId="44">#REF!</definedName>
    <definedName name="elkKDateFrom" localSheetId="45">#REF!</definedName>
    <definedName name="elkKDateFrom" localSheetId="46">#REF!</definedName>
    <definedName name="elkKDateFrom" localSheetId="47">#REF!</definedName>
    <definedName name="elkKDateFrom" localSheetId="51">#REF!</definedName>
    <definedName name="elkKDateFrom" localSheetId="52">#REF!</definedName>
    <definedName name="elkKDateFrom" localSheetId="55">#REF!</definedName>
    <definedName name="elkKDateFrom" localSheetId="56">#REF!</definedName>
    <definedName name="elkKDateTo" localSheetId="1">#REF!</definedName>
    <definedName name="elkKDateTo" localSheetId="2">#REF!</definedName>
    <definedName name="elkKDateTo" localSheetId="3">#REF!</definedName>
    <definedName name="elkKDateTo" localSheetId="4">#REF!</definedName>
    <definedName name="elkKDateTo" localSheetId="5">#REF!</definedName>
    <definedName name="elkKDateTo" localSheetId="12">#REF!</definedName>
    <definedName name="elkKDateTo" localSheetId="15">#REF!</definedName>
    <definedName name="elkKDateTo" localSheetId="41">#REF!</definedName>
    <definedName name="elkKDateTo" localSheetId="42">#REF!</definedName>
    <definedName name="elkKDateTo" localSheetId="43">#REF!</definedName>
    <definedName name="elkKDateTo" localSheetId="44">#REF!</definedName>
    <definedName name="elkKDateTo" localSheetId="45">#REF!</definedName>
    <definedName name="elkKDateTo" localSheetId="46">#REF!</definedName>
    <definedName name="elkKDateTo" localSheetId="47">#REF!</definedName>
    <definedName name="elkKDateTo" localSheetId="51">#REF!</definedName>
    <definedName name="elkKDateTo" localSheetId="52">#REF!</definedName>
    <definedName name="elkKDateTo" localSheetId="55">#REF!</definedName>
    <definedName name="elkKDateTo" localSheetId="56">#REF!</definedName>
    <definedName name="elkKDiscount" localSheetId="1">#REF!</definedName>
    <definedName name="elkKDiscount" localSheetId="2">#REF!</definedName>
    <definedName name="elkKDiscount" localSheetId="3">#REF!</definedName>
    <definedName name="elkKDiscount" localSheetId="4">#REF!</definedName>
    <definedName name="elkKDiscount" localSheetId="5">#REF!</definedName>
    <definedName name="elkKDiscount" localSheetId="12">#REF!</definedName>
    <definedName name="elkKDiscount" localSheetId="15">#REF!</definedName>
    <definedName name="elkKDiscount" localSheetId="41">#REF!</definedName>
    <definedName name="elkKDiscount" localSheetId="42">#REF!</definedName>
    <definedName name="elkKDiscount" localSheetId="43">#REF!</definedName>
    <definedName name="elkKDiscount" localSheetId="44">#REF!</definedName>
    <definedName name="elkKDiscount" localSheetId="45">#REF!</definedName>
    <definedName name="elkKDiscount" localSheetId="46">#REF!</definedName>
    <definedName name="elkKDiscount" localSheetId="47">#REF!</definedName>
    <definedName name="elkKDiscount" localSheetId="51">#REF!</definedName>
    <definedName name="elkKDiscount" localSheetId="52">#REF!</definedName>
    <definedName name="elkKDiscount" localSheetId="55">#REF!</definedName>
    <definedName name="elkKDiscount" localSheetId="56">#REF!</definedName>
    <definedName name="elkKNumber" localSheetId="1">#REF!</definedName>
    <definedName name="elkKNumber" localSheetId="2">#REF!</definedName>
    <definedName name="elkKNumber" localSheetId="3">#REF!</definedName>
    <definedName name="elkKNumber" localSheetId="4">#REF!</definedName>
    <definedName name="elkKNumber" localSheetId="5">#REF!</definedName>
    <definedName name="elkKNumber" localSheetId="12">#REF!</definedName>
    <definedName name="elkKNumber" localSheetId="15">#REF!</definedName>
    <definedName name="elkKNumber" localSheetId="41">#REF!</definedName>
    <definedName name="elkKNumber" localSheetId="42">#REF!</definedName>
    <definedName name="elkKNumber" localSheetId="43">#REF!</definedName>
    <definedName name="elkKNumber" localSheetId="44">#REF!</definedName>
    <definedName name="elkKNumber" localSheetId="45">#REF!</definedName>
    <definedName name="elkKNumber" localSheetId="46">#REF!</definedName>
    <definedName name="elkKNumber" localSheetId="47">#REF!</definedName>
    <definedName name="elkKNumber" localSheetId="51">#REF!</definedName>
    <definedName name="elkKNumber" localSheetId="52">#REF!</definedName>
    <definedName name="elkKNumber" localSheetId="55">#REF!</definedName>
    <definedName name="elkKNumber" localSheetId="56">#REF!</definedName>
    <definedName name="elkKSumC" localSheetId="1">#REF!</definedName>
    <definedName name="elkKSumC" localSheetId="2">#REF!</definedName>
    <definedName name="elkKSumC" localSheetId="3">#REF!</definedName>
    <definedName name="elkKSumC" localSheetId="4">#REF!</definedName>
    <definedName name="elkKSumC" localSheetId="5">#REF!</definedName>
    <definedName name="elkKSumC" localSheetId="12">#REF!</definedName>
    <definedName name="elkKSumC" localSheetId="15">#REF!</definedName>
    <definedName name="elkKSumC" localSheetId="41">#REF!</definedName>
    <definedName name="elkKSumC" localSheetId="42">#REF!</definedName>
    <definedName name="elkKSumC" localSheetId="43">#REF!</definedName>
    <definedName name="elkKSumC" localSheetId="44">#REF!</definedName>
    <definedName name="elkKSumC" localSheetId="45">#REF!</definedName>
    <definedName name="elkKSumC" localSheetId="46">#REF!</definedName>
    <definedName name="elkKSumC" localSheetId="47">#REF!</definedName>
    <definedName name="elkKSumC" localSheetId="51">#REF!</definedName>
    <definedName name="elkKSumC" localSheetId="52">#REF!</definedName>
    <definedName name="elkKSumC" localSheetId="55">#REF!</definedName>
    <definedName name="elkKSumC" localSheetId="56">#REF!</definedName>
    <definedName name="elkKSumR" localSheetId="1">#REF!</definedName>
    <definedName name="elkKSumR" localSheetId="2">#REF!</definedName>
    <definedName name="elkKSumR" localSheetId="3">#REF!</definedName>
    <definedName name="elkKSumR" localSheetId="4">#REF!</definedName>
    <definedName name="elkKSumR" localSheetId="5">#REF!</definedName>
    <definedName name="elkKSumR" localSheetId="12">#REF!</definedName>
    <definedName name="elkKSumR" localSheetId="15">#REF!</definedName>
    <definedName name="elkKSumR" localSheetId="41">#REF!</definedName>
    <definedName name="elkKSumR" localSheetId="42">#REF!</definedName>
    <definedName name="elkKSumR" localSheetId="43">#REF!</definedName>
    <definedName name="elkKSumR" localSheetId="44">#REF!</definedName>
    <definedName name="elkKSumR" localSheetId="45">#REF!</definedName>
    <definedName name="elkKSumR" localSheetId="46">#REF!</definedName>
    <definedName name="elkKSumR" localSheetId="47">#REF!</definedName>
    <definedName name="elkKSumR" localSheetId="51">#REF!</definedName>
    <definedName name="elkKSumR" localSheetId="52">#REF!</definedName>
    <definedName name="elkKSumR" localSheetId="55">#REF!</definedName>
    <definedName name="elkKSumR" localSheetId="56">#REF!</definedName>
    <definedName name="elkKTarif" localSheetId="1">#REF!</definedName>
    <definedName name="elkKTarif" localSheetId="2">#REF!</definedName>
    <definedName name="elkKTarif" localSheetId="3">#REF!</definedName>
    <definedName name="elkKTarif" localSheetId="4">#REF!</definedName>
    <definedName name="elkKTarif" localSheetId="5">#REF!</definedName>
    <definedName name="elkKTarif" localSheetId="12">#REF!</definedName>
    <definedName name="elkKTarif" localSheetId="15">#REF!</definedName>
    <definedName name="elkKTarif" localSheetId="41">#REF!</definedName>
    <definedName name="elkKTarif" localSheetId="42">#REF!</definedName>
    <definedName name="elkKTarif" localSheetId="43">#REF!</definedName>
    <definedName name="elkKTarif" localSheetId="44">#REF!</definedName>
    <definedName name="elkKTarif" localSheetId="45">#REF!</definedName>
    <definedName name="elkKTarif" localSheetId="46">#REF!</definedName>
    <definedName name="elkKTarif" localSheetId="47">#REF!</definedName>
    <definedName name="elkKTarif" localSheetId="51">#REF!</definedName>
    <definedName name="elkKTarif" localSheetId="52">#REF!</definedName>
    <definedName name="elkKTarif" localSheetId="55">#REF!</definedName>
    <definedName name="elkKTarif" localSheetId="56">#REF!</definedName>
    <definedName name="elkNumber" localSheetId="1">#REF!</definedName>
    <definedName name="elkNumber" localSheetId="2">#REF!</definedName>
    <definedName name="elkNumber" localSheetId="3">#REF!</definedName>
    <definedName name="elkNumber" localSheetId="4">#REF!</definedName>
    <definedName name="elkNumber" localSheetId="5">#REF!</definedName>
    <definedName name="elkNumber" localSheetId="12">#REF!</definedName>
    <definedName name="elkNumber" localSheetId="15">#REF!</definedName>
    <definedName name="elkNumber" localSheetId="41">#REF!</definedName>
    <definedName name="elkNumber" localSheetId="42">#REF!</definedName>
    <definedName name="elkNumber" localSheetId="43">#REF!</definedName>
    <definedName name="elkNumber" localSheetId="44">#REF!</definedName>
    <definedName name="elkNumber" localSheetId="45">#REF!</definedName>
    <definedName name="elkNumber" localSheetId="46">#REF!</definedName>
    <definedName name="elkNumber" localSheetId="47">#REF!</definedName>
    <definedName name="elkNumber" localSheetId="51">#REF!</definedName>
    <definedName name="elkNumber" localSheetId="52">#REF!</definedName>
    <definedName name="elkNumber" localSheetId="55">#REF!</definedName>
    <definedName name="elkNumber" localSheetId="56">#REF!</definedName>
    <definedName name="elkSumC" localSheetId="1">#REF!</definedName>
    <definedName name="elkSumC" localSheetId="2">#REF!</definedName>
    <definedName name="elkSumC" localSheetId="3">#REF!</definedName>
    <definedName name="elkSumC" localSheetId="4">#REF!</definedName>
    <definedName name="elkSumC" localSheetId="5">#REF!</definedName>
    <definedName name="elkSumC" localSheetId="12">#REF!</definedName>
    <definedName name="elkSumC" localSheetId="15">#REF!</definedName>
    <definedName name="elkSumC" localSheetId="41">#REF!</definedName>
    <definedName name="elkSumC" localSheetId="42">#REF!</definedName>
    <definedName name="elkSumC" localSheetId="43">#REF!</definedName>
    <definedName name="elkSumC" localSheetId="44">#REF!</definedName>
    <definedName name="elkSumC" localSheetId="45">#REF!</definedName>
    <definedName name="elkSumC" localSheetId="46">#REF!</definedName>
    <definedName name="elkSumC" localSheetId="47">#REF!</definedName>
    <definedName name="elkSumC" localSheetId="51">#REF!</definedName>
    <definedName name="elkSumC" localSheetId="52">#REF!</definedName>
    <definedName name="elkSumC" localSheetId="55">#REF!</definedName>
    <definedName name="elkSumC" localSheetId="56">#REF!</definedName>
    <definedName name="elkSumR" localSheetId="1">#REF!</definedName>
    <definedName name="elkSumR" localSheetId="2">#REF!</definedName>
    <definedName name="elkSumR" localSheetId="3">#REF!</definedName>
    <definedName name="elkSumR" localSheetId="4">#REF!</definedName>
    <definedName name="elkSumR" localSheetId="5">#REF!</definedName>
    <definedName name="elkSumR" localSheetId="12">#REF!</definedName>
    <definedName name="elkSumR" localSheetId="15">#REF!</definedName>
    <definedName name="elkSumR" localSheetId="41">#REF!</definedName>
    <definedName name="elkSumR" localSheetId="42">#REF!</definedName>
    <definedName name="elkSumR" localSheetId="43">#REF!</definedName>
    <definedName name="elkSumR" localSheetId="44">#REF!</definedName>
    <definedName name="elkSumR" localSheetId="45">#REF!</definedName>
    <definedName name="elkSumR" localSheetId="46">#REF!</definedName>
    <definedName name="elkSumR" localSheetId="47">#REF!</definedName>
    <definedName name="elkSumR" localSheetId="51">#REF!</definedName>
    <definedName name="elkSumR" localSheetId="52">#REF!</definedName>
    <definedName name="elkSumR" localSheetId="55">#REF!</definedName>
    <definedName name="elkSumR" localSheetId="56">#REF!</definedName>
    <definedName name="elkTarif" localSheetId="1">#REF!</definedName>
    <definedName name="elkTarif" localSheetId="2">#REF!</definedName>
    <definedName name="elkTarif" localSheetId="3">#REF!</definedName>
    <definedName name="elkTarif" localSheetId="4">#REF!</definedName>
    <definedName name="elkTarif" localSheetId="5">#REF!</definedName>
    <definedName name="elkTarif" localSheetId="12">#REF!</definedName>
    <definedName name="elkTarif" localSheetId="15">#REF!</definedName>
    <definedName name="elkTarif" localSheetId="41">#REF!</definedName>
    <definedName name="elkTarif" localSheetId="42">#REF!</definedName>
    <definedName name="elkTarif" localSheetId="43">#REF!</definedName>
    <definedName name="elkTarif" localSheetId="44">#REF!</definedName>
    <definedName name="elkTarif" localSheetId="45">#REF!</definedName>
    <definedName name="elkTarif" localSheetId="46">#REF!</definedName>
    <definedName name="elkTarif" localSheetId="47">#REF!</definedName>
    <definedName name="elkTarif" localSheetId="51">#REF!</definedName>
    <definedName name="elkTarif" localSheetId="52">#REF!</definedName>
    <definedName name="elkTarif" localSheetId="55">#REF!</definedName>
    <definedName name="elkTarif" localSheetId="56">#REF!</definedName>
    <definedName name="energy" localSheetId="1">#REF!</definedName>
    <definedName name="energy" localSheetId="2">#REF!</definedName>
    <definedName name="energy" localSheetId="3">#REF!</definedName>
    <definedName name="energy" localSheetId="4">#REF!</definedName>
    <definedName name="energy" localSheetId="5">#REF!</definedName>
    <definedName name="energy" localSheetId="12">#REF!</definedName>
    <definedName name="energy" localSheetId="15">#REF!</definedName>
    <definedName name="energy" localSheetId="41">#REF!</definedName>
    <definedName name="energy" localSheetId="42">#REF!</definedName>
    <definedName name="energy" localSheetId="43">#REF!</definedName>
    <definedName name="energy" localSheetId="44">#REF!</definedName>
    <definedName name="energy" localSheetId="45">#REF!</definedName>
    <definedName name="energy" localSheetId="46">#REF!</definedName>
    <definedName name="energy" localSheetId="47">#REF!</definedName>
    <definedName name="energy" localSheetId="48">#REF!</definedName>
    <definedName name="energy" localSheetId="49">#REF!</definedName>
    <definedName name="energy" localSheetId="51">#REF!</definedName>
    <definedName name="energy" localSheetId="52">#REF!</definedName>
    <definedName name="energy" localSheetId="55">#REF!</definedName>
    <definedName name="energy" localSheetId="56">#REF!</definedName>
    <definedName name="energy" localSheetId="57">#REF!</definedName>
    <definedName name="energy" localSheetId="58">#REF!</definedName>
    <definedName name="enterprises" localSheetId="1">#REF!</definedName>
    <definedName name="enterprises" localSheetId="2">#REF!</definedName>
    <definedName name="enterprises" localSheetId="3">#REF!</definedName>
    <definedName name="enterprises" localSheetId="4">#REF!</definedName>
    <definedName name="enterprises" localSheetId="5">#REF!</definedName>
    <definedName name="enterprises" localSheetId="12">#REF!</definedName>
    <definedName name="enterprises" localSheetId="15">#REF!</definedName>
    <definedName name="enterprises" localSheetId="41">#REF!</definedName>
    <definedName name="enterprises" localSheetId="42">#REF!</definedName>
    <definedName name="enterprises" localSheetId="43">#REF!</definedName>
    <definedName name="enterprises" localSheetId="44">#REF!</definedName>
    <definedName name="enterprises" localSheetId="45">#REF!</definedName>
    <definedName name="enterprises" localSheetId="46">#REF!</definedName>
    <definedName name="enterprises" localSheetId="47">#REF!</definedName>
    <definedName name="enterprises" localSheetId="48">#REF!</definedName>
    <definedName name="enterprises" localSheetId="49">#REF!</definedName>
    <definedName name="enterprises" localSheetId="51">#REF!</definedName>
    <definedName name="enterprises" localSheetId="52">#REF!</definedName>
    <definedName name="enterprises" localSheetId="55">#REF!</definedName>
    <definedName name="enterprises" localSheetId="56">#REF!</definedName>
    <definedName name="enterprises" localSheetId="57">#REF!</definedName>
    <definedName name="enterprises" localSheetId="58">#REF!</definedName>
    <definedName name="ExitWRS">[16]Main!$AB$25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12">#REF!</definedName>
    <definedName name="F" localSheetId="15">#REF!</definedName>
    <definedName name="F" localSheetId="41">#REF!</definedName>
    <definedName name="F" localSheetId="42">#REF!</definedName>
    <definedName name="F" localSheetId="43">#REF!</definedName>
    <definedName name="F" localSheetId="44">#REF!</definedName>
    <definedName name="F" localSheetId="45">#REF!</definedName>
    <definedName name="F" localSheetId="46">#REF!</definedName>
    <definedName name="F" localSheetId="47">#REF!</definedName>
    <definedName name="F" localSheetId="48">#REF!</definedName>
    <definedName name="F" localSheetId="49">#REF!</definedName>
    <definedName name="F" localSheetId="60">#REF!</definedName>
    <definedName name="F" localSheetId="62">#REF!</definedName>
    <definedName name="F" localSheetId="63">#REF!</definedName>
    <definedName name="F" localSheetId="51">#REF!</definedName>
    <definedName name="F" localSheetId="52">#REF!</definedName>
    <definedName name="F" localSheetId="55">#REF!</definedName>
    <definedName name="F" localSheetId="56">#REF!</definedName>
    <definedName name="F" localSheetId="57">#REF!</definedName>
    <definedName name="F" localSheetId="58">#REF!</definedName>
    <definedName name="finance" localSheetId="1">#REF!</definedName>
    <definedName name="finance" localSheetId="2">#REF!</definedName>
    <definedName name="finance" localSheetId="3">#REF!</definedName>
    <definedName name="finance" localSheetId="4">#REF!</definedName>
    <definedName name="finance" localSheetId="5">#REF!</definedName>
    <definedName name="finance" localSheetId="12">#REF!</definedName>
    <definedName name="finance" localSheetId="15">#REF!</definedName>
    <definedName name="finance" localSheetId="41">#REF!</definedName>
    <definedName name="finance" localSheetId="42">#REF!</definedName>
    <definedName name="finance" localSheetId="43">#REF!</definedName>
    <definedName name="finance" localSheetId="44">#REF!</definedName>
    <definedName name="finance" localSheetId="45">#REF!</definedName>
    <definedName name="finance" localSheetId="46">#REF!</definedName>
    <definedName name="finance" localSheetId="47">#REF!</definedName>
    <definedName name="finance" localSheetId="48">#REF!</definedName>
    <definedName name="finance" localSheetId="49">#REF!</definedName>
    <definedName name="finance" localSheetId="51">#REF!</definedName>
    <definedName name="finance" localSheetId="52">#REF!</definedName>
    <definedName name="finance" localSheetId="55">#REF!</definedName>
    <definedName name="finance" localSheetId="56">#REF!</definedName>
    <definedName name="finance" localSheetId="57">#REF!</definedName>
    <definedName name="finance" localSheetId="58">#REF!</definedName>
    <definedName name="finsect" localSheetId="1">#REF!</definedName>
    <definedName name="finsect" localSheetId="2">#REF!</definedName>
    <definedName name="finsect" localSheetId="3">#REF!</definedName>
    <definedName name="finsect" localSheetId="4">#REF!</definedName>
    <definedName name="finsect" localSheetId="5">#REF!</definedName>
    <definedName name="finsect" localSheetId="12">#REF!</definedName>
    <definedName name="finsect" localSheetId="15">#REF!</definedName>
    <definedName name="finsect" localSheetId="41">#REF!</definedName>
    <definedName name="finsect" localSheetId="42">#REF!</definedName>
    <definedName name="finsect" localSheetId="43">#REF!</definedName>
    <definedName name="finsect" localSheetId="44">#REF!</definedName>
    <definedName name="finsect" localSheetId="45">#REF!</definedName>
    <definedName name="finsect" localSheetId="46">#REF!</definedName>
    <definedName name="finsect" localSheetId="47">#REF!</definedName>
    <definedName name="finsect" localSheetId="48">#REF!</definedName>
    <definedName name="finsect" localSheetId="49">#REF!</definedName>
    <definedName name="finsect" localSheetId="51">#REF!</definedName>
    <definedName name="finsect" localSheetId="52">#REF!</definedName>
    <definedName name="finsect" localSheetId="55">#REF!</definedName>
    <definedName name="finsect" localSheetId="56">#REF!</definedName>
    <definedName name="finsect" localSheetId="57">#REF!</definedName>
    <definedName name="finsect" localSheetId="58">#REF!</definedName>
    <definedName name="Foreign_liabilities" localSheetId="1">#REF!</definedName>
    <definedName name="Foreign_liabilities" localSheetId="2">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 localSheetId="12">#REF!</definedName>
    <definedName name="Foreign_liabilities" localSheetId="15">#REF!</definedName>
    <definedName name="Foreign_liabilities" localSheetId="41">#REF!</definedName>
    <definedName name="Foreign_liabilities" localSheetId="42">#REF!</definedName>
    <definedName name="Foreign_liabilities" localSheetId="43">#REF!</definedName>
    <definedName name="Foreign_liabilities" localSheetId="44">#REF!</definedName>
    <definedName name="Foreign_liabilities" localSheetId="45">#REF!</definedName>
    <definedName name="Foreign_liabilities" localSheetId="46">#REF!</definedName>
    <definedName name="Foreign_liabilities" localSheetId="47">#REF!</definedName>
    <definedName name="Foreign_liabilities" localSheetId="48">#REF!</definedName>
    <definedName name="Foreign_liabilities" localSheetId="49">#REF!</definedName>
    <definedName name="Foreign_liabilities" localSheetId="51">#REF!</definedName>
    <definedName name="Foreign_liabilities" localSheetId="52">#REF!</definedName>
    <definedName name="Foreign_liabilities" localSheetId="55">#REF!</definedName>
    <definedName name="Foreign_liabilities" localSheetId="56">#REF!</definedName>
    <definedName name="Foreign_liabilities" localSheetId="57">#REF!</definedName>
    <definedName name="Foreign_liabilities" localSheetId="58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12">#REF!</definedName>
    <definedName name="G" localSheetId="15">#REF!</definedName>
    <definedName name="G" localSheetId="41">#REF!</definedName>
    <definedName name="G" localSheetId="42">#REF!</definedName>
    <definedName name="G" localSheetId="43">#REF!</definedName>
    <definedName name="G" localSheetId="44">#REF!</definedName>
    <definedName name="G" localSheetId="45">#REF!</definedName>
    <definedName name="G" localSheetId="46">#REF!</definedName>
    <definedName name="G" localSheetId="47">#REF!</definedName>
    <definedName name="G" localSheetId="60">#REF!</definedName>
    <definedName name="G" localSheetId="62">#REF!</definedName>
    <definedName name="G" localSheetId="63">#REF!</definedName>
    <definedName name="G" localSheetId="51">#REF!</definedName>
    <definedName name="G" localSheetId="52">#REF!</definedName>
    <definedName name="G" localSheetId="55">#REF!</definedName>
    <definedName name="G" localSheetId="56">#REF!</definedName>
    <definedName name="gdp" localSheetId="1">#REF!</definedName>
    <definedName name="gdp" localSheetId="2">#REF!</definedName>
    <definedName name="gdp" localSheetId="3">#REF!</definedName>
    <definedName name="gdp" localSheetId="4">#REF!</definedName>
    <definedName name="gdp" localSheetId="5">#REF!</definedName>
    <definedName name="gdp" localSheetId="12">#REF!</definedName>
    <definedName name="gdp" localSheetId="15">#REF!</definedName>
    <definedName name="gdp" localSheetId="41">#REF!</definedName>
    <definedName name="gdp" localSheetId="42">#REF!</definedName>
    <definedName name="gdp" localSheetId="43">#REF!</definedName>
    <definedName name="gdp" localSheetId="44">#REF!</definedName>
    <definedName name="gdp" localSheetId="45">#REF!</definedName>
    <definedName name="gdp" localSheetId="46">#REF!</definedName>
    <definedName name="gdp" localSheetId="47">#REF!</definedName>
    <definedName name="gdp" localSheetId="48">#REF!</definedName>
    <definedName name="gdp" localSheetId="49">#REF!</definedName>
    <definedName name="gdp" localSheetId="51">#REF!</definedName>
    <definedName name="gdp" localSheetId="52">#REF!</definedName>
    <definedName name="gdp" localSheetId="55">#REF!</definedName>
    <definedName name="gdp" localSheetId="56">#REF!</definedName>
    <definedName name="gdp" localSheetId="57">#REF!</definedName>
    <definedName name="gdp" localSheetId="58">#REF!</definedName>
    <definedName name="gdpcomp" localSheetId="1">#REF!</definedName>
    <definedName name="gdpcomp" localSheetId="2">#REF!</definedName>
    <definedName name="gdpcomp" localSheetId="3">#REF!</definedName>
    <definedName name="gdpcomp" localSheetId="4">#REF!</definedName>
    <definedName name="gdpcomp" localSheetId="5">#REF!</definedName>
    <definedName name="gdpcomp" localSheetId="12">#REF!</definedName>
    <definedName name="gdpcomp" localSheetId="15">#REF!</definedName>
    <definedName name="gdpcomp" localSheetId="41">#REF!</definedName>
    <definedName name="gdpcomp" localSheetId="42">#REF!</definedName>
    <definedName name="gdpcomp" localSheetId="43">#REF!</definedName>
    <definedName name="gdpcomp" localSheetId="44">#REF!</definedName>
    <definedName name="gdpcomp" localSheetId="45">#REF!</definedName>
    <definedName name="gdpcomp" localSheetId="46">#REF!</definedName>
    <definedName name="gdpcomp" localSheetId="47">#REF!</definedName>
    <definedName name="gdpcomp" localSheetId="48">#REF!</definedName>
    <definedName name="gdpcomp" localSheetId="49">#REF!</definedName>
    <definedName name="gdpcomp" localSheetId="51">#REF!</definedName>
    <definedName name="gdpcomp" localSheetId="52">#REF!</definedName>
    <definedName name="gdpcomp" localSheetId="55">#REF!</definedName>
    <definedName name="gdpcomp" localSheetId="56">#REF!</definedName>
    <definedName name="gdpcomp" localSheetId="57">#REF!</definedName>
    <definedName name="gdpcomp" localSheetId="58">#REF!</definedName>
    <definedName name="gdpdefl" localSheetId="1">#REF!</definedName>
    <definedName name="gdpdefl" localSheetId="2">#REF!</definedName>
    <definedName name="gdpdefl" localSheetId="3">#REF!</definedName>
    <definedName name="gdpdefl" localSheetId="4">#REF!</definedName>
    <definedName name="gdpdefl" localSheetId="5">#REF!</definedName>
    <definedName name="gdpdefl" localSheetId="12">#REF!</definedName>
    <definedName name="gdpdefl" localSheetId="15">#REF!</definedName>
    <definedName name="gdpdefl" localSheetId="41">#REF!</definedName>
    <definedName name="gdpdefl" localSheetId="42">#REF!</definedName>
    <definedName name="gdpdefl" localSheetId="43">#REF!</definedName>
    <definedName name="gdpdefl" localSheetId="44">#REF!</definedName>
    <definedName name="gdpdefl" localSheetId="45">#REF!</definedName>
    <definedName name="gdpdefl" localSheetId="46">#REF!</definedName>
    <definedName name="gdpdefl" localSheetId="47">#REF!</definedName>
    <definedName name="gdpdefl" localSheetId="48">#REF!</definedName>
    <definedName name="gdpdefl" localSheetId="49">#REF!</definedName>
    <definedName name="gdpdefl" localSheetId="51">#REF!</definedName>
    <definedName name="gdpdefl" localSheetId="52">#REF!</definedName>
    <definedName name="gdpdefl" localSheetId="55">#REF!</definedName>
    <definedName name="gdpdefl" localSheetId="56">#REF!</definedName>
    <definedName name="gdpdefl" localSheetId="57">#REF!</definedName>
    <definedName name="gdpdefl" localSheetId="58">#REF!</definedName>
    <definedName name="ggg" localSheetId="1">'[17]Ҳафталик валюта курси'!$B$37</definedName>
    <definedName name="ggg" localSheetId="2">'[17]Ҳафталик валюта курси'!$B$37</definedName>
    <definedName name="ggg" localSheetId="3">'[17]Ҳафталик валюта курси'!$B$37</definedName>
    <definedName name="ggg" localSheetId="4">'[18]Ҳафталик валюта курси'!$B$37</definedName>
    <definedName name="ggg" localSheetId="5">'[17]Ҳафталик валюта курси'!$B$37</definedName>
    <definedName name="ggg" localSheetId="6">'[17]Ҳафталик валюта курси'!$B$37</definedName>
    <definedName name="ggg" localSheetId="15">'[18]Ҳафталик валюта курси'!$B$37</definedName>
    <definedName name="ggg" localSheetId="17">'[18]Ҳафталик валюта курси'!$B$37</definedName>
    <definedName name="ggg" localSheetId="48">'[17]Ҳафталик валюта курси'!$B$37</definedName>
    <definedName name="ggg" localSheetId="49">'[17]Ҳафталик валюта курси'!$B$37</definedName>
    <definedName name="ggg" localSheetId="60">#REF!</definedName>
    <definedName name="ggg" localSheetId="62">#REF!</definedName>
    <definedName name="ggg" localSheetId="63">#REF!</definedName>
    <definedName name="ggg" localSheetId="57">'[17]Ҳафталик валюта курси'!$B$37</definedName>
    <definedName name="ggg" localSheetId="58">'[18]Ҳафталик валюта курси'!$B$37</definedName>
    <definedName name="GRÁFICO_10.3.1.">'[14]GRÁFICO DE FONDO POR AFILIADO'!$A$3:$H$35</definedName>
    <definedName name="GRÁFICO_10.3.2">'[14]GRÁFICO DE FONDO POR AFILIADO'!$A$36:$H$68</definedName>
    <definedName name="GRÁFICO_10.3.3">'[14]GRÁFICO DE FONDO POR AFILIADO'!$A$69:$H$101</definedName>
    <definedName name="GRÁFICO_10.3.4.">'[14]GRÁFICO DE FONDO POR AFILIADO'!$A$103:$H$135</definedName>
    <definedName name="GRÁFICO_N_10.2.4." localSheetId="1">#REF!</definedName>
    <definedName name="GRÁFICO_N_10.2.4." localSheetId="2">#REF!</definedName>
    <definedName name="GRÁFICO_N_10.2.4." localSheetId="3">#REF!</definedName>
    <definedName name="GRÁFICO_N_10.2.4." localSheetId="4">#REF!</definedName>
    <definedName name="GRÁFICO_N_10.2.4." localSheetId="5">#REF!</definedName>
    <definedName name="GRÁFICO_N_10.2.4." localSheetId="6">#REF!</definedName>
    <definedName name="GRÁFICO_N_10.2.4." localSheetId="12">#REF!</definedName>
    <definedName name="GRÁFICO_N_10.2.4." localSheetId="15">#REF!</definedName>
    <definedName name="GRÁFICO_N_10.2.4." localSheetId="41">#REF!</definedName>
    <definedName name="GRÁFICO_N_10.2.4." localSheetId="42">#REF!</definedName>
    <definedName name="GRÁFICO_N_10.2.4." localSheetId="43">#REF!</definedName>
    <definedName name="GRÁFICO_N_10.2.4." localSheetId="44">#REF!</definedName>
    <definedName name="GRÁFICO_N_10.2.4." localSheetId="45">#REF!</definedName>
    <definedName name="GRÁFICO_N_10.2.4." localSheetId="46">#REF!</definedName>
    <definedName name="GRÁFICO_N_10.2.4." localSheetId="47">#REF!</definedName>
    <definedName name="GRÁFICO_N_10.2.4." localSheetId="48">#REF!</definedName>
    <definedName name="GRÁFICO_N_10.2.4." localSheetId="49">#REF!</definedName>
    <definedName name="GRÁFICO_N_10.2.4." localSheetId="51">#REF!</definedName>
    <definedName name="GRÁFICO_N_10.2.4." localSheetId="52">#REF!</definedName>
    <definedName name="GRÁFICO_N_10.2.4." localSheetId="55">#REF!</definedName>
    <definedName name="GRÁFICO_N_10.2.4." localSheetId="56">#REF!</definedName>
    <definedName name="GRÁFICO_N_10.2.4." localSheetId="57">#REF!</definedName>
    <definedName name="GRÁFICO_N_10.2.4." localSheetId="58">#REF!</definedName>
    <definedName name="Gross_reserves" localSheetId="1">#REF!</definedName>
    <definedName name="Gross_reserves" localSheetId="2">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 localSheetId="12">#REF!</definedName>
    <definedName name="Gross_reserves" localSheetId="15">#REF!</definedName>
    <definedName name="Gross_reserves" localSheetId="41">#REF!</definedName>
    <definedName name="Gross_reserves" localSheetId="42">#REF!</definedName>
    <definedName name="Gross_reserves" localSheetId="43">#REF!</definedName>
    <definedName name="Gross_reserves" localSheetId="44">#REF!</definedName>
    <definedName name="Gross_reserves" localSheetId="45">#REF!</definedName>
    <definedName name="Gross_reserves" localSheetId="46">#REF!</definedName>
    <definedName name="Gross_reserves" localSheetId="47">#REF!</definedName>
    <definedName name="Gross_reserves" localSheetId="48">#REF!</definedName>
    <definedName name="Gross_reserves" localSheetId="49">#REF!</definedName>
    <definedName name="Gross_reserves" localSheetId="51">#REF!</definedName>
    <definedName name="Gross_reserves" localSheetId="52">#REF!</definedName>
    <definedName name="Gross_reserves" localSheetId="55">#REF!</definedName>
    <definedName name="Gross_reserves" localSheetId="56">#REF!</definedName>
    <definedName name="Gross_reserves" localSheetId="57">#REF!</definedName>
    <definedName name="Gross_reserves" localSheetId="58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5">#REF!</definedName>
    <definedName name="H" localSheetId="12">#REF!</definedName>
    <definedName name="H" localSheetId="15">#REF!</definedName>
    <definedName name="H" localSheetId="17">#REF!</definedName>
    <definedName name="H" localSheetId="41">#REF!</definedName>
    <definedName name="H" localSheetId="42">#REF!</definedName>
    <definedName name="H" localSheetId="43">#REF!</definedName>
    <definedName name="H" localSheetId="44">#REF!</definedName>
    <definedName name="H" localSheetId="45">#REF!</definedName>
    <definedName name="H" localSheetId="46">#REF!</definedName>
    <definedName name="H" localSheetId="47">#REF!</definedName>
    <definedName name="H" localSheetId="60">#REF!</definedName>
    <definedName name="H" localSheetId="62">#REF!</definedName>
    <definedName name="H" localSheetId="63">#REF!</definedName>
    <definedName name="H" localSheetId="51">#REF!</definedName>
    <definedName name="H" localSheetId="52">#REF!</definedName>
    <definedName name="H" localSheetId="55">#REF!</definedName>
    <definedName name="H" localSheetId="56">#REF!</definedName>
    <definedName name="HERE" localSheetId="1">#REF!</definedName>
    <definedName name="HERE" localSheetId="2">#REF!</definedName>
    <definedName name="HERE" localSheetId="3">#REF!</definedName>
    <definedName name="HERE" localSheetId="4">#REF!</definedName>
    <definedName name="HERE" localSheetId="5">#REF!</definedName>
    <definedName name="HERE" localSheetId="12">#REF!</definedName>
    <definedName name="HERE" localSheetId="15">#REF!</definedName>
    <definedName name="HERE" localSheetId="41">#REF!</definedName>
    <definedName name="HERE" localSheetId="42">#REF!</definedName>
    <definedName name="HERE" localSheetId="43">#REF!</definedName>
    <definedName name="HERE" localSheetId="44">#REF!</definedName>
    <definedName name="HERE" localSheetId="45">#REF!</definedName>
    <definedName name="HERE" localSheetId="46">#REF!</definedName>
    <definedName name="HERE" localSheetId="47">#REF!</definedName>
    <definedName name="HERE" localSheetId="48">#REF!</definedName>
    <definedName name="HERE" localSheetId="49">#REF!</definedName>
    <definedName name="HERE" localSheetId="51">#REF!</definedName>
    <definedName name="HERE" localSheetId="52">#REF!</definedName>
    <definedName name="HERE" localSheetId="55">#REF!</definedName>
    <definedName name="HERE" localSheetId="56">#REF!</definedName>
    <definedName name="HERE" localSheetId="57">#REF!</definedName>
    <definedName name="HERE" localSheetId="58">#REF!</definedName>
    <definedName name="hghghghghghgh" localSheetId="1">#REF!</definedName>
    <definedName name="hghghghghghgh" localSheetId="2">#REF!</definedName>
    <definedName name="hghghghghghgh" localSheetId="3">#REF!</definedName>
    <definedName name="hghghghghghgh" localSheetId="4">#REF!</definedName>
    <definedName name="hghghghghghgh" localSheetId="5">#REF!</definedName>
    <definedName name="hghghghghghgh" localSheetId="12">#REF!</definedName>
    <definedName name="hghghghghghgh" localSheetId="15">#REF!</definedName>
    <definedName name="hghghghghghgh" localSheetId="17">#REF!</definedName>
    <definedName name="hghghghghghgh" localSheetId="41">#REF!</definedName>
    <definedName name="hghghghghghgh" localSheetId="42">#REF!</definedName>
    <definedName name="hghghghghghgh" localSheetId="43">#REF!</definedName>
    <definedName name="hghghghghghgh" localSheetId="44">#REF!</definedName>
    <definedName name="hghghghghghgh" localSheetId="45">#REF!</definedName>
    <definedName name="hghghghghghgh" localSheetId="46">#REF!</definedName>
    <definedName name="hghghghghghgh" localSheetId="47">#REF!</definedName>
    <definedName name="hghghghghghgh" localSheetId="60">#REF!</definedName>
    <definedName name="hghghghghghgh" localSheetId="62">#REF!</definedName>
    <definedName name="hghghghghghgh" localSheetId="63">#REF!</definedName>
    <definedName name="hghghghghghgh" localSheetId="51">#REF!</definedName>
    <definedName name="hghghghghghgh" localSheetId="52">#REF!</definedName>
    <definedName name="hghghghghghgh" localSheetId="55">#REF!</definedName>
    <definedName name="hghghghghghgh" localSheetId="56">#REF!</definedName>
    <definedName name="hhh" localSheetId="1">#REF!</definedName>
    <definedName name="hhh" localSheetId="2">#REF!</definedName>
    <definedName name="hhh" localSheetId="3">#REF!</definedName>
    <definedName name="hhh" localSheetId="4">#REF!</definedName>
    <definedName name="hhh" localSheetId="5">#REF!</definedName>
    <definedName name="hhh" localSheetId="12">#REF!</definedName>
    <definedName name="hhh" localSheetId="15">#REF!</definedName>
    <definedName name="hhh" localSheetId="17">#REF!</definedName>
    <definedName name="hhh" localSheetId="41">#REF!</definedName>
    <definedName name="hhh" localSheetId="42">#REF!</definedName>
    <definedName name="hhh" localSheetId="43">#REF!</definedName>
    <definedName name="hhh" localSheetId="44">#REF!</definedName>
    <definedName name="hhh" localSheetId="45">#REF!</definedName>
    <definedName name="hhh" localSheetId="46">#REF!</definedName>
    <definedName name="hhh" localSheetId="47">#REF!</definedName>
    <definedName name="hhh" localSheetId="60">#REF!</definedName>
    <definedName name="hhh" localSheetId="62">#REF!</definedName>
    <definedName name="hhh" localSheetId="63">#REF!</definedName>
    <definedName name="hhh" localSheetId="51">#REF!</definedName>
    <definedName name="hhh" localSheetId="52">#REF!</definedName>
    <definedName name="hhh" localSheetId="55">#REF!</definedName>
    <definedName name="hhh" localSheetId="56">#REF!</definedName>
    <definedName name="I" localSheetId="1">#REF!</definedName>
    <definedName name="I" localSheetId="2">#REF!</definedName>
    <definedName name="I" localSheetId="3">#REF!</definedName>
    <definedName name="I" localSheetId="4">#REF!</definedName>
    <definedName name="I" localSheetId="5">#REF!</definedName>
    <definedName name="I" localSheetId="12">#REF!</definedName>
    <definedName name="I" localSheetId="15">#REF!</definedName>
    <definedName name="I" localSheetId="41">#REF!</definedName>
    <definedName name="I" localSheetId="42">#REF!</definedName>
    <definedName name="I" localSheetId="43">#REF!</definedName>
    <definedName name="I" localSheetId="44">#REF!</definedName>
    <definedName name="I" localSheetId="45">#REF!</definedName>
    <definedName name="I" localSheetId="46">#REF!</definedName>
    <definedName name="I" localSheetId="47">#REF!</definedName>
    <definedName name="I" localSheetId="60">#REF!</definedName>
    <definedName name="I" localSheetId="62">#REF!</definedName>
    <definedName name="I" localSheetId="63">#REF!</definedName>
    <definedName name="I" localSheetId="51">#REF!</definedName>
    <definedName name="I" localSheetId="52">#REF!</definedName>
    <definedName name="I" localSheetId="55">#REF!</definedName>
    <definedName name="I" localSheetId="56">#REF!</definedName>
    <definedName name="imfint">'[15]IMF Credit'!$D$61:$IG$61</definedName>
    <definedName name="imfrepurchase">'[15]IMF Credit'!$D$58:$IG$58</definedName>
    <definedName name="In_millions_of_lei" localSheetId="1">#REF!</definedName>
    <definedName name="In_millions_of_lei" localSheetId="2">#REF!</definedName>
    <definedName name="In_millions_of_lei" localSheetId="3">#REF!</definedName>
    <definedName name="In_millions_of_lei" localSheetId="4">#REF!</definedName>
    <definedName name="In_millions_of_lei" localSheetId="5">#REF!</definedName>
    <definedName name="In_millions_of_lei" localSheetId="6">#REF!</definedName>
    <definedName name="In_millions_of_lei" localSheetId="12">#REF!</definedName>
    <definedName name="In_millions_of_lei" localSheetId="15">#REF!</definedName>
    <definedName name="In_millions_of_lei" localSheetId="41">#REF!</definedName>
    <definedName name="In_millions_of_lei" localSheetId="42">#REF!</definedName>
    <definedName name="In_millions_of_lei" localSheetId="43">#REF!</definedName>
    <definedName name="In_millions_of_lei" localSheetId="44">#REF!</definedName>
    <definedName name="In_millions_of_lei" localSheetId="45">#REF!</definedName>
    <definedName name="In_millions_of_lei" localSheetId="46">#REF!</definedName>
    <definedName name="In_millions_of_lei" localSheetId="47">#REF!</definedName>
    <definedName name="In_millions_of_lei" localSheetId="48">#REF!</definedName>
    <definedName name="In_millions_of_lei" localSheetId="49">#REF!</definedName>
    <definedName name="In_millions_of_lei" localSheetId="51">#REF!</definedName>
    <definedName name="In_millions_of_lei" localSheetId="52">#REF!</definedName>
    <definedName name="In_millions_of_lei" localSheetId="55">#REF!</definedName>
    <definedName name="In_millions_of_lei" localSheetId="56">#REF!</definedName>
    <definedName name="In_millions_of_lei" localSheetId="57">#REF!</definedName>
    <definedName name="In_millions_of_lei" localSheetId="58">#REF!</definedName>
    <definedName name="In_millions_of_U.S._dollars" localSheetId="1">#REF!</definedName>
    <definedName name="In_millions_of_U.S._dollars" localSheetId="2">#REF!</definedName>
    <definedName name="In_millions_of_U.S._dollars" localSheetId="3">#REF!</definedName>
    <definedName name="In_millions_of_U.S._dollars" localSheetId="4">#REF!</definedName>
    <definedName name="In_millions_of_U.S._dollars" localSheetId="5">#REF!</definedName>
    <definedName name="In_millions_of_U.S._dollars" localSheetId="12">#REF!</definedName>
    <definedName name="In_millions_of_U.S._dollars" localSheetId="15">#REF!</definedName>
    <definedName name="In_millions_of_U.S._dollars" localSheetId="41">#REF!</definedName>
    <definedName name="In_millions_of_U.S._dollars" localSheetId="42">#REF!</definedName>
    <definedName name="In_millions_of_U.S._dollars" localSheetId="43">#REF!</definedName>
    <definedName name="In_millions_of_U.S._dollars" localSheetId="44">#REF!</definedName>
    <definedName name="In_millions_of_U.S._dollars" localSheetId="45">#REF!</definedName>
    <definedName name="In_millions_of_U.S._dollars" localSheetId="46">#REF!</definedName>
    <definedName name="In_millions_of_U.S._dollars" localSheetId="47">#REF!</definedName>
    <definedName name="In_millions_of_U.S._dollars" localSheetId="48">#REF!</definedName>
    <definedName name="In_millions_of_U.S._dollars" localSheetId="49">#REF!</definedName>
    <definedName name="In_millions_of_U.S._dollars" localSheetId="51">#REF!</definedName>
    <definedName name="In_millions_of_U.S._dollars" localSheetId="52">#REF!</definedName>
    <definedName name="In_millions_of_U.S._dollars" localSheetId="55">#REF!</definedName>
    <definedName name="In_millions_of_U.S._dollars" localSheetId="56">#REF!</definedName>
    <definedName name="In_millions_of_U.S._dollars" localSheetId="57">#REF!</definedName>
    <definedName name="In_millions_of_U.S._dollars" localSheetId="58">#REF!</definedName>
    <definedName name="intdep" localSheetId="1">#REF!</definedName>
    <definedName name="intdep" localSheetId="2">#REF!</definedName>
    <definedName name="intdep" localSheetId="3">#REF!</definedName>
    <definedName name="intdep" localSheetId="4">#REF!</definedName>
    <definedName name="intdep" localSheetId="5">#REF!</definedName>
    <definedName name="intdep" localSheetId="12">#REF!</definedName>
    <definedName name="intdep" localSheetId="15">#REF!</definedName>
    <definedName name="intdep" localSheetId="41">#REF!</definedName>
    <definedName name="intdep" localSheetId="42">#REF!</definedName>
    <definedName name="intdep" localSheetId="43">#REF!</definedName>
    <definedName name="intdep" localSheetId="44">#REF!</definedName>
    <definedName name="intdep" localSheetId="45">#REF!</definedName>
    <definedName name="intdep" localSheetId="46">#REF!</definedName>
    <definedName name="intdep" localSheetId="47">#REF!</definedName>
    <definedName name="intdep" localSheetId="48">'5.2.8'!$A$2:$A$18</definedName>
    <definedName name="intdep" localSheetId="49">'5.2.9'!$A$2:$A$18</definedName>
    <definedName name="intdep" localSheetId="51">#REF!</definedName>
    <definedName name="intdep" localSheetId="52">#REF!</definedName>
    <definedName name="intdep" localSheetId="55">#REF!</definedName>
    <definedName name="intdep" localSheetId="56">#REF!</definedName>
    <definedName name="intdep" localSheetId="57">#REF!</definedName>
    <definedName name="intdep" localSheetId="58">#REF!</definedName>
    <definedName name="interestdep" localSheetId="1">#REF!</definedName>
    <definedName name="interestdep" localSheetId="2">#REF!</definedName>
    <definedName name="interestdep" localSheetId="3">#REF!</definedName>
    <definedName name="interestdep" localSheetId="4">#REF!</definedName>
    <definedName name="interestdep" localSheetId="5">#REF!</definedName>
    <definedName name="interestdep" localSheetId="12">#REF!</definedName>
    <definedName name="interestdep" localSheetId="15">#REF!</definedName>
    <definedName name="interestdep" localSheetId="41">#REF!</definedName>
    <definedName name="interestdep" localSheetId="42">#REF!</definedName>
    <definedName name="interestdep" localSheetId="43">#REF!</definedName>
    <definedName name="interestdep" localSheetId="44">#REF!</definedName>
    <definedName name="interestdep" localSheetId="45">#REF!</definedName>
    <definedName name="interestdep" localSheetId="46">#REF!</definedName>
    <definedName name="interestdep" localSheetId="47">#REF!</definedName>
    <definedName name="interestdep" localSheetId="48">#REF!</definedName>
    <definedName name="interestdep" localSheetId="49">#REF!</definedName>
    <definedName name="interestdep" localSheetId="51">#REF!</definedName>
    <definedName name="interestdep" localSheetId="52">#REF!</definedName>
    <definedName name="interestdep" localSheetId="55">#REF!</definedName>
    <definedName name="interestdep" localSheetId="56">#REF!</definedName>
    <definedName name="interestdep" localSheetId="57">#REF!</definedName>
    <definedName name="interestdep" localSheetId="58">#REF!</definedName>
    <definedName name="interestloan" localSheetId="1">#REF!</definedName>
    <definedName name="interestloan" localSheetId="2">#REF!</definedName>
    <definedName name="interestloan" localSheetId="3">#REF!</definedName>
    <definedName name="interestloan" localSheetId="4">#REF!</definedName>
    <definedName name="interestloan" localSheetId="5">#REF!</definedName>
    <definedName name="interestloan" localSheetId="12">#REF!</definedName>
    <definedName name="interestloan" localSheetId="15">#REF!</definedName>
    <definedName name="interestloan" localSheetId="41">#REF!</definedName>
    <definedName name="interestloan" localSheetId="42">#REF!</definedName>
    <definedName name="interestloan" localSheetId="43">#REF!</definedName>
    <definedName name="interestloan" localSheetId="44">#REF!</definedName>
    <definedName name="interestloan" localSheetId="45">#REF!</definedName>
    <definedName name="interestloan" localSheetId="46">#REF!</definedName>
    <definedName name="interestloan" localSheetId="47">#REF!</definedName>
    <definedName name="interestloan" localSheetId="48">#REF!</definedName>
    <definedName name="interestloan" localSheetId="49">#REF!</definedName>
    <definedName name="interestloan" localSheetId="51">#REF!</definedName>
    <definedName name="interestloan" localSheetId="52">#REF!</definedName>
    <definedName name="interestloan" localSheetId="55">#REF!</definedName>
    <definedName name="interestloan" localSheetId="56">#REF!</definedName>
    <definedName name="interestloan" localSheetId="57">#REF!</definedName>
    <definedName name="interestloan" localSheetId="58">#REF!</definedName>
    <definedName name="INTEXP">'[19]Analysis of Interest'!$B$80</definedName>
    <definedName name="INTINC" localSheetId="48">'[20]Analysis of Interest'!$B$41</definedName>
    <definedName name="INTINC" localSheetId="49">'[20]Analysis of Interest'!$B$41</definedName>
    <definedName name="INTINC" localSheetId="57">'[20]Analysis of Interest'!$B$41</definedName>
    <definedName name="INTINC" localSheetId="58">'[20]Analysis of Interest'!$B$41</definedName>
    <definedName name="intloan" localSheetId="1">#REF!</definedName>
    <definedName name="intloan" localSheetId="2">#REF!</definedName>
    <definedName name="intloan" localSheetId="3">#REF!</definedName>
    <definedName name="intloan" localSheetId="4">#REF!</definedName>
    <definedName name="intloan" localSheetId="5">#REF!</definedName>
    <definedName name="intloan" localSheetId="6">#REF!</definedName>
    <definedName name="intloan" localSheetId="7">#REF!</definedName>
    <definedName name="intloan" localSheetId="8">#REF!</definedName>
    <definedName name="intloan" localSheetId="9">#REF!</definedName>
    <definedName name="intloan" localSheetId="10">#REF!</definedName>
    <definedName name="intloan" localSheetId="12">#REF!</definedName>
    <definedName name="intloan" localSheetId="15">#REF!</definedName>
    <definedName name="intloan" localSheetId="41">#REF!</definedName>
    <definedName name="intloan" localSheetId="42">#REF!</definedName>
    <definedName name="intloan" localSheetId="43">#REF!</definedName>
    <definedName name="intloan" localSheetId="44">#REF!</definedName>
    <definedName name="intloan" localSheetId="45">#REF!</definedName>
    <definedName name="intloan" localSheetId="46">#REF!</definedName>
    <definedName name="intloan" localSheetId="47">#REF!</definedName>
    <definedName name="intloan" localSheetId="48">#REF!</definedName>
    <definedName name="intloan" localSheetId="49">#REF!</definedName>
    <definedName name="intloan" localSheetId="51">#REF!</definedName>
    <definedName name="intloan" localSheetId="52">#REF!</definedName>
    <definedName name="intloan" localSheetId="55">#REF!</definedName>
    <definedName name="intloan" localSheetId="56">#REF!</definedName>
    <definedName name="intloan" localSheetId="57">'5.3.8'!$A$2:$A$18</definedName>
    <definedName name="intloan" localSheetId="58">'5.3.9'!$A$2:$A$10</definedName>
    <definedName name="invstshare" localSheetId="1">#REF!</definedName>
    <definedName name="invstshare" localSheetId="2">#REF!</definedName>
    <definedName name="invstshare" localSheetId="3">#REF!</definedName>
    <definedName name="invstshare" localSheetId="4">#REF!</definedName>
    <definedName name="invstshare" localSheetId="5">#REF!</definedName>
    <definedName name="invstshare" localSheetId="12">#REF!</definedName>
    <definedName name="invstshare" localSheetId="15">#REF!</definedName>
    <definedName name="invstshare" localSheetId="41">#REF!</definedName>
    <definedName name="invstshare" localSheetId="42">#REF!</definedName>
    <definedName name="invstshare" localSheetId="43">#REF!</definedName>
    <definedName name="invstshare" localSheetId="44">#REF!</definedName>
    <definedName name="invstshare" localSheetId="45">#REF!</definedName>
    <definedName name="invstshare" localSheetId="46">#REF!</definedName>
    <definedName name="invstshare" localSheetId="47">#REF!</definedName>
    <definedName name="invstshare" localSheetId="48">#REF!</definedName>
    <definedName name="invstshare" localSheetId="49">#REF!</definedName>
    <definedName name="invstshare" localSheetId="51">#REF!</definedName>
    <definedName name="invstshare" localSheetId="52">#REF!</definedName>
    <definedName name="invstshare" localSheetId="55">#REF!</definedName>
    <definedName name="invstshare" localSheetId="56">#REF!</definedName>
    <definedName name="invstshare" localSheetId="57">#REF!</definedName>
    <definedName name="invstshare" localSheetId="58">#REF!</definedName>
    <definedName name="ip" localSheetId="1">#REF!</definedName>
    <definedName name="ip" localSheetId="2">#REF!</definedName>
    <definedName name="ip" localSheetId="3">#REF!</definedName>
    <definedName name="ip" localSheetId="4">#REF!</definedName>
    <definedName name="ip" localSheetId="5">#REF!</definedName>
    <definedName name="ip" localSheetId="12">#REF!</definedName>
    <definedName name="ip" localSheetId="15">#REF!</definedName>
    <definedName name="ip" localSheetId="41">#REF!</definedName>
    <definedName name="ip" localSheetId="42">#REF!</definedName>
    <definedName name="ip" localSheetId="43">#REF!</definedName>
    <definedName name="ip" localSheetId="44">#REF!</definedName>
    <definedName name="ip" localSheetId="45">#REF!</definedName>
    <definedName name="ip" localSheetId="46">#REF!</definedName>
    <definedName name="ip" localSheetId="47">#REF!</definedName>
    <definedName name="ip" localSheetId="48">#REF!</definedName>
    <definedName name="ip" localSheetId="49">#REF!</definedName>
    <definedName name="ip" localSheetId="51">#REF!</definedName>
    <definedName name="ip" localSheetId="52">#REF!</definedName>
    <definedName name="ip" localSheetId="55">#REF!</definedName>
    <definedName name="ip" localSheetId="56">#REF!</definedName>
    <definedName name="ip" localSheetId="57">#REF!</definedName>
    <definedName name="ip" localSheetId="58">#REF!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 localSheetId="5">#REF!</definedName>
    <definedName name="J" localSheetId="12">#REF!</definedName>
    <definedName name="J" localSheetId="15">#REF!</definedName>
    <definedName name="J" localSheetId="41">#REF!</definedName>
    <definedName name="J" localSheetId="42">#REF!</definedName>
    <definedName name="J" localSheetId="43">#REF!</definedName>
    <definedName name="J" localSheetId="44">#REF!</definedName>
    <definedName name="J" localSheetId="45">#REF!</definedName>
    <definedName name="J" localSheetId="46">#REF!</definedName>
    <definedName name="J" localSheetId="47">#REF!</definedName>
    <definedName name="J" localSheetId="60">#REF!</definedName>
    <definedName name="J" localSheetId="62">#REF!</definedName>
    <definedName name="J" localSheetId="63">#REF!</definedName>
    <definedName name="J" localSheetId="51">#REF!</definedName>
    <definedName name="J" localSheetId="52">#REF!</definedName>
    <definedName name="J" localSheetId="55">#REF!</definedName>
    <definedName name="J" localSheetId="56">#REF!</definedName>
    <definedName name="jhjkfhkj" localSheetId="1">#REF!</definedName>
    <definedName name="jhjkfhkj" localSheetId="2">#REF!</definedName>
    <definedName name="jhjkfhkj" localSheetId="3">#REF!</definedName>
    <definedName name="jhjkfhkj" localSheetId="4">#REF!</definedName>
    <definedName name="jhjkfhkj" localSheetId="5">#REF!</definedName>
    <definedName name="jhjkfhkj" localSheetId="12">#REF!</definedName>
    <definedName name="jhjkfhkj" localSheetId="15">#REF!</definedName>
    <definedName name="jhjkfhkj" localSheetId="41">#REF!</definedName>
    <definedName name="jhjkfhkj" localSheetId="42">#REF!</definedName>
    <definedName name="jhjkfhkj" localSheetId="43">#REF!</definedName>
    <definedName name="jhjkfhkj" localSheetId="44">#REF!</definedName>
    <definedName name="jhjkfhkj" localSheetId="45">#REF!</definedName>
    <definedName name="jhjkfhkj" localSheetId="46">#REF!</definedName>
    <definedName name="jhjkfhkj" localSheetId="47">#REF!</definedName>
    <definedName name="jhjkfhkj" localSheetId="51">#REF!</definedName>
    <definedName name="jhjkfhkj" localSheetId="52">#REF!</definedName>
    <definedName name="jhjkfhkj" localSheetId="55">#REF!</definedName>
    <definedName name="jhjkfhkj" localSheetId="56">#REF!</definedName>
    <definedName name="jjkjkjkjkj" localSheetId="1">#REF!</definedName>
    <definedName name="jjkjkjkjkj" localSheetId="2">#REF!</definedName>
    <definedName name="jjkjkjkjkj" localSheetId="3">#REF!</definedName>
    <definedName name="jjkjkjkjkj" localSheetId="4">#REF!</definedName>
    <definedName name="jjkjkjkjkj" localSheetId="5">#REF!</definedName>
    <definedName name="jjkjkjkjkj" localSheetId="12">#REF!</definedName>
    <definedName name="jjkjkjkjkj" localSheetId="15">#REF!</definedName>
    <definedName name="jjkjkjkjkj" localSheetId="41">#REF!</definedName>
    <definedName name="jjkjkjkjkj" localSheetId="42">#REF!</definedName>
    <definedName name="jjkjkjkjkj" localSheetId="43">#REF!</definedName>
    <definedName name="jjkjkjkjkj" localSheetId="44">#REF!</definedName>
    <definedName name="jjkjkjkjkj" localSheetId="45">#REF!</definedName>
    <definedName name="jjkjkjkjkj" localSheetId="46">#REF!</definedName>
    <definedName name="jjkjkjkjkj" localSheetId="47">#REF!</definedName>
    <definedName name="jjkjkjkjkj" localSheetId="51">#REF!</definedName>
    <definedName name="jjkjkjkjkj" localSheetId="52">#REF!</definedName>
    <definedName name="jjkjkjkjkj" localSheetId="55">#REF!</definedName>
    <definedName name="jjkjkjkjkj" localSheetId="56">#REF!</definedName>
    <definedName name="jop" localSheetId="1">'[21]Twenty Largest'!#REF!</definedName>
    <definedName name="jop" localSheetId="2">'[21]Twenty Largest'!#REF!</definedName>
    <definedName name="jop" localSheetId="3">'[21]Twenty Largest'!#REF!</definedName>
    <definedName name="jop" localSheetId="4">'[21]Twenty Largest'!#REF!</definedName>
    <definedName name="jop" localSheetId="5">'[21]Twenty Largest'!#REF!</definedName>
    <definedName name="jop" localSheetId="12">'[21]Twenty Largest'!#REF!</definedName>
    <definedName name="jop" localSheetId="15">'[21]Twenty Largest'!#REF!</definedName>
    <definedName name="jop" localSheetId="41">'[21]Twenty Largest'!#REF!</definedName>
    <definedName name="jop" localSheetId="42">'[21]Twenty Largest'!#REF!</definedName>
    <definedName name="jop" localSheetId="43">'[21]Twenty Largest'!#REF!</definedName>
    <definedName name="jop" localSheetId="44">'[21]Twenty Largest'!#REF!</definedName>
    <definedName name="jop" localSheetId="45">'[21]Twenty Largest'!#REF!</definedName>
    <definedName name="jop" localSheetId="46">'[21]Twenty Largest'!#REF!</definedName>
    <definedName name="jop" localSheetId="47">'[21]Twenty Largest'!#REF!</definedName>
    <definedName name="jop" localSheetId="48">'[22]Twenty Largest'!#REF!</definedName>
    <definedName name="jop" localSheetId="49">'[22]Twenty Largest'!#REF!</definedName>
    <definedName name="jop" localSheetId="51">'[21]Twenty Largest'!#REF!</definedName>
    <definedName name="jop" localSheetId="52">'[21]Twenty Largest'!#REF!</definedName>
    <definedName name="jop" localSheetId="55">'[21]Twenty Largest'!#REF!</definedName>
    <definedName name="jop" localSheetId="56">'[21]Twenty Largest'!#REF!</definedName>
    <definedName name="jop" localSheetId="57">'[22]Twenty Largest'!#REF!</definedName>
    <definedName name="jop" localSheetId="58">'[22]Twenty Largest'!#REF!</definedName>
    <definedName name="JU">[8]A!$I$9:$K$18</definedName>
    <definedName name="K" localSheetId="1">#REF!</definedName>
    <definedName name="K" localSheetId="2">#REF!</definedName>
    <definedName name="K" localSheetId="3">#REF!</definedName>
    <definedName name="K" localSheetId="4">#REF!</definedName>
    <definedName name="K" localSheetId="5">#REF!</definedName>
    <definedName name="K" localSheetId="6">#REF!</definedName>
    <definedName name="K" localSheetId="12">#REF!</definedName>
    <definedName name="K" localSheetId="15">#REF!</definedName>
    <definedName name="K" localSheetId="41">#REF!</definedName>
    <definedName name="K" localSheetId="42">#REF!</definedName>
    <definedName name="K" localSheetId="43">#REF!</definedName>
    <definedName name="K" localSheetId="44">#REF!</definedName>
    <definedName name="K" localSheetId="45">#REF!</definedName>
    <definedName name="K" localSheetId="46">#REF!</definedName>
    <definedName name="K" localSheetId="47">#REF!</definedName>
    <definedName name="K" localSheetId="48">#REF!</definedName>
    <definedName name="K" localSheetId="49">#REF!</definedName>
    <definedName name="K" localSheetId="60">#REF!</definedName>
    <definedName name="K" localSheetId="62">#REF!</definedName>
    <definedName name="K" localSheetId="63">#REF!</definedName>
    <definedName name="K" localSheetId="51">#REF!</definedName>
    <definedName name="K" localSheetId="52">#REF!</definedName>
    <definedName name="K" localSheetId="55">#REF!</definedName>
    <definedName name="K" localSheetId="56">#REF!</definedName>
    <definedName name="K" localSheetId="57">#REF!</definedName>
    <definedName name="K" localSheetId="58">#REF!</definedName>
    <definedName name="KEND" localSheetId="1">#REF!</definedName>
    <definedName name="KEND" localSheetId="2">#REF!</definedName>
    <definedName name="KEND" localSheetId="3">#REF!</definedName>
    <definedName name="KEND" localSheetId="4">#REF!</definedName>
    <definedName name="KEND" localSheetId="5">#REF!</definedName>
    <definedName name="KEND" localSheetId="12">#REF!</definedName>
    <definedName name="KEND" localSheetId="15">#REF!</definedName>
    <definedName name="KEND" localSheetId="41">#REF!</definedName>
    <definedName name="KEND" localSheetId="42">#REF!</definedName>
    <definedName name="KEND" localSheetId="43">#REF!</definedName>
    <definedName name="KEND" localSheetId="44">#REF!</definedName>
    <definedName name="KEND" localSheetId="45">#REF!</definedName>
    <definedName name="KEND" localSheetId="46">#REF!</definedName>
    <definedName name="KEND" localSheetId="47">#REF!</definedName>
    <definedName name="KEND" localSheetId="48">#REF!</definedName>
    <definedName name="KEND" localSheetId="49">#REF!</definedName>
    <definedName name="KEND" localSheetId="51">#REF!</definedName>
    <definedName name="KEND" localSheetId="52">#REF!</definedName>
    <definedName name="KEND" localSheetId="55">#REF!</definedName>
    <definedName name="KEND" localSheetId="56">#REF!</definedName>
    <definedName name="KEND" localSheetId="57">#REF!</definedName>
    <definedName name="KEND" localSheetId="58">#REF!</definedName>
    <definedName name="KMENU" localSheetId="1">#REF!</definedName>
    <definedName name="KMENU" localSheetId="2">#REF!</definedName>
    <definedName name="KMENU" localSheetId="3">#REF!</definedName>
    <definedName name="KMENU" localSheetId="4">#REF!</definedName>
    <definedName name="KMENU" localSheetId="5">#REF!</definedName>
    <definedName name="KMENU" localSheetId="12">#REF!</definedName>
    <definedName name="KMENU" localSheetId="15">#REF!</definedName>
    <definedName name="KMENU" localSheetId="41">#REF!</definedName>
    <definedName name="KMENU" localSheetId="42">#REF!</definedName>
    <definedName name="KMENU" localSheetId="43">#REF!</definedName>
    <definedName name="KMENU" localSheetId="44">#REF!</definedName>
    <definedName name="KMENU" localSheetId="45">#REF!</definedName>
    <definedName name="KMENU" localSheetId="46">#REF!</definedName>
    <definedName name="KMENU" localSheetId="47">#REF!</definedName>
    <definedName name="KMENU" localSheetId="48">#REF!</definedName>
    <definedName name="KMENU" localSheetId="49">#REF!</definedName>
    <definedName name="KMENU" localSheetId="51">#REF!</definedName>
    <definedName name="KMENU" localSheetId="52">#REF!</definedName>
    <definedName name="KMENU" localSheetId="55">#REF!</definedName>
    <definedName name="KMENU" localSheetId="56">#REF!</definedName>
    <definedName name="KMENU" localSheetId="57">#REF!</definedName>
    <definedName name="KMENU" localSheetId="58">#REF!</definedName>
    <definedName name="kol" localSheetId="1">'[21]Twenty Largest'!#REF!</definedName>
    <definedName name="kol" localSheetId="2">'[21]Twenty Largest'!#REF!</definedName>
    <definedName name="kol" localSheetId="3">'[21]Twenty Largest'!#REF!</definedName>
    <definedName name="kol" localSheetId="4">'[21]Twenty Largest'!#REF!</definedName>
    <definedName name="kol" localSheetId="5">'[21]Twenty Largest'!#REF!</definedName>
    <definedName name="kol" localSheetId="12">'[21]Twenty Largest'!#REF!</definedName>
    <definedName name="kol" localSheetId="15">'[21]Twenty Largest'!#REF!</definedName>
    <definedName name="kol" localSheetId="41">'[21]Twenty Largest'!#REF!</definedName>
    <definedName name="kol" localSheetId="42">'[21]Twenty Largest'!#REF!</definedName>
    <definedName name="kol" localSheetId="43">'[21]Twenty Largest'!#REF!</definedName>
    <definedName name="kol" localSheetId="44">'[21]Twenty Largest'!#REF!</definedName>
    <definedName name="kol" localSheetId="45">'[21]Twenty Largest'!#REF!</definedName>
    <definedName name="kol" localSheetId="46">'[21]Twenty Largest'!#REF!</definedName>
    <definedName name="kol" localSheetId="47">'[21]Twenty Largest'!#REF!</definedName>
    <definedName name="kol" localSheetId="48">'[22]Twenty Largest'!#REF!</definedName>
    <definedName name="kol" localSheetId="49">'[22]Twenty Largest'!#REF!</definedName>
    <definedName name="kol" localSheetId="51">'[21]Twenty Largest'!#REF!</definedName>
    <definedName name="kol" localSheetId="52">'[21]Twenty Largest'!#REF!</definedName>
    <definedName name="kol" localSheetId="55">'[21]Twenty Largest'!#REF!</definedName>
    <definedName name="kol" localSheetId="56">'[21]Twenty Largest'!#REF!</definedName>
    <definedName name="kol" localSheetId="57">'[22]Twenty Largest'!#REF!</definedName>
    <definedName name="kol" localSheetId="58">'[22]Twenty Largest'!#REF!</definedName>
    <definedName name="L" localSheetId="1">#REF!</definedName>
    <definedName name="L" localSheetId="2">#REF!</definedName>
    <definedName name="L" localSheetId="3">#REF!</definedName>
    <definedName name="L" localSheetId="4">#REF!</definedName>
    <definedName name="L" localSheetId="5">#REF!</definedName>
    <definedName name="L" localSheetId="6">#REF!</definedName>
    <definedName name="L" localSheetId="12">#REF!</definedName>
    <definedName name="L" localSheetId="15">#REF!</definedName>
    <definedName name="L" localSheetId="41">#REF!</definedName>
    <definedName name="L" localSheetId="42">#REF!</definedName>
    <definedName name="L" localSheetId="43">#REF!</definedName>
    <definedName name="L" localSheetId="44">#REF!</definedName>
    <definedName name="L" localSheetId="45">#REF!</definedName>
    <definedName name="L" localSheetId="46">#REF!</definedName>
    <definedName name="L" localSheetId="47">#REF!</definedName>
    <definedName name="L" localSheetId="48">#REF!</definedName>
    <definedName name="L" localSheetId="49">#REF!</definedName>
    <definedName name="L" localSheetId="60">#REF!</definedName>
    <definedName name="L" localSheetId="62">#REF!</definedName>
    <definedName name="L" localSheetId="63">#REF!</definedName>
    <definedName name="L" localSheetId="51">#REF!</definedName>
    <definedName name="L" localSheetId="52">#REF!</definedName>
    <definedName name="L" localSheetId="55">#REF!</definedName>
    <definedName name="L" localSheetId="56">#REF!</definedName>
    <definedName name="L" localSheetId="57">#REF!</definedName>
    <definedName name="L" localSheetId="58">#REF!</definedName>
    <definedName name="labor" localSheetId="1">#REF!</definedName>
    <definedName name="labor" localSheetId="2">#REF!</definedName>
    <definedName name="labor" localSheetId="3">#REF!</definedName>
    <definedName name="labor" localSheetId="4">#REF!</definedName>
    <definedName name="labor" localSheetId="5">#REF!</definedName>
    <definedName name="labor" localSheetId="12">#REF!</definedName>
    <definedName name="labor" localSheetId="15">#REF!</definedName>
    <definedName name="labor" localSheetId="41">#REF!</definedName>
    <definedName name="labor" localSheetId="42">#REF!</definedName>
    <definedName name="labor" localSheetId="43">#REF!</definedName>
    <definedName name="labor" localSheetId="44">#REF!</definedName>
    <definedName name="labor" localSheetId="45">#REF!</definedName>
    <definedName name="labor" localSheetId="46">#REF!</definedName>
    <definedName name="labor" localSheetId="47">#REF!</definedName>
    <definedName name="labor" localSheetId="48">#REF!</definedName>
    <definedName name="labor" localSheetId="49">#REF!</definedName>
    <definedName name="labor" localSheetId="51">#REF!</definedName>
    <definedName name="labor" localSheetId="52">#REF!</definedName>
    <definedName name="labor" localSheetId="55">#REF!</definedName>
    <definedName name="labor" localSheetId="56">#REF!</definedName>
    <definedName name="labor" localSheetId="57">#REF!</definedName>
    <definedName name="labor" localSheetId="58">#REF!</definedName>
    <definedName name="liquidity_reserve" localSheetId="1">#REF!</definedName>
    <definedName name="liquidity_reserve" localSheetId="2">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 localSheetId="12">#REF!</definedName>
    <definedName name="liquidity_reserve" localSheetId="15">#REF!</definedName>
    <definedName name="liquidity_reserve" localSheetId="41">#REF!</definedName>
    <definedName name="liquidity_reserve" localSheetId="42">#REF!</definedName>
    <definedName name="liquidity_reserve" localSheetId="43">#REF!</definedName>
    <definedName name="liquidity_reserve" localSheetId="44">#REF!</definedName>
    <definedName name="liquidity_reserve" localSheetId="45">#REF!</definedName>
    <definedName name="liquidity_reserve" localSheetId="46">#REF!</definedName>
    <definedName name="liquidity_reserve" localSheetId="47">#REF!</definedName>
    <definedName name="liquidity_reserve" localSheetId="48">#REF!</definedName>
    <definedName name="liquidity_reserve" localSheetId="49">#REF!</definedName>
    <definedName name="liquidity_reserve" localSheetId="51">#REF!</definedName>
    <definedName name="liquidity_reserve" localSheetId="52">#REF!</definedName>
    <definedName name="liquidity_reserve" localSheetId="55">#REF!</definedName>
    <definedName name="liquidity_reserve" localSheetId="56">#REF!</definedName>
    <definedName name="liquidity_reserve" localSheetId="57">#REF!</definedName>
    <definedName name="liquidity_reserve" localSheetId="58">#REF!</definedName>
    <definedName name="M" localSheetId="1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 localSheetId="12">#REF!</definedName>
    <definedName name="M" localSheetId="15">#REF!</definedName>
    <definedName name="M" localSheetId="41">#REF!</definedName>
    <definedName name="M" localSheetId="42">#REF!</definedName>
    <definedName name="M" localSheetId="43">#REF!</definedName>
    <definedName name="M" localSheetId="44">#REF!</definedName>
    <definedName name="M" localSheetId="45">#REF!</definedName>
    <definedName name="M" localSheetId="46">#REF!</definedName>
    <definedName name="M" localSheetId="47">#REF!</definedName>
    <definedName name="M" localSheetId="60">#REF!</definedName>
    <definedName name="M" localSheetId="62">#REF!</definedName>
    <definedName name="M" localSheetId="63">#REF!</definedName>
    <definedName name="M" localSheetId="51">#REF!</definedName>
    <definedName name="M" localSheetId="52">#REF!</definedName>
    <definedName name="M" localSheetId="55">#REF!</definedName>
    <definedName name="M" localSheetId="56">#REF!</definedName>
    <definedName name="MACROS" localSheetId="1">#REF!</definedName>
    <definedName name="MACROS" localSheetId="2">#REF!</definedName>
    <definedName name="MACROS" localSheetId="3">#REF!</definedName>
    <definedName name="MACROS" localSheetId="4">#REF!</definedName>
    <definedName name="MACROS" localSheetId="5">#REF!</definedName>
    <definedName name="MACROS" localSheetId="12">#REF!</definedName>
    <definedName name="MACROS" localSheetId="15">#REF!</definedName>
    <definedName name="MACROS" localSheetId="41">#REF!</definedName>
    <definedName name="MACROS" localSheetId="42">#REF!</definedName>
    <definedName name="MACROS" localSheetId="43">#REF!</definedName>
    <definedName name="MACROS" localSheetId="44">#REF!</definedName>
    <definedName name="MACROS" localSheetId="45">#REF!</definedName>
    <definedName name="MACROS" localSheetId="46">#REF!</definedName>
    <definedName name="MACROS" localSheetId="47">#REF!</definedName>
    <definedName name="MACROS" localSheetId="48">#REF!</definedName>
    <definedName name="MACROS" localSheetId="49">#REF!</definedName>
    <definedName name="MACROS" localSheetId="51">#REF!</definedName>
    <definedName name="MACROS" localSheetId="52">#REF!</definedName>
    <definedName name="MACROS" localSheetId="55">#REF!</definedName>
    <definedName name="MACROS" localSheetId="56">#REF!</definedName>
    <definedName name="MACROS" localSheetId="57">#REF!</definedName>
    <definedName name="MACROS" localSheetId="58">#REF!</definedName>
    <definedName name="MCV">[3]Q2!$E$63:$AH$63</definedName>
    <definedName name="Medium_term_BOP_scenario" localSheetId="1">#REF!</definedName>
    <definedName name="Medium_term_BOP_scenario" localSheetId="2">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 localSheetId="6">#REF!</definedName>
    <definedName name="Medium_term_BOP_scenario" localSheetId="12">#REF!</definedName>
    <definedName name="Medium_term_BOP_scenario" localSheetId="15">#REF!</definedName>
    <definedName name="Medium_term_BOP_scenario" localSheetId="41">#REF!</definedName>
    <definedName name="Medium_term_BOP_scenario" localSheetId="42">#REF!</definedName>
    <definedName name="Medium_term_BOP_scenario" localSheetId="43">#REF!</definedName>
    <definedName name="Medium_term_BOP_scenario" localSheetId="44">#REF!</definedName>
    <definedName name="Medium_term_BOP_scenario" localSheetId="45">#REF!</definedName>
    <definedName name="Medium_term_BOP_scenario" localSheetId="46">#REF!</definedName>
    <definedName name="Medium_term_BOP_scenario" localSheetId="47">#REF!</definedName>
    <definedName name="Medium_term_BOP_scenario" localSheetId="48">#REF!</definedName>
    <definedName name="Medium_term_BOP_scenario" localSheetId="49">#REF!</definedName>
    <definedName name="Medium_term_BOP_scenario" localSheetId="51">#REF!</definedName>
    <definedName name="Medium_term_BOP_scenario" localSheetId="52">#REF!</definedName>
    <definedName name="Medium_term_BOP_scenario" localSheetId="55">#REF!</definedName>
    <definedName name="Medium_term_BOP_scenario" localSheetId="56">#REF!</definedName>
    <definedName name="Medium_term_BOP_scenario" localSheetId="57">#REF!</definedName>
    <definedName name="Medium_term_BOP_scenario" localSheetId="58">#REF!</definedName>
    <definedName name="Moldova__Balance_of_Payments__1994_98" localSheetId="1">#REF!</definedName>
    <definedName name="Moldova__Balance_of_Payments__1994_98" localSheetId="2">#REF!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 localSheetId="12">#REF!</definedName>
    <definedName name="Moldova__Balance_of_Payments__1994_98" localSheetId="15">#REF!</definedName>
    <definedName name="Moldova__Balance_of_Payments__1994_98" localSheetId="41">#REF!</definedName>
    <definedName name="Moldova__Balance_of_Payments__1994_98" localSheetId="42">#REF!</definedName>
    <definedName name="Moldova__Balance_of_Payments__1994_98" localSheetId="43">#REF!</definedName>
    <definedName name="Moldova__Balance_of_Payments__1994_98" localSheetId="44">#REF!</definedName>
    <definedName name="Moldova__Balance_of_Payments__1994_98" localSheetId="45">#REF!</definedName>
    <definedName name="Moldova__Balance_of_Payments__1994_98" localSheetId="46">#REF!</definedName>
    <definedName name="Moldova__Balance_of_Payments__1994_98" localSheetId="47">#REF!</definedName>
    <definedName name="Moldova__Balance_of_Payments__1994_98" localSheetId="48">#REF!</definedName>
    <definedName name="Moldova__Balance_of_Payments__1994_98" localSheetId="49">#REF!</definedName>
    <definedName name="Moldova__Balance_of_Payments__1994_98" localSheetId="51">#REF!</definedName>
    <definedName name="Moldova__Balance_of_Payments__1994_98" localSheetId="52">#REF!</definedName>
    <definedName name="Moldova__Balance_of_Payments__1994_98" localSheetId="55">#REF!</definedName>
    <definedName name="Moldova__Balance_of_Payments__1994_98" localSheetId="56">#REF!</definedName>
    <definedName name="Moldova__Balance_of_Payments__1994_98" localSheetId="57">#REF!</definedName>
    <definedName name="Moldova__Balance_of_Payments__1994_98" localSheetId="58">#REF!</definedName>
    <definedName name="Monetary_Program_Parameters" localSheetId="1">#REF!</definedName>
    <definedName name="Monetary_Program_Parameters" localSheetId="2">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 localSheetId="12">#REF!</definedName>
    <definedName name="Monetary_Program_Parameters" localSheetId="15">#REF!</definedName>
    <definedName name="Monetary_Program_Parameters" localSheetId="41">#REF!</definedName>
    <definedName name="Monetary_Program_Parameters" localSheetId="42">#REF!</definedName>
    <definedName name="Monetary_Program_Parameters" localSheetId="43">#REF!</definedName>
    <definedName name="Monetary_Program_Parameters" localSheetId="44">#REF!</definedName>
    <definedName name="Monetary_Program_Parameters" localSheetId="45">#REF!</definedName>
    <definedName name="Monetary_Program_Parameters" localSheetId="46">#REF!</definedName>
    <definedName name="Monetary_Program_Parameters" localSheetId="47">#REF!</definedName>
    <definedName name="Monetary_Program_Parameters" localSheetId="48">#REF!</definedName>
    <definedName name="Monetary_Program_Parameters" localSheetId="49">#REF!</definedName>
    <definedName name="Monetary_Program_Parameters" localSheetId="51">#REF!</definedName>
    <definedName name="Monetary_Program_Parameters" localSheetId="52">#REF!</definedName>
    <definedName name="Monetary_Program_Parameters" localSheetId="55">#REF!</definedName>
    <definedName name="Monetary_Program_Parameters" localSheetId="56">#REF!</definedName>
    <definedName name="Monetary_Program_Parameters" localSheetId="57">#REF!</definedName>
    <definedName name="Monetary_Program_Parameters" localSheetId="58">#REF!</definedName>
    <definedName name="moneyprogram" localSheetId="1">#REF!</definedName>
    <definedName name="moneyprogram" localSheetId="2">#REF!</definedName>
    <definedName name="moneyprogram" localSheetId="3">#REF!</definedName>
    <definedName name="moneyprogram" localSheetId="4">#REF!</definedName>
    <definedName name="moneyprogram" localSheetId="5">#REF!</definedName>
    <definedName name="moneyprogram" localSheetId="12">#REF!</definedName>
    <definedName name="moneyprogram" localSheetId="15">#REF!</definedName>
    <definedName name="moneyprogram" localSheetId="41">#REF!</definedName>
    <definedName name="moneyprogram" localSheetId="42">#REF!</definedName>
    <definedName name="moneyprogram" localSheetId="43">#REF!</definedName>
    <definedName name="moneyprogram" localSheetId="44">#REF!</definedName>
    <definedName name="moneyprogram" localSheetId="45">#REF!</definedName>
    <definedName name="moneyprogram" localSheetId="46">#REF!</definedName>
    <definedName name="moneyprogram" localSheetId="47">#REF!</definedName>
    <definedName name="moneyprogram" localSheetId="48">#REF!</definedName>
    <definedName name="moneyprogram" localSheetId="49">#REF!</definedName>
    <definedName name="moneyprogram" localSheetId="51">#REF!</definedName>
    <definedName name="moneyprogram" localSheetId="52">#REF!</definedName>
    <definedName name="moneyprogram" localSheetId="55">#REF!</definedName>
    <definedName name="moneyprogram" localSheetId="56">#REF!</definedName>
    <definedName name="moneyprogram" localSheetId="57">#REF!</definedName>
    <definedName name="moneyprogram" localSheetId="58">#REF!</definedName>
    <definedName name="monopoly" localSheetId="1">#REF!</definedName>
    <definedName name="monopoly" localSheetId="2">#REF!</definedName>
    <definedName name="monopoly" localSheetId="3">#REF!</definedName>
    <definedName name="monopoly" localSheetId="4">#REF!</definedName>
    <definedName name="monopoly" localSheetId="5">#REF!</definedName>
    <definedName name="monopoly" localSheetId="12">#REF!</definedName>
    <definedName name="monopoly" localSheetId="15">#REF!</definedName>
    <definedName name="monopoly" localSheetId="41">#REF!</definedName>
    <definedName name="monopoly" localSheetId="42">#REF!</definedName>
    <definedName name="monopoly" localSheetId="43">#REF!</definedName>
    <definedName name="monopoly" localSheetId="44">#REF!</definedName>
    <definedName name="monopoly" localSheetId="45">#REF!</definedName>
    <definedName name="monopoly" localSheetId="46">#REF!</definedName>
    <definedName name="monopoly" localSheetId="47">#REF!</definedName>
    <definedName name="monopoly" localSheetId="48">#REF!</definedName>
    <definedName name="monopoly" localSheetId="49">#REF!</definedName>
    <definedName name="monopoly" localSheetId="51">#REF!</definedName>
    <definedName name="monopoly" localSheetId="52">#REF!</definedName>
    <definedName name="monopoly" localSheetId="55">#REF!</definedName>
    <definedName name="monopoly" localSheetId="56">#REF!</definedName>
    <definedName name="monopoly" localSheetId="57">#REF!</definedName>
    <definedName name="monopoly" localSheetId="58">#REF!</definedName>
    <definedName name="monprogparameters" localSheetId="1">#REF!</definedName>
    <definedName name="monprogparameters" localSheetId="2">#REF!</definedName>
    <definedName name="monprogparameters" localSheetId="3">#REF!</definedName>
    <definedName name="monprogparameters" localSheetId="4">#REF!</definedName>
    <definedName name="monprogparameters" localSheetId="5">#REF!</definedName>
    <definedName name="monprogparameters" localSheetId="12">#REF!</definedName>
    <definedName name="monprogparameters" localSheetId="15">#REF!</definedName>
    <definedName name="monprogparameters" localSheetId="41">#REF!</definedName>
    <definedName name="monprogparameters" localSheetId="42">#REF!</definedName>
    <definedName name="monprogparameters" localSheetId="43">#REF!</definedName>
    <definedName name="monprogparameters" localSheetId="44">#REF!</definedName>
    <definedName name="monprogparameters" localSheetId="45">#REF!</definedName>
    <definedName name="monprogparameters" localSheetId="46">#REF!</definedName>
    <definedName name="monprogparameters" localSheetId="47">#REF!</definedName>
    <definedName name="monprogparameters" localSheetId="48">#REF!</definedName>
    <definedName name="monprogparameters" localSheetId="49">#REF!</definedName>
    <definedName name="monprogparameters" localSheetId="51">#REF!</definedName>
    <definedName name="monprogparameters" localSheetId="52">#REF!</definedName>
    <definedName name="monprogparameters" localSheetId="55">#REF!</definedName>
    <definedName name="monprogparameters" localSheetId="56">#REF!</definedName>
    <definedName name="monprogparameters" localSheetId="57">#REF!</definedName>
    <definedName name="monprogparameters" localSheetId="58">#REF!</definedName>
    <definedName name="monsurvey" localSheetId="1">#REF!</definedName>
    <definedName name="monsurvey" localSheetId="2">#REF!</definedName>
    <definedName name="monsurvey" localSheetId="3">#REF!</definedName>
    <definedName name="monsurvey" localSheetId="4">#REF!</definedName>
    <definedName name="monsurvey" localSheetId="5">#REF!</definedName>
    <definedName name="monsurvey" localSheetId="12">#REF!</definedName>
    <definedName name="monsurvey" localSheetId="15">#REF!</definedName>
    <definedName name="monsurvey" localSheetId="41">#REF!</definedName>
    <definedName name="monsurvey" localSheetId="42">#REF!</definedName>
    <definedName name="monsurvey" localSheetId="43">#REF!</definedName>
    <definedName name="monsurvey" localSheetId="44">#REF!</definedName>
    <definedName name="monsurvey" localSheetId="45">#REF!</definedName>
    <definedName name="monsurvey" localSheetId="46">#REF!</definedName>
    <definedName name="monsurvey" localSheetId="47">#REF!</definedName>
    <definedName name="monsurvey" localSheetId="48">#REF!</definedName>
    <definedName name="monsurvey" localSheetId="49">#REF!</definedName>
    <definedName name="monsurvey" localSheetId="51">#REF!</definedName>
    <definedName name="monsurvey" localSheetId="52">#REF!</definedName>
    <definedName name="monsurvey" localSheetId="55">#REF!</definedName>
    <definedName name="monsurvey" localSheetId="56">#REF!</definedName>
    <definedName name="monsurvey" localSheetId="57">#REF!</definedName>
    <definedName name="monsurvey" localSheetId="58">#REF!</definedName>
    <definedName name="mt_moneyprog" localSheetId="1">#REF!</definedName>
    <definedName name="mt_moneyprog" localSheetId="2">#REF!</definedName>
    <definedName name="mt_moneyprog" localSheetId="3">#REF!</definedName>
    <definedName name="mt_moneyprog" localSheetId="4">#REF!</definedName>
    <definedName name="mt_moneyprog" localSheetId="5">#REF!</definedName>
    <definedName name="mt_moneyprog" localSheetId="12">#REF!</definedName>
    <definedName name="mt_moneyprog" localSheetId="15">#REF!</definedName>
    <definedName name="mt_moneyprog" localSheetId="41">#REF!</definedName>
    <definedName name="mt_moneyprog" localSheetId="42">#REF!</definedName>
    <definedName name="mt_moneyprog" localSheetId="43">#REF!</definedName>
    <definedName name="mt_moneyprog" localSheetId="44">#REF!</definedName>
    <definedName name="mt_moneyprog" localSheetId="45">#REF!</definedName>
    <definedName name="mt_moneyprog" localSheetId="46">#REF!</definedName>
    <definedName name="mt_moneyprog" localSheetId="47">#REF!</definedName>
    <definedName name="mt_moneyprog" localSheetId="48">#REF!</definedName>
    <definedName name="mt_moneyprog" localSheetId="49">#REF!</definedName>
    <definedName name="mt_moneyprog" localSheetId="51">#REF!</definedName>
    <definedName name="mt_moneyprog" localSheetId="52">#REF!</definedName>
    <definedName name="mt_moneyprog" localSheetId="55">#REF!</definedName>
    <definedName name="mt_moneyprog" localSheetId="56">#REF!</definedName>
    <definedName name="mt_moneyprog" localSheetId="57">#REF!</definedName>
    <definedName name="mt_moneyprog" localSheetId="58">#REF!</definedName>
    <definedName name="N" localSheetId="1">#REF!</definedName>
    <definedName name="N" localSheetId="2">#REF!</definedName>
    <definedName name="N" localSheetId="3">#REF!</definedName>
    <definedName name="N" localSheetId="4">#REF!</definedName>
    <definedName name="N" localSheetId="5">#REF!</definedName>
    <definedName name="N" localSheetId="12">#REF!</definedName>
    <definedName name="N" localSheetId="15">#REF!</definedName>
    <definedName name="N" localSheetId="41">#REF!</definedName>
    <definedName name="N" localSheetId="42">#REF!</definedName>
    <definedName name="N" localSheetId="43">#REF!</definedName>
    <definedName name="N" localSheetId="44">#REF!</definedName>
    <definedName name="N" localSheetId="45">#REF!</definedName>
    <definedName name="N" localSheetId="46">#REF!</definedName>
    <definedName name="N" localSheetId="47">#REF!</definedName>
    <definedName name="N" localSheetId="60">#REF!</definedName>
    <definedName name="N" localSheetId="62">#REF!</definedName>
    <definedName name="N" localSheetId="63">#REF!</definedName>
    <definedName name="N" localSheetId="51">#REF!</definedName>
    <definedName name="N" localSheetId="52">#REF!</definedName>
    <definedName name="N" localSheetId="55">#REF!</definedName>
    <definedName name="N" localSheetId="56">#REF!</definedName>
    <definedName name="nakDay" localSheetId="1">#REF!</definedName>
    <definedName name="nakDay" localSheetId="2">#REF!</definedName>
    <definedName name="nakDay" localSheetId="3">#REF!</definedName>
    <definedName name="nakDay" localSheetId="4">#REF!</definedName>
    <definedName name="nakDay" localSheetId="5">#REF!</definedName>
    <definedName name="nakDay" localSheetId="12">#REF!</definedName>
    <definedName name="nakDay" localSheetId="15">#REF!</definedName>
    <definedName name="nakDay" localSheetId="41">#REF!</definedName>
    <definedName name="nakDay" localSheetId="42">#REF!</definedName>
    <definedName name="nakDay" localSheetId="43">#REF!</definedName>
    <definedName name="nakDay" localSheetId="44">#REF!</definedName>
    <definedName name="nakDay" localSheetId="45">#REF!</definedName>
    <definedName name="nakDay" localSheetId="46">#REF!</definedName>
    <definedName name="nakDay" localSheetId="47">#REF!</definedName>
    <definedName name="nakDay" localSheetId="51">#REF!</definedName>
    <definedName name="nakDay" localSheetId="52">#REF!</definedName>
    <definedName name="nakDay" localSheetId="55">#REF!</definedName>
    <definedName name="nakDay" localSheetId="56">#REF!</definedName>
    <definedName name="nakFrom" localSheetId="1">#REF!</definedName>
    <definedName name="nakFrom" localSheetId="2">#REF!</definedName>
    <definedName name="nakFrom" localSheetId="3">#REF!</definedName>
    <definedName name="nakFrom" localSheetId="4">#REF!</definedName>
    <definedName name="nakFrom" localSheetId="5">#REF!</definedName>
    <definedName name="nakFrom" localSheetId="12">#REF!</definedName>
    <definedName name="nakFrom" localSheetId="15">#REF!</definedName>
    <definedName name="nakFrom" localSheetId="41">#REF!</definedName>
    <definedName name="nakFrom" localSheetId="42">#REF!</definedName>
    <definedName name="nakFrom" localSheetId="43">#REF!</definedName>
    <definedName name="nakFrom" localSheetId="44">#REF!</definedName>
    <definedName name="nakFrom" localSheetId="45">#REF!</definedName>
    <definedName name="nakFrom" localSheetId="46">#REF!</definedName>
    <definedName name="nakFrom" localSheetId="47">#REF!</definedName>
    <definedName name="nakFrom" localSheetId="51">#REF!</definedName>
    <definedName name="nakFrom" localSheetId="52">#REF!</definedName>
    <definedName name="nakFrom" localSheetId="55">#REF!</definedName>
    <definedName name="nakFrom" localSheetId="56">#REF!</definedName>
    <definedName name="nakMonth" localSheetId="1">#REF!</definedName>
    <definedName name="nakMonth" localSheetId="2">#REF!</definedName>
    <definedName name="nakMonth" localSheetId="3">#REF!</definedName>
    <definedName name="nakMonth" localSheetId="4">#REF!</definedName>
    <definedName name="nakMonth" localSheetId="5">#REF!</definedName>
    <definedName name="nakMonth" localSheetId="12">#REF!</definedName>
    <definedName name="nakMonth" localSheetId="15">#REF!</definedName>
    <definedName name="nakMonth" localSheetId="41">#REF!</definedName>
    <definedName name="nakMonth" localSheetId="42">#REF!</definedName>
    <definedName name="nakMonth" localSheetId="43">#REF!</definedName>
    <definedName name="nakMonth" localSheetId="44">#REF!</definedName>
    <definedName name="nakMonth" localSheetId="45">#REF!</definedName>
    <definedName name="nakMonth" localSheetId="46">#REF!</definedName>
    <definedName name="nakMonth" localSheetId="47">#REF!</definedName>
    <definedName name="nakMonth" localSheetId="51">#REF!</definedName>
    <definedName name="nakMonth" localSheetId="52">#REF!</definedName>
    <definedName name="nakMonth" localSheetId="55">#REF!</definedName>
    <definedName name="nakMonth" localSheetId="56">#REF!</definedName>
    <definedName name="nakName" localSheetId="1">#REF!</definedName>
    <definedName name="nakName" localSheetId="2">#REF!</definedName>
    <definedName name="nakName" localSheetId="3">#REF!</definedName>
    <definedName name="nakName" localSheetId="4">#REF!</definedName>
    <definedName name="nakName" localSheetId="5">#REF!</definedName>
    <definedName name="nakName" localSheetId="12">#REF!</definedName>
    <definedName name="nakName" localSheetId="15">#REF!</definedName>
    <definedName name="nakName" localSheetId="41">#REF!</definedName>
    <definedName name="nakName" localSheetId="42">#REF!</definedName>
    <definedName name="nakName" localSheetId="43">#REF!</definedName>
    <definedName name="nakName" localSheetId="44">#REF!</definedName>
    <definedName name="nakName" localSheetId="45">#REF!</definedName>
    <definedName name="nakName" localSheetId="46">#REF!</definedName>
    <definedName name="nakName" localSheetId="47">#REF!</definedName>
    <definedName name="nakName" localSheetId="51">#REF!</definedName>
    <definedName name="nakName" localSheetId="52">#REF!</definedName>
    <definedName name="nakName" localSheetId="55">#REF!</definedName>
    <definedName name="nakName" localSheetId="56">#REF!</definedName>
    <definedName name="nakNo" localSheetId="1">#REF!</definedName>
    <definedName name="nakNo" localSheetId="2">#REF!</definedName>
    <definedName name="nakNo" localSheetId="3">#REF!</definedName>
    <definedName name="nakNo" localSheetId="4">#REF!</definedName>
    <definedName name="nakNo" localSheetId="5">#REF!</definedName>
    <definedName name="nakNo" localSheetId="12">#REF!</definedName>
    <definedName name="nakNo" localSheetId="15">#REF!</definedName>
    <definedName name="nakNo" localSheetId="41">#REF!</definedName>
    <definedName name="nakNo" localSheetId="42">#REF!</definedName>
    <definedName name="nakNo" localSheetId="43">#REF!</definedName>
    <definedName name="nakNo" localSheetId="44">#REF!</definedName>
    <definedName name="nakNo" localSheetId="45">#REF!</definedName>
    <definedName name="nakNo" localSheetId="46">#REF!</definedName>
    <definedName name="nakNo" localSheetId="47">#REF!</definedName>
    <definedName name="nakNo" localSheetId="51">#REF!</definedName>
    <definedName name="nakNo" localSheetId="52">#REF!</definedName>
    <definedName name="nakNo" localSheetId="55">#REF!</definedName>
    <definedName name="nakNo" localSheetId="56">#REF!</definedName>
    <definedName name="nakNumber" localSheetId="1">#REF!</definedName>
    <definedName name="nakNumber" localSheetId="2">#REF!</definedName>
    <definedName name="nakNumber" localSheetId="3">#REF!</definedName>
    <definedName name="nakNumber" localSheetId="4">#REF!</definedName>
    <definedName name="nakNumber" localSheetId="5">#REF!</definedName>
    <definedName name="nakNumber" localSheetId="12">#REF!</definedName>
    <definedName name="nakNumber" localSheetId="15">#REF!</definedName>
    <definedName name="nakNumber" localSheetId="41">#REF!</definedName>
    <definedName name="nakNumber" localSheetId="42">#REF!</definedName>
    <definedName name="nakNumber" localSheetId="43">#REF!</definedName>
    <definedName name="nakNumber" localSheetId="44">#REF!</definedName>
    <definedName name="nakNumber" localSheetId="45">#REF!</definedName>
    <definedName name="nakNumber" localSheetId="46">#REF!</definedName>
    <definedName name="nakNumber" localSheetId="47">#REF!</definedName>
    <definedName name="nakNumber" localSheetId="51">#REF!</definedName>
    <definedName name="nakNumber" localSheetId="52">#REF!</definedName>
    <definedName name="nakNumber" localSheetId="55">#REF!</definedName>
    <definedName name="nakNumber" localSheetId="56">#REF!</definedName>
    <definedName name="nakPriceC" localSheetId="1">#REF!</definedName>
    <definedName name="nakPriceC" localSheetId="2">#REF!</definedName>
    <definedName name="nakPriceC" localSheetId="3">#REF!</definedName>
    <definedName name="nakPriceC" localSheetId="4">#REF!</definedName>
    <definedName name="nakPriceC" localSheetId="5">#REF!</definedName>
    <definedName name="nakPriceC" localSheetId="12">#REF!</definedName>
    <definedName name="nakPriceC" localSheetId="15">#REF!</definedName>
    <definedName name="nakPriceC" localSheetId="41">#REF!</definedName>
    <definedName name="nakPriceC" localSheetId="42">#REF!</definedName>
    <definedName name="nakPriceC" localSheetId="43">#REF!</definedName>
    <definedName name="nakPriceC" localSheetId="44">#REF!</definedName>
    <definedName name="nakPriceC" localSheetId="45">#REF!</definedName>
    <definedName name="nakPriceC" localSheetId="46">#REF!</definedName>
    <definedName name="nakPriceC" localSheetId="47">#REF!</definedName>
    <definedName name="nakPriceC" localSheetId="51">#REF!</definedName>
    <definedName name="nakPriceC" localSheetId="52">#REF!</definedName>
    <definedName name="nakPriceC" localSheetId="55">#REF!</definedName>
    <definedName name="nakPriceC" localSheetId="56">#REF!</definedName>
    <definedName name="nakPriceR" localSheetId="1">#REF!</definedName>
    <definedName name="nakPriceR" localSheetId="2">#REF!</definedName>
    <definedName name="nakPriceR" localSheetId="3">#REF!</definedName>
    <definedName name="nakPriceR" localSheetId="4">#REF!</definedName>
    <definedName name="nakPriceR" localSheetId="5">#REF!</definedName>
    <definedName name="nakPriceR" localSheetId="12">#REF!</definedName>
    <definedName name="nakPriceR" localSheetId="15">#REF!</definedName>
    <definedName name="nakPriceR" localSheetId="41">#REF!</definedName>
    <definedName name="nakPriceR" localSheetId="42">#REF!</definedName>
    <definedName name="nakPriceR" localSheetId="43">#REF!</definedName>
    <definedName name="nakPriceR" localSheetId="44">#REF!</definedName>
    <definedName name="nakPriceR" localSheetId="45">#REF!</definedName>
    <definedName name="nakPriceR" localSheetId="46">#REF!</definedName>
    <definedName name="nakPriceR" localSheetId="47">#REF!</definedName>
    <definedName name="nakPriceR" localSheetId="51">#REF!</definedName>
    <definedName name="nakPriceR" localSheetId="52">#REF!</definedName>
    <definedName name="nakPriceR" localSheetId="55">#REF!</definedName>
    <definedName name="nakPriceR" localSheetId="56">#REF!</definedName>
    <definedName name="nakQnt" localSheetId="1">#REF!</definedName>
    <definedName name="nakQnt" localSheetId="2">#REF!</definedName>
    <definedName name="nakQnt" localSheetId="3">#REF!</definedName>
    <definedName name="nakQnt" localSheetId="4">#REF!</definedName>
    <definedName name="nakQnt" localSheetId="5">#REF!</definedName>
    <definedName name="nakQnt" localSheetId="12">#REF!</definedName>
    <definedName name="nakQnt" localSheetId="15">#REF!</definedName>
    <definedName name="nakQnt" localSheetId="41">#REF!</definedName>
    <definedName name="nakQnt" localSheetId="42">#REF!</definedName>
    <definedName name="nakQnt" localSheetId="43">#REF!</definedName>
    <definedName name="nakQnt" localSheetId="44">#REF!</definedName>
    <definedName name="nakQnt" localSheetId="45">#REF!</definedName>
    <definedName name="nakQnt" localSheetId="46">#REF!</definedName>
    <definedName name="nakQnt" localSheetId="47">#REF!</definedName>
    <definedName name="nakQnt" localSheetId="51">#REF!</definedName>
    <definedName name="nakQnt" localSheetId="52">#REF!</definedName>
    <definedName name="nakQnt" localSheetId="55">#REF!</definedName>
    <definedName name="nakQnt" localSheetId="56">#REF!</definedName>
    <definedName name="nakSumC" localSheetId="1">#REF!</definedName>
    <definedName name="nakSumC" localSheetId="2">#REF!</definedName>
    <definedName name="nakSumC" localSheetId="3">#REF!</definedName>
    <definedName name="nakSumC" localSheetId="4">#REF!</definedName>
    <definedName name="nakSumC" localSheetId="5">#REF!</definedName>
    <definedName name="nakSumC" localSheetId="12">#REF!</definedName>
    <definedName name="nakSumC" localSheetId="15">#REF!</definedName>
    <definedName name="nakSumC" localSheetId="41">#REF!</definedName>
    <definedName name="nakSumC" localSheetId="42">#REF!</definedName>
    <definedName name="nakSumC" localSheetId="43">#REF!</definedName>
    <definedName name="nakSumC" localSheetId="44">#REF!</definedName>
    <definedName name="nakSumC" localSheetId="45">#REF!</definedName>
    <definedName name="nakSumC" localSheetId="46">#REF!</definedName>
    <definedName name="nakSumC" localSheetId="47">#REF!</definedName>
    <definedName name="nakSumC" localSheetId="51">#REF!</definedName>
    <definedName name="nakSumC" localSheetId="52">#REF!</definedName>
    <definedName name="nakSumC" localSheetId="55">#REF!</definedName>
    <definedName name="nakSumC" localSheetId="56">#REF!</definedName>
    <definedName name="nakSumR" localSheetId="1">#REF!</definedName>
    <definedName name="nakSumR" localSheetId="2">#REF!</definedName>
    <definedName name="nakSumR" localSheetId="3">#REF!</definedName>
    <definedName name="nakSumR" localSheetId="4">#REF!</definedName>
    <definedName name="nakSumR" localSheetId="5">#REF!</definedName>
    <definedName name="nakSumR" localSheetId="12">#REF!</definedName>
    <definedName name="nakSumR" localSheetId="15">#REF!</definedName>
    <definedName name="nakSumR" localSheetId="41">#REF!</definedName>
    <definedName name="nakSumR" localSheetId="42">#REF!</definedName>
    <definedName name="nakSumR" localSheetId="43">#REF!</definedName>
    <definedName name="nakSumR" localSheetId="44">#REF!</definedName>
    <definedName name="nakSumR" localSheetId="45">#REF!</definedName>
    <definedName name="nakSumR" localSheetId="46">#REF!</definedName>
    <definedName name="nakSumR" localSheetId="47">#REF!</definedName>
    <definedName name="nakSumR" localSheetId="51">#REF!</definedName>
    <definedName name="nakSumR" localSheetId="52">#REF!</definedName>
    <definedName name="nakSumR" localSheetId="55">#REF!</definedName>
    <definedName name="nakSumR" localSheetId="56">#REF!</definedName>
    <definedName name="nakTo" localSheetId="1">#REF!</definedName>
    <definedName name="nakTo" localSheetId="2">#REF!</definedName>
    <definedName name="nakTo" localSheetId="3">#REF!</definedName>
    <definedName name="nakTo" localSheetId="4">#REF!</definedName>
    <definedName name="nakTo" localSheetId="5">#REF!</definedName>
    <definedName name="nakTo" localSheetId="12">#REF!</definedName>
    <definedName name="nakTo" localSheetId="15">#REF!</definedName>
    <definedName name="nakTo" localSheetId="41">#REF!</definedName>
    <definedName name="nakTo" localSheetId="42">#REF!</definedName>
    <definedName name="nakTo" localSheetId="43">#REF!</definedName>
    <definedName name="nakTo" localSheetId="44">#REF!</definedName>
    <definedName name="nakTo" localSheetId="45">#REF!</definedName>
    <definedName name="nakTo" localSheetId="46">#REF!</definedName>
    <definedName name="nakTo" localSheetId="47">#REF!</definedName>
    <definedName name="nakTo" localSheetId="51">#REF!</definedName>
    <definedName name="nakTo" localSheetId="52">#REF!</definedName>
    <definedName name="nakTo" localSheetId="55">#REF!</definedName>
    <definedName name="nakTo" localSheetId="56">#REF!</definedName>
    <definedName name="nakYear" localSheetId="1">#REF!</definedName>
    <definedName name="nakYear" localSheetId="2">#REF!</definedName>
    <definedName name="nakYear" localSheetId="3">#REF!</definedName>
    <definedName name="nakYear" localSheetId="4">#REF!</definedName>
    <definedName name="nakYear" localSheetId="5">#REF!</definedName>
    <definedName name="nakYear" localSheetId="12">#REF!</definedName>
    <definedName name="nakYear" localSheetId="15">#REF!</definedName>
    <definedName name="nakYear" localSheetId="41">#REF!</definedName>
    <definedName name="nakYear" localSheetId="42">#REF!</definedName>
    <definedName name="nakYear" localSheetId="43">#REF!</definedName>
    <definedName name="nakYear" localSheetId="44">#REF!</definedName>
    <definedName name="nakYear" localSheetId="45">#REF!</definedName>
    <definedName name="nakYear" localSheetId="46">#REF!</definedName>
    <definedName name="nakYear" localSheetId="47">#REF!</definedName>
    <definedName name="nakYear" localSheetId="51">#REF!</definedName>
    <definedName name="nakYear" localSheetId="52">#REF!</definedName>
    <definedName name="nakYear" localSheetId="55">#REF!</definedName>
    <definedName name="nakYear" localSheetId="56">#REF!</definedName>
    <definedName name="ndebtadbam">'[15]Calculation amort and inter'!$C$240:$IV$240</definedName>
    <definedName name="ndebtadbint">'[15]Calculation amort and inter'!$C$241:$IV$241</definedName>
    <definedName name="ndebtbilam">'[15]Calculation amort and inter'!$C$64:$FO$64</definedName>
    <definedName name="ndebtbilint">'[15]Calculation amort and inter'!$C$65:$FO$65</definedName>
    <definedName name="ndebtebrdam">'[15]Calculation amort and inter'!$C$296:$IV$296</definedName>
    <definedName name="ndebtebrdint">'[15]Calculation amort and inter'!$C$297:$IV$297</definedName>
    <definedName name="ndebtidbam">'[15]Calculation amort and inter'!$C$348:$IV$348</definedName>
    <definedName name="ndebtidbint">'[15]Calculation amort and inter'!$C$349:$IV$349</definedName>
    <definedName name="ndebtwbam">'[15]Calculation amort and inter'!$C$187:$IV$187</definedName>
    <definedName name="ndebtwbint">'[15]Calculation amort and inter'!$C$188:$IV$188</definedName>
    <definedName name="NFA_assumptions" localSheetId="1">#REF!</definedName>
    <definedName name="NFA_assumptions" localSheetId="2">#REF!</definedName>
    <definedName name="NFA_assumptions" localSheetId="3">#REF!</definedName>
    <definedName name="NFA_assumptions" localSheetId="4">#REF!</definedName>
    <definedName name="NFA_assumptions" localSheetId="5">#REF!</definedName>
    <definedName name="NFA_assumptions" localSheetId="6">#REF!</definedName>
    <definedName name="NFA_assumptions" localSheetId="12">#REF!</definedName>
    <definedName name="NFA_assumptions" localSheetId="15">#REF!</definedName>
    <definedName name="NFA_assumptions" localSheetId="41">#REF!</definedName>
    <definedName name="NFA_assumptions" localSheetId="42">#REF!</definedName>
    <definedName name="NFA_assumptions" localSheetId="43">#REF!</definedName>
    <definedName name="NFA_assumptions" localSheetId="44">#REF!</definedName>
    <definedName name="NFA_assumptions" localSheetId="45">#REF!</definedName>
    <definedName name="NFA_assumptions" localSheetId="46">#REF!</definedName>
    <definedName name="NFA_assumptions" localSheetId="47">#REF!</definedName>
    <definedName name="NFA_assumptions" localSheetId="48">#REF!</definedName>
    <definedName name="NFA_assumptions" localSheetId="49">#REF!</definedName>
    <definedName name="NFA_assumptions" localSheetId="51">#REF!</definedName>
    <definedName name="NFA_assumptions" localSheetId="52">#REF!</definedName>
    <definedName name="NFA_assumptions" localSheetId="55">#REF!</definedName>
    <definedName name="NFA_assumptions" localSheetId="56">#REF!</definedName>
    <definedName name="NFA_assumptions" localSheetId="57">#REF!</definedName>
    <definedName name="NFA_assumptions" localSheetId="58">#REF!</definedName>
    <definedName name="NGDP">[3]Q2!$E$47:$AH$47</definedName>
    <definedName name="Non_BRO" localSheetId="1">#REF!</definedName>
    <definedName name="Non_BRO" localSheetId="2">#REF!</definedName>
    <definedName name="Non_BRO" localSheetId="3">#REF!</definedName>
    <definedName name="Non_BRO" localSheetId="4">#REF!</definedName>
    <definedName name="Non_BRO" localSheetId="5">#REF!</definedName>
    <definedName name="Non_BRO" localSheetId="6">#REF!</definedName>
    <definedName name="Non_BRO" localSheetId="12">#REF!</definedName>
    <definedName name="Non_BRO" localSheetId="15">#REF!</definedName>
    <definedName name="Non_BRO" localSheetId="41">#REF!</definedName>
    <definedName name="Non_BRO" localSheetId="42">#REF!</definedName>
    <definedName name="Non_BRO" localSheetId="43">#REF!</definedName>
    <definedName name="Non_BRO" localSheetId="44">#REF!</definedName>
    <definedName name="Non_BRO" localSheetId="45">#REF!</definedName>
    <definedName name="Non_BRO" localSheetId="46">#REF!</definedName>
    <definedName name="Non_BRO" localSheetId="47">#REF!</definedName>
    <definedName name="Non_BRO" localSheetId="48">#REF!</definedName>
    <definedName name="Non_BRO" localSheetId="49">#REF!</definedName>
    <definedName name="Non_BRO" localSheetId="51">#REF!</definedName>
    <definedName name="Non_BRO" localSheetId="52">#REF!</definedName>
    <definedName name="Non_BRO" localSheetId="55">#REF!</definedName>
    <definedName name="Non_BRO" localSheetId="56">#REF!</definedName>
    <definedName name="Non_BRO" localSheetId="57">#REF!</definedName>
    <definedName name="Non_BRO" localSheetId="58">#REF!</definedName>
    <definedName name="nonoil" localSheetId="1">#REF!</definedName>
    <definedName name="nonoil" localSheetId="2">#REF!</definedName>
    <definedName name="nonoil" localSheetId="3">#REF!</definedName>
    <definedName name="nonoil" localSheetId="4">#REF!</definedName>
    <definedName name="nonoil" localSheetId="5">#REF!</definedName>
    <definedName name="nonoil" localSheetId="12">#REF!</definedName>
    <definedName name="nonoil" localSheetId="15">#REF!</definedName>
    <definedName name="nonoil" localSheetId="41">#REF!</definedName>
    <definedName name="nonoil" localSheetId="42">#REF!</definedName>
    <definedName name="nonoil" localSheetId="43">#REF!</definedName>
    <definedName name="nonoil" localSheetId="44">#REF!</definedName>
    <definedName name="nonoil" localSheetId="45">#REF!</definedName>
    <definedName name="nonoil" localSheetId="46">#REF!</definedName>
    <definedName name="nonoil" localSheetId="47">#REF!</definedName>
    <definedName name="nonoil" localSheetId="48">#REF!</definedName>
    <definedName name="nonoil" localSheetId="49">#REF!</definedName>
    <definedName name="nonoil" localSheetId="51">#REF!</definedName>
    <definedName name="nonoil" localSheetId="52">#REF!</definedName>
    <definedName name="nonoil" localSheetId="55">#REF!</definedName>
    <definedName name="nonoil" localSheetId="56">#REF!</definedName>
    <definedName name="nonoil" localSheetId="57">#REF!</definedName>
    <definedName name="nonoil" localSheetId="58">#REF!</definedName>
    <definedName name="O" localSheetId="1">#REF!</definedName>
    <definedName name="O" localSheetId="2">#REF!</definedName>
    <definedName name="O" localSheetId="3">#REF!</definedName>
    <definedName name="O" localSheetId="4">#REF!</definedName>
    <definedName name="O" localSheetId="5">#REF!</definedName>
    <definedName name="O" localSheetId="12">#REF!</definedName>
    <definedName name="O" localSheetId="15">#REF!</definedName>
    <definedName name="O" localSheetId="41">#REF!</definedName>
    <definedName name="O" localSheetId="42">#REF!</definedName>
    <definedName name="O" localSheetId="43">#REF!</definedName>
    <definedName name="O" localSheetId="44">#REF!</definedName>
    <definedName name="O" localSheetId="45">#REF!</definedName>
    <definedName name="O" localSheetId="46">#REF!</definedName>
    <definedName name="O" localSheetId="47">#REF!</definedName>
    <definedName name="O" localSheetId="60">#REF!</definedName>
    <definedName name="O" localSheetId="62">#REF!</definedName>
    <definedName name="O" localSheetId="63">#REF!</definedName>
    <definedName name="O" localSheetId="51">#REF!</definedName>
    <definedName name="O" localSheetId="52">#REF!</definedName>
    <definedName name="O" localSheetId="55">#REF!</definedName>
    <definedName name="O" localSheetId="56">#REF!</definedName>
    <definedName name="odebtadbam">'[15]Calculation amort and inter'!$C$154:$HO$154</definedName>
    <definedName name="odebtadbint">'[15]Calculation amort and inter'!$C$155:$HO$155</definedName>
    <definedName name="odebtchinaam">'[15]Calculation amort and inter'!$C$17:$IV$17</definedName>
    <definedName name="odebtchinaint">'[15]Calculation amort and inter'!$C$18:$IV$18</definedName>
    <definedName name="odebteuam">'[15]Calculation amort and inter'!$C$116:$IV$116</definedName>
    <definedName name="odebteuint">'[15]Calculation amort and inter'!$C$118:$IV$118</definedName>
    <definedName name="odebtindiaam">'[15]Calculation amort and inter'!$C$22:$IV$22</definedName>
    <definedName name="odebtindiaint">'[15]Calculation amort and inter'!$C$23:$IV$23</definedName>
    <definedName name="odebtislam">'[15]Calculation amort and inter'!$C$144:$HO$144</definedName>
    <definedName name="odebtislint">'[15]Calculation amort and inter'!$C$145:$HO$145</definedName>
    <definedName name="odebtkazam">'[15]Calculation amort and inter'!$C$47:$IV$47</definedName>
    <definedName name="odebtkazint">'[15]Calculation amort and inter'!$C$48:$IV$48</definedName>
    <definedName name="odebtkirgam">'[15]Calculation amort and inter'!$C$52:$IV$52</definedName>
    <definedName name="odebtkirgint">'[15]Calculation amort and inter'!$C$53:$IV$53</definedName>
    <definedName name="odebtpakam">'[15]Calculation amort and inter'!$C$27:$IV$27</definedName>
    <definedName name="odebtpakint">'[15]Calculation amort and inter'!$C$28:$IV$28</definedName>
    <definedName name="odebtrusam">'[15]Calculation amort and inter'!$C$37:$IV$37</definedName>
    <definedName name="odebtrusint">'[15]Calculation amort and inter'!$C$38:$IV$38</definedName>
    <definedName name="odebtturkam">'[15]Calculation amort and inter'!$C$32:$IV$32</definedName>
    <definedName name="odebtturkint">'[15]Calculation amort and inter'!$C$33:$IV$33</definedName>
    <definedName name="odebtusam">'[15]Calculation amort and inter'!$C$12:$IV$12</definedName>
    <definedName name="odebtusint">'[15]Calculation amort and inter'!$C$13:$IV$13</definedName>
    <definedName name="odebtuzbam">'[15]Calculation amort and inter'!$C$42:$IV$42</definedName>
    <definedName name="odebtuzbint">'[15]Calculation amort and inter'!$C$43:$IV$43</definedName>
    <definedName name="odebtwbam">'[15]Calculation amort and inter'!$C$123:$IV$123</definedName>
    <definedName name="odebtwbint">'[15]Calculation amort and inter'!$C$124:$IV$124</definedName>
    <definedName name="oil" localSheetId="1">#REF!</definedName>
    <definedName name="oil" localSheetId="2">#REF!</definedName>
    <definedName name="oil" localSheetId="3">#REF!</definedName>
    <definedName name="oil" localSheetId="4">#REF!</definedName>
    <definedName name="oil" localSheetId="5">#REF!</definedName>
    <definedName name="oil" localSheetId="6">#REF!</definedName>
    <definedName name="oil" localSheetId="12">#REF!</definedName>
    <definedName name="oil" localSheetId="15">#REF!</definedName>
    <definedName name="oil" localSheetId="41">#REF!</definedName>
    <definedName name="oil" localSheetId="42">#REF!</definedName>
    <definedName name="oil" localSheetId="43">#REF!</definedName>
    <definedName name="oil" localSheetId="44">#REF!</definedName>
    <definedName name="oil" localSheetId="45">#REF!</definedName>
    <definedName name="oil" localSheetId="46">#REF!</definedName>
    <definedName name="oil" localSheetId="47">#REF!</definedName>
    <definedName name="oil" localSheetId="48">#REF!</definedName>
    <definedName name="oil" localSheetId="49">#REF!</definedName>
    <definedName name="oil" localSheetId="51">#REF!</definedName>
    <definedName name="oil" localSheetId="52">#REF!</definedName>
    <definedName name="oil" localSheetId="55">#REF!</definedName>
    <definedName name="oil" localSheetId="56">#REF!</definedName>
    <definedName name="oil" localSheetId="57">#REF!</definedName>
    <definedName name="oil" localSheetId="58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12">#REF!</definedName>
    <definedName name="P" localSheetId="15">#REF!</definedName>
    <definedName name="P" localSheetId="41">#REF!</definedName>
    <definedName name="P" localSheetId="42">#REF!</definedName>
    <definedName name="P" localSheetId="43">#REF!</definedName>
    <definedName name="P" localSheetId="44">#REF!</definedName>
    <definedName name="P" localSheetId="45">#REF!</definedName>
    <definedName name="P" localSheetId="46">#REF!</definedName>
    <definedName name="P" localSheetId="47">#REF!</definedName>
    <definedName name="P" localSheetId="60">#REF!</definedName>
    <definedName name="P" localSheetId="62">#REF!</definedName>
    <definedName name="P" localSheetId="63">#REF!</definedName>
    <definedName name="P" localSheetId="51">#REF!</definedName>
    <definedName name="P" localSheetId="52">#REF!</definedName>
    <definedName name="P" localSheetId="55">#REF!</definedName>
    <definedName name="P" localSheetId="56">#REF!</definedName>
    <definedName name="PEND" localSheetId="1">#REF!</definedName>
    <definedName name="PEND" localSheetId="2">#REF!</definedName>
    <definedName name="PEND" localSheetId="3">#REF!</definedName>
    <definedName name="PEND" localSheetId="4">#REF!</definedName>
    <definedName name="PEND" localSheetId="5">#REF!</definedName>
    <definedName name="PEND" localSheetId="12">#REF!</definedName>
    <definedName name="PEND" localSheetId="15">#REF!</definedName>
    <definedName name="PEND" localSheetId="41">#REF!</definedName>
    <definedName name="PEND" localSheetId="42">#REF!</definedName>
    <definedName name="PEND" localSheetId="43">#REF!</definedName>
    <definedName name="PEND" localSheetId="44">#REF!</definedName>
    <definedName name="PEND" localSheetId="45">#REF!</definedName>
    <definedName name="PEND" localSheetId="46">#REF!</definedName>
    <definedName name="PEND" localSheetId="47">#REF!</definedName>
    <definedName name="PEND" localSheetId="48">#REF!</definedName>
    <definedName name="PEND" localSheetId="49">#REF!</definedName>
    <definedName name="PEND" localSheetId="51">#REF!</definedName>
    <definedName name="PEND" localSheetId="52">#REF!</definedName>
    <definedName name="PEND" localSheetId="55">#REF!</definedName>
    <definedName name="PEND" localSheetId="56">#REF!</definedName>
    <definedName name="PEND" localSheetId="57">#REF!</definedName>
    <definedName name="PEND" localSheetId="58">#REF!</definedName>
    <definedName name="PMENU" localSheetId="1">#REF!</definedName>
    <definedName name="PMENU" localSheetId="2">#REF!</definedName>
    <definedName name="PMENU" localSheetId="3">#REF!</definedName>
    <definedName name="PMENU" localSheetId="4">#REF!</definedName>
    <definedName name="PMENU" localSheetId="5">#REF!</definedName>
    <definedName name="PMENU" localSheetId="12">#REF!</definedName>
    <definedName name="PMENU" localSheetId="15">#REF!</definedName>
    <definedName name="PMENU" localSheetId="41">#REF!</definedName>
    <definedName name="PMENU" localSheetId="42">#REF!</definedName>
    <definedName name="PMENU" localSheetId="43">#REF!</definedName>
    <definedName name="PMENU" localSheetId="44">#REF!</definedName>
    <definedName name="PMENU" localSheetId="45">#REF!</definedName>
    <definedName name="PMENU" localSheetId="46">#REF!</definedName>
    <definedName name="PMENU" localSheetId="47">#REF!</definedName>
    <definedName name="PMENU" localSheetId="48">#REF!</definedName>
    <definedName name="PMENU" localSheetId="49">#REF!</definedName>
    <definedName name="PMENU" localSheetId="51">#REF!</definedName>
    <definedName name="PMENU" localSheetId="52">#REF!</definedName>
    <definedName name="PMENU" localSheetId="55">#REF!</definedName>
    <definedName name="PMENU" localSheetId="56">#REF!</definedName>
    <definedName name="PMENU" localSheetId="57">#REF!</definedName>
    <definedName name="PMENU" localSheetId="58">#REF!</definedName>
    <definedName name="pmnCCode1" localSheetId="1">#REF!</definedName>
    <definedName name="pmnCCode1" localSheetId="2">#REF!</definedName>
    <definedName name="pmnCCode1" localSheetId="3">#REF!</definedName>
    <definedName name="pmnCCode1" localSheetId="4">#REF!</definedName>
    <definedName name="pmnCCode1" localSheetId="5">#REF!</definedName>
    <definedName name="pmnCCode1" localSheetId="12">#REF!</definedName>
    <definedName name="pmnCCode1" localSheetId="15">#REF!</definedName>
    <definedName name="pmnCCode1" localSheetId="41">#REF!</definedName>
    <definedName name="pmnCCode1" localSheetId="42">#REF!</definedName>
    <definedName name="pmnCCode1" localSheetId="43">#REF!</definedName>
    <definedName name="pmnCCode1" localSheetId="44">#REF!</definedName>
    <definedName name="pmnCCode1" localSheetId="45">#REF!</definedName>
    <definedName name="pmnCCode1" localSheetId="46">#REF!</definedName>
    <definedName name="pmnCCode1" localSheetId="47">#REF!</definedName>
    <definedName name="pmnCCode1" localSheetId="51">#REF!</definedName>
    <definedName name="pmnCCode1" localSheetId="52">#REF!</definedName>
    <definedName name="pmnCCode1" localSheetId="55">#REF!</definedName>
    <definedName name="pmnCCode1" localSheetId="56">#REF!</definedName>
    <definedName name="pmnCCode2" localSheetId="1">#REF!</definedName>
    <definedName name="pmnCCode2" localSheetId="2">#REF!</definedName>
    <definedName name="pmnCCode2" localSheetId="3">#REF!</definedName>
    <definedName name="pmnCCode2" localSheetId="4">#REF!</definedName>
    <definedName name="pmnCCode2" localSheetId="5">#REF!</definedName>
    <definedName name="pmnCCode2" localSheetId="12">#REF!</definedName>
    <definedName name="pmnCCode2" localSheetId="15">#REF!</definedName>
    <definedName name="pmnCCode2" localSheetId="41">#REF!</definedName>
    <definedName name="pmnCCode2" localSheetId="42">#REF!</definedName>
    <definedName name="pmnCCode2" localSheetId="43">#REF!</definedName>
    <definedName name="pmnCCode2" localSheetId="44">#REF!</definedName>
    <definedName name="pmnCCode2" localSheetId="45">#REF!</definedName>
    <definedName name="pmnCCode2" localSheetId="46">#REF!</definedName>
    <definedName name="pmnCCode2" localSheetId="47">#REF!</definedName>
    <definedName name="pmnCCode2" localSheetId="51">#REF!</definedName>
    <definedName name="pmnCCode2" localSheetId="52">#REF!</definedName>
    <definedName name="pmnCCode2" localSheetId="55">#REF!</definedName>
    <definedName name="pmnCCode2" localSheetId="56">#REF!</definedName>
    <definedName name="pmnDay" localSheetId="1">#REF!</definedName>
    <definedName name="pmnDay" localSheetId="2">#REF!</definedName>
    <definedName name="pmnDay" localSheetId="3">#REF!</definedName>
    <definedName name="pmnDay" localSheetId="4">#REF!</definedName>
    <definedName name="pmnDay" localSheetId="5">#REF!</definedName>
    <definedName name="pmnDay" localSheetId="12">#REF!</definedName>
    <definedName name="pmnDay" localSheetId="15">#REF!</definedName>
    <definedName name="pmnDay" localSheetId="41">#REF!</definedName>
    <definedName name="pmnDay" localSheetId="42">#REF!</definedName>
    <definedName name="pmnDay" localSheetId="43">#REF!</definedName>
    <definedName name="pmnDay" localSheetId="44">#REF!</definedName>
    <definedName name="pmnDay" localSheetId="45">#REF!</definedName>
    <definedName name="pmnDay" localSheetId="46">#REF!</definedName>
    <definedName name="pmnDay" localSheetId="47">#REF!</definedName>
    <definedName name="pmnDay" localSheetId="51">#REF!</definedName>
    <definedName name="pmnDay" localSheetId="52">#REF!</definedName>
    <definedName name="pmnDay" localSheetId="55">#REF!</definedName>
    <definedName name="pmnDay" localSheetId="56">#REF!</definedName>
    <definedName name="pmnDCode1" localSheetId="1">#REF!</definedName>
    <definedName name="pmnDCode1" localSheetId="2">#REF!</definedName>
    <definedName name="pmnDCode1" localSheetId="3">#REF!</definedName>
    <definedName name="pmnDCode1" localSheetId="4">#REF!</definedName>
    <definedName name="pmnDCode1" localSheetId="5">#REF!</definedName>
    <definedName name="pmnDCode1" localSheetId="12">#REF!</definedName>
    <definedName name="pmnDCode1" localSheetId="15">#REF!</definedName>
    <definedName name="pmnDCode1" localSheetId="41">#REF!</definedName>
    <definedName name="pmnDCode1" localSheetId="42">#REF!</definedName>
    <definedName name="pmnDCode1" localSheetId="43">#REF!</definedName>
    <definedName name="pmnDCode1" localSheetId="44">#REF!</definedName>
    <definedName name="pmnDCode1" localSheetId="45">#REF!</definedName>
    <definedName name="pmnDCode1" localSheetId="46">#REF!</definedName>
    <definedName name="pmnDCode1" localSheetId="47">#REF!</definedName>
    <definedName name="pmnDCode1" localSheetId="51">#REF!</definedName>
    <definedName name="pmnDCode1" localSheetId="52">#REF!</definedName>
    <definedName name="pmnDCode1" localSheetId="55">#REF!</definedName>
    <definedName name="pmnDCode1" localSheetId="56">#REF!</definedName>
    <definedName name="pmnDCode2" localSheetId="1">#REF!</definedName>
    <definedName name="pmnDCode2" localSheetId="2">#REF!</definedName>
    <definedName name="pmnDCode2" localSheetId="3">#REF!</definedName>
    <definedName name="pmnDCode2" localSheetId="4">#REF!</definedName>
    <definedName name="pmnDCode2" localSheetId="5">#REF!</definedName>
    <definedName name="pmnDCode2" localSheetId="12">#REF!</definedName>
    <definedName name="pmnDCode2" localSheetId="15">#REF!</definedName>
    <definedName name="pmnDCode2" localSheetId="41">#REF!</definedName>
    <definedName name="pmnDCode2" localSheetId="42">#REF!</definedName>
    <definedName name="pmnDCode2" localSheetId="43">#REF!</definedName>
    <definedName name="pmnDCode2" localSheetId="44">#REF!</definedName>
    <definedName name="pmnDCode2" localSheetId="45">#REF!</definedName>
    <definedName name="pmnDCode2" localSheetId="46">#REF!</definedName>
    <definedName name="pmnDCode2" localSheetId="47">#REF!</definedName>
    <definedName name="pmnDCode2" localSheetId="51">#REF!</definedName>
    <definedName name="pmnDCode2" localSheetId="52">#REF!</definedName>
    <definedName name="pmnDCode2" localSheetId="55">#REF!</definedName>
    <definedName name="pmnDCode2" localSheetId="56">#REF!</definedName>
    <definedName name="pmnDirection" localSheetId="1">#REF!</definedName>
    <definedName name="pmnDirection" localSheetId="2">#REF!</definedName>
    <definedName name="pmnDirection" localSheetId="3">#REF!</definedName>
    <definedName name="pmnDirection" localSheetId="4">#REF!</definedName>
    <definedName name="pmnDirection" localSheetId="5">#REF!</definedName>
    <definedName name="pmnDirection" localSheetId="12">#REF!</definedName>
    <definedName name="pmnDirection" localSheetId="15">#REF!</definedName>
    <definedName name="pmnDirection" localSheetId="41">#REF!</definedName>
    <definedName name="pmnDirection" localSheetId="42">#REF!</definedName>
    <definedName name="pmnDirection" localSheetId="43">#REF!</definedName>
    <definedName name="pmnDirection" localSheetId="44">#REF!</definedName>
    <definedName name="pmnDirection" localSheetId="45">#REF!</definedName>
    <definedName name="pmnDirection" localSheetId="46">#REF!</definedName>
    <definedName name="pmnDirection" localSheetId="47">#REF!</definedName>
    <definedName name="pmnDirection" localSheetId="51">#REF!</definedName>
    <definedName name="pmnDirection" localSheetId="52">#REF!</definedName>
    <definedName name="pmnDirection" localSheetId="55">#REF!</definedName>
    <definedName name="pmnDirection" localSheetId="56">#REF!</definedName>
    <definedName name="pmnMonth" localSheetId="1">#REF!</definedName>
    <definedName name="pmnMonth" localSheetId="2">#REF!</definedName>
    <definedName name="pmnMonth" localSheetId="3">#REF!</definedName>
    <definedName name="pmnMonth" localSheetId="4">#REF!</definedName>
    <definedName name="pmnMonth" localSheetId="5">#REF!</definedName>
    <definedName name="pmnMonth" localSheetId="12">#REF!</definedName>
    <definedName name="pmnMonth" localSheetId="15">#REF!</definedName>
    <definedName name="pmnMonth" localSheetId="41">#REF!</definedName>
    <definedName name="pmnMonth" localSheetId="42">#REF!</definedName>
    <definedName name="pmnMonth" localSheetId="43">#REF!</definedName>
    <definedName name="pmnMonth" localSheetId="44">#REF!</definedName>
    <definedName name="pmnMonth" localSheetId="45">#REF!</definedName>
    <definedName name="pmnMonth" localSheetId="46">#REF!</definedName>
    <definedName name="pmnMonth" localSheetId="47">#REF!</definedName>
    <definedName name="pmnMonth" localSheetId="51">#REF!</definedName>
    <definedName name="pmnMonth" localSheetId="52">#REF!</definedName>
    <definedName name="pmnMonth" localSheetId="55">#REF!</definedName>
    <definedName name="pmnMonth" localSheetId="56">#REF!</definedName>
    <definedName name="pmnNumber" localSheetId="1">#REF!</definedName>
    <definedName name="pmnNumber" localSheetId="2">#REF!</definedName>
    <definedName name="pmnNumber" localSheetId="3">#REF!</definedName>
    <definedName name="pmnNumber" localSheetId="4">#REF!</definedName>
    <definedName name="pmnNumber" localSheetId="5">#REF!</definedName>
    <definedName name="pmnNumber" localSheetId="12">#REF!</definedName>
    <definedName name="pmnNumber" localSheetId="15">#REF!</definedName>
    <definedName name="pmnNumber" localSheetId="41">#REF!</definedName>
    <definedName name="pmnNumber" localSheetId="42">#REF!</definedName>
    <definedName name="pmnNumber" localSheetId="43">#REF!</definedName>
    <definedName name="pmnNumber" localSheetId="44">#REF!</definedName>
    <definedName name="pmnNumber" localSheetId="45">#REF!</definedName>
    <definedName name="pmnNumber" localSheetId="46">#REF!</definedName>
    <definedName name="pmnNumber" localSheetId="47">#REF!</definedName>
    <definedName name="pmnNumber" localSheetId="51">#REF!</definedName>
    <definedName name="pmnNumber" localSheetId="52">#REF!</definedName>
    <definedName name="pmnNumber" localSheetId="55">#REF!</definedName>
    <definedName name="pmnNumber" localSheetId="56">#REF!</definedName>
    <definedName name="pmnOper" localSheetId="1">#REF!</definedName>
    <definedName name="pmnOper" localSheetId="2">#REF!</definedName>
    <definedName name="pmnOper" localSheetId="3">#REF!</definedName>
    <definedName name="pmnOper" localSheetId="4">#REF!</definedName>
    <definedName name="pmnOper" localSheetId="5">#REF!</definedName>
    <definedName name="pmnOper" localSheetId="12">#REF!</definedName>
    <definedName name="pmnOper" localSheetId="15">#REF!</definedName>
    <definedName name="pmnOper" localSheetId="41">#REF!</definedName>
    <definedName name="pmnOper" localSheetId="42">#REF!</definedName>
    <definedName name="pmnOper" localSheetId="43">#REF!</definedName>
    <definedName name="pmnOper" localSheetId="44">#REF!</definedName>
    <definedName name="pmnOper" localSheetId="45">#REF!</definedName>
    <definedName name="pmnOper" localSheetId="46">#REF!</definedName>
    <definedName name="pmnOper" localSheetId="47">#REF!</definedName>
    <definedName name="pmnOper" localSheetId="51">#REF!</definedName>
    <definedName name="pmnOper" localSheetId="52">#REF!</definedName>
    <definedName name="pmnOper" localSheetId="55">#REF!</definedName>
    <definedName name="pmnOper" localSheetId="56">#REF!</definedName>
    <definedName name="pmnPayer" localSheetId="1">#REF!</definedName>
    <definedName name="pmnPayer" localSheetId="2">#REF!</definedName>
    <definedName name="pmnPayer" localSheetId="3">#REF!</definedName>
    <definedName name="pmnPayer" localSheetId="4">#REF!</definedName>
    <definedName name="pmnPayer" localSheetId="5">#REF!</definedName>
    <definedName name="pmnPayer" localSheetId="12">#REF!</definedName>
    <definedName name="pmnPayer" localSheetId="15">#REF!</definedName>
    <definedName name="pmnPayer" localSheetId="41">#REF!</definedName>
    <definedName name="pmnPayer" localSheetId="42">#REF!</definedName>
    <definedName name="pmnPayer" localSheetId="43">#REF!</definedName>
    <definedName name="pmnPayer" localSheetId="44">#REF!</definedName>
    <definedName name="pmnPayer" localSheetId="45">#REF!</definedName>
    <definedName name="pmnPayer" localSheetId="46">#REF!</definedName>
    <definedName name="pmnPayer" localSheetId="47">#REF!</definedName>
    <definedName name="pmnPayer" localSheetId="51">#REF!</definedName>
    <definedName name="pmnPayer" localSheetId="52">#REF!</definedName>
    <definedName name="pmnPayer" localSheetId="55">#REF!</definedName>
    <definedName name="pmnPayer" localSheetId="56">#REF!</definedName>
    <definedName name="pmnPayer1" localSheetId="1">#REF!</definedName>
    <definedName name="pmnPayer1" localSheetId="2">#REF!</definedName>
    <definedName name="pmnPayer1" localSheetId="3">#REF!</definedName>
    <definedName name="pmnPayer1" localSheetId="4">#REF!</definedName>
    <definedName name="pmnPayer1" localSheetId="5">#REF!</definedName>
    <definedName name="pmnPayer1" localSheetId="12">#REF!</definedName>
    <definedName name="pmnPayer1" localSheetId="15">#REF!</definedName>
    <definedName name="pmnPayer1" localSheetId="41">#REF!</definedName>
    <definedName name="pmnPayer1" localSheetId="42">#REF!</definedName>
    <definedName name="pmnPayer1" localSheetId="43">#REF!</definedName>
    <definedName name="pmnPayer1" localSheetId="44">#REF!</definedName>
    <definedName name="pmnPayer1" localSheetId="45">#REF!</definedName>
    <definedName name="pmnPayer1" localSheetId="46">#REF!</definedName>
    <definedName name="pmnPayer1" localSheetId="47">#REF!</definedName>
    <definedName name="pmnPayer1" localSheetId="51">#REF!</definedName>
    <definedName name="pmnPayer1" localSheetId="52">#REF!</definedName>
    <definedName name="pmnPayer1" localSheetId="55">#REF!</definedName>
    <definedName name="pmnPayer1" localSheetId="56">#REF!</definedName>
    <definedName name="pmnPayerBank1" localSheetId="1">#REF!</definedName>
    <definedName name="pmnPayerBank1" localSheetId="2">#REF!</definedName>
    <definedName name="pmnPayerBank1" localSheetId="3">#REF!</definedName>
    <definedName name="pmnPayerBank1" localSheetId="4">#REF!</definedName>
    <definedName name="pmnPayerBank1" localSheetId="5">#REF!</definedName>
    <definedName name="pmnPayerBank1" localSheetId="12">#REF!</definedName>
    <definedName name="pmnPayerBank1" localSheetId="15">#REF!</definedName>
    <definedName name="pmnPayerBank1" localSheetId="41">#REF!</definedName>
    <definedName name="pmnPayerBank1" localSheetId="42">#REF!</definedName>
    <definedName name="pmnPayerBank1" localSheetId="43">#REF!</definedName>
    <definedName name="pmnPayerBank1" localSheetId="44">#REF!</definedName>
    <definedName name="pmnPayerBank1" localSheetId="45">#REF!</definedName>
    <definedName name="pmnPayerBank1" localSheetId="46">#REF!</definedName>
    <definedName name="pmnPayerBank1" localSheetId="47">#REF!</definedName>
    <definedName name="pmnPayerBank1" localSheetId="51">#REF!</definedName>
    <definedName name="pmnPayerBank1" localSheetId="52">#REF!</definedName>
    <definedName name="pmnPayerBank1" localSheetId="55">#REF!</definedName>
    <definedName name="pmnPayerBank1" localSheetId="56">#REF!</definedName>
    <definedName name="pmnPayerBank2" localSheetId="1">#REF!</definedName>
    <definedName name="pmnPayerBank2" localSheetId="2">#REF!</definedName>
    <definedName name="pmnPayerBank2" localSheetId="3">#REF!</definedName>
    <definedName name="pmnPayerBank2" localSheetId="4">#REF!</definedName>
    <definedName name="pmnPayerBank2" localSheetId="5">#REF!</definedName>
    <definedName name="pmnPayerBank2" localSheetId="12">#REF!</definedName>
    <definedName name="pmnPayerBank2" localSheetId="15">#REF!</definedName>
    <definedName name="pmnPayerBank2" localSheetId="41">#REF!</definedName>
    <definedName name="pmnPayerBank2" localSheetId="42">#REF!</definedName>
    <definedName name="pmnPayerBank2" localSheetId="43">#REF!</definedName>
    <definedName name="pmnPayerBank2" localSheetId="44">#REF!</definedName>
    <definedName name="pmnPayerBank2" localSheetId="45">#REF!</definedName>
    <definedName name="pmnPayerBank2" localSheetId="46">#REF!</definedName>
    <definedName name="pmnPayerBank2" localSheetId="47">#REF!</definedName>
    <definedName name="pmnPayerBank2" localSheetId="51">#REF!</definedName>
    <definedName name="pmnPayerBank2" localSheetId="52">#REF!</definedName>
    <definedName name="pmnPayerBank2" localSheetId="55">#REF!</definedName>
    <definedName name="pmnPayerBank2" localSheetId="56">#REF!</definedName>
    <definedName name="pmnPayerBank3" localSheetId="1">#REF!</definedName>
    <definedName name="pmnPayerBank3" localSheetId="2">#REF!</definedName>
    <definedName name="pmnPayerBank3" localSheetId="3">#REF!</definedName>
    <definedName name="pmnPayerBank3" localSheetId="4">#REF!</definedName>
    <definedName name="pmnPayerBank3" localSheetId="5">#REF!</definedName>
    <definedName name="pmnPayerBank3" localSheetId="12">#REF!</definedName>
    <definedName name="pmnPayerBank3" localSheetId="15">#REF!</definedName>
    <definedName name="pmnPayerBank3" localSheetId="41">#REF!</definedName>
    <definedName name="pmnPayerBank3" localSheetId="42">#REF!</definedName>
    <definedName name="pmnPayerBank3" localSheetId="43">#REF!</definedName>
    <definedName name="pmnPayerBank3" localSheetId="44">#REF!</definedName>
    <definedName name="pmnPayerBank3" localSheetId="45">#REF!</definedName>
    <definedName name="pmnPayerBank3" localSheetId="46">#REF!</definedName>
    <definedName name="pmnPayerBank3" localSheetId="47">#REF!</definedName>
    <definedName name="pmnPayerBank3" localSheetId="51">#REF!</definedName>
    <definedName name="pmnPayerBank3" localSheetId="52">#REF!</definedName>
    <definedName name="pmnPayerBank3" localSheetId="55">#REF!</definedName>
    <definedName name="pmnPayerBank3" localSheetId="56">#REF!</definedName>
    <definedName name="pmnPayerCode" localSheetId="1">#REF!</definedName>
    <definedName name="pmnPayerCode" localSheetId="2">#REF!</definedName>
    <definedName name="pmnPayerCode" localSheetId="3">#REF!</definedName>
    <definedName name="pmnPayerCode" localSheetId="4">#REF!</definedName>
    <definedName name="pmnPayerCode" localSheetId="5">#REF!</definedName>
    <definedName name="pmnPayerCode" localSheetId="12">#REF!</definedName>
    <definedName name="pmnPayerCode" localSheetId="15">#REF!</definedName>
    <definedName name="pmnPayerCode" localSheetId="41">#REF!</definedName>
    <definedName name="pmnPayerCode" localSheetId="42">#REF!</definedName>
    <definedName name="pmnPayerCode" localSheetId="43">#REF!</definedName>
    <definedName name="pmnPayerCode" localSheetId="44">#REF!</definedName>
    <definedName name="pmnPayerCode" localSheetId="45">#REF!</definedName>
    <definedName name="pmnPayerCode" localSheetId="46">#REF!</definedName>
    <definedName name="pmnPayerCode" localSheetId="47">#REF!</definedName>
    <definedName name="pmnPayerCode" localSheetId="51">#REF!</definedName>
    <definedName name="pmnPayerCode" localSheetId="52">#REF!</definedName>
    <definedName name="pmnPayerCode" localSheetId="55">#REF!</definedName>
    <definedName name="pmnPayerCode" localSheetId="56">#REF!</definedName>
    <definedName name="pmnPayerCount1" localSheetId="1">#REF!</definedName>
    <definedName name="pmnPayerCount1" localSheetId="2">#REF!</definedName>
    <definedName name="pmnPayerCount1" localSheetId="3">#REF!</definedName>
    <definedName name="pmnPayerCount1" localSheetId="4">#REF!</definedName>
    <definedName name="pmnPayerCount1" localSheetId="5">#REF!</definedName>
    <definedName name="pmnPayerCount1" localSheetId="12">#REF!</definedName>
    <definedName name="pmnPayerCount1" localSheetId="15">#REF!</definedName>
    <definedName name="pmnPayerCount1" localSheetId="41">#REF!</definedName>
    <definedName name="pmnPayerCount1" localSheetId="42">#REF!</definedName>
    <definedName name="pmnPayerCount1" localSheetId="43">#REF!</definedName>
    <definedName name="pmnPayerCount1" localSheetId="44">#REF!</definedName>
    <definedName name="pmnPayerCount1" localSheetId="45">#REF!</definedName>
    <definedName name="pmnPayerCount1" localSheetId="46">#REF!</definedName>
    <definedName name="pmnPayerCount1" localSheetId="47">#REF!</definedName>
    <definedName name="pmnPayerCount1" localSheetId="51">#REF!</definedName>
    <definedName name="pmnPayerCount1" localSheetId="52">#REF!</definedName>
    <definedName name="pmnPayerCount1" localSheetId="55">#REF!</definedName>
    <definedName name="pmnPayerCount1" localSheetId="56">#REF!</definedName>
    <definedName name="pmnPayerCount2" localSheetId="1">#REF!</definedName>
    <definedName name="pmnPayerCount2" localSheetId="2">#REF!</definedName>
    <definedName name="pmnPayerCount2" localSheetId="3">#REF!</definedName>
    <definedName name="pmnPayerCount2" localSheetId="4">#REF!</definedName>
    <definedName name="pmnPayerCount2" localSheetId="5">#REF!</definedName>
    <definedName name="pmnPayerCount2" localSheetId="12">#REF!</definedName>
    <definedName name="pmnPayerCount2" localSheetId="15">#REF!</definedName>
    <definedName name="pmnPayerCount2" localSheetId="41">#REF!</definedName>
    <definedName name="pmnPayerCount2" localSheetId="42">#REF!</definedName>
    <definedName name="pmnPayerCount2" localSheetId="43">#REF!</definedName>
    <definedName name="pmnPayerCount2" localSheetId="44">#REF!</definedName>
    <definedName name="pmnPayerCount2" localSheetId="45">#REF!</definedName>
    <definedName name="pmnPayerCount2" localSheetId="46">#REF!</definedName>
    <definedName name="pmnPayerCount2" localSheetId="47">#REF!</definedName>
    <definedName name="pmnPayerCount2" localSheetId="51">#REF!</definedName>
    <definedName name="pmnPayerCount2" localSheetId="52">#REF!</definedName>
    <definedName name="pmnPayerCount2" localSheetId="55">#REF!</definedName>
    <definedName name="pmnPayerCount2" localSheetId="56">#REF!</definedName>
    <definedName name="pmnPayerCount3" localSheetId="1">#REF!</definedName>
    <definedName name="pmnPayerCount3" localSheetId="2">#REF!</definedName>
    <definedName name="pmnPayerCount3" localSheetId="3">#REF!</definedName>
    <definedName name="pmnPayerCount3" localSheetId="4">#REF!</definedName>
    <definedName name="pmnPayerCount3" localSheetId="5">#REF!</definedName>
    <definedName name="pmnPayerCount3" localSheetId="12">#REF!</definedName>
    <definedName name="pmnPayerCount3" localSheetId="15">#REF!</definedName>
    <definedName name="pmnPayerCount3" localSheetId="41">#REF!</definedName>
    <definedName name="pmnPayerCount3" localSheetId="42">#REF!</definedName>
    <definedName name="pmnPayerCount3" localSheetId="43">#REF!</definedName>
    <definedName name="pmnPayerCount3" localSheetId="44">#REF!</definedName>
    <definedName name="pmnPayerCount3" localSheetId="45">#REF!</definedName>
    <definedName name="pmnPayerCount3" localSheetId="46">#REF!</definedName>
    <definedName name="pmnPayerCount3" localSheetId="47">#REF!</definedName>
    <definedName name="pmnPayerCount3" localSheetId="51">#REF!</definedName>
    <definedName name="pmnPayerCount3" localSheetId="52">#REF!</definedName>
    <definedName name="pmnPayerCount3" localSheetId="55">#REF!</definedName>
    <definedName name="pmnPayerCount3" localSheetId="56">#REF!</definedName>
    <definedName name="pmnRecBank1" localSheetId="1">#REF!</definedName>
    <definedName name="pmnRecBank1" localSheetId="2">#REF!</definedName>
    <definedName name="pmnRecBank1" localSheetId="3">#REF!</definedName>
    <definedName name="pmnRecBank1" localSheetId="4">#REF!</definedName>
    <definedName name="pmnRecBank1" localSheetId="5">#REF!</definedName>
    <definedName name="pmnRecBank1" localSheetId="12">#REF!</definedName>
    <definedName name="pmnRecBank1" localSheetId="15">#REF!</definedName>
    <definedName name="pmnRecBank1" localSheetId="41">#REF!</definedName>
    <definedName name="pmnRecBank1" localSheetId="42">#REF!</definedName>
    <definedName name="pmnRecBank1" localSheetId="43">#REF!</definedName>
    <definedName name="pmnRecBank1" localSheetId="44">#REF!</definedName>
    <definedName name="pmnRecBank1" localSheetId="45">#REF!</definedName>
    <definedName name="pmnRecBank1" localSheetId="46">#REF!</definedName>
    <definedName name="pmnRecBank1" localSheetId="47">#REF!</definedName>
    <definedName name="pmnRecBank1" localSheetId="51">#REF!</definedName>
    <definedName name="pmnRecBank1" localSheetId="52">#REF!</definedName>
    <definedName name="pmnRecBank1" localSheetId="55">#REF!</definedName>
    <definedName name="pmnRecBank1" localSheetId="56">#REF!</definedName>
    <definedName name="pmnRecBank2" localSheetId="1">#REF!</definedName>
    <definedName name="pmnRecBank2" localSheetId="2">#REF!</definedName>
    <definedName name="pmnRecBank2" localSheetId="3">#REF!</definedName>
    <definedName name="pmnRecBank2" localSheetId="4">#REF!</definedName>
    <definedName name="pmnRecBank2" localSheetId="5">#REF!</definedName>
    <definedName name="pmnRecBank2" localSheetId="12">#REF!</definedName>
    <definedName name="pmnRecBank2" localSheetId="15">#REF!</definedName>
    <definedName name="pmnRecBank2" localSheetId="41">#REF!</definedName>
    <definedName name="pmnRecBank2" localSheetId="42">#REF!</definedName>
    <definedName name="pmnRecBank2" localSheetId="43">#REF!</definedName>
    <definedName name="pmnRecBank2" localSheetId="44">#REF!</definedName>
    <definedName name="pmnRecBank2" localSheetId="45">#REF!</definedName>
    <definedName name="pmnRecBank2" localSheetId="46">#REF!</definedName>
    <definedName name="pmnRecBank2" localSheetId="47">#REF!</definedName>
    <definedName name="pmnRecBank2" localSheetId="51">#REF!</definedName>
    <definedName name="pmnRecBank2" localSheetId="52">#REF!</definedName>
    <definedName name="pmnRecBank2" localSheetId="55">#REF!</definedName>
    <definedName name="pmnRecBank2" localSheetId="56">#REF!</definedName>
    <definedName name="pmnRecBank3" localSheetId="1">#REF!</definedName>
    <definedName name="pmnRecBank3" localSheetId="2">#REF!</definedName>
    <definedName name="pmnRecBank3" localSheetId="3">#REF!</definedName>
    <definedName name="pmnRecBank3" localSheetId="4">#REF!</definedName>
    <definedName name="pmnRecBank3" localSheetId="5">#REF!</definedName>
    <definedName name="pmnRecBank3" localSheetId="12">#REF!</definedName>
    <definedName name="pmnRecBank3" localSheetId="15">#REF!</definedName>
    <definedName name="pmnRecBank3" localSheetId="41">#REF!</definedName>
    <definedName name="pmnRecBank3" localSheetId="42">#REF!</definedName>
    <definedName name="pmnRecBank3" localSheetId="43">#REF!</definedName>
    <definedName name="pmnRecBank3" localSheetId="44">#REF!</definedName>
    <definedName name="pmnRecBank3" localSheetId="45">#REF!</definedName>
    <definedName name="pmnRecBank3" localSheetId="46">#REF!</definedName>
    <definedName name="pmnRecBank3" localSheetId="47">#REF!</definedName>
    <definedName name="pmnRecBank3" localSheetId="51">#REF!</definedName>
    <definedName name="pmnRecBank3" localSheetId="52">#REF!</definedName>
    <definedName name="pmnRecBank3" localSheetId="55">#REF!</definedName>
    <definedName name="pmnRecBank3" localSheetId="56">#REF!</definedName>
    <definedName name="pmnRecCode" localSheetId="1">#REF!</definedName>
    <definedName name="pmnRecCode" localSheetId="2">#REF!</definedName>
    <definedName name="pmnRecCode" localSheetId="3">#REF!</definedName>
    <definedName name="pmnRecCode" localSheetId="4">#REF!</definedName>
    <definedName name="pmnRecCode" localSheetId="5">#REF!</definedName>
    <definedName name="pmnRecCode" localSheetId="12">#REF!</definedName>
    <definedName name="pmnRecCode" localSheetId="15">#REF!</definedName>
    <definedName name="pmnRecCode" localSheetId="41">#REF!</definedName>
    <definedName name="pmnRecCode" localSheetId="42">#REF!</definedName>
    <definedName name="pmnRecCode" localSheetId="43">#REF!</definedName>
    <definedName name="pmnRecCode" localSheetId="44">#REF!</definedName>
    <definedName name="pmnRecCode" localSheetId="45">#REF!</definedName>
    <definedName name="pmnRecCode" localSheetId="46">#REF!</definedName>
    <definedName name="pmnRecCode" localSheetId="47">#REF!</definedName>
    <definedName name="pmnRecCode" localSheetId="51">#REF!</definedName>
    <definedName name="pmnRecCode" localSheetId="52">#REF!</definedName>
    <definedName name="pmnRecCode" localSheetId="55">#REF!</definedName>
    <definedName name="pmnRecCode" localSheetId="56">#REF!</definedName>
    <definedName name="pmnRecCount1" localSheetId="1">#REF!</definedName>
    <definedName name="pmnRecCount1" localSheetId="2">#REF!</definedName>
    <definedName name="pmnRecCount1" localSheetId="3">#REF!</definedName>
    <definedName name="pmnRecCount1" localSheetId="4">#REF!</definedName>
    <definedName name="pmnRecCount1" localSheetId="5">#REF!</definedName>
    <definedName name="pmnRecCount1" localSheetId="12">#REF!</definedName>
    <definedName name="pmnRecCount1" localSheetId="15">#REF!</definedName>
    <definedName name="pmnRecCount1" localSheetId="41">#REF!</definedName>
    <definedName name="pmnRecCount1" localSheetId="42">#REF!</definedName>
    <definedName name="pmnRecCount1" localSheetId="43">#REF!</definedName>
    <definedName name="pmnRecCount1" localSheetId="44">#REF!</definedName>
    <definedName name="pmnRecCount1" localSheetId="45">#REF!</definedName>
    <definedName name="pmnRecCount1" localSheetId="46">#REF!</definedName>
    <definedName name="pmnRecCount1" localSheetId="47">#REF!</definedName>
    <definedName name="pmnRecCount1" localSheetId="51">#REF!</definedName>
    <definedName name="pmnRecCount1" localSheetId="52">#REF!</definedName>
    <definedName name="pmnRecCount1" localSheetId="55">#REF!</definedName>
    <definedName name="pmnRecCount1" localSheetId="56">#REF!</definedName>
    <definedName name="pmnRecCount2" localSheetId="1">#REF!</definedName>
    <definedName name="pmnRecCount2" localSheetId="2">#REF!</definedName>
    <definedName name="pmnRecCount2" localSheetId="3">#REF!</definedName>
    <definedName name="pmnRecCount2" localSheetId="4">#REF!</definedName>
    <definedName name="pmnRecCount2" localSheetId="5">#REF!</definedName>
    <definedName name="pmnRecCount2" localSheetId="12">#REF!</definedName>
    <definedName name="pmnRecCount2" localSheetId="15">#REF!</definedName>
    <definedName name="pmnRecCount2" localSheetId="41">#REF!</definedName>
    <definedName name="pmnRecCount2" localSheetId="42">#REF!</definedName>
    <definedName name="pmnRecCount2" localSheetId="43">#REF!</definedName>
    <definedName name="pmnRecCount2" localSheetId="44">#REF!</definedName>
    <definedName name="pmnRecCount2" localSheetId="45">#REF!</definedName>
    <definedName name="pmnRecCount2" localSheetId="46">#REF!</definedName>
    <definedName name="pmnRecCount2" localSheetId="47">#REF!</definedName>
    <definedName name="pmnRecCount2" localSheetId="51">#REF!</definedName>
    <definedName name="pmnRecCount2" localSheetId="52">#REF!</definedName>
    <definedName name="pmnRecCount2" localSheetId="55">#REF!</definedName>
    <definedName name="pmnRecCount2" localSheetId="56">#REF!</definedName>
    <definedName name="pmnRecCount3" localSheetId="1">#REF!</definedName>
    <definedName name="pmnRecCount3" localSheetId="2">#REF!</definedName>
    <definedName name="pmnRecCount3" localSheetId="3">#REF!</definedName>
    <definedName name="pmnRecCount3" localSheetId="4">#REF!</definedName>
    <definedName name="pmnRecCount3" localSheetId="5">#REF!</definedName>
    <definedName name="pmnRecCount3" localSheetId="12">#REF!</definedName>
    <definedName name="pmnRecCount3" localSheetId="15">#REF!</definedName>
    <definedName name="pmnRecCount3" localSheetId="41">#REF!</definedName>
    <definedName name="pmnRecCount3" localSheetId="42">#REF!</definedName>
    <definedName name="pmnRecCount3" localSheetId="43">#REF!</definedName>
    <definedName name="pmnRecCount3" localSheetId="44">#REF!</definedName>
    <definedName name="pmnRecCount3" localSheetId="45">#REF!</definedName>
    <definedName name="pmnRecCount3" localSheetId="46">#REF!</definedName>
    <definedName name="pmnRecCount3" localSheetId="47">#REF!</definedName>
    <definedName name="pmnRecCount3" localSheetId="51">#REF!</definedName>
    <definedName name="pmnRecCount3" localSheetId="52">#REF!</definedName>
    <definedName name="pmnRecCount3" localSheetId="55">#REF!</definedName>
    <definedName name="pmnRecCount3" localSheetId="56">#REF!</definedName>
    <definedName name="pmnReceiver" localSheetId="1">#REF!</definedName>
    <definedName name="pmnReceiver" localSheetId="2">#REF!</definedName>
    <definedName name="pmnReceiver" localSheetId="3">#REF!</definedName>
    <definedName name="pmnReceiver" localSheetId="4">#REF!</definedName>
    <definedName name="pmnReceiver" localSheetId="5">#REF!</definedName>
    <definedName name="pmnReceiver" localSheetId="12">#REF!</definedName>
    <definedName name="pmnReceiver" localSheetId="15">#REF!</definedName>
    <definedName name="pmnReceiver" localSheetId="41">#REF!</definedName>
    <definedName name="pmnReceiver" localSheetId="42">#REF!</definedName>
    <definedName name="pmnReceiver" localSheetId="43">#REF!</definedName>
    <definedName name="pmnReceiver" localSheetId="44">#REF!</definedName>
    <definedName name="pmnReceiver" localSheetId="45">#REF!</definedName>
    <definedName name="pmnReceiver" localSheetId="46">#REF!</definedName>
    <definedName name="pmnReceiver" localSheetId="47">#REF!</definedName>
    <definedName name="pmnReceiver" localSheetId="51">#REF!</definedName>
    <definedName name="pmnReceiver" localSheetId="52">#REF!</definedName>
    <definedName name="pmnReceiver" localSheetId="55">#REF!</definedName>
    <definedName name="pmnReceiver" localSheetId="56">#REF!</definedName>
    <definedName name="pmnReceiver1" localSheetId="1">#REF!</definedName>
    <definedName name="pmnReceiver1" localSheetId="2">#REF!</definedName>
    <definedName name="pmnReceiver1" localSheetId="3">#REF!</definedName>
    <definedName name="pmnReceiver1" localSheetId="4">#REF!</definedName>
    <definedName name="pmnReceiver1" localSheetId="5">#REF!</definedName>
    <definedName name="pmnReceiver1" localSheetId="12">#REF!</definedName>
    <definedName name="pmnReceiver1" localSheetId="15">#REF!</definedName>
    <definedName name="pmnReceiver1" localSheetId="41">#REF!</definedName>
    <definedName name="pmnReceiver1" localSheetId="42">#REF!</definedName>
    <definedName name="pmnReceiver1" localSheetId="43">#REF!</definedName>
    <definedName name="pmnReceiver1" localSheetId="44">#REF!</definedName>
    <definedName name="pmnReceiver1" localSheetId="45">#REF!</definedName>
    <definedName name="pmnReceiver1" localSheetId="46">#REF!</definedName>
    <definedName name="pmnReceiver1" localSheetId="47">#REF!</definedName>
    <definedName name="pmnReceiver1" localSheetId="51">#REF!</definedName>
    <definedName name="pmnReceiver1" localSheetId="52">#REF!</definedName>
    <definedName name="pmnReceiver1" localSheetId="55">#REF!</definedName>
    <definedName name="pmnReceiver1" localSheetId="56">#REF!</definedName>
    <definedName name="pmnSum1" localSheetId="1">#REF!</definedName>
    <definedName name="pmnSum1" localSheetId="2">#REF!</definedName>
    <definedName name="pmnSum1" localSheetId="3">#REF!</definedName>
    <definedName name="pmnSum1" localSheetId="4">#REF!</definedName>
    <definedName name="pmnSum1" localSheetId="5">#REF!</definedName>
    <definedName name="pmnSum1" localSheetId="12">#REF!</definedName>
    <definedName name="pmnSum1" localSheetId="15">#REF!</definedName>
    <definedName name="pmnSum1" localSheetId="41">#REF!</definedName>
    <definedName name="pmnSum1" localSheetId="42">#REF!</definedName>
    <definedName name="pmnSum1" localSheetId="43">#REF!</definedName>
    <definedName name="pmnSum1" localSheetId="44">#REF!</definedName>
    <definedName name="pmnSum1" localSheetId="45">#REF!</definedName>
    <definedName name="pmnSum1" localSheetId="46">#REF!</definedName>
    <definedName name="pmnSum1" localSheetId="47">#REF!</definedName>
    <definedName name="pmnSum1" localSheetId="51">#REF!</definedName>
    <definedName name="pmnSum1" localSheetId="52">#REF!</definedName>
    <definedName name="pmnSum1" localSheetId="55">#REF!</definedName>
    <definedName name="pmnSum1" localSheetId="56">#REF!</definedName>
    <definedName name="pmnSum2" localSheetId="1">#REF!</definedName>
    <definedName name="pmnSum2" localSheetId="2">#REF!</definedName>
    <definedName name="pmnSum2" localSheetId="3">#REF!</definedName>
    <definedName name="pmnSum2" localSheetId="4">#REF!</definedName>
    <definedName name="pmnSum2" localSheetId="5">#REF!</definedName>
    <definedName name="pmnSum2" localSheetId="12">#REF!</definedName>
    <definedName name="pmnSum2" localSheetId="15">#REF!</definedName>
    <definedName name="pmnSum2" localSheetId="41">#REF!</definedName>
    <definedName name="pmnSum2" localSheetId="42">#REF!</definedName>
    <definedName name="pmnSum2" localSheetId="43">#REF!</definedName>
    <definedName name="pmnSum2" localSheetId="44">#REF!</definedName>
    <definedName name="pmnSum2" localSheetId="45">#REF!</definedName>
    <definedName name="pmnSum2" localSheetId="46">#REF!</definedName>
    <definedName name="pmnSum2" localSheetId="47">#REF!</definedName>
    <definedName name="pmnSum2" localSheetId="51">#REF!</definedName>
    <definedName name="pmnSum2" localSheetId="52">#REF!</definedName>
    <definedName name="pmnSum2" localSheetId="55">#REF!</definedName>
    <definedName name="pmnSum2" localSheetId="56">#REF!</definedName>
    <definedName name="pmnWNalog" localSheetId="1">#REF!</definedName>
    <definedName name="pmnWNalog" localSheetId="2">#REF!</definedName>
    <definedName name="pmnWNalog" localSheetId="3">#REF!</definedName>
    <definedName name="pmnWNalog" localSheetId="4">#REF!</definedName>
    <definedName name="pmnWNalog" localSheetId="5">#REF!</definedName>
    <definedName name="pmnWNalog" localSheetId="12">#REF!</definedName>
    <definedName name="pmnWNalog" localSheetId="15">#REF!</definedName>
    <definedName name="pmnWNalog" localSheetId="41">#REF!</definedName>
    <definedName name="pmnWNalog" localSheetId="42">#REF!</definedName>
    <definedName name="pmnWNalog" localSheetId="43">#REF!</definedName>
    <definedName name="pmnWNalog" localSheetId="44">#REF!</definedName>
    <definedName name="pmnWNalog" localSheetId="45">#REF!</definedName>
    <definedName name="pmnWNalog" localSheetId="46">#REF!</definedName>
    <definedName name="pmnWNalog" localSheetId="47">#REF!</definedName>
    <definedName name="pmnWNalog" localSheetId="51">#REF!</definedName>
    <definedName name="pmnWNalog" localSheetId="52">#REF!</definedName>
    <definedName name="pmnWNalog" localSheetId="55">#REF!</definedName>
    <definedName name="pmnWNalog" localSheetId="56">#REF!</definedName>
    <definedName name="pmnWSum1" localSheetId="1">#REF!</definedName>
    <definedName name="pmnWSum1" localSheetId="2">#REF!</definedName>
    <definedName name="pmnWSum1" localSheetId="3">#REF!</definedName>
    <definedName name="pmnWSum1" localSheetId="4">#REF!</definedName>
    <definedName name="pmnWSum1" localSheetId="5">#REF!</definedName>
    <definedName name="pmnWSum1" localSheetId="12">#REF!</definedName>
    <definedName name="pmnWSum1" localSheetId="15">#REF!</definedName>
    <definedName name="pmnWSum1" localSheetId="41">#REF!</definedName>
    <definedName name="pmnWSum1" localSheetId="42">#REF!</definedName>
    <definedName name="pmnWSum1" localSheetId="43">#REF!</definedName>
    <definedName name="pmnWSum1" localSheetId="44">#REF!</definedName>
    <definedName name="pmnWSum1" localSheetId="45">#REF!</definedName>
    <definedName name="pmnWSum1" localSheetId="46">#REF!</definedName>
    <definedName name="pmnWSum1" localSheetId="47">#REF!</definedName>
    <definedName name="pmnWSum1" localSheetId="51">#REF!</definedName>
    <definedName name="pmnWSum1" localSheetId="52">#REF!</definedName>
    <definedName name="pmnWSum1" localSheetId="55">#REF!</definedName>
    <definedName name="pmnWSum1" localSheetId="56">#REF!</definedName>
    <definedName name="pmnWSum2" localSheetId="1">#REF!</definedName>
    <definedName name="pmnWSum2" localSheetId="2">#REF!</definedName>
    <definedName name="pmnWSum2" localSheetId="3">#REF!</definedName>
    <definedName name="pmnWSum2" localSheetId="4">#REF!</definedName>
    <definedName name="pmnWSum2" localSheetId="5">#REF!</definedName>
    <definedName name="pmnWSum2" localSheetId="12">#REF!</definedName>
    <definedName name="pmnWSum2" localSheetId="15">#REF!</definedName>
    <definedName name="pmnWSum2" localSheetId="41">#REF!</definedName>
    <definedName name="pmnWSum2" localSheetId="42">#REF!</definedName>
    <definedName name="pmnWSum2" localSheetId="43">#REF!</definedName>
    <definedName name="pmnWSum2" localSheetId="44">#REF!</definedName>
    <definedName name="pmnWSum2" localSheetId="45">#REF!</definedName>
    <definedName name="pmnWSum2" localSheetId="46">#REF!</definedName>
    <definedName name="pmnWSum2" localSheetId="47">#REF!</definedName>
    <definedName name="pmnWSum2" localSheetId="51">#REF!</definedName>
    <definedName name="pmnWSum2" localSheetId="52">#REF!</definedName>
    <definedName name="pmnWSum2" localSheetId="55">#REF!</definedName>
    <definedName name="pmnWSum2" localSheetId="56">#REF!</definedName>
    <definedName name="pmnWSum3" localSheetId="1">#REF!</definedName>
    <definedName name="pmnWSum3" localSheetId="2">#REF!</definedName>
    <definedName name="pmnWSum3" localSheetId="3">#REF!</definedName>
    <definedName name="pmnWSum3" localSheetId="4">#REF!</definedName>
    <definedName name="pmnWSum3" localSheetId="5">#REF!</definedName>
    <definedName name="pmnWSum3" localSheetId="12">#REF!</definedName>
    <definedName name="pmnWSum3" localSheetId="15">#REF!</definedName>
    <definedName name="pmnWSum3" localSheetId="41">#REF!</definedName>
    <definedName name="pmnWSum3" localSheetId="42">#REF!</definedName>
    <definedName name="pmnWSum3" localSheetId="43">#REF!</definedName>
    <definedName name="pmnWSum3" localSheetId="44">#REF!</definedName>
    <definedName name="pmnWSum3" localSheetId="45">#REF!</definedName>
    <definedName name="pmnWSum3" localSheetId="46">#REF!</definedName>
    <definedName name="pmnWSum3" localSheetId="47">#REF!</definedName>
    <definedName name="pmnWSum3" localSheetId="51">#REF!</definedName>
    <definedName name="pmnWSum3" localSheetId="52">#REF!</definedName>
    <definedName name="pmnWSum3" localSheetId="55">#REF!</definedName>
    <definedName name="pmnWSum3" localSheetId="56">#REF!</definedName>
    <definedName name="pmnYear" localSheetId="1">#REF!</definedName>
    <definedName name="pmnYear" localSheetId="2">#REF!</definedName>
    <definedName name="pmnYear" localSheetId="3">#REF!</definedName>
    <definedName name="pmnYear" localSheetId="4">#REF!</definedName>
    <definedName name="pmnYear" localSheetId="5">#REF!</definedName>
    <definedName name="pmnYear" localSheetId="12">#REF!</definedName>
    <definedName name="pmnYear" localSheetId="15">#REF!</definedName>
    <definedName name="pmnYear" localSheetId="41">#REF!</definedName>
    <definedName name="pmnYear" localSheetId="42">#REF!</definedName>
    <definedName name="pmnYear" localSheetId="43">#REF!</definedName>
    <definedName name="pmnYear" localSheetId="44">#REF!</definedName>
    <definedName name="pmnYear" localSheetId="45">#REF!</definedName>
    <definedName name="pmnYear" localSheetId="46">#REF!</definedName>
    <definedName name="pmnYear" localSheetId="47">#REF!</definedName>
    <definedName name="pmnYear" localSheetId="51">#REF!</definedName>
    <definedName name="pmnYear" localSheetId="52">#REF!</definedName>
    <definedName name="pmnYear" localSheetId="55">#REF!</definedName>
    <definedName name="pmnYear" localSheetId="56">#REF!</definedName>
    <definedName name="ppi" localSheetId="1">#REF!</definedName>
    <definedName name="ppi" localSheetId="2">#REF!</definedName>
    <definedName name="ppi" localSheetId="3">#REF!</definedName>
    <definedName name="ppi" localSheetId="4">#REF!</definedName>
    <definedName name="ppi" localSheetId="5">#REF!</definedName>
    <definedName name="ppi" localSheetId="12">#REF!</definedName>
    <definedName name="ppi" localSheetId="15">#REF!</definedName>
    <definedName name="ppi" localSheetId="41">#REF!</definedName>
    <definedName name="ppi" localSheetId="42">#REF!</definedName>
    <definedName name="ppi" localSheetId="43">#REF!</definedName>
    <definedName name="ppi" localSheetId="44">#REF!</definedName>
    <definedName name="ppi" localSheetId="45">#REF!</definedName>
    <definedName name="ppi" localSheetId="46">#REF!</definedName>
    <definedName name="ppi" localSheetId="47">#REF!</definedName>
    <definedName name="ppi" localSheetId="48">#REF!</definedName>
    <definedName name="ppi" localSheetId="49">#REF!</definedName>
    <definedName name="ppi" localSheetId="51">#REF!</definedName>
    <definedName name="ppi" localSheetId="52">#REF!</definedName>
    <definedName name="ppi" localSheetId="55">#REF!</definedName>
    <definedName name="ppi" localSheetId="56">#REF!</definedName>
    <definedName name="ppi" localSheetId="57">#REF!</definedName>
    <definedName name="ppi" localSheetId="58">#REF!</definedName>
    <definedName name="priApplication1" localSheetId="1">#REF!</definedName>
    <definedName name="priApplication1" localSheetId="2">#REF!</definedName>
    <definedName name="priApplication1" localSheetId="3">#REF!</definedName>
    <definedName name="priApplication1" localSheetId="4">#REF!</definedName>
    <definedName name="priApplication1" localSheetId="5">#REF!</definedName>
    <definedName name="priApplication1" localSheetId="12">#REF!</definedName>
    <definedName name="priApplication1" localSheetId="15">#REF!</definedName>
    <definedName name="priApplication1" localSheetId="41">#REF!</definedName>
    <definedName name="priApplication1" localSheetId="42">#REF!</definedName>
    <definedName name="priApplication1" localSheetId="43">#REF!</definedName>
    <definedName name="priApplication1" localSheetId="44">#REF!</definedName>
    <definedName name="priApplication1" localSheetId="45">#REF!</definedName>
    <definedName name="priApplication1" localSheetId="46">#REF!</definedName>
    <definedName name="priApplication1" localSheetId="47">#REF!</definedName>
    <definedName name="priApplication1" localSheetId="51">#REF!</definedName>
    <definedName name="priApplication1" localSheetId="52">#REF!</definedName>
    <definedName name="priApplication1" localSheetId="55">#REF!</definedName>
    <definedName name="priApplication1" localSheetId="56">#REF!</definedName>
    <definedName name="priApplication2" localSheetId="1">#REF!</definedName>
    <definedName name="priApplication2" localSheetId="2">#REF!</definedName>
    <definedName name="priApplication2" localSheetId="3">#REF!</definedName>
    <definedName name="priApplication2" localSheetId="4">#REF!</definedName>
    <definedName name="priApplication2" localSheetId="5">#REF!</definedName>
    <definedName name="priApplication2" localSheetId="12">#REF!</definedName>
    <definedName name="priApplication2" localSheetId="15">#REF!</definedName>
    <definedName name="priApplication2" localSheetId="41">#REF!</definedName>
    <definedName name="priApplication2" localSheetId="42">#REF!</definedName>
    <definedName name="priApplication2" localSheetId="43">#REF!</definedName>
    <definedName name="priApplication2" localSheetId="44">#REF!</definedName>
    <definedName name="priApplication2" localSheetId="45">#REF!</definedName>
    <definedName name="priApplication2" localSheetId="46">#REF!</definedName>
    <definedName name="priApplication2" localSheetId="47">#REF!</definedName>
    <definedName name="priApplication2" localSheetId="51">#REF!</definedName>
    <definedName name="priApplication2" localSheetId="52">#REF!</definedName>
    <definedName name="priApplication2" localSheetId="55">#REF!</definedName>
    <definedName name="priApplication2" localSheetId="56">#REF!</definedName>
    <definedName name="priDate1" localSheetId="1">#REF!</definedName>
    <definedName name="priDate1" localSheetId="2">#REF!</definedName>
    <definedName name="priDate1" localSheetId="3">#REF!</definedName>
    <definedName name="priDate1" localSheetId="4">#REF!</definedName>
    <definedName name="priDate1" localSheetId="5">#REF!</definedName>
    <definedName name="priDate1" localSheetId="12">#REF!</definedName>
    <definedName name="priDate1" localSheetId="15">#REF!</definedName>
    <definedName name="priDate1" localSheetId="41">#REF!</definedName>
    <definedName name="priDate1" localSheetId="42">#REF!</definedName>
    <definedName name="priDate1" localSheetId="43">#REF!</definedName>
    <definedName name="priDate1" localSheetId="44">#REF!</definedName>
    <definedName name="priDate1" localSheetId="45">#REF!</definedName>
    <definedName name="priDate1" localSheetId="46">#REF!</definedName>
    <definedName name="priDate1" localSheetId="47">#REF!</definedName>
    <definedName name="priDate1" localSheetId="51">#REF!</definedName>
    <definedName name="priDate1" localSheetId="52">#REF!</definedName>
    <definedName name="priDate1" localSheetId="55">#REF!</definedName>
    <definedName name="priDate1" localSheetId="56">#REF!</definedName>
    <definedName name="priDate2" localSheetId="1">#REF!</definedName>
    <definedName name="priDate2" localSheetId="2">#REF!</definedName>
    <definedName name="priDate2" localSheetId="3">#REF!</definedName>
    <definedName name="priDate2" localSheetId="4">#REF!</definedName>
    <definedName name="priDate2" localSheetId="5">#REF!</definedName>
    <definedName name="priDate2" localSheetId="12">#REF!</definedName>
    <definedName name="priDate2" localSheetId="15">#REF!</definedName>
    <definedName name="priDate2" localSheetId="41">#REF!</definedName>
    <definedName name="priDate2" localSheetId="42">#REF!</definedName>
    <definedName name="priDate2" localSheetId="43">#REF!</definedName>
    <definedName name="priDate2" localSheetId="44">#REF!</definedName>
    <definedName name="priDate2" localSheetId="45">#REF!</definedName>
    <definedName name="priDate2" localSheetId="46">#REF!</definedName>
    <definedName name="priDate2" localSheetId="47">#REF!</definedName>
    <definedName name="priDate2" localSheetId="51">#REF!</definedName>
    <definedName name="priDate2" localSheetId="52">#REF!</definedName>
    <definedName name="priDate2" localSheetId="55">#REF!</definedName>
    <definedName name="priDate2" localSheetId="56">#REF!</definedName>
    <definedName name="priKDay" localSheetId="1">#REF!</definedName>
    <definedName name="priKDay" localSheetId="2">#REF!</definedName>
    <definedName name="priKDay" localSheetId="3">#REF!</definedName>
    <definedName name="priKDay" localSheetId="4">#REF!</definedName>
    <definedName name="priKDay" localSheetId="5">#REF!</definedName>
    <definedName name="priKDay" localSheetId="12">#REF!</definedName>
    <definedName name="priKDay" localSheetId="15">#REF!</definedName>
    <definedName name="priKDay" localSheetId="41">#REF!</definedName>
    <definedName name="priKDay" localSheetId="42">#REF!</definedName>
    <definedName name="priKDay" localSheetId="43">#REF!</definedName>
    <definedName name="priKDay" localSheetId="44">#REF!</definedName>
    <definedName name="priKDay" localSheetId="45">#REF!</definedName>
    <definedName name="priKDay" localSheetId="46">#REF!</definedName>
    <definedName name="priKDay" localSheetId="47">#REF!</definedName>
    <definedName name="priKDay" localSheetId="51">#REF!</definedName>
    <definedName name="priKDay" localSheetId="52">#REF!</definedName>
    <definedName name="priKDay" localSheetId="55">#REF!</definedName>
    <definedName name="priKDay" localSheetId="56">#REF!</definedName>
    <definedName name="priKMonth" localSheetId="1">#REF!</definedName>
    <definedName name="priKMonth" localSheetId="2">#REF!</definedName>
    <definedName name="priKMonth" localSheetId="3">#REF!</definedName>
    <definedName name="priKMonth" localSheetId="4">#REF!</definedName>
    <definedName name="priKMonth" localSheetId="5">#REF!</definedName>
    <definedName name="priKMonth" localSheetId="12">#REF!</definedName>
    <definedName name="priKMonth" localSheetId="15">#REF!</definedName>
    <definedName name="priKMonth" localSheetId="41">#REF!</definedName>
    <definedName name="priKMonth" localSheetId="42">#REF!</definedName>
    <definedName name="priKMonth" localSheetId="43">#REF!</definedName>
    <definedName name="priKMonth" localSheetId="44">#REF!</definedName>
    <definedName name="priKMonth" localSheetId="45">#REF!</definedName>
    <definedName name="priKMonth" localSheetId="46">#REF!</definedName>
    <definedName name="priKMonth" localSheetId="47">#REF!</definedName>
    <definedName name="priKMonth" localSheetId="51">#REF!</definedName>
    <definedName name="priKMonth" localSheetId="52">#REF!</definedName>
    <definedName name="priKMonth" localSheetId="55">#REF!</definedName>
    <definedName name="priKMonth" localSheetId="56">#REF!</definedName>
    <definedName name="priKNumber" localSheetId="1">#REF!</definedName>
    <definedName name="priKNumber" localSheetId="2">#REF!</definedName>
    <definedName name="priKNumber" localSheetId="3">#REF!</definedName>
    <definedName name="priKNumber" localSheetId="4">#REF!</definedName>
    <definedName name="priKNumber" localSheetId="5">#REF!</definedName>
    <definedName name="priKNumber" localSheetId="12">#REF!</definedName>
    <definedName name="priKNumber" localSheetId="15">#REF!</definedName>
    <definedName name="priKNumber" localSheetId="41">#REF!</definedName>
    <definedName name="priKNumber" localSheetId="42">#REF!</definedName>
    <definedName name="priKNumber" localSheetId="43">#REF!</definedName>
    <definedName name="priKNumber" localSheetId="44">#REF!</definedName>
    <definedName name="priKNumber" localSheetId="45">#REF!</definedName>
    <definedName name="priKNumber" localSheetId="46">#REF!</definedName>
    <definedName name="priKNumber" localSheetId="47">#REF!</definedName>
    <definedName name="priKNumber" localSheetId="51">#REF!</definedName>
    <definedName name="priKNumber" localSheetId="52">#REF!</definedName>
    <definedName name="priKNumber" localSheetId="55">#REF!</definedName>
    <definedName name="priKNumber" localSheetId="56">#REF!</definedName>
    <definedName name="priKOrgn" localSheetId="1">#REF!</definedName>
    <definedName name="priKOrgn" localSheetId="2">#REF!</definedName>
    <definedName name="priKOrgn" localSheetId="3">#REF!</definedName>
    <definedName name="priKOrgn" localSheetId="4">#REF!</definedName>
    <definedName name="priKOrgn" localSheetId="5">#REF!</definedName>
    <definedName name="priKOrgn" localSheetId="12">#REF!</definedName>
    <definedName name="priKOrgn" localSheetId="15">#REF!</definedName>
    <definedName name="priKOrgn" localSheetId="41">#REF!</definedName>
    <definedName name="priKOrgn" localSheetId="42">#REF!</definedName>
    <definedName name="priKOrgn" localSheetId="43">#REF!</definedName>
    <definedName name="priKOrgn" localSheetId="44">#REF!</definedName>
    <definedName name="priKOrgn" localSheetId="45">#REF!</definedName>
    <definedName name="priKOrgn" localSheetId="46">#REF!</definedName>
    <definedName name="priKOrgn" localSheetId="47">#REF!</definedName>
    <definedName name="priKOrgn" localSheetId="51">#REF!</definedName>
    <definedName name="priKOrgn" localSheetId="52">#REF!</definedName>
    <definedName name="priKOrgn" localSheetId="55">#REF!</definedName>
    <definedName name="priKOrgn" localSheetId="56">#REF!</definedName>
    <definedName name="priKPayer1" localSheetId="1">#REF!</definedName>
    <definedName name="priKPayer1" localSheetId="2">#REF!</definedName>
    <definedName name="priKPayer1" localSheetId="3">#REF!</definedName>
    <definedName name="priKPayer1" localSheetId="4">#REF!</definedName>
    <definedName name="priKPayer1" localSheetId="5">#REF!</definedName>
    <definedName name="priKPayer1" localSheetId="12">#REF!</definedName>
    <definedName name="priKPayer1" localSheetId="15">#REF!</definedName>
    <definedName name="priKPayer1" localSheetId="41">#REF!</definedName>
    <definedName name="priKPayer1" localSheetId="42">#REF!</definedName>
    <definedName name="priKPayer1" localSheetId="43">#REF!</definedName>
    <definedName name="priKPayer1" localSheetId="44">#REF!</definedName>
    <definedName name="priKPayer1" localSheetId="45">#REF!</definedName>
    <definedName name="priKPayer1" localSheetId="46">#REF!</definedName>
    <definedName name="priKPayer1" localSheetId="47">#REF!</definedName>
    <definedName name="priKPayer1" localSheetId="51">#REF!</definedName>
    <definedName name="priKPayer1" localSheetId="52">#REF!</definedName>
    <definedName name="priKPayer1" localSheetId="55">#REF!</definedName>
    <definedName name="priKPayer1" localSheetId="56">#REF!</definedName>
    <definedName name="priKPayer2" localSheetId="1">#REF!</definedName>
    <definedName name="priKPayer2" localSheetId="2">#REF!</definedName>
    <definedName name="priKPayer2" localSheetId="3">#REF!</definedName>
    <definedName name="priKPayer2" localSheetId="4">#REF!</definedName>
    <definedName name="priKPayer2" localSheetId="5">#REF!</definedName>
    <definedName name="priKPayer2" localSheetId="12">#REF!</definedName>
    <definedName name="priKPayer2" localSheetId="15">#REF!</definedName>
    <definedName name="priKPayer2" localSheetId="41">#REF!</definedName>
    <definedName name="priKPayer2" localSheetId="42">#REF!</definedName>
    <definedName name="priKPayer2" localSheetId="43">#REF!</definedName>
    <definedName name="priKPayer2" localSheetId="44">#REF!</definedName>
    <definedName name="priKPayer2" localSheetId="45">#REF!</definedName>
    <definedName name="priKPayer2" localSheetId="46">#REF!</definedName>
    <definedName name="priKPayer2" localSheetId="47">#REF!</definedName>
    <definedName name="priKPayer2" localSheetId="51">#REF!</definedName>
    <definedName name="priKPayer2" localSheetId="52">#REF!</definedName>
    <definedName name="priKPayer2" localSheetId="55">#REF!</definedName>
    <definedName name="priKPayer2" localSheetId="56">#REF!</definedName>
    <definedName name="priKPayer3" localSheetId="1">#REF!</definedName>
    <definedName name="priKPayer3" localSheetId="2">#REF!</definedName>
    <definedName name="priKPayer3" localSheetId="3">#REF!</definedName>
    <definedName name="priKPayer3" localSheetId="4">#REF!</definedName>
    <definedName name="priKPayer3" localSheetId="5">#REF!</definedName>
    <definedName name="priKPayer3" localSheetId="12">#REF!</definedName>
    <definedName name="priKPayer3" localSheetId="15">#REF!</definedName>
    <definedName name="priKPayer3" localSheetId="41">#REF!</definedName>
    <definedName name="priKPayer3" localSheetId="42">#REF!</definedName>
    <definedName name="priKPayer3" localSheetId="43">#REF!</definedName>
    <definedName name="priKPayer3" localSheetId="44">#REF!</definedName>
    <definedName name="priKPayer3" localSheetId="45">#REF!</definedName>
    <definedName name="priKPayer3" localSheetId="46">#REF!</definedName>
    <definedName name="priKPayer3" localSheetId="47">#REF!</definedName>
    <definedName name="priKPayer3" localSheetId="51">#REF!</definedName>
    <definedName name="priKPayer3" localSheetId="52">#REF!</definedName>
    <definedName name="priKPayer3" localSheetId="55">#REF!</definedName>
    <definedName name="priKPayer3" localSheetId="56">#REF!</definedName>
    <definedName name="priKSubject1" localSheetId="1">#REF!</definedName>
    <definedName name="priKSubject1" localSheetId="2">#REF!</definedName>
    <definedName name="priKSubject1" localSheetId="3">#REF!</definedName>
    <definedName name="priKSubject1" localSheetId="4">#REF!</definedName>
    <definedName name="priKSubject1" localSheetId="5">#REF!</definedName>
    <definedName name="priKSubject1" localSheetId="12">#REF!</definedName>
    <definedName name="priKSubject1" localSheetId="15">#REF!</definedName>
    <definedName name="priKSubject1" localSheetId="41">#REF!</definedName>
    <definedName name="priKSubject1" localSheetId="42">#REF!</definedName>
    <definedName name="priKSubject1" localSheetId="43">#REF!</definedName>
    <definedName name="priKSubject1" localSheetId="44">#REF!</definedName>
    <definedName name="priKSubject1" localSheetId="45">#REF!</definedName>
    <definedName name="priKSubject1" localSheetId="46">#REF!</definedName>
    <definedName name="priKSubject1" localSheetId="47">#REF!</definedName>
    <definedName name="priKSubject1" localSheetId="51">#REF!</definedName>
    <definedName name="priKSubject1" localSheetId="52">#REF!</definedName>
    <definedName name="priKSubject1" localSheetId="55">#REF!</definedName>
    <definedName name="priKSubject1" localSheetId="56">#REF!</definedName>
    <definedName name="priKSubject2" localSheetId="1">#REF!</definedName>
    <definedName name="priKSubject2" localSheetId="2">#REF!</definedName>
    <definedName name="priKSubject2" localSheetId="3">#REF!</definedName>
    <definedName name="priKSubject2" localSheetId="4">#REF!</definedName>
    <definedName name="priKSubject2" localSheetId="5">#REF!</definedName>
    <definedName name="priKSubject2" localSheetId="12">#REF!</definedName>
    <definedName name="priKSubject2" localSheetId="15">#REF!</definedName>
    <definedName name="priKSubject2" localSheetId="41">#REF!</definedName>
    <definedName name="priKSubject2" localSheetId="42">#REF!</definedName>
    <definedName name="priKSubject2" localSheetId="43">#REF!</definedName>
    <definedName name="priKSubject2" localSheetId="44">#REF!</definedName>
    <definedName name="priKSubject2" localSheetId="45">#REF!</definedName>
    <definedName name="priKSubject2" localSheetId="46">#REF!</definedName>
    <definedName name="priKSubject2" localSheetId="47">#REF!</definedName>
    <definedName name="priKSubject2" localSheetId="51">#REF!</definedName>
    <definedName name="priKSubject2" localSheetId="52">#REF!</definedName>
    <definedName name="priKSubject2" localSheetId="55">#REF!</definedName>
    <definedName name="priKSubject2" localSheetId="56">#REF!</definedName>
    <definedName name="priKSubject3" localSheetId="1">#REF!</definedName>
    <definedName name="priKSubject3" localSheetId="2">#REF!</definedName>
    <definedName name="priKSubject3" localSheetId="3">#REF!</definedName>
    <definedName name="priKSubject3" localSheetId="4">#REF!</definedName>
    <definedName name="priKSubject3" localSheetId="5">#REF!</definedName>
    <definedName name="priKSubject3" localSheetId="12">#REF!</definedName>
    <definedName name="priKSubject3" localSheetId="15">#REF!</definedName>
    <definedName name="priKSubject3" localSheetId="41">#REF!</definedName>
    <definedName name="priKSubject3" localSheetId="42">#REF!</definedName>
    <definedName name="priKSubject3" localSheetId="43">#REF!</definedName>
    <definedName name="priKSubject3" localSheetId="44">#REF!</definedName>
    <definedName name="priKSubject3" localSheetId="45">#REF!</definedName>
    <definedName name="priKSubject3" localSheetId="46">#REF!</definedName>
    <definedName name="priKSubject3" localSheetId="47">#REF!</definedName>
    <definedName name="priKSubject3" localSheetId="51">#REF!</definedName>
    <definedName name="priKSubject3" localSheetId="52">#REF!</definedName>
    <definedName name="priKSubject3" localSheetId="55">#REF!</definedName>
    <definedName name="priKSubject3" localSheetId="56">#REF!</definedName>
    <definedName name="priKWSum1" localSheetId="1">#REF!</definedName>
    <definedName name="priKWSum1" localSheetId="2">#REF!</definedName>
    <definedName name="priKWSum1" localSheetId="3">#REF!</definedName>
    <definedName name="priKWSum1" localSheetId="4">#REF!</definedName>
    <definedName name="priKWSum1" localSheetId="5">#REF!</definedName>
    <definedName name="priKWSum1" localSheetId="12">#REF!</definedName>
    <definedName name="priKWSum1" localSheetId="15">#REF!</definedName>
    <definedName name="priKWSum1" localSheetId="41">#REF!</definedName>
    <definedName name="priKWSum1" localSheetId="42">#REF!</definedName>
    <definedName name="priKWSum1" localSheetId="43">#REF!</definedName>
    <definedName name="priKWSum1" localSheetId="44">#REF!</definedName>
    <definedName name="priKWSum1" localSheetId="45">#REF!</definedName>
    <definedName name="priKWSum1" localSheetId="46">#REF!</definedName>
    <definedName name="priKWSum1" localSheetId="47">#REF!</definedName>
    <definedName name="priKWSum1" localSheetId="51">#REF!</definedName>
    <definedName name="priKWSum1" localSheetId="52">#REF!</definedName>
    <definedName name="priKWSum1" localSheetId="55">#REF!</definedName>
    <definedName name="priKWSum1" localSheetId="56">#REF!</definedName>
    <definedName name="priKWSum2" localSheetId="1">#REF!</definedName>
    <definedName name="priKWSum2" localSheetId="2">#REF!</definedName>
    <definedName name="priKWSum2" localSheetId="3">#REF!</definedName>
    <definedName name="priKWSum2" localSheetId="4">#REF!</definedName>
    <definedName name="priKWSum2" localSheetId="5">#REF!</definedName>
    <definedName name="priKWSum2" localSheetId="12">#REF!</definedName>
    <definedName name="priKWSum2" localSheetId="15">#REF!</definedName>
    <definedName name="priKWSum2" localSheetId="41">#REF!</definedName>
    <definedName name="priKWSum2" localSheetId="42">#REF!</definedName>
    <definedName name="priKWSum2" localSheetId="43">#REF!</definedName>
    <definedName name="priKWSum2" localSheetId="44">#REF!</definedName>
    <definedName name="priKWSum2" localSheetId="45">#REF!</definedName>
    <definedName name="priKWSum2" localSheetId="46">#REF!</definedName>
    <definedName name="priKWSum2" localSheetId="47">#REF!</definedName>
    <definedName name="priKWSum2" localSheetId="51">#REF!</definedName>
    <definedName name="priKWSum2" localSheetId="52">#REF!</definedName>
    <definedName name="priKWSum2" localSheetId="55">#REF!</definedName>
    <definedName name="priKWSum2" localSheetId="56">#REF!</definedName>
    <definedName name="priKWSum3" localSheetId="1">#REF!</definedName>
    <definedName name="priKWSum3" localSheetId="2">#REF!</definedName>
    <definedName name="priKWSum3" localSheetId="3">#REF!</definedName>
    <definedName name="priKWSum3" localSheetId="4">#REF!</definedName>
    <definedName name="priKWSum3" localSheetId="5">#REF!</definedName>
    <definedName name="priKWSum3" localSheetId="12">#REF!</definedName>
    <definedName name="priKWSum3" localSheetId="15">#REF!</definedName>
    <definedName name="priKWSum3" localSheetId="41">#REF!</definedName>
    <definedName name="priKWSum3" localSheetId="42">#REF!</definedName>
    <definedName name="priKWSum3" localSheetId="43">#REF!</definedName>
    <definedName name="priKWSum3" localSheetId="44">#REF!</definedName>
    <definedName name="priKWSum3" localSheetId="45">#REF!</definedName>
    <definedName name="priKWSum3" localSheetId="46">#REF!</definedName>
    <definedName name="priKWSum3" localSheetId="47">#REF!</definedName>
    <definedName name="priKWSum3" localSheetId="51">#REF!</definedName>
    <definedName name="priKWSum3" localSheetId="52">#REF!</definedName>
    <definedName name="priKWSum3" localSheetId="55">#REF!</definedName>
    <definedName name="priKWSum3" localSheetId="56">#REF!</definedName>
    <definedName name="priKWSum4" localSheetId="1">#REF!</definedName>
    <definedName name="priKWSum4" localSheetId="2">#REF!</definedName>
    <definedName name="priKWSum4" localSheetId="3">#REF!</definedName>
    <definedName name="priKWSum4" localSheetId="4">#REF!</definedName>
    <definedName name="priKWSum4" localSheetId="5">#REF!</definedName>
    <definedName name="priKWSum4" localSheetId="12">#REF!</definedName>
    <definedName name="priKWSum4" localSheetId="15">#REF!</definedName>
    <definedName name="priKWSum4" localSheetId="41">#REF!</definedName>
    <definedName name="priKWSum4" localSheetId="42">#REF!</definedName>
    <definedName name="priKWSum4" localSheetId="43">#REF!</definedName>
    <definedName name="priKWSum4" localSheetId="44">#REF!</definedName>
    <definedName name="priKWSum4" localSheetId="45">#REF!</definedName>
    <definedName name="priKWSum4" localSheetId="46">#REF!</definedName>
    <definedName name="priKWSum4" localSheetId="47">#REF!</definedName>
    <definedName name="priKWSum4" localSheetId="51">#REF!</definedName>
    <definedName name="priKWSum4" localSheetId="52">#REF!</definedName>
    <definedName name="priKWSum4" localSheetId="55">#REF!</definedName>
    <definedName name="priKWSum4" localSheetId="56">#REF!</definedName>
    <definedName name="priKWSum5" localSheetId="1">#REF!</definedName>
    <definedName name="priKWSum5" localSheetId="2">#REF!</definedName>
    <definedName name="priKWSum5" localSheetId="3">#REF!</definedName>
    <definedName name="priKWSum5" localSheetId="4">#REF!</definedName>
    <definedName name="priKWSum5" localSheetId="5">#REF!</definedName>
    <definedName name="priKWSum5" localSheetId="12">#REF!</definedName>
    <definedName name="priKWSum5" localSheetId="15">#REF!</definedName>
    <definedName name="priKWSum5" localSheetId="41">#REF!</definedName>
    <definedName name="priKWSum5" localSheetId="42">#REF!</definedName>
    <definedName name="priKWSum5" localSheetId="43">#REF!</definedName>
    <definedName name="priKWSum5" localSheetId="44">#REF!</definedName>
    <definedName name="priKWSum5" localSheetId="45">#REF!</definedName>
    <definedName name="priKWSum5" localSheetId="46">#REF!</definedName>
    <definedName name="priKWSum5" localSheetId="47">#REF!</definedName>
    <definedName name="priKWSum5" localSheetId="51">#REF!</definedName>
    <definedName name="priKWSum5" localSheetId="52">#REF!</definedName>
    <definedName name="priKWSum5" localSheetId="55">#REF!</definedName>
    <definedName name="priKWSum5" localSheetId="56">#REF!</definedName>
    <definedName name="priKWSumC" localSheetId="1">#REF!</definedName>
    <definedName name="priKWSumC" localSheetId="2">#REF!</definedName>
    <definedName name="priKWSumC" localSheetId="3">#REF!</definedName>
    <definedName name="priKWSumC" localSheetId="4">#REF!</definedName>
    <definedName name="priKWSumC" localSheetId="5">#REF!</definedName>
    <definedName name="priKWSumC" localSheetId="12">#REF!</definedName>
    <definedName name="priKWSumC" localSheetId="15">#REF!</definedName>
    <definedName name="priKWSumC" localSheetId="41">#REF!</definedName>
    <definedName name="priKWSumC" localSheetId="42">#REF!</definedName>
    <definedName name="priKWSumC" localSheetId="43">#REF!</definedName>
    <definedName name="priKWSumC" localSheetId="44">#REF!</definedName>
    <definedName name="priKWSumC" localSheetId="45">#REF!</definedName>
    <definedName name="priKWSumC" localSheetId="46">#REF!</definedName>
    <definedName name="priKWSumC" localSheetId="47">#REF!</definedName>
    <definedName name="priKWSumC" localSheetId="51">#REF!</definedName>
    <definedName name="priKWSumC" localSheetId="52">#REF!</definedName>
    <definedName name="priKWSumC" localSheetId="55">#REF!</definedName>
    <definedName name="priKWSumC" localSheetId="56">#REF!</definedName>
    <definedName name="priKYear" localSheetId="1">#REF!</definedName>
    <definedName name="priKYear" localSheetId="2">#REF!</definedName>
    <definedName name="priKYear" localSheetId="3">#REF!</definedName>
    <definedName name="priKYear" localSheetId="4">#REF!</definedName>
    <definedName name="priKYear" localSheetId="5">#REF!</definedName>
    <definedName name="priKYear" localSheetId="12">#REF!</definedName>
    <definedName name="priKYear" localSheetId="15">#REF!</definedName>
    <definedName name="priKYear" localSheetId="41">#REF!</definedName>
    <definedName name="priKYear" localSheetId="42">#REF!</definedName>
    <definedName name="priKYear" localSheetId="43">#REF!</definedName>
    <definedName name="priKYear" localSheetId="44">#REF!</definedName>
    <definedName name="priKYear" localSheetId="45">#REF!</definedName>
    <definedName name="priKYear" localSheetId="46">#REF!</definedName>
    <definedName name="priKYear" localSheetId="47">#REF!</definedName>
    <definedName name="priKYear" localSheetId="51">#REF!</definedName>
    <definedName name="priKYear" localSheetId="52">#REF!</definedName>
    <definedName name="priKYear" localSheetId="55">#REF!</definedName>
    <definedName name="priKYear" localSheetId="56">#REF!</definedName>
    <definedName name="PRINT_TITLES_MI" localSheetId="1">#REF!</definedName>
    <definedName name="PRINT_TITLES_MI" localSheetId="2">#REF!</definedName>
    <definedName name="PRINT_TITLES_MI" localSheetId="3">#REF!</definedName>
    <definedName name="PRINT_TITLES_MI" localSheetId="4">#REF!</definedName>
    <definedName name="PRINT_TITLES_MI" localSheetId="5">#REF!</definedName>
    <definedName name="PRINT_TITLES_MI" localSheetId="12">#REF!</definedName>
    <definedName name="PRINT_TITLES_MI" localSheetId="15">#REF!</definedName>
    <definedName name="PRINT_TITLES_MI" localSheetId="41">#REF!</definedName>
    <definedName name="PRINT_TITLES_MI" localSheetId="42">#REF!</definedName>
    <definedName name="PRINT_TITLES_MI" localSheetId="43">#REF!</definedName>
    <definedName name="PRINT_TITLES_MI" localSheetId="44">#REF!</definedName>
    <definedName name="PRINT_TITLES_MI" localSheetId="45">#REF!</definedName>
    <definedName name="PRINT_TITLES_MI" localSheetId="46">#REF!</definedName>
    <definedName name="PRINT_TITLES_MI" localSheetId="47">#REF!</definedName>
    <definedName name="PRINT_TITLES_MI" localSheetId="48">#REF!</definedName>
    <definedName name="PRINT_TITLES_MI" localSheetId="49">#REF!</definedName>
    <definedName name="PRINT_TITLES_MI" localSheetId="51">#REF!</definedName>
    <definedName name="PRINT_TITLES_MI" localSheetId="52">#REF!</definedName>
    <definedName name="PRINT_TITLES_MI" localSheetId="55">#REF!</definedName>
    <definedName name="PRINT_TITLES_MI" localSheetId="56">#REF!</definedName>
    <definedName name="PRINT_TITLES_MI" localSheetId="57">#REF!</definedName>
    <definedName name="PRINT_TITLES_MI" localSheetId="58">#REF!</definedName>
    <definedName name="PrintThis_Links">[16]Links!$A$1:$F$33</definedName>
    <definedName name="priNumber" localSheetId="1">#REF!</definedName>
    <definedName name="priNumber" localSheetId="2">#REF!</definedName>
    <definedName name="priNumber" localSheetId="3">#REF!</definedName>
    <definedName name="priNumber" localSheetId="4">#REF!</definedName>
    <definedName name="priNumber" localSheetId="5">#REF!</definedName>
    <definedName name="priNumber" localSheetId="6">#REF!</definedName>
    <definedName name="priNumber" localSheetId="12">#REF!</definedName>
    <definedName name="priNumber" localSheetId="15">#REF!</definedName>
    <definedName name="priNumber" localSheetId="41">#REF!</definedName>
    <definedName name="priNumber" localSheetId="42">#REF!</definedName>
    <definedName name="priNumber" localSheetId="43">#REF!</definedName>
    <definedName name="priNumber" localSheetId="44">#REF!</definedName>
    <definedName name="priNumber" localSheetId="45">#REF!</definedName>
    <definedName name="priNumber" localSheetId="46">#REF!</definedName>
    <definedName name="priNumber" localSheetId="47">#REF!</definedName>
    <definedName name="priNumber" localSheetId="48">#REF!</definedName>
    <definedName name="priNumber" localSheetId="49">#REF!</definedName>
    <definedName name="priNumber" localSheetId="51">#REF!</definedName>
    <definedName name="priNumber" localSheetId="52">#REF!</definedName>
    <definedName name="priNumber" localSheetId="55">#REF!</definedName>
    <definedName name="priNumber" localSheetId="56">#REF!</definedName>
    <definedName name="priNumber" localSheetId="57">#REF!</definedName>
    <definedName name="priNumber" localSheetId="58">#REF!</definedName>
    <definedName name="priOrgn" localSheetId="1">#REF!</definedName>
    <definedName name="priOrgn" localSheetId="2">#REF!</definedName>
    <definedName name="priOrgn" localSheetId="3">#REF!</definedName>
    <definedName name="priOrgn" localSheetId="4">#REF!</definedName>
    <definedName name="priOrgn" localSheetId="5">#REF!</definedName>
    <definedName name="priOrgn" localSheetId="12">#REF!</definedName>
    <definedName name="priOrgn" localSheetId="15">#REF!</definedName>
    <definedName name="priOrgn" localSheetId="41">#REF!</definedName>
    <definedName name="priOrgn" localSheetId="42">#REF!</definedName>
    <definedName name="priOrgn" localSheetId="43">#REF!</definedName>
    <definedName name="priOrgn" localSheetId="44">#REF!</definedName>
    <definedName name="priOrgn" localSheetId="45">#REF!</definedName>
    <definedName name="priOrgn" localSheetId="46">#REF!</definedName>
    <definedName name="priOrgn" localSheetId="47">#REF!</definedName>
    <definedName name="priOrgn" localSheetId="48">#REF!</definedName>
    <definedName name="priOrgn" localSheetId="49">#REF!</definedName>
    <definedName name="priOrgn" localSheetId="51">#REF!</definedName>
    <definedName name="priOrgn" localSheetId="52">#REF!</definedName>
    <definedName name="priOrgn" localSheetId="55">#REF!</definedName>
    <definedName name="priOrgn" localSheetId="56">#REF!</definedName>
    <definedName name="priOrgn" localSheetId="57">#REF!</definedName>
    <definedName name="priOrgn" localSheetId="58">#REF!</definedName>
    <definedName name="priPayer" localSheetId="1">#REF!</definedName>
    <definedName name="priPayer" localSheetId="2">#REF!</definedName>
    <definedName name="priPayer" localSheetId="3">#REF!</definedName>
    <definedName name="priPayer" localSheetId="4">#REF!</definedName>
    <definedName name="priPayer" localSheetId="5">#REF!</definedName>
    <definedName name="priPayer" localSheetId="12">#REF!</definedName>
    <definedName name="priPayer" localSheetId="15">#REF!</definedName>
    <definedName name="priPayer" localSheetId="41">#REF!</definedName>
    <definedName name="priPayer" localSheetId="42">#REF!</definedName>
    <definedName name="priPayer" localSheetId="43">#REF!</definedName>
    <definedName name="priPayer" localSheetId="44">#REF!</definedName>
    <definedName name="priPayer" localSheetId="45">#REF!</definedName>
    <definedName name="priPayer" localSheetId="46">#REF!</definedName>
    <definedName name="priPayer" localSheetId="47">#REF!</definedName>
    <definedName name="priPayer" localSheetId="48">#REF!</definedName>
    <definedName name="priPayer" localSheetId="49">#REF!</definedName>
    <definedName name="priPayer" localSheetId="51">#REF!</definedName>
    <definedName name="priPayer" localSheetId="52">#REF!</definedName>
    <definedName name="priPayer" localSheetId="55">#REF!</definedName>
    <definedName name="priPayer" localSheetId="56">#REF!</definedName>
    <definedName name="priPayer" localSheetId="57">#REF!</definedName>
    <definedName name="priPayer" localSheetId="58">#REF!</definedName>
    <definedName name="priSubject1" localSheetId="1">#REF!</definedName>
    <definedName name="priSubject1" localSheetId="2">#REF!</definedName>
    <definedName name="priSubject1" localSheetId="3">#REF!</definedName>
    <definedName name="priSubject1" localSheetId="4">#REF!</definedName>
    <definedName name="priSubject1" localSheetId="5">#REF!</definedName>
    <definedName name="priSubject1" localSheetId="12">#REF!</definedName>
    <definedName name="priSubject1" localSheetId="15">#REF!</definedName>
    <definedName name="priSubject1" localSheetId="41">#REF!</definedName>
    <definedName name="priSubject1" localSheetId="42">#REF!</definedName>
    <definedName name="priSubject1" localSheetId="43">#REF!</definedName>
    <definedName name="priSubject1" localSheetId="44">#REF!</definedName>
    <definedName name="priSubject1" localSheetId="45">#REF!</definedName>
    <definedName name="priSubject1" localSheetId="46">#REF!</definedName>
    <definedName name="priSubject1" localSheetId="47">#REF!</definedName>
    <definedName name="priSubject1" localSheetId="51">#REF!</definedName>
    <definedName name="priSubject1" localSheetId="52">#REF!</definedName>
    <definedName name="priSubject1" localSheetId="55">#REF!</definedName>
    <definedName name="priSubject1" localSheetId="56">#REF!</definedName>
    <definedName name="priSubject2" localSheetId="1">#REF!</definedName>
    <definedName name="priSubject2" localSheetId="2">#REF!</definedName>
    <definedName name="priSubject2" localSheetId="3">#REF!</definedName>
    <definedName name="priSubject2" localSheetId="4">#REF!</definedName>
    <definedName name="priSubject2" localSheetId="5">#REF!</definedName>
    <definedName name="priSubject2" localSheetId="12">#REF!</definedName>
    <definedName name="priSubject2" localSheetId="15">#REF!</definedName>
    <definedName name="priSubject2" localSheetId="41">#REF!</definedName>
    <definedName name="priSubject2" localSheetId="42">#REF!</definedName>
    <definedName name="priSubject2" localSheetId="43">#REF!</definedName>
    <definedName name="priSubject2" localSheetId="44">#REF!</definedName>
    <definedName name="priSubject2" localSheetId="45">#REF!</definedName>
    <definedName name="priSubject2" localSheetId="46">#REF!</definedName>
    <definedName name="priSubject2" localSheetId="47">#REF!</definedName>
    <definedName name="priSubject2" localSheetId="51">#REF!</definedName>
    <definedName name="priSubject2" localSheetId="52">#REF!</definedName>
    <definedName name="priSubject2" localSheetId="55">#REF!</definedName>
    <definedName name="priSubject2" localSheetId="56">#REF!</definedName>
    <definedName name="priSum" localSheetId="1">#REF!</definedName>
    <definedName name="priSum" localSheetId="2">#REF!</definedName>
    <definedName name="priSum" localSheetId="3">#REF!</definedName>
    <definedName name="priSum" localSheetId="4">#REF!</definedName>
    <definedName name="priSum" localSheetId="5">#REF!</definedName>
    <definedName name="priSum" localSheetId="12">#REF!</definedName>
    <definedName name="priSum" localSheetId="15">#REF!</definedName>
    <definedName name="priSum" localSheetId="41">#REF!</definedName>
    <definedName name="priSum" localSheetId="42">#REF!</definedName>
    <definedName name="priSum" localSheetId="43">#REF!</definedName>
    <definedName name="priSum" localSheetId="44">#REF!</definedName>
    <definedName name="priSum" localSheetId="45">#REF!</definedName>
    <definedName name="priSum" localSheetId="46">#REF!</definedName>
    <definedName name="priSum" localSheetId="47">#REF!</definedName>
    <definedName name="priSum" localSheetId="51">#REF!</definedName>
    <definedName name="priSum" localSheetId="52">#REF!</definedName>
    <definedName name="priSum" localSheetId="55">#REF!</definedName>
    <definedName name="priSum" localSheetId="56">#REF!</definedName>
    <definedName name="priWSum1" localSheetId="1">#REF!</definedName>
    <definedName name="priWSum1" localSheetId="2">#REF!</definedName>
    <definedName name="priWSum1" localSheetId="3">#REF!</definedName>
    <definedName name="priWSum1" localSheetId="4">#REF!</definedName>
    <definedName name="priWSum1" localSheetId="5">#REF!</definedName>
    <definedName name="priWSum1" localSheetId="12">#REF!</definedName>
    <definedName name="priWSum1" localSheetId="15">#REF!</definedName>
    <definedName name="priWSum1" localSheetId="41">#REF!</definedName>
    <definedName name="priWSum1" localSheetId="42">#REF!</definedName>
    <definedName name="priWSum1" localSheetId="43">#REF!</definedName>
    <definedName name="priWSum1" localSheetId="44">#REF!</definedName>
    <definedName name="priWSum1" localSheetId="45">#REF!</definedName>
    <definedName name="priWSum1" localSheetId="46">#REF!</definedName>
    <definedName name="priWSum1" localSheetId="47">#REF!</definedName>
    <definedName name="priWSum1" localSheetId="51">#REF!</definedName>
    <definedName name="priWSum1" localSheetId="52">#REF!</definedName>
    <definedName name="priWSum1" localSheetId="55">#REF!</definedName>
    <definedName name="priWSum1" localSheetId="56">#REF!</definedName>
    <definedName name="priWSum2" localSheetId="1">#REF!</definedName>
    <definedName name="priWSum2" localSheetId="2">#REF!</definedName>
    <definedName name="priWSum2" localSheetId="3">#REF!</definedName>
    <definedName name="priWSum2" localSheetId="4">#REF!</definedName>
    <definedName name="priWSum2" localSheetId="5">#REF!</definedName>
    <definedName name="priWSum2" localSheetId="12">#REF!</definedName>
    <definedName name="priWSum2" localSheetId="15">#REF!</definedName>
    <definedName name="priWSum2" localSheetId="41">#REF!</definedName>
    <definedName name="priWSum2" localSheetId="42">#REF!</definedName>
    <definedName name="priWSum2" localSheetId="43">#REF!</definedName>
    <definedName name="priWSum2" localSheetId="44">#REF!</definedName>
    <definedName name="priWSum2" localSheetId="45">#REF!</definedName>
    <definedName name="priWSum2" localSheetId="46">#REF!</definedName>
    <definedName name="priWSum2" localSheetId="47">#REF!</definedName>
    <definedName name="priWSum2" localSheetId="51">#REF!</definedName>
    <definedName name="priWSum2" localSheetId="52">#REF!</definedName>
    <definedName name="priWSum2" localSheetId="55">#REF!</definedName>
    <definedName name="priWSum2" localSheetId="56">#REF!</definedName>
    <definedName name="priWSumC" localSheetId="1">#REF!</definedName>
    <definedName name="priWSumC" localSheetId="2">#REF!</definedName>
    <definedName name="priWSumC" localSheetId="3">#REF!</definedName>
    <definedName name="priWSumC" localSheetId="4">#REF!</definedName>
    <definedName name="priWSumC" localSheetId="5">#REF!</definedName>
    <definedName name="priWSumC" localSheetId="12">#REF!</definedName>
    <definedName name="priWSumC" localSheetId="15">#REF!</definedName>
    <definedName name="priWSumC" localSheetId="41">#REF!</definedName>
    <definedName name="priWSumC" localSheetId="42">#REF!</definedName>
    <definedName name="priWSumC" localSheetId="43">#REF!</definedName>
    <definedName name="priWSumC" localSheetId="44">#REF!</definedName>
    <definedName name="priWSumC" localSheetId="45">#REF!</definedName>
    <definedName name="priWSumC" localSheetId="46">#REF!</definedName>
    <definedName name="priWSumC" localSheetId="47">#REF!</definedName>
    <definedName name="priWSumC" localSheetId="51">#REF!</definedName>
    <definedName name="priWSumC" localSheetId="52">#REF!</definedName>
    <definedName name="priWSumC" localSheetId="55">#REF!</definedName>
    <definedName name="priWSumC" localSheetId="56">#REF!</definedName>
    <definedName name="ProcDiscount">[23]Store!$B$128</definedName>
    <definedName name="promgraf" localSheetId="1">[24]GRAFPROM!#REF!</definedName>
    <definedName name="promgraf" localSheetId="2">[24]GRAFPROM!#REF!</definedName>
    <definedName name="promgraf" localSheetId="3">[24]GRAFPROM!#REF!</definedName>
    <definedName name="promgraf" localSheetId="4">[24]GRAFPROM!#REF!</definedName>
    <definedName name="promgraf" localSheetId="5">[24]GRAFPROM!#REF!</definedName>
    <definedName name="promgraf" localSheetId="6">[24]GRAFPROM!#REF!</definedName>
    <definedName name="promgraf" localSheetId="12">[24]GRAFPROM!#REF!</definedName>
    <definedName name="promgraf" localSheetId="15">[24]GRAFPROM!#REF!</definedName>
    <definedName name="promgraf" localSheetId="41">[24]GRAFPROM!#REF!</definedName>
    <definedName name="promgraf" localSheetId="42">[24]GRAFPROM!#REF!</definedName>
    <definedName name="promgraf" localSheetId="43">[24]GRAFPROM!#REF!</definedName>
    <definedName name="promgraf" localSheetId="44">[24]GRAFPROM!#REF!</definedName>
    <definedName name="promgraf" localSheetId="45">[24]GRAFPROM!#REF!</definedName>
    <definedName name="promgraf" localSheetId="46">[24]GRAFPROM!#REF!</definedName>
    <definedName name="promgraf" localSheetId="47">[24]GRAFPROM!#REF!</definedName>
    <definedName name="promgraf" localSheetId="48">[24]GRAFPROM!#REF!</definedName>
    <definedName name="promgraf" localSheetId="49">[24]GRAFPROM!#REF!</definedName>
    <definedName name="promgraf" localSheetId="51">[24]GRAFPROM!#REF!</definedName>
    <definedName name="promgraf" localSheetId="52">[24]GRAFPROM!#REF!</definedName>
    <definedName name="promgraf" localSheetId="55">[24]GRAFPROM!#REF!</definedName>
    <definedName name="promgraf" localSheetId="56">[24]GRAFPROM!#REF!</definedName>
    <definedName name="promgraf" localSheetId="57">[24]GRAFPROM!#REF!</definedName>
    <definedName name="promgraf" localSheetId="58">[24]GRAFPROM!#REF!</definedName>
    <definedName name="prudratio" localSheetId="1">#REF!</definedName>
    <definedName name="prudratio" localSheetId="2">#REF!</definedName>
    <definedName name="prudratio" localSheetId="3">#REF!</definedName>
    <definedName name="prudratio" localSheetId="4">#REF!</definedName>
    <definedName name="prudratio" localSheetId="5">#REF!</definedName>
    <definedName name="prudratio" localSheetId="6">#REF!</definedName>
    <definedName name="prudratio" localSheetId="12">#REF!</definedName>
    <definedName name="prudratio" localSheetId="15">#REF!</definedName>
    <definedName name="prudratio" localSheetId="41">#REF!</definedName>
    <definedName name="prudratio" localSheetId="42">#REF!</definedName>
    <definedName name="prudratio" localSheetId="43">#REF!</definedName>
    <definedName name="prudratio" localSheetId="44">#REF!</definedName>
    <definedName name="prudratio" localSheetId="45">#REF!</definedName>
    <definedName name="prudratio" localSheetId="46">#REF!</definedName>
    <definedName name="prudratio" localSheetId="47">#REF!</definedName>
    <definedName name="prudratio" localSheetId="48">#REF!</definedName>
    <definedName name="prudratio" localSheetId="49">#REF!</definedName>
    <definedName name="prudratio" localSheetId="51">#REF!</definedName>
    <definedName name="prudratio" localSheetId="52">#REF!</definedName>
    <definedName name="prudratio" localSheetId="55">#REF!</definedName>
    <definedName name="prudratio" localSheetId="56">#REF!</definedName>
    <definedName name="prudratio" localSheetId="57">#REF!</definedName>
    <definedName name="prudratio" localSheetId="58">#REF!</definedName>
    <definedName name="psodebtint">'[15]Calculation amort and inter'!$C$468:$DY$468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12">#REF!</definedName>
    <definedName name="Q" localSheetId="15">#REF!</definedName>
    <definedName name="Q" localSheetId="17">#REF!</definedName>
    <definedName name="Q" localSheetId="41">#REF!</definedName>
    <definedName name="Q" localSheetId="42">#REF!</definedName>
    <definedName name="Q" localSheetId="43">#REF!</definedName>
    <definedName name="Q" localSheetId="44">#REF!</definedName>
    <definedName name="Q" localSheetId="45">#REF!</definedName>
    <definedName name="Q" localSheetId="46">#REF!</definedName>
    <definedName name="Q" localSheetId="47">#REF!</definedName>
    <definedName name="Q" localSheetId="48">#REF!</definedName>
    <definedName name="Q" localSheetId="49">#REF!</definedName>
    <definedName name="Q" localSheetId="60">#REF!</definedName>
    <definedName name="Q" localSheetId="62">#REF!</definedName>
    <definedName name="Q" localSheetId="63">#REF!</definedName>
    <definedName name="Q" localSheetId="51">#REF!</definedName>
    <definedName name="Q" localSheetId="52">#REF!</definedName>
    <definedName name="Q" localSheetId="55">#REF!</definedName>
    <definedName name="Q" localSheetId="56">#REF!</definedName>
    <definedName name="Q" localSheetId="57">#REF!</definedName>
    <definedName name="Q" localSheetId="58">#REF!</definedName>
    <definedName name="qw" localSheetId="1">#REF!</definedName>
    <definedName name="qw" localSheetId="2">#REF!</definedName>
    <definedName name="qw" localSheetId="3">#REF!</definedName>
    <definedName name="qw" localSheetId="4">#REF!</definedName>
    <definedName name="qw" localSheetId="5">#REF!</definedName>
    <definedName name="qw" localSheetId="12">#REF!</definedName>
    <definedName name="qw" localSheetId="15">#REF!</definedName>
    <definedName name="qw" localSheetId="17">#REF!</definedName>
    <definedName name="qw" localSheetId="41">#REF!</definedName>
    <definedName name="qw" localSheetId="42">#REF!</definedName>
    <definedName name="qw" localSheetId="43">#REF!</definedName>
    <definedName name="qw" localSheetId="44">#REF!</definedName>
    <definedName name="qw" localSheetId="45">#REF!</definedName>
    <definedName name="qw" localSheetId="46">#REF!</definedName>
    <definedName name="qw" localSheetId="47">#REF!</definedName>
    <definedName name="qw" localSheetId="48">#REF!</definedName>
    <definedName name="qw" localSheetId="49">#REF!</definedName>
    <definedName name="qw" localSheetId="60">#REF!</definedName>
    <definedName name="qw" localSheetId="62">#REF!</definedName>
    <definedName name="qw" localSheetId="63">#REF!</definedName>
    <definedName name="qw" localSheetId="51">#REF!</definedName>
    <definedName name="qw" localSheetId="52">#REF!</definedName>
    <definedName name="qw" localSheetId="55">#REF!</definedName>
    <definedName name="qw" localSheetId="56">#REF!</definedName>
    <definedName name="qw" localSheetId="57">#REF!</definedName>
    <definedName name="qw" localSheetId="58">#REF!</definedName>
    <definedName name="rasApplication1" localSheetId="1">#REF!</definedName>
    <definedName name="rasApplication1" localSheetId="2">#REF!</definedName>
    <definedName name="rasApplication1" localSheetId="3">#REF!</definedName>
    <definedName name="rasApplication1" localSheetId="4">#REF!</definedName>
    <definedName name="rasApplication1" localSheetId="5">#REF!</definedName>
    <definedName name="rasApplication1" localSheetId="12">#REF!</definedName>
    <definedName name="rasApplication1" localSheetId="15">#REF!</definedName>
    <definedName name="rasApplication1" localSheetId="17">#REF!</definedName>
    <definedName name="rasApplication1" localSheetId="41">#REF!</definedName>
    <definedName name="rasApplication1" localSheetId="42">#REF!</definedName>
    <definedName name="rasApplication1" localSheetId="43">#REF!</definedName>
    <definedName name="rasApplication1" localSheetId="44">#REF!</definedName>
    <definedName name="rasApplication1" localSheetId="45">#REF!</definedName>
    <definedName name="rasApplication1" localSheetId="46">#REF!</definedName>
    <definedName name="rasApplication1" localSheetId="47">#REF!</definedName>
    <definedName name="rasApplication1" localSheetId="48">#REF!</definedName>
    <definedName name="rasApplication1" localSheetId="49">#REF!</definedName>
    <definedName name="rasApplication1" localSheetId="51">#REF!</definedName>
    <definedName name="rasApplication1" localSheetId="52">#REF!</definedName>
    <definedName name="rasApplication1" localSheetId="55">#REF!</definedName>
    <definedName name="rasApplication1" localSheetId="56">#REF!</definedName>
    <definedName name="rasApplication1" localSheetId="57">#REF!</definedName>
    <definedName name="rasApplication1" localSheetId="58">#REF!</definedName>
    <definedName name="rasApplication2" localSheetId="1">#REF!</definedName>
    <definedName name="rasApplication2" localSheetId="2">#REF!</definedName>
    <definedName name="rasApplication2" localSheetId="3">#REF!</definedName>
    <definedName name="rasApplication2" localSheetId="4">#REF!</definedName>
    <definedName name="rasApplication2" localSheetId="5">#REF!</definedName>
    <definedName name="rasApplication2" localSheetId="12">#REF!</definedName>
    <definedName name="rasApplication2" localSheetId="15">#REF!</definedName>
    <definedName name="rasApplication2" localSheetId="41">#REF!</definedName>
    <definedName name="rasApplication2" localSheetId="42">#REF!</definedName>
    <definedName name="rasApplication2" localSheetId="43">#REF!</definedName>
    <definedName name="rasApplication2" localSheetId="44">#REF!</definedName>
    <definedName name="rasApplication2" localSheetId="45">#REF!</definedName>
    <definedName name="rasApplication2" localSheetId="46">#REF!</definedName>
    <definedName name="rasApplication2" localSheetId="47">#REF!</definedName>
    <definedName name="rasApplication2" localSheetId="51">#REF!</definedName>
    <definedName name="rasApplication2" localSheetId="52">#REF!</definedName>
    <definedName name="rasApplication2" localSheetId="55">#REF!</definedName>
    <definedName name="rasApplication2" localSheetId="56">#REF!</definedName>
    <definedName name="rasDate1" localSheetId="1">#REF!</definedName>
    <definedName name="rasDate1" localSheetId="2">#REF!</definedName>
    <definedName name="rasDate1" localSheetId="3">#REF!</definedName>
    <definedName name="rasDate1" localSheetId="4">#REF!</definedName>
    <definedName name="rasDate1" localSheetId="5">#REF!</definedName>
    <definedName name="rasDate1" localSheetId="12">#REF!</definedName>
    <definedName name="rasDate1" localSheetId="15">#REF!</definedName>
    <definedName name="rasDate1" localSheetId="41">#REF!</definedName>
    <definedName name="rasDate1" localSheetId="42">#REF!</definedName>
    <definedName name="rasDate1" localSheetId="43">#REF!</definedName>
    <definedName name="rasDate1" localSheetId="44">#REF!</definedName>
    <definedName name="rasDate1" localSheetId="45">#REF!</definedName>
    <definedName name="rasDate1" localSheetId="46">#REF!</definedName>
    <definedName name="rasDate1" localSheetId="47">#REF!</definedName>
    <definedName name="rasDate1" localSheetId="51">#REF!</definedName>
    <definedName name="rasDate1" localSheetId="52">#REF!</definedName>
    <definedName name="rasDate1" localSheetId="55">#REF!</definedName>
    <definedName name="rasDate1" localSheetId="56">#REF!</definedName>
    <definedName name="rasDate2" localSheetId="1">#REF!</definedName>
    <definedName name="rasDate2" localSheetId="2">#REF!</definedName>
    <definedName name="rasDate2" localSheetId="3">#REF!</definedName>
    <definedName name="rasDate2" localSheetId="4">#REF!</definedName>
    <definedName name="rasDate2" localSheetId="5">#REF!</definedName>
    <definedName name="rasDate2" localSheetId="12">#REF!</definedName>
    <definedName name="rasDate2" localSheetId="15">#REF!</definedName>
    <definedName name="rasDate2" localSheetId="41">#REF!</definedName>
    <definedName name="rasDate2" localSheetId="42">#REF!</definedName>
    <definedName name="rasDate2" localSheetId="43">#REF!</definedName>
    <definedName name="rasDate2" localSheetId="44">#REF!</definedName>
    <definedName name="rasDate2" localSheetId="45">#REF!</definedName>
    <definedName name="rasDate2" localSheetId="46">#REF!</definedName>
    <definedName name="rasDate2" localSheetId="47">#REF!</definedName>
    <definedName name="rasDate2" localSheetId="51">#REF!</definedName>
    <definedName name="rasDate2" localSheetId="52">#REF!</definedName>
    <definedName name="rasDate2" localSheetId="55">#REF!</definedName>
    <definedName name="rasDate2" localSheetId="56">#REF!</definedName>
    <definedName name="rasDoc1" localSheetId="1">#REF!</definedName>
    <definedName name="rasDoc1" localSheetId="2">#REF!</definedName>
    <definedName name="rasDoc1" localSheetId="3">#REF!</definedName>
    <definedName name="rasDoc1" localSheetId="4">#REF!</definedName>
    <definedName name="rasDoc1" localSheetId="5">#REF!</definedName>
    <definedName name="rasDoc1" localSheetId="12">#REF!</definedName>
    <definedName name="rasDoc1" localSheetId="15">#REF!</definedName>
    <definedName name="rasDoc1" localSheetId="41">#REF!</definedName>
    <definedName name="rasDoc1" localSheetId="42">#REF!</definedName>
    <definedName name="rasDoc1" localSheetId="43">#REF!</definedName>
    <definedName name="rasDoc1" localSheetId="44">#REF!</definedName>
    <definedName name="rasDoc1" localSheetId="45">#REF!</definedName>
    <definedName name="rasDoc1" localSheetId="46">#REF!</definedName>
    <definedName name="rasDoc1" localSheetId="47">#REF!</definedName>
    <definedName name="rasDoc1" localSheetId="51">#REF!</definedName>
    <definedName name="rasDoc1" localSheetId="52">#REF!</definedName>
    <definedName name="rasDoc1" localSheetId="55">#REF!</definedName>
    <definedName name="rasDoc1" localSheetId="56">#REF!</definedName>
    <definedName name="rasDoc2" localSheetId="1">#REF!</definedName>
    <definedName name="rasDoc2" localSheetId="2">#REF!</definedName>
    <definedName name="rasDoc2" localSheetId="3">#REF!</definedName>
    <definedName name="rasDoc2" localSheetId="4">#REF!</definedName>
    <definedName name="rasDoc2" localSheetId="5">#REF!</definedName>
    <definedName name="rasDoc2" localSheetId="12">#REF!</definedName>
    <definedName name="rasDoc2" localSheetId="15">#REF!</definedName>
    <definedName name="rasDoc2" localSheetId="41">#REF!</definedName>
    <definedName name="rasDoc2" localSheetId="42">#REF!</definedName>
    <definedName name="rasDoc2" localSheetId="43">#REF!</definedName>
    <definedName name="rasDoc2" localSheetId="44">#REF!</definedName>
    <definedName name="rasDoc2" localSheetId="45">#REF!</definedName>
    <definedName name="rasDoc2" localSheetId="46">#REF!</definedName>
    <definedName name="rasDoc2" localSheetId="47">#REF!</definedName>
    <definedName name="rasDoc2" localSheetId="51">#REF!</definedName>
    <definedName name="rasDoc2" localSheetId="52">#REF!</definedName>
    <definedName name="rasDoc2" localSheetId="55">#REF!</definedName>
    <definedName name="rasDoc2" localSheetId="56">#REF!</definedName>
    <definedName name="Rasmot" localSheetId="1">#REF!</definedName>
    <definedName name="Rasmot" localSheetId="2">#REF!</definedName>
    <definedName name="Rasmot" localSheetId="3">#REF!</definedName>
    <definedName name="Rasmot" localSheetId="4">#REF!</definedName>
    <definedName name="Rasmot" localSheetId="5">#REF!</definedName>
    <definedName name="Rasmot" localSheetId="12">#REF!</definedName>
    <definedName name="Rasmot" localSheetId="15">#REF!</definedName>
    <definedName name="Rasmot" localSheetId="41">#REF!</definedName>
    <definedName name="Rasmot" localSheetId="42">#REF!</definedName>
    <definedName name="Rasmot" localSheetId="43">#REF!</definedName>
    <definedName name="Rasmot" localSheetId="44">#REF!</definedName>
    <definedName name="Rasmot" localSheetId="45">#REF!</definedName>
    <definedName name="Rasmot" localSheetId="46">#REF!</definedName>
    <definedName name="Rasmot" localSheetId="47">#REF!</definedName>
    <definedName name="Rasmot" localSheetId="51">#REF!</definedName>
    <definedName name="Rasmot" localSheetId="52">#REF!</definedName>
    <definedName name="Rasmot" localSheetId="55">#REF!</definedName>
    <definedName name="Rasmot" localSheetId="56">#REF!</definedName>
    <definedName name="rasNumber" localSheetId="1">#REF!</definedName>
    <definedName name="rasNumber" localSheetId="2">#REF!</definedName>
    <definedName name="rasNumber" localSheetId="3">#REF!</definedName>
    <definedName name="rasNumber" localSheetId="4">#REF!</definedName>
    <definedName name="rasNumber" localSheetId="5">#REF!</definedName>
    <definedName name="rasNumber" localSheetId="12">#REF!</definedName>
    <definedName name="rasNumber" localSheetId="15">#REF!</definedName>
    <definedName name="rasNumber" localSheetId="41">#REF!</definedName>
    <definedName name="rasNumber" localSheetId="42">#REF!</definedName>
    <definedName name="rasNumber" localSheetId="43">#REF!</definedName>
    <definedName name="rasNumber" localSheetId="44">#REF!</definedName>
    <definedName name="rasNumber" localSheetId="45">#REF!</definedName>
    <definedName name="rasNumber" localSheetId="46">#REF!</definedName>
    <definedName name="rasNumber" localSheetId="47">#REF!</definedName>
    <definedName name="rasNumber" localSheetId="51">#REF!</definedName>
    <definedName name="rasNumber" localSheetId="52">#REF!</definedName>
    <definedName name="rasNumber" localSheetId="55">#REF!</definedName>
    <definedName name="rasNumber" localSheetId="56">#REF!</definedName>
    <definedName name="rasOrgn" localSheetId="1">#REF!</definedName>
    <definedName name="rasOrgn" localSheetId="2">#REF!</definedName>
    <definedName name="rasOrgn" localSheetId="3">#REF!</definedName>
    <definedName name="rasOrgn" localSheetId="4">#REF!</definedName>
    <definedName name="rasOrgn" localSheetId="5">#REF!</definedName>
    <definedName name="rasOrgn" localSheetId="12">#REF!</definedName>
    <definedName name="rasOrgn" localSheetId="15">#REF!</definedName>
    <definedName name="rasOrgn" localSheetId="41">#REF!</definedName>
    <definedName name="rasOrgn" localSheetId="42">#REF!</definedName>
    <definedName name="rasOrgn" localSheetId="43">#REF!</definedName>
    <definedName name="rasOrgn" localSheetId="44">#REF!</definedName>
    <definedName name="rasOrgn" localSheetId="45">#REF!</definedName>
    <definedName name="rasOrgn" localSheetId="46">#REF!</definedName>
    <definedName name="rasOrgn" localSheetId="47">#REF!</definedName>
    <definedName name="rasOrgn" localSheetId="51">#REF!</definedName>
    <definedName name="rasOrgn" localSheetId="52">#REF!</definedName>
    <definedName name="rasOrgn" localSheetId="55">#REF!</definedName>
    <definedName name="rasOrgn" localSheetId="56">#REF!</definedName>
    <definedName name="rasRecDay" localSheetId="1">#REF!</definedName>
    <definedName name="rasRecDay" localSheetId="2">#REF!</definedName>
    <definedName name="rasRecDay" localSheetId="3">#REF!</definedName>
    <definedName name="rasRecDay" localSheetId="4">#REF!</definedName>
    <definedName name="rasRecDay" localSheetId="5">#REF!</definedName>
    <definedName name="rasRecDay" localSheetId="12">#REF!</definedName>
    <definedName name="rasRecDay" localSheetId="15">#REF!</definedName>
    <definedName name="rasRecDay" localSheetId="41">#REF!</definedName>
    <definedName name="rasRecDay" localSheetId="42">#REF!</definedName>
    <definedName name="rasRecDay" localSheetId="43">#REF!</definedName>
    <definedName name="rasRecDay" localSheetId="44">#REF!</definedName>
    <definedName name="rasRecDay" localSheetId="45">#REF!</definedName>
    <definedName name="rasRecDay" localSheetId="46">#REF!</definedName>
    <definedName name="rasRecDay" localSheetId="47">#REF!</definedName>
    <definedName name="rasRecDay" localSheetId="51">#REF!</definedName>
    <definedName name="rasRecDay" localSheetId="52">#REF!</definedName>
    <definedName name="rasRecDay" localSheetId="55">#REF!</definedName>
    <definedName name="rasRecDay" localSheetId="56">#REF!</definedName>
    <definedName name="rasReceiver" localSheetId="1">#REF!</definedName>
    <definedName name="rasReceiver" localSheetId="2">#REF!</definedName>
    <definedName name="rasReceiver" localSheetId="3">#REF!</definedName>
    <definedName name="rasReceiver" localSheetId="4">#REF!</definedName>
    <definedName name="rasReceiver" localSheetId="5">#REF!</definedName>
    <definedName name="rasReceiver" localSheetId="12">#REF!</definedName>
    <definedName name="rasReceiver" localSheetId="15">#REF!</definedName>
    <definedName name="rasReceiver" localSheetId="41">#REF!</definedName>
    <definedName name="rasReceiver" localSheetId="42">#REF!</definedName>
    <definedName name="rasReceiver" localSheetId="43">#REF!</definedName>
    <definedName name="rasReceiver" localSheetId="44">#REF!</definedName>
    <definedName name="rasReceiver" localSheetId="45">#REF!</definedName>
    <definedName name="rasReceiver" localSheetId="46">#REF!</definedName>
    <definedName name="rasReceiver" localSheetId="47">#REF!</definedName>
    <definedName name="rasReceiver" localSheetId="51">#REF!</definedName>
    <definedName name="rasReceiver" localSheetId="52">#REF!</definedName>
    <definedName name="rasReceiver" localSheetId="55">#REF!</definedName>
    <definedName name="rasReceiver" localSheetId="56">#REF!</definedName>
    <definedName name="rasRecMonth" localSheetId="1">#REF!</definedName>
    <definedName name="rasRecMonth" localSheetId="2">#REF!</definedName>
    <definedName name="rasRecMonth" localSheetId="3">#REF!</definedName>
    <definedName name="rasRecMonth" localSheetId="4">#REF!</definedName>
    <definedName name="rasRecMonth" localSheetId="5">#REF!</definedName>
    <definedName name="rasRecMonth" localSheetId="12">#REF!</definedName>
    <definedName name="rasRecMonth" localSheetId="15">#REF!</definedName>
    <definedName name="rasRecMonth" localSheetId="41">#REF!</definedName>
    <definedName name="rasRecMonth" localSheetId="42">#REF!</definedName>
    <definedName name="rasRecMonth" localSheetId="43">#REF!</definedName>
    <definedName name="rasRecMonth" localSheetId="44">#REF!</definedName>
    <definedName name="rasRecMonth" localSheetId="45">#REF!</definedName>
    <definedName name="rasRecMonth" localSheetId="46">#REF!</definedName>
    <definedName name="rasRecMonth" localSheetId="47">#REF!</definedName>
    <definedName name="rasRecMonth" localSheetId="51">#REF!</definedName>
    <definedName name="rasRecMonth" localSheetId="52">#REF!</definedName>
    <definedName name="rasRecMonth" localSheetId="55">#REF!</definedName>
    <definedName name="rasRecMonth" localSheetId="56">#REF!</definedName>
    <definedName name="rasRecYear" localSheetId="1">#REF!</definedName>
    <definedName name="rasRecYear" localSheetId="2">#REF!</definedName>
    <definedName name="rasRecYear" localSheetId="3">#REF!</definedName>
    <definedName name="rasRecYear" localSheetId="4">#REF!</definedName>
    <definedName name="rasRecYear" localSheetId="5">#REF!</definedName>
    <definedName name="rasRecYear" localSheetId="12">#REF!</definedName>
    <definedName name="rasRecYear" localSheetId="15">#REF!</definedName>
    <definedName name="rasRecYear" localSheetId="41">#REF!</definedName>
    <definedName name="rasRecYear" localSheetId="42">#REF!</definedName>
    <definedName name="rasRecYear" localSheetId="43">#REF!</definedName>
    <definedName name="rasRecYear" localSheetId="44">#REF!</definedName>
    <definedName name="rasRecYear" localSheetId="45">#REF!</definedName>
    <definedName name="rasRecYear" localSheetId="46">#REF!</definedName>
    <definedName name="rasRecYear" localSheetId="47">#REF!</definedName>
    <definedName name="rasRecYear" localSheetId="51">#REF!</definedName>
    <definedName name="rasRecYear" localSheetId="52">#REF!</definedName>
    <definedName name="rasRecYear" localSheetId="55">#REF!</definedName>
    <definedName name="rasRecYear" localSheetId="56">#REF!</definedName>
    <definedName name="rasSubject1" localSheetId="1">#REF!</definedName>
    <definedName name="rasSubject1" localSheetId="2">#REF!</definedName>
    <definedName name="rasSubject1" localSheetId="3">#REF!</definedName>
    <definedName name="rasSubject1" localSheetId="4">#REF!</definedName>
    <definedName name="rasSubject1" localSheetId="5">#REF!</definedName>
    <definedName name="rasSubject1" localSheetId="12">#REF!</definedName>
    <definedName name="rasSubject1" localSheetId="15">#REF!</definedName>
    <definedName name="rasSubject1" localSheetId="41">#REF!</definedName>
    <definedName name="rasSubject1" localSheetId="42">#REF!</definedName>
    <definedName name="rasSubject1" localSheetId="43">#REF!</definedName>
    <definedName name="rasSubject1" localSheetId="44">#REF!</definedName>
    <definedName name="rasSubject1" localSheetId="45">#REF!</definedName>
    <definedName name="rasSubject1" localSheetId="46">#REF!</definedName>
    <definedName name="rasSubject1" localSheetId="47">#REF!</definedName>
    <definedName name="rasSubject1" localSheetId="51">#REF!</definedName>
    <definedName name="rasSubject1" localSheetId="52">#REF!</definedName>
    <definedName name="rasSubject1" localSheetId="55">#REF!</definedName>
    <definedName name="rasSubject1" localSheetId="56">#REF!</definedName>
    <definedName name="rasSubject2" localSheetId="1">#REF!</definedName>
    <definedName name="rasSubject2" localSheetId="2">#REF!</definedName>
    <definedName name="rasSubject2" localSheetId="3">#REF!</definedName>
    <definedName name="rasSubject2" localSheetId="4">#REF!</definedName>
    <definedName name="rasSubject2" localSheetId="5">#REF!</definedName>
    <definedName name="rasSubject2" localSheetId="12">#REF!</definedName>
    <definedName name="rasSubject2" localSheetId="15">#REF!</definedName>
    <definedName name="rasSubject2" localSheetId="41">#REF!</definedName>
    <definedName name="rasSubject2" localSheetId="42">#REF!</definedName>
    <definedName name="rasSubject2" localSheetId="43">#REF!</definedName>
    <definedName name="rasSubject2" localSheetId="44">#REF!</definedName>
    <definedName name="rasSubject2" localSheetId="45">#REF!</definedName>
    <definedName name="rasSubject2" localSheetId="46">#REF!</definedName>
    <definedName name="rasSubject2" localSheetId="47">#REF!</definedName>
    <definedName name="rasSubject2" localSheetId="51">#REF!</definedName>
    <definedName name="rasSubject2" localSheetId="52">#REF!</definedName>
    <definedName name="rasSubject2" localSheetId="55">#REF!</definedName>
    <definedName name="rasSubject2" localSheetId="56">#REF!</definedName>
    <definedName name="rasSum" localSheetId="1">#REF!</definedName>
    <definedName name="rasSum" localSheetId="2">#REF!</definedName>
    <definedName name="rasSum" localSheetId="3">#REF!</definedName>
    <definedName name="rasSum" localSheetId="4">#REF!</definedName>
    <definedName name="rasSum" localSheetId="5">#REF!</definedName>
    <definedName name="rasSum" localSheetId="12">#REF!</definedName>
    <definedName name="rasSum" localSheetId="15">#REF!</definedName>
    <definedName name="rasSum" localSheetId="41">#REF!</definedName>
    <definedName name="rasSum" localSheetId="42">#REF!</definedName>
    <definedName name="rasSum" localSheetId="43">#REF!</definedName>
    <definedName name="rasSum" localSheetId="44">#REF!</definedName>
    <definedName name="rasSum" localSheetId="45">#REF!</definedName>
    <definedName name="rasSum" localSheetId="46">#REF!</definedName>
    <definedName name="rasSum" localSheetId="47">#REF!</definedName>
    <definedName name="rasSum" localSheetId="51">#REF!</definedName>
    <definedName name="rasSum" localSheetId="52">#REF!</definedName>
    <definedName name="rasSum" localSheetId="55">#REF!</definedName>
    <definedName name="rasSum" localSheetId="56">#REF!</definedName>
    <definedName name="rasWRecSum1" localSheetId="1">#REF!</definedName>
    <definedName name="rasWRecSum1" localSheetId="2">#REF!</definedName>
    <definedName name="rasWRecSum1" localSheetId="3">#REF!</definedName>
    <definedName name="rasWRecSum1" localSheetId="4">#REF!</definedName>
    <definedName name="rasWRecSum1" localSheetId="5">#REF!</definedName>
    <definedName name="rasWRecSum1" localSheetId="12">#REF!</definedName>
    <definedName name="rasWRecSum1" localSheetId="15">#REF!</definedName>
    <definedName name="rasWRecSum1" localSheetId="41">#REF!</definedName>
    <definedName name="rasWRecSum1" localSheetId="42">#REF!</definedName>
    <definedName name="rasWRecSum1" localSheetId="43">#REF!</definedName>
    <definedName name="rasWRecSum1" localSheetId="44">#REF!</definedName>
    <definedName name="rasWRecSum1" localSheetId="45">#REF!</definedName>
    <definedName name="rasWRecSum1" localSheetId="46">#REF!</definedName>
    <definedName name="rasWRecSum1" localSheetId="47">#REF!</definedName>
    <definedName name="rasWRecSum1" localSheetId="51">#REF!</definedName>
    <definedName name="rasWRecSum1" localSheetId="52">#REF!</definedName>
    <definedName name="rasWRecSum1" localSheetId="55">#REF!</definedName>
    <definedName name="rasWRecSum1" localSheetId="56">#REF!</definedName>
    <definedName name="rasWRecSum2" localSheetId="1">#REF!</definedName>
    <definedName name="rasWRecSum2" localSheetId="2">#REF!</definedName>
    <definedName name="rasWRecSum2" localSheetId="3">#REF!</definedName>
    <definedName name="rasWRecSum2" localSheetId="4">#REF!</definedName>
    <definedName name="rasWRecSum2" localSheetId="5">#REF!</definedName>
    <definedName name="rasWRecSum2" localSheetId="12">#REF!</definedName>
    <definedName name="rasWRecSum2" localSheetId="15">#REF!</definedName>
    <definedName name="rasWRecSum2" localSheetId="41">#REF!</definedName>
    <definedName name="rasWRecSum2" localSheetId="42">#REF!</definedName>
    <definedName name="rasWRecSum2" localSheetId="43">#REF!</definedName>
    <definedName name="rasWRecSum2" localSheetId="44">#REF!</definedName>
    <definedName name="rasWRecSum2" localSheetId="45">#REF!</definedName>
    <definedName name="rasWRecSum2" localSheetId="46">#REF!</definedName>
    <definedName name="rasWRecSum2" localSheetId="47">#REF!</definedName>
    <definedName name="rasWRecSum2" localSheetId="51">#REF!</definedName>
    <definedName name="rasWRecSum2" localSheetId="52">#REF!</definedName>
    <definedName name="rasWRecSum2" localSheetId="55">#REF!</definedName>
    <definedName name="rasWRecSum2" localSheetId="56">#REF!</definedName>
    <definedName name="rasWRecSumC" localSheetId="1">#REF!</definedName>
    <definedName name="rasWRecSumC" localSheetId="2">#REF!</definedName>
    <definedName name="rasWRecSumC" localSheetId="3">#REF!</definedName>
    <definedName name="rasWRecSumC" localSheetId="4">#REF!</definedName>
    <definedName name="rasWRecSumC" localSheetId="5">#REF!</definedName>
    <definedName name="rasWRecSumC" localSheetId="12">#REF!</definedName>
    <definedName name="rasWRecSumC" localSheetId="15">#REF!</definedName>
    <definedName name="rasWRecSumC" localSheetId="41">#REF!</definedName>
    <definedName name="rasWRecSumC" localSheetId="42">#REF!</definedName>
    <definedName name="rasWRecSumC" localSheetId="43">#REF!</definedName>
    <definedName name="rasWRecSumC" localSheetId="44">#REF!</definedName>
    <definedName name="rasWRecSumC" localSheetId="45">#REF!</definedName>
    <definedName name="rasWRecSumC" localSheetId="46">#REF!</definedName>
    <definedName name="rasWRecSumC" localSheetId="47">#REF!</definedName>
    <definedName name="rasWRecSumC" localSheetId="51">#REF!</definedName>
    <definedName name="rasWRecSumC" localSheetId="52">#REF!</definedName>
    <definedName name="rasWRecSumC" localSheetId="55">#REF!</definedName>
    <definedName name="rasWRecSumC" localSheetId="56">#REF!</definedName>
    <definedName name="rasWSum1" localSheetId="1">#REF!</definedName>
    <definedName name="rasWSum1" localSheetId="2">#REF!</definedName>
    <definedName name="rasWSum1" localSheetId="3">#REF!</definedName>
    <definedName name="rasWSum1" localSheetId="4">#REF!</definedName>
    <definedName name="rasWSum1" localSheetId="5">#REF!</definedName>
    <definedName name="rasWSum1" localSheetId="12">#REF!</definedName>
    <definedName name="rasWSum1" localSheetId="15">#REF!</definedName>
    <definedName name="rasWSum1" localSheetId="41">#REF!</definedName>
    <definedName name="rasWSum1" localSheetId="42">#REF!</definedName>
    <definedName name="rasWSum1" localSheetId="43">#REF!</definedName>
    <definedName name="rasWSum1" localSheetId="44">#REF!</definedName>
    <definedName name="rasWSum1" localSheetId="45">#REF!</definedName>
    <definedName name="rasWSum1" localSheetId="46">#REF!</definedName>
    <definedName name="rasWSum1" localSheetId="47">#REF!</definedName>
    <definedName name="rasWSum1" localSheetId="51">#REF!</definedName>
    <definedName name="rasWSum1" localSheetId="52">#REF!</definedName>
    <definedName name="rasWSum1" localSheetId="55">#REF!</definedName>
    <definedName name="rasWSum1" localSheetId="56">#REF!</definedName>
    <definedName name="rasWSum2" localSheetId="1">#REF!</definedName>
    <definedName name="rasWSum2" localSheetId="2">#REF!</definedName>
    <definedName name="rasWSum2" localSheetId="3">#REF!</definedName>
    <definedName name="rasWSum2" localSheetId="4">#REF!</definedName>
    <definedName name="rasWSum2" localSheetId="5">#REF!</definedName>
    <definedName name="rasWSum2" localSheetId="12">#REF!</definedName>
    <definedName name="rasWSum2" localSheetId="15">#REF!</definedName>
    <definedName name="rasWSum2" localSheetId="41">#REF!</definedName>
    <definedName name="rasWSum2" localSheetId="42">#REF!</definedName>
    <definedName name="rasWSum2" localSheetId="43">#REF!</definedName>
    <definedName name="rasWSum2" localSheetId="44">#REF!</definedName>
    <definedName name="rasWSum2" localSheetId="45">#REF!</definedName>
    <definedName name="rasWSum2" localSheetId="46">#REF!</definedName>
    <definedName name="rasWSum2" localSheetId="47">#REF!</definedName>
    <definedName name="rasWSum2" localSheetId="51">#REF!</definedName>
    <definedName name="rasWSum2" localSheetId="52">#REF!</definedName>
    <definedName name="rasWSum2" localSheetId="55">#REF!</definedName>
    <definedName name="rasWSum2" localSheetId="56">#REF!</definedName>
    <definedName name="rasWSumC" localSheetId="1">#REF!</definedName>
    <definedName name="rasWSumC" localSheetId="2">#REF!</definedName>
    <definedName name="rasWSumC" localSheetId="3">#REF!</definedName>
    <definedName name="rasWSumC" localSheetId="4">#REF!</definedName>
    <definedName name="rasWSumC" localSheetId="5">#REF!</definedName>
    <definedName name="rasWSumC" localSheetId="12">#REF!</definedName>
    <definedName name="rasWSumC" localSheetId="15">#REF!</definedName>
    <definedName name="rasWSumC" localSheetId="41">#REF!</definedName>
    <definedName name="rasWSumC" localSheetId="42">#REF!</definedName>
    <definedName name="rasWSumC" localSheetId="43">#REF!</definedName>
    <definedName name="rasWSumC" localSheetId="44">#REF!</definedName>
    <definedName name="rasWSumC" localSheetId="45">#REF!</definedName>
    <definedName name="rasWSumC" localSheetId="46">#REF!</definedName>
    <definedName name="rasWSumC" localSheetId="47">#REF!</definedName>
    <definedName name="rasWSumC" localSheetId="51">#REF!</definedName>
    <definedName name="rasWSumC" localSheetId="52">#REF!</definedName>
    <definedName name="rasWSumC" localSheetId="55">#REF!</definedName>
    <definedName name="rasWSumC" localSheetId="56">#REF!</definedName>
    <definedName name="REAL" localSheetId="1">#REF!</definedName>
    <definedName name="REAL" localSheetId="2">#REF!</definedName>
    <definedName name="REAL" localSheetId="3">#REF!</definedName>
    <definedName name="REAL" localSheetId="4">#REF!</definedName>
    <definedName name="REAL" localSheetId="5">#REF!</definedName>
    <definedName name="REAL" localSheetId="12">#REF!</definedName>
    <definedName name="REAL" localSheetId="15">#REF!</definedName>
    <definedName name="REAL" localSheetId="41">#REF!</definedName>
    <definedName name="REAL" localSheetId="42">#REF!</definedName>
    <definedName name="REAL" localSheetId="43">#REF!</definedName>
    <definedName name="REAL" localSheetId="44">#REF!</definedName>
    <definedName name="REAL" localSheetId="45">#REF!</definedName>
    <definedName name="REAL" localSheetId="46">#REF!</definedName>
    <definedName name="REAL" localSheetId="47">#REF!</definedName>
    <definedName name="REAL" localSheetId="48">#REF!</definedName>
    <definedName name="REAL" localSheetId="49">#REF!</definedName>
    <definedName name="REAL" localSheetId="51">#REF!</definedName>
    <definedName name="REAL" localSheetId="52">#REF!</definedName>
    <definedName name="REAL" localSheetId="55">#REF!</definedName>
    <definedName name="REAL" localSheetId="56">#REF!</definedName>
    <definedName name="REAL" localSheetId="57">#REF!</definedName>
    <definedName name="REAL" localSheetId="58">#REF!</definedName>
    <definedName name="Recover">[25]Macro1!$A$56</definedName>
    <definedName name="REGISTERALL" localSheetId="1">#REF!</definedName>
    <definedName name="REGISTERALL" localSheetId="2">#REF!</definedName>
    <definedName name="REGISTERALL" localSheetId="3">#REF!</definedName>
    <definedName name="REGISTERALL" localSheetId="4">#REF!</definedName>
    <definedName name="REGISTERALL" localSheetId="5">#REF!</definedName>
    <definedName name="REGISTERALL" localSheetId="6">#REF!</definedName>
    <definedName name="REGISTERALL" localSheetId="12">#REF!</definedName>
    <definedName name="REGISTERALL" localSheetId="15">#REF!</definedName>
    <definedName name="REGISTERALL" localSheetId="41">#REF!</definedName>
    <definedName name="REGISTERALL" localSheetId="42">#REF!</definedName>
    <definedName name="REGISTERALL" localSheetId="43">#REF!</definedName>
    <definedName name="REGISTERALL" localSheetId="44">#REF!</definedName>
    <definedName name="REGISTERALL" localSheetId="45">#REF!</definedName>
    <definedName name="REGISTERALL" localSheetId="46">#REF!</definedName>
    <definedName name="REGISTERALL" localSheetId="47">#REF!</definedName>
    <definedName name="REGISTERALL" localSheetId="48">#REF!</definedName>
    <definedName name="REGISTERALL" localSheetId="49">#REF!</definedName>
    <definedName name="REGISTERALL" localSheetId="51">#REF!</definedName>
    <definedName name="REGISTERALL" localSheetId="52">#REF!</definedName>
    <definedName name="REGISTERALL" localSheetId="55">#REF!</definedName>
    <definedName name="REGISTERALL" localSheetId="56">#REF!</definedName>
    <definedName name="REGISTERALL" localSheetId="57">#REF!</definedName>
    <definedName name="REGISTERALL" localSheetId="58">#REF!</definedName>
    <definedName name="Rev_proj" localSheetId="1">'[26]I&amp;A'!#REF!</definedName>
    <definedName name="Rev_proj" localSheetId="2">'[26]I&amp;A'!#REF!</definedName>
    <definedName name="Rev_proj" localSheetId="3">'[26]I&amp;A'!#REF!</definedName>
    <definedName name="Rev_proj" localSheetId="4">'[26]I&amp;A'!#REF!</definedName>
    <definedName name="Rev_proj" localSheetId="5">'[26]I&amp;A'!#REF!</definedName>
    <definedName name="Rev_proj" localSheetId="6">'[26]I&amp;A'!#REF!</definedName>
    <definedName name="Rev_proj" localSheetId="12">'[26]I&amp;A'!#REF!</definedName>
    <definedName name="Rev_proj" localSheetId="15">'[26]I&amp;A'!#REF!</definedName>
    <definedName name="Rev_proj" localSheetId="41">'[26]I&amp;A'!#REF!</definedName>
    <definedName name="Rev_proj" localSheetId="42">'[26]I&amp;A'!#REF!</definedName>
    <definedName name="Rev_proj" localSheetId="43">'[26]I&amp;A'!#REF!</definedName>
    <definedName name="Rev_proj" localSheetId="44">'[26]I&amp;A'!#REF!</definedName>
    <definedName name="Rev_proj" localSheetId="45">'[26]I&amp;A'!#REF!</definedName>
    <definedName name="Rev_proj" localSheetId="46">'[26]I&amp;A'!#REF!</definedName>
    <definedName name="Rev_proj" localSheetId="47">'[26]I&amp;A'!#REF!</definedName>
    <definedName name="Rev_proj" localSheetId="48">'[26]I&amp;A'!#REF!</definedName>
    <definedName name="Rev_proj" localSheetId="49">'[26]I&amp;A'!#REF!</definedName>
    <definedName name="Rev_proj" localSheetId="51">'[26]I&amp;A'!#REF!</definedName>
    <definedName name="Rev_proj" localSheetId="52">'[26]I&amp;A'!#REF!</definedName>
    <definedName name="Rev_proj" localSheetId="55">'[26]I&amp;A'!#REF!</definedName>
    <definedName name="Rev_proj" localSheetId="56">'[26]I&amp;A'!#REF!</definedName>
    <definedName name="Rev_proj" localSheetId="57">'[26]I&amp;A'!#REF!</definedName>
    <definedName name="Rev_proj" localSheetId="58">'[26]I&amp;A'!#REF!</definedName>
    <definedName name="RISKTOTASS" localSheetId="6">SUM('[19]Calculation of Risk Weighted As'!$C$38:$F$38)</definedName>
    <definedName name="RISKTOTASS" localSheetId="7">SUM('[19]Calculation of Risk Weighted As'!$C$38:$F$38)</definedName>
    <definedName name="RISKTOTASS" localSheetId="8">SUM('[19]Calculation of Risk Weighted As'!$C$38:$F$38)</definedName>
    <definedName name="RISKTOTASS" localSheetId="9">SUM('[19]Calculation of Risk Weighted As'!$C$38:$F$38)</definedName>
    <definedName name="RISKTOTASS" localSheetId="13">SUM('[19]Calculation of Risk Weighted As'!$C$38:$F$38)</definedName>
    <definedName name="RISKTOTASS" localSheetId="14">SUM('[19]Calculation of Risk Weighted As'!$C$38:$F$38)</definedName>
    <definedName name="RISKTOTASS" localSheetId="16">SUM('[19]Calculation of Risk Weighted As'!$C$38:$F$38)</definedName>
    <definedName name="RISKTOTASS" localSheetId="18">SUM('[19]Calculation of Risk Weighted As'!$C$38:$F$38)</definedName>
    <definedName name="RISKTOTASS" localSheetId="19">SUM('[19]Calculation of Risk Weighted As'!$C$38:$F$38)</definedName>
    <definedName name="RISKTOTASS" localSheetId="20">SUM('[19]Calculation of Risk Weighted As'!$C$38:$F$38)</definedName>
    <definedName name="RISKTOTASS" localSheetId="21">SUM('[19]Calculation of Risk Weighted As'!$C$38:$F$38)</definedName>
    <definedName name="RISKTOTASS" localSheetId="22">SUM('[19]Calculation of Risk Weighted As'!$C$38:$F$38)</definedName>
    <definedName name="RISKTOTASS" localSheetId="32">SUM('[19]Calculation of Risk Weighted As'!$C$38:$F$38)</definedName>
    <definedName name="RISKTOTASS" localSheetId="33">SUM('[19]Calculation of Risk Weighted As'!$C$38:$F$38)</definedName>
    <definedName name="RISKTOTASS" localSheetId="34">SUM('[19]Calculation of Risk Weighted As'!$C$38:$F$38)</definedName>
    <definedName name="RISKTOTASS" localSheetId="39">SUM('[19]Calculation of Risk Weighted As'!$C$38:$F$38)</definedName>
    <definedName name="RISKTOTASS" localSheetId="27">SUM('[19]Calculation of Risk Weighted As'!$C$38:$F$38)</definedName>
    <definedName name="RISKTOTASS" localSheetId="28">SUM('[19]Calculation of Risk Weighted As'!$C$38:$F$38)</definedName>
    <definedName name="RISKTOTASS" localSheetId="44">SUM('[19]Calculation of Risk Weighted As'!$C$38:$F$38)</definedName>
    <definedName name="RISKTOTASS" localSheetId="45">SUM('[19]Calculation of Risk Weighted As'!$C$38:$F$38)</definedName>
    <definedName name="RISKTOTASS" localSheetId="46">SUM('[19]Calculation of Risk Weighted As'!$C$38:$F$38)</definedName>
    <definedName name="RISKTOTASS" localSheetId="47">SUM('[19]Calculation of Risk Weighted As'!$C$38:$F$38)</definedName>
    <definedName name="RISKTOTASS" localSheetId="48">SUM('[19]Calculation of Risk Weighted As'!$C$38:$F$38)</definedName>
    <definedName name="RISKTOTASS" localSheetId="49">SUM('[19]Calculation of Risk Weighted As'!$C$38:$F$38)</definedName>
    <definedName name="RISKTOTASS" localSheetId="50">SUM('[19]Calculation of Risk Weighted As'!$C$38:$F$38)</definedName>
    <definedName name="RISKTOTASS" localSheetId="59">SUM('[19]Calculation of Risk Weighted As'!$C$38:$F$38)</definedName>
    <definedName name="RISKTOTASS" localSheetId="60">SUM('[19]Calculation of Risk Weighted As'!$C$38:$F$38)</definedName>
    <definedName name="RISKTOTASS" localSheetId="61">SUM('[19]Calculation of Risk Weighted As'!$C$38:$F$38)</definedName>
    <definedName name="RISKTOTASS" localSheetId="62">SUM('[19]Calculation of Risk Weighted As'!$C$38:$F$38)</definedName>
    <definedName name="RISKTOTASS" localSheetId="63">SUM('[19]Calculation of Risk Weighted As'!$C$38:$F$38)</definedName>
    <definedName name="RISKTOTASS" localSheetId="64">SUM('[19]Calculation of Risk Weighted As'!$C$38:$F$38)</definedName>
    <definedName name="RISKTOTASS" localSheetId="65">SUM('[19]Calculation of Risk Weighted As'!$C$38:$F$38)</definedName>
    <definedName name="RISKTOTASS" localSheetId="53">SUM('[19]Calculation of Risk Weighted As'!$C$38:$F$38)</definedName>
    <definedName name="RISKTOTASS" localSheetId="54">SUM('[19]Calculation of Risk Weighted As'!$C$38:$F$38)</definedName>
    <definedName name="RISKTOTASS" localSheetId="57">SUM('[19]Calculation of Risk Weighted As'!$C$38:$F$38)</definedName>
    <definedName name="RISKTOTASS" localSheetId="58">SUM('[19]Calculation of Risk Weighted As'!$C$38:$F$38)</definedName>
    <definedName name="RISKTOTASS">SUM('[19]Calculation of Risk Weighted As'!$C$38:$F$38)</definedName>
    <definedName name="rmoney" localSheetId="1">#REF!</definedName>
    <definedName name="rmoney" localSheetId="2">#REF!</definedName>
    <definedName name="rmoney" localSheetId="3">#REF!</definedName>
    <definedName name="rmoney" localSheetId="4">#REF!</definedName>
    <definedName name="rmoney" localSheetId="5">#REF!</definedName>
    <definedName name="rmoney" localSheetId="6">#REF!</definedName>
    <definedName name="rmoney" localSheetId="12">#REF!</definedName>
    <definedName name="rmoney" localSheetId="15">#REF!</definedName>
    <definedName name="rmoney" localSheetId="41">#REF!</definedName>
    <definedName name="rmoney" localSheetId="42">#REF!</definedName>
    <definedName name="rmoney" localSheetId="43">#REF!</definedName>
    <definedName name="rmoney" localSheetId="44">#REF!</definedName>
    <definedName name="rmoney" localSheetId="45">#REF!</definedName>
    <definedName name="rmoney" localSheetId="46">#REF!</definedName>
    <definedName name="rmoney" localSheetId="47">#REF!</definedName>
    <definedName name="rmoney" localSheetId="48">#REF!</definedName>
    <definedName name="rmoney" localSheetId="49">#REF!</definedName>
    <definedName name="rmoney" localSheetId="51">#REF!</definedName>
    <definedName name="rmoney" localSheetId="52">#REF!</definedName>
    <definedName name="rmoney" localSheetId="55">#REF!</definedName>
    <definedName name="rmoney" localSheetId="56">#REF!</definedName>
    <definedName name="rmoney" localSheetId="57">#REF!</definedName>
    <definedName name="rmoney" localSheetId="58">#REF!</definedName>
    <definedName name="rngErrorSort">[16]ErrCheck!$A$4</definedName>
    <definedName name="rngLastSave">[16]Main!$G$19</definedName>
    <definedName name="rngLastSent">[16]Main!$G$18</definedName>
    <definedName name="rngLastUpdate">[16]Links!$D$2</definedName>
    <definedName name="rngNeedsUpdate">[16]Links!$E$2</definedName>
    <definedName name="rngQuestChecked">[16]ErrCheck!$A$3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8" hidden="1">{"BOP_TAB",#N/A,FALSE,"N";"MIDTERM_TAB",#N/A,FALSE,"O";"FUND_CRED",#N/A,FALSE,"P";"DEBT_TAB1",#N/A,FALSE,"Q";"DEBT_TAB2",#N/A,FALSE,"Q";"FORFIN_TAB1",#N/A,FALSE,"R";"FORFIN_TAB2",#N/A,FALSE,"R";"BOP_ANALY",#N/A,FALSE,"U"}</definedName>
    <definedName name="Rw" localSheetId="1">#REF!</definedName>
    <definedName name="Rw" localSheetId="2">#REF!</definedName>
    <definedName name="Rw" localSheetId="3">#REF!</definedName>
    <definedName name="Rw" localSheetId="4">#REF!</definedName>
    <definedName name="Rw" localSheetId="5">#REF!</definedName>
    <definedName name="Rw" localSheetId="6">#REF!</definedName>
    <definedName name="Rw" localSheetId="12">#REF!</definedName>
    <definedName name="Rw" localSheetId="15">#REF!</definedName>
    <definedName name="Rw" localSheetId="17">#REF!</definedName>
    <definedName name="Rw" localSheetId="41">#REF!</definedName>
    <definedName name="Rw" localSheetId="42">#REF!</definedName>
    <definedName name="Rw" localSheetId="43">#REF!</definedName>
    <definedName name="Rw" localSheetId="44">#REF!</definedName>
    <definedName name="Rw" localSheetId="45">#REF!</definedName>
    <definedName name="Rw" localSheetId="46">#REF!</definedName>
    <definedName name="Rw" localSheetId="47">#REF!</definedName>
    <definedName name="Rw" localSheetId="48">#REF!</definedName>
    <definedName name="Rw" localSheetId="49">#REF!</definedName>
    <definedName name="Rw" localSheetId="60">#REF!</definedName>
    <definedName name="Rw" localSheetId="62">#REF!</definedName>
    <definedName name="Rw" localSheetId="63">#REF!</definedName>
    <definedName name="Rw" localSheetId="51">#REF!</definedName>
    <definedName name="Rw" localSheetId="52">#REF!</definedName>
    <definedName name="Rw" localSheetId="55">#REF!</definedName>
    <definedName name="Rw" localSheetId="56">#REF!</definedName>
    <definedName name="Rw" localSheetId="57">#REF!</definedName>
    <definedName name="Rw" localSheetId="58">#REF!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 localSheetId="12">#REF!</definedName>
    <definedName name="S" localSheetId="15">#REF!</definedName>
    <definedName name="S" localSheetId="17">#REF!</definedName>
    <definedName name="S" localSheetId="41">#REF!</definedName>
    <definedName name="S" localSheetId="42">#REF!</definedName>
    <definedName name="S" localSheetId="43">#REF!</definedName>
    <definedName name="S" localSheetId="44">#REF!</definedName>
    <definedName name="S" localSheetId="45">#REF!</definedName>
    <definedName name="S" localSheetId="46">#REF!</definedName>
    <definedName name="S" localSheetId="47">#REF!</definedName>
    <definedName name="S" localSheetId="48">#REF!</definedName>
    <definedName name="S" localSheetId="49">#REF!</definedName>
    <definedName name="S" localSheetId="51">#REF!</definedName>
    <definedName name="S" localSheetId="52">#REF!</definedName>
    <definedName name="S" localSheetId="55">#REF!</definedName>
    <definedName name="S" localSheetId="56">#REF!</definedName>
    <definedName name="S" localSheetId="57">#REF!</definedName>
    <definedName name="S" localSheetId="58">#REF!</definedName>
    <definedName name="saveinvst" localSheetId="1">#REF!</definedName>
    <definedName name="saveinvst" localSheetId="2">#REF!</definedName>
    <definedName name="saveinvst" localSheetId="3">#REF!</definedName>
    <definedName name="saveinvst" localSheetId="4">#REF!</definedName>
    <definedName name="saveinvst" localSheetId="5">#REF!</definedName>
    <definedName name="saveinvst" localSheetId="12">#REF!</definedName>
    <definedName name="saveinvst" localSheetId="15">#REF!</definedName>
    <definedName name="saveinvst" localSheetId="41">#REF!</definedName>
    <definedName name="saveinvst" localSheetId="42">#REF!</definedName>
    <definedName name="saveinvst" localSheetId="43">#REF!</definedName>
    <definedName name="saveinvst" localSheetId="44">#REF!</definedName>
    <definedName name="saveinvst" localSheetId="45">#REF!</definedName>
    <definedName name="saveinvst" localSheetId="46">#REF!</definedName>
    <definedName name="saveinvst" localSheetId="47">#REF!</definedName>
    <definedName name="saveinvst" localSheetId="48">#REF!</definedName>
    <definedName name="saveinvst" localSheetId="49">#REF!</definedName>
    <definedName name="saveinvst" localSheetId="51">#REF!</definedName>
    <definedName name="saveinvst" localSheetId="52">#REF!</definedName>
    <definedName name="saveinvst" localSheetId="55">#REF!</definedName>
    <definedName name="saveinvst" localSheetId="56">#REF!</definedName>
    <definedName name="saveinvst" localSheetId="57">#REF!</definedName>
    <definedName name="saveinvst" localSheetId="58">#REF!</definedName>
    <definedName name="SECTORS" localSheetId="1">#REF!</definedName>
    <definedName name="SECTORS" localSheetId="2">#REF!</definedName>
    <definedName name="SECTORS" localSheetId="3">#REF!</definedName>
    <definedName name="SECTORS" localSheetId="4">#REF!</definedName>
    <definedName name="SECTORS" localSheetId="5">#REF!</definedName>
    <definedName name="SECTORS" localSheetId="12">#REF!</definedName>
    <definedName name="SECTORS" localSheetId="15">#REF!</definedName>
    <definedName name="SECTORS" localSheetId="41">#REF!</definedName>
    <definedName name="SECTORS" localSheetId="42">#REF!</definedName>
    <definedName name="SECTORS" localSheetId="43">#REF!</definedName>
    <definedName name="SECTORS" localSheetId="44">#REF!</definedName>
    <definedName name="SECTORS" localSheetId="45">#REF!</definedName>
    <definedName name="SECTORS" localSheetId="46">#REF!</definedName>
    <definedName name="SECTORS" localSheetId="47">#REF!</definedName>
    <definedName name="SECTORS" localSheetId="48">#REF!</definedName>
    <definedName name="SECTORS" localSheetId="49">#REF!</definedName>
    <definedName name="SECTORS" localSheetId="51">#REF!</definedName>
    <definedName name="SECTORS" localSheetId="52">#REF!</definedName>
    <definedName name="SECTORS" localSheetId="55">#REF!</definedName>
    <definedName name="SECTORS" localSheetId="56">#REF!</definedName>
    <definedName name="SECTORS" localSheetId="57">#REF!</definedName>
    <definedName name="SECTORS" localSheetId="58">#REF!</definedName>
    <definedName name="Sel_Econ_Ind" localSheetId="1">#REF!</definedName>
    <definedName name="Sel_Econ_Ind" localSheetId="2">#REF!</definedName>
    <definedName name="Sel_Econ_Ind" localSheetId="3">#REF!</definedName>
    <definedName name="Sel_Econ_Ind" localSheetId="4">#REF!</definedName>
    <definedName name="Sel_Econ_Ind" localSheetId="5">#REF!</definedName>
    <definedName name="Sel_Econ_Ind" localSheetId="12">#REF!</definedName>
    <definedName name="Sel_Econ_Ind" localSheetId="15">#REF!</definedName>
    <definedName name="Sel_Econ_Ind" localSheetId="41">#REF!</definedName>
    <definedName name="Sel_Econ_Ind" localSheetId="42">#REF!</definedName>
    <definedName name="Sel_Econ_Ind" localSheetId="43">#REF!</definedName>
    <definedName name="Sel_Econ_Ind" localSheetId="44">#REF!</definedName>
    <definedName name="Sel_Econ_Ind" localSheetId="45">#REF!</definedName>
    <definedName name="Sel_Econ_Ind" localSheetId="46">#REF!</definedName>
    <definedName name="Sel_Econ_Ind" localSheetId="47">#REF!</definedName>
    <definedName name="Sel_Econ_Ind" localSheetId="48">#REF!</definedName>
    <definedName name="Sel_Econ_Ind" localSheetId="49">#REF!</definedName>
    <definedName name="Sel_Econ_Ind" localSheetId="51">#REF!</definedName>
    <definedName name="Sel_Econ_Ind" localSheetId="52">#REF!</definedName>
    <definedName name="Sel_Econ_Ind" localSheetId="55">#REF!</definedName>
    <definedName name="Sel_Econ_Ind" localSheetId="56">#REF!</definedName>
    <definedName name="Sel_Econ_Ind" localSheetId="57">#REF!</definedName>
    <definedName name="Sel_Econ_Ind" localSheetId="58">#REF!</definedName>
    <definedName name="sencount" hidden="1">2</definedName>
    <definedName name="ss" localSheetId="1">#REF!</definedName>
    <definedName name="ss" localSheetId="2">#REF!</definedName>
    <definedName name="ss" localSheetId="3">#REF!</definedName>
    <definedName name="ss" localSheetId="4">#REF!</definedName>
    <definedName name="ss" localSheetId="5">#REF!</definedName>
    <definedName name="ss" localSheetId="6">#REF!</definedName>
    <definedName name="ss" localSheetId="12">#REF!</definedName>
    <definedName name="ss" localSheetId="15">#REF!</definedName>
    <definedName name="ss" localSheetId="41">#REF!</definedName>
    <definedName name="ss" localSheetId="42">#REF!</definedName>
    <definedName name="ss" localSheetId="43">#REF!</definedName>
    <definedName name="ss" localSheetId="44">#REF!</definedName>
    <definedName name="ss" localSheetId="45">#REF!</definedName>
    <definedName name="ss" localSheetId="46">#REF!</definedName>
    <definedName name="ss" localSheetId="47">#REF!</definedName>
    <definedName name="ss" localSheetId="48">#REF!</definedName>
    <definedName name="ss" localSheetId="49">#REF!</definedName>
    <definedName name="ss" localSheetId="51">#REF!</definedName>
    <definedName name="ss" localSheetId="52">#REF!</definedName>
    <definedName name="ss" localSheetId="55">#REF!</definedName>
    <definedName name="ss" localSheetId="56">#REF!</definedName>
    <definedName name="ss" localSheetId="57">#REF!</definedName>
    <definedName name="ss" localSheetId="58">#REF!</definedName>
    <definedName name="SUMMARY1" localSheetId="1">#REF!</definedName>
    <definedName name="SUMMARY1" localSheetId="2">#REF!</definedName>
    <definedName name="SUMMARY1" localSheetId="3">#REF!</definedName>
    <definedName name="SUMMARY1" localSheetId="4">#REF!</definedName>
    <definedName name="SUMMARY1" localSheetId="5">#REF!</definedName>
    <definedName name="SUMMARY1" localSheetId="12">#REF!</definedName>
    <definedName name="SUMMARY1" localSheetId="15">#REF!</definedName>
    <definedName name="SUMMARY1" localSheetId="41">#REF!</definedName>
    <definedName name="SUMMARY1" localSheetId="42">#REF!</definedName>
    <definedName name="SUMMARY1" localSheetId="43">#REF!</definedName>
    <definedName name="SUMMARY1" localSheetId="44">#REF!</definedName>
    <definedName name="SUMMARY1" localSheetId="45">#REF!</definedName>
    <definedName name="SUMMARY1" localSheetId="46">#REF!</definedName>
    <definedName name="SUMMARY1" localSheetId="47">#REF!</definedName>
    <definedName name="SUMMARY1" localSheetId="48">#REF!</definedName>
    <definedName name="SUMMARY1" localSheetId="49">#REF!</definedName>
    <definedName name="SUMMARY1" localSheetId="51">#REF!</definedName>
    <definedName name="SUMMARY1" localSheetId="52">#REF!</definedName>
    <definedName name="SUMMARY1" localSheetId="55">#REF!</definedName>
    <definedName name="SUMMARY1" localSheetId="56">#REF!</definedName>
    <definedName name="SUMMARY1" localSheetId="57">#REF!</definedName>
    <definedName name="SUMMARY1" localSheetId="58">#REF!</definedName>
    <definedName name="SUMMARY2" localSheetId="1">#REF!</definedName>
    <definedName name="SUMMARY2" localSheetId="2">#REF!</definedName>
    <definedName name="SUMMARY2" localSheetId="3">#REF!</definedName>
    <definedName name="SUMMARY2" localSheetId="4">#REF!</definedName>
    <definedName name="SUMMARY2" localSheetId="5">#REF!</definedName>
    <definedName name="SUMMARY2" localSheetId="12">#REF!</definedName>
    <definedName name="SUMMARY2" localSheetId="15">#REF!</definedName>
    <definedName name="SUMMARY2" localSheetId="41">#REF!</definedName>
    <definedName name="SUMMARY2" localSheetId="42">#REF!</definedName>
    <definedName name="SUMMARY2" localSheetId="43">#REF!</definedName>
    <definedName name="SUMMARY2" localSheetId="44">#REF!</definedName>
    <definedName name="SUMMARY2" localSheetId="45">#REF!</definedName>
    <definedName name="SUMMARY2" localSheetId="46">#REF!</definedName>
    <definedName name="SUMMARY2" localSheetId="47">#REF!</definedName>
    <definedName name="SUMMARY2" localSheetId="48">#REF!</definedName>
    <definedName name="SUMMARY2" localSheetId="49">#REF!</definedName>
    <definedName name="SUMMARY2" localSheetId="51">#REF!</definedName>
    <definedName name="SUMMARY2" localSheetId="52">#REF!</definedName>
    <definedName name="SUMMARY2" localSheetId="55">#REF!</definedName>
    <definedName name="SUMMARY2" localSheetId="56">#REF!</definedName>
    <definedName name="SUMMARY2" localSheetId="57">#REF!</definedName>
    <definedName name="SUMMARY2" localSheetId="58">#REF!</definedName>
    <definedName name="T" localSheetId="1">#REF!</definedName>
    <definedName name="T" localSheetId="2">#REF!</definedName>
    <definedName name="T" localSheetId="3">#REF!</definedName>
    <definedName name="T" localSheetId="4">#REF!</definedName>
    <definedName name="T" localSheetId="5">#REF!</definedName>
    <definedName name="T" localSheetId="12">#REF!</definedName>
    <definedName name="T" localSheetId="15">#REF!</definedName>
    <definedName name="T" localSheetId="17">#REF!</definedName>
    <definedName name="T" localSheetId="41">#REF!</definedName>
    <definedName name="T" localSheetId="42">#REF!</definedName>
    <definedName name="T" localSheetId="43">#REF!</definedName>
    <definedName name="T" localSheetId="44">#REF!</definedName>
    <definedName name="T" localSheetId="45">#REF!</definedName>
    <definedName name="T" localSheetId="46">#REF!</definedName>
    <definedName name="T" localSheetId="47">#REF!</definedName>
    <definedName name="T" localSheetId="60">#REF!</definedName>
    <definedName name="T" localSheetId="62">#REF!</definedName>
    <definedName name="T" localSheetId="63">#REF!</definedName>
    <definedName name="T" localSheetId="51">#REF!</definedName>
    <definedName name="T" localSheetId="52">#REF!</definedName>
    <definedName name="T" localSheetId="55">#REF!</definedName>
    <definedName name="T" localSheetId="56">#REF!</definedName>
    <definedName name="taba6" localSheetId="1">#REF!</definedName>
    <definedName name="taba6" localSheetId="2">#REF!</definedName>
    <definedName name="taba6" localSheetId="3">#REF!</definedName>
    <definedName name="taba6" localSheetId="4">#REF!</definedName>
    <definedName name="taba6" localSheetId="5">#REF!</definedName>
    <definedName name="taba6" localSheetId="12">#REF!</definedName>
    <definedName name="taba6" localSheetId="15">#REF!</definedName>
    <definedName name="taba6" localSheetId="41">#REF!</definedName>
    <definedName name="taba6" localSheetId="42">#REF!</definedName>
    <definedName name="taba6" localSheetId="43">#REF!</definedName>
    <definedName name="taba6" localSheetId="44">#REF!</definedName>
    <definedName name="taba6" localSheetId="45">#REF!</definedName>
    <definedName name="taba6" localSheetId="46">#REF!</definedName>
    <definedName name="taba6" localSheetId="47">#REF!</definedName>
    <definedName name="taba6" localSheetId="48">#REF!</definedName>
    <definedName name="taba6" localSheetId="49">#REF!</definedName>
    <definedName name="taba6" localSheetId="51">#REF!</definedName>
    <definedName name="taba6" localSheetId="52">#REF!</definedName>
    <definedName name="taba6" localSheetId="55">#REF!</definedName>
    <definedName name="taba6" localSheetId="56">#REF!</definedName>
    <definedName name="taba6" localSheetId="57">#REF!</definedName>
    <definedName name="taba6" localSheetId="58">#REF!</definedName>
    <definedName name="tabg1" localSheetId="1">#REF!</definedName>
    <definedName name="tabg1" localSheetId="2">#REF!</definedName>
    <definedName name="tabg1" localSheetId="3">#REF!</definedName>
    <definedName name="tabg1" localSheetId="4">#REF!</definedName>
    <definedName name="tabg1" localSheetId="5">#REF!</definedName>
    <definedName name="tabg1" localSheetId="12">#REF!</definedName>
    <definedName name="tabg1" localSheetId="15">#REF!</definedName>
    <definedName name="tabg1" localSheetId="41">#REF!</definedName>
    <definedName name="tabg1" localSheetId="42">#REF!</definedName>
    <definedName name="tabg1" localSheetId="43">#REF!</definedName>
    <definedName name="tabg1" localSheetId="44">#REF!</definedName>
    <definedName name="tabg1" localSheetId="45">#REF!</definedName>
    <definedName name="tabg1" localSheetId="46">#REF!</definedName>
    <definedName name="tabg1" localSheetId="47">#REF!</definedName>
    <definedName name="tabg1" localSheetId="48">#REF!</definedName>
    <definedName name="tabg1" localSheetId="49">#REF!</definedName>
    <definedName name="tabg1" localSheetId="51">#REF!</definedName>
    <definedName name="tabg1" localSheetId="52">#REF!</definedName>
    <definedName name="tabg1" localSheetId="55">#REF!</definedName>
    <definedName name="tabg1" localSheetId="56">#REF!</definedName>
    <definedName name="tabg1" localSheetId="57">#REF!</definedName>
    <definedName name="tabg1" localSheetId="58">#REF!</definedName>
    <definedName name="tabg3" localSheetId="1">#REF!</definedName>
    <definedName name="tabg3" localSheetId="2">#REF!</definedName>
    <definedName name="tabg3" localSheetId="3">#REF!</definedName>
    <definedName name="tabg3" localSheetId="4">#REF!</definedName>
    <definedName name="tabg3" localSheetId="5">#REF!</definedName>
    <definedName name="tabg3" localSheetId="12">#REF!</definedName>
    <definedName name="tabg3" localSheetId="15">#REF!</definedName>
    <definedName name="tabg3" localSheetId="41">#REF!</definedName>
    <definedName name="tabg3" localSheetId="42">#REF!</definedName>
    <definedName name="tabg3" localSheetId="43">#REF!</definedName>
    <definedName name="tabg3" localSheetId="44">#REF!</definedName>
    <definedName name="tabg3" localSheetId="45">#REF!</definedName>
    <definedName name="tabg3" localSheetId="46">#REF!</definedName>
    <definedName name="tabg3" localSheetId="47">#REF!</definedName>
    <definedName name="tabg3" localSheetId="48">#REF!</definedName>
    <definedName name="tabg3" localSheetId="49">#REF!</definedName>
    <definedName name="tabg3" localSheetId="51">#REF!</definedName>
    <definedName name="tabg3" localSheetId="52">#REF!</definedName>
    <definedName name="tabg3" localSheetId="55">#REF!</definedName>
    <definedName name="tabg3" localSheetId="56">#REF!</definedName>
    <definedName name="tabg3" localSheetId="57">#REF!</definedName>
    <definedName name="tabg3" localSheetId="58">#REF!</definedName>
    <definedName name="Table_11._Uzbekistan__Producer_Prices__2000_2001_1" localSheetId="1">#REF!</definedName>
    <definedName name="Table_11._Uzbekistan__Producer_Prices__2000_2001_1" localSheetId="2">#REF!</definedName>
    <definedName name="Table_11._Uzbekistan__Producer_Prices__2000_2001_1" localSheetId="3">#REF!</definedName>
    <definedName name="Table_11._Uzbekistan__Producer_Prices__2000_2001_1" localSheetId="4">#REF!</definedName>
    <definedName name="Table_11._Uzbekistan__Producer_Prices__2000_2001_1" localSheetId="5">#REF!</definedName>
    <definedName name="Table_11._Uzbekistan__Producer_Prices__2000_2001_1" localSheetId="12">#REF!</definedName>
    <definedName name="Table_11._Uzbekistan__Producer_Prices__2000_2001_1" localSheetId="15">#REF!</definedName>
    <definedName name="Table_11._Uzbekistan__Producer_Prices__2000_2001_1" localSheetId="41">#REF!</definedName>
    <definedName name="Table_11._Uzbekistan__Producer_Prices__2000_2001_1" localSheetId="42">#REF!</definedName>
    <definedName name="Table_11._Uzbekistan__Producer_Prices__2000_2001_1" localSheetId="43">#REF!</definedName>
    <definedName name="Table_11._Uzbekistan__Producer_Prices__2000_2001_1" localSheetId="44">#REF!</definedName>
    <definedName name="Table_11._Uzbekistan__Producer_Prices__2000_2001_1" localSheetId="45">#REF!</definedName>
    <definedName name="Table_11._Uzbekistan__Producer_Prices__2000_2001_1" localSheetId="46">#REF!</definedName>
    <definedName name="Table_11._Uzbekistan__Producer_Prices__2000_2001_1" localSheetId="47">#REF!</definedName>
    <definedName name="Table_11._Uzbekistan__Producer_Prices__2000_2001_1" localSheetId="48">#REF!</definedName>
    <definedName name="Table_11._Uzbekistan__Producer_Prices__2000_2001_1" localSheetId="49">#REF!</definedName>
    <definedName name="Table_11._Uzbekistan__Producer_Prices__2000_2001_1" localSheetId="51">#REF!</definedName>
    <definedName name="Table_11._Uzbekistan__Producer_Prices__2000_2001_1" localSheetId="52">#REF!</definedName>
    <definedName name="Table_11._Uzbekistan__Producer_Prices__2000_2001_1" localSheetId="55">#REF!</definedName>
    <definedName name="Table_11._Uzbekistan__Producer_Prices__2000_2001_1" localSheetId="56">#REF!</definedName>
    <definedName name="Table_11._Uzbekistan__Producer_Prices__2000_2001_1" localSheetId="57">#REF!</definedName>
    <definedName name="Table_11._Uzbekistan__Producer_Prices__2000_2001_1" localSheetId="58">#REF!</definedName>
    <definedName name="Table_15._Uzbekistan__Non_Oil_Energy_Balances___1995_2002" localSheetId="1">#REF!</definedName>
    <definedName name="Table_15._Uzbekistan__Non_Oil_Energy_Balances___1995_2002" localSheetId="2">#REF!</definedName>
    <definedName name="Table_15._Uzbekistan__Non_Oil_Energy_Balances___1995_2002" localSheetId="3">#REF!</definedName>
    <definedName name="Table_15._Uzbekistan__Non_Oil_Energy_Balances___1995_2002" localSheetId="4">#REF!</definedName>
    <definedName name="Table_15._Uzbekistan__Non_Oil_Energy_Balances___1995_2002" localSheetId="5">#REF!</definedName>
    <definedName name="Table_15._Uzbekistan__Non_Oil_Energy_Balances___1995_2002" localSheetId="12">#REF!</definedName>
    <definedName name="Table_15._Uzbekistan__Non_Oil_Energy_Balances___1995_2002" localSheetId="15">#REF!</definedName>
    <definedName name="Table_15._Uzbekistan__Non_Oil_Energy_Balances___1995_2002" localSheetId="41">#REF!</definedName>
    <definedName name="Table_15._Uzbekistan__Non_Oil_Energy_Balances___1995_2002" localSheetId="42">#REF!</definedName>
    <definedName name="Table_15._Uzbekistan__Non_Oil_Energy_Balances___1995_2002" localSheetId="43">#REF!</definedName>
    <definedName name="Table_15._Uzbekistan__Non_Oil_Energy_Balances___1995_2002" localSheetId="44">#REF!</definedName>
    <definedName name="Table_15._Uzbekistan__Non_Oil_Energy_Balances___1995_2002" localSheetId="45">#REF!</definedName>
    <definedName name="Table_15._Uzbekistan__Non_Oil_Energy_Balances___1995_2002" localSheetId="46">#REF!</definedName>
    <definedName name="Table_15._Uzbekistan__Non_Oil_Energy_Balances___1995_2002" localSheetId="47">#REF!</definedName>
    <definedName name="Table_15._Uzbekistan__Non_Oil_Energy_Balances___1995_2002" localSheetId="48">#REF!</definedName>
    <definedName name="Table_15._Uzbekistan__Non_Oil_Energy_Balances___1995_2002" localSheetId="49">#REF!</definedName>
    <definedName name="Table_15._Uzbekistan__Non_Oil_Energy_Balances___1995_2002" localSheetId="51">#REF!</definedName>
    <definedName name="Table_15._Uzbekistan__Non_Oil_Energy_Balances___1995_2002" localSheetId="52">#REF!</definedName>
    <definedName name="Table_15._Uzbekistan__Non_Oil_Energy_Balances___1995_2002" localSheetId="55">#REF!</definedName>
    <definedName name="Table_15._Uzbekistan__Non_Oil_Energy_Balances___1995_2002" localSheetId="56">#REF!</definedName>
    <definedName name="Table_15._Uzbekistan__Non_Oil_Energy_Balances___1995_2002" localSheetId="57">#REF!</definedName>
    <definedName name="Table_15._Uzbekistan__Non_Oil_Energy_Balances___1995_2002" localSheetId="58">#REF!</definedName>
    <definedName name="Table_17._Uzbekistan__Corporatized_and_Partially_Privatized_Enterprises__1993_2000_1" localSheetId="1">#REF!</definedName>
    <definedName name="Table_17._Uzbekistan__Corporatized_and_Partially_Privatized_Enterprises__1993_2000_1" localSheetId="2">#REF!</definedName>
    <definedName name="Table_17._Uzbekistan__Corporatized_and_Partially_Privatized_Enterprises__1993_2000_1" localSheetId="3">#REF!</definedName>
    <definedName name="Table_17._Uzbekistan__Corporatized_and_Partially_Privatized_Enterprises__1993_2000_1" localSheetId="4">#REF!</definedName>
    <definedName name="Table_17._Uzbekistan__Corporatized_and_Partially_Privatized_Enterprises__1993_2000_1" localSheetId="5">#REF!</definedName>
    <definedName name="Table_17._Uzbekistan__Corporatized_and_Partially_Privatized_Enterprises__1993_2000_1" localSheetId="12">#REF!</definedName>
    <definedName name="Table_17._Uzbekistan__Corporatized_and_Partially_Privatized_Enterprises__1993_2000_1" localSheetId="15">#REF!</definedName>
    <definedName name="Table_17._Uzbekistan__Corporatized_and_Partially_Privatized_Enterprises__1993_2000_1" localSheetId="41">#REF!</definedName>
    <definedName name="Table_17._Uzbekistan__Corporatized_and_Partially_Privatized_Enterprises__1993_2000_1" localSheetId="42">#REF!</definedName>
    <definedName name="Table_17._Uzbekistan__Corporatized_and_Partially_Privatized_Enterprises__1993_2000_1" localSheetId="43">#REF!</definedName>
    <definedName name="Table_17._Uzbekistan__Corporatized_and_Partially_Privatized_Enterprises__1993_2000_1" localSheetId="44">#REF!</definedName>
    <definedName name="Table_17._Uzbekistan__Corporatized_and_Partially_Privatized_Enterprises__1993_2000_1" localSheetId="45">#REF!</definedName>
    <definedName name="Table_17._Uzbekistan__Corporatized_and_Partially_Privatized_Enterprises__1993_2000_1" localSheetId="46">#REF!</definedName>
    <definedName name="Table_17._Uzbekistan__Corporatized_and_Partially_Privatized_Enterprises__1993_2000_1" localSheetId="47">#REF!</definedName>
    <definedName name="Table_17._Uzbekistan__Corporatized_and_Partially_Privatized_Enterprises__1993_2000_1" localSheetId="48">#REF!</definedName>
    <definedName name="Table_17._Uzbekistan__Corporatized_and_Partially_Privatized_Enterprises__1993_2000_1" localSheetId="49">#REF!</definedName>
    <definedName name="Table_17._Uzbekistan__Corporatized_and_Partially_Privatized_Enterprises__1993_2000_1" localSheetId="51">#REF!</definedName>
    <definedName name="Table_17._Uzbekistan__Corporatized_and_Partially_Privatized_Enterprises__1993_2000_1" localSheetId="52">#REF!</definedName>
    <definedName name="Table_17._Uzbekistan__Corporatized_and_Partially_Privatized_Enterprises__1993_2000_1" localSheetId="55">#REF!</definedName>
    <definedName name="Table_17._Uzbekistan__Corporatized_and_Partially_Privatized_Enterprises__1993_2000_1" localSheetId="56">#REF!</definedName>
    <definedName name="Table_17._Uzbekistan__Corporatized_and_Partially_Privatized_Enterprises__1993_2000_1" localSheetId="57">#REF!</definedName>
    <definedName name="Table_17._Uzbekistan__Corporatized_and_Partially_Privatized_Enterprises__1993_2000_1" localSheetId="58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 localSheetId="12">#REF!</definedName>
    <definedName name="Table_2____Moldova___General_Government_Budget_1995_98__Mdl_millions__1" localSheetId="15">#REF!</definedName>
    <definedName name="Table_2____Moldova___General_Government_Budget_1995_98__Mdl_millions__1" localSheetId="41">#REF!</definedName>
    <definedName name="Table_2____Moldova___General_Government_Budget_1995_98__Mdl_millions__1" localSheetId="42">#REF!</definedName>
    <definedName name="Table_2____Moldova___General_Government_Budget_1995_98__Mdl_millions__1" localSheetId="43">#REF!</definedName>
    <definedName name="Table_2____Moldova___General_Government_Budget_1995_98__Mdl_millions__1" localSheetId="44">#REF!</definedName>
    <definedName name="Table_2____Moldova___General_Government_Budget_1995_98__Mdl_millions__1" localSheetId="45">#REF!</definedName>
    <definedName name="Table_2____Moldova___General_Government_Budget_1995_98__Mdl_millions__1" localSheetId="46">#REF!</definedName>
    <definedName name="Table_2____Moldova___General_Government_Budget_1995_98__Mdl_millions__1" localSheetId="47">#REF!</definedName>
    <definedName name="Table_2____Moldova___General_Government_Budget_1995_98__Mdl_millions__1" localSheetId="48">#REF!</definedName>
    <definedName name="Table_2____Moldova___General_Government_Budget_1995_98__Mdl_millions__1" localSheetId="49">#REF!</definedName>
    <definedName name="Table_2____Moldova___General_Government_Budget_1995_98__Mdl_millions__1" localSheetId="51">#REF!</definedName>
    <definedName name="Table_2____Moldova___General_Government_Budget_1995_98__Mdl_millions__1" localSheetId="52">#REF!</definedName>
    <definedName name="Table_2____Moldova___General_Government_Budget_1995_98__Mdl_millions__1" localSheetId="55">#REF!</definedName>
    <definedName name="Table_2____Moldova___General_Government_Budget_1995_98__Mdl_millions__1" localSheetId="56">#REF!</definedName>
    <definedName name="Table_2____Moldova___General_Government_Budget_1995_98__Mdl_millions__1" localSheetId="57">#REF!</definedName>
    <definedName name="Table_2____Moldova___General_Government_Budget_1995_98__Mdl_millions__1" localSheetId="58">#REF!</definedName>
    <definedName name="Table_3._Moldova__Balance_of_Payments__1994_98" localSheetId="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 localSheetId="5">#REF!</definedName>
    <definedName name="Table_3._Moldova__Balance_of_Payments__1994_98" localSheetId="12">#REF!</definedName>
    <definedName name="Table_3._Moldova__Balance_of_Payments__1994_98" localSheetId="15">#REF!</definedName>
    <definedName name="Table_3._Moldova__Balance_of_Payments__1994_98" localSheetId="41">#REF!</definedName>
    <definedName name="Table_3._Moldova__Balance_of_Payments__1994_98" localSheetId="42">#REF!</definedName>
    <definedName name="Table_3._Moldova__Balance_of_Payments__1994_98" localSheetId="43">#REF!</definedName>
    <definedName name="Table_3._Moldova__Balance_of_Payments__1994_98" localSheetId="44">#REF!</definedName>
    <definedName name="Table_3._Moldova__Balance_of_Payments__1994_98" localSheetId="45">#REF!</definedName>
    <definedName name="Table_3._Moldova__Balance_of_Payments__1994_98" localSheetId="46">#REF!</definedName>
    <definedName name="Table_3._Moldova__Balance_of_Payments__1994_98" localSheetId="47">#REF!</definedName>
    <definedName name="Table_3._Moldova__Balance_of_Payments__1994_98" localSheetId="48">#REF!</definedName>
    <definedName name="Table_3._Moldova__Balance_of_Payments__1994_98" localSheetId="49">#REF!</definedName>
    <definedName name="Table_3._Moldova__Balance_of_Payments__1994_98" localSheetId="51">#REF!</definedName>
    <definedName name="Table_3._Moldova__Balance_of_Payments__1994_98" localSheetId="52">#REF!</definedName>
    <definedName name="Table_3._Moldova__Balance_of_Payments__1994_98" localSheetId="55">#REF!</definedName>
    <definedName name="Table_3._Moldova__Balance_of_Payments__1994_98" localSheetId="56">#REF!</definedName>
    <definedName name="Table_3._Moldova__Balance_of_Payments__1994_98" localSheetId="57">#REF!</definedName>
    <definedName name="Table_3._Moldova__Balance_of_Payments__1994_98" localSheetId="58">#REF!</definedName>
    <definedName name="Table_31.__Uzbekistan__Consolidated_Budget__1995_2002" localSheetId="1">#REF!</definedName>
    <definedName name="Table_31.__Uzbekistan__Consolidated_Budget__1995_2002" localSheetId="2">#REF!</definedName>
    <definedName name="Table_31.__Uzbekistan__Consolidated_Budget__1995_2002" localSheetId="3">#REF!</definedName>
    <definedName name="Table_31.__Uzbekistan__Consolidated_Budget__1995_2002" localSheetId="4">#REF!</definedName>
    <definedName name="Table_31.__Uzbekistan__Consolidated_Budget__1995_2002" localSheetId="5">#REF!</definedName>
    <definedName name="Table_31.__Uzbekistan__Consolidated_Budget__1995_2002" localSheetId="12">#REF!</definedName>
    <definedName name="Table_31.__Uzbekistan__Consolidated_Budget__1995_2002" localSheetId="15">#REF!</definedName>
    <definedName name="Table_31.__Uzbekistan__Consolidated_Budget__1995_2002" localSheetId="41">#REF!</definedName>
    <definedName name="Table_31.__Uzbekistan__Consolidated_Budget__1995_2002" localSheetId="42">#REF!</definedName>
    <definedName name="Table_31.__Uzbekistan__Consolidated_Budget__1995_2002" localSheetId="43">#REF!</definedName>
    <definedName name="Table_31.__Uzbekistan__Consolidated_Budget__1995_2002" localSheetId="44">#REF!</definedName>
    <definedName name="Table_31.__Uzbekistan__Consolidated_Budget__1995_2002" localSheetId="45">#REF!</definedName>
    <definedName name="Table_31.__Uzbekistan__Consolidated_Budget__1995_2002" localSheetId="46">#REF!</definedName>
    <definedName name="Table_31.__Uzbekistan__Consolidated_Budget__1995_2002" localSheetId="47">#REF!</definedName>
    <definedName name="Table_31.__Uzbekistan__Consolidated_Budget__1995_2002" localSheetId="48">#REF!</definedName>
    <definedName name="Table_31.__Uzbekistan__Consolidated_Budget__1995_2002" localSheetId="49">#REF!</definedName>
    <definedName name="Table_31.__Uzbekistan__Consolidated_Budget__1995_2002" localSheetId="51">#REF!</definedName>
    <definedName name="Table_31.__Uzbekistan__Consolidated_Budget__1995_2002" localSheetId="52">#REF!</definedName>
    <definedName name="Table_31.__Uzbekistan__Consolidated_Budget__1995_2002" localSheetId="55">#REF!</definedName>
    <definedName name="Table_31.__Uzbekistan__Consolidated_Budget__1995_2002" localSheetId="56">#REF!</definedName>
    <definedName name="Table_31.__Uzbekistan__Consolidated_Budget__1995_2002" localSheetId="57">#REF!</definedName>
    <definedName name="Table_31.__Uzbekistan__Consolidated_Budget__1995_2002" localSheetId="58">#REF!</definedName>
    <definedName name="Table_4.__Moldova____Monetary_Survey_and_Projections__1994_98_1" localSheetId="1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 localSheetId="5">#REF!</definedName>
    <definedName name="Table_4.__Moldova____Monetary_Survey_and_Projections__1994_98_1" localSheetId="12">#REF!</definedName>
    <definedName name="Table_4.__Moldova____Monetary_Survey_and_Projections__1994_98_1" localSheetId="15">#REF!</definedName>
    <definedName name="Table_4.__Moldova____Monetary_Survey_and_Projections__1994_98_1" localSheetId="41">#REF!</definedName>
    <definedName name="Table_4.__Moldova____Monetary_Survey_and_Projections__1994_98_1" localSheetId="42">#REF!</definedName>
    <definedName name="Table_4.__Moldova____Monetary_Survey_and_Projections__1994_98_1" localSheetId="43">#REF!</definedName>
    <definedName name="Table_4.__Moldova____Monetary_Survey_and_Projections__1994_98_1" localSheetId="44">#REF!</definedName>
    <definedName name="Table_4.__Moldova____Monetary_Survey_and_Projections__1994_98_1" localSheetId="45">#REF!</definedName>
    <definedName name="Table_4.__Moldova____Monetary_Survey_and_Projections__1994_98_1" localSheetId="46">#REF!</definedName>
    <definedName name="Table_4.__Moldova____Monetary_Survey_and_Projections__1994_98_1" localSheetId="47">#REF!</definedName>
    <definedName name="Table_4.__Moldova____Monetary_Survey_and_Projections__1994_98_1" localSheetId="48">#REF!</definedName>
    <definedName name="Table_4.__Moldova____Monetary_Survey_and_Projections__1994_98_1" localSheetId="49">#REF!</definedName>
    <definedName name="Table_4.__Moldova____Monetary_Survey_and_Projections__1994_98_1" localSheetId="51">#REF!</definedName>
    <definedName name="Table_4.__Moldova____Monetary_Survey_and_Projections__1994_98_1" localSheetId="52">#REF!</definedName>
    <definedName name="Table_4.__Moldova____Monetary_Survey_and_Projections__1994_98_1" localSheetId="55">#REF!</definedName>
    <definedName name="Table_4.__Moldova____Monetary_Survey_and_Projections__1994_98_1" localSheetId="56">#REF!</definedName>
    <definedName name="Table_4.__Moldova____Monetary_Survey_and_Projections__1994_98_1" localSheetId="57">#REF!</definedName>
    <definedName name="Table_4.__Moldova____Monetary_Survey_and_Projections__1994_98_1" localSheetId="58">#REF!</definedName>
    <definedName name="Table_6.__Moldova__Balance_of_Payments__1994_98" localSheetId="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 localSheetId="5">#REF!</definedName>
    <definedName name="Table_6.__Moldova__Balance_of_Payments__1994_98" localSheetId="12">#REF!</definedName>
    <definedName name="Table_6.__Moldova__Balance_of_Payments__1994_98" localSheetId="15">#REF!</definedName>
    <definedName name="Table_6.__Moldova__Balance_of_Payments__1994_98" localSheetId="41">#REF!</definedName>
    <definedName name="Table_6.__Moldova__Balance_of_Payments__1994_98" localSheetId="42">#REF!</definedName>
    <definedName name="Table_6.__Moldova__Balance_of_Payments__1994_98" localSheetId="43">#REF!</definedName>
    <definedName name="Table_6.__Moldova__Balance_of_Payments__1994_98" localSheetId="44">#REF!</definedName>
    <definedName name="Table_6.__Moldova__Balance_of_Payments__1994_98" localSheetId="45">#REF!</definedName>
    <definedName name="Table_6.__Moldova__Balance_of_Payments__1994_98" localSheetId="46">#REF!</definedName>
    <definedName name="Table_6.__Moldova__Balance_of_Payments__1994_98" localSheetId="47">#REF!</definedName>
    <definedName name="Table_6.__Moldova__Balance_of_Payments__1994_98" localSheetId="48">#REF!</definedName>
    <definedName name="Table_6.__Moldova__Balance_of_Payments__1994_98" localSheetId="49">#REF!</definedName>
    <definedName name="Table_6.__Moldova__Balance_of_Payments__1994_98" localSheetId="51">#REF!</definedName>
    <definedName name="Table_6.__Moldova__Balance_of_Payments__1994_98" localSheetId="52">#REF!</definedName>
    <definedName name="Table_6.__Moldova__Balance_of_Payments__1994_98" localSheetId="55">#REF!</definedName>
    <definedName name="Table_6.__Moldova__Balance_of_Payments__1994_98" localSheetId="56">#REF!</definedName>
    <definedName name="Table_6.__Moldova__Balance_of_Payments__1994_98" localSheetId="57">#REF!</definedName>
    <definedName name="Table_6.__Moldova__Balance_of_Payments__1994_98" localSheetId="58">#REF!</definedName>
    <definedName name="Table_A_20._Uzbekistan__Average_Monthly_Wages_in_the_Public_Sector__1995_2002" localSheetId="1">#REF!</definedName>
    <definedName name="Table_A_20._Uzbekistan__Average_Monthly_Wages_in_the_Public_Sector__1995_2002" localSheetId="2">#REF!</definedName>
    <definedName name="Table_A_20._Uzbekistan__Average_Monthly_Wages_in_the_Public_Sector__1995_2002" localSheetId="3">#REF!</definedName>
    <definedName name="Table_A_20._Uzbekistan__Average_Monthly_Wages_in_the_Public_Sector__1995_2002" localSheetId="4">#REF!</definedName>
    <definedName name="Table_A_20._Uzbekistan__Average_Monthly_Wages_in_the_Public_Sector__1995_2002" localSheetId="5">#REF!</definedName>
    <definedName name="Table_A_20._Uzbekistan__Average_Monthly_Wages_in_the_Public_Sector__1995_2002" localSheetId="12">#REF!</definedName>
    <definedName name="Table_A_20._Uzbekistan__Average_Monthly_Wages_in_the_Public_Sector__1995_2002" localSheetId="15">#REF!</definedName>
    <definedName name="Table_A_20._Uzbekistan__Average_Monthly_Wages_in_the_Public_Sector__1995_2002" localSheetId="41">#REF!</definedName>
    <definedName name="Table_A_20._Uzbekistan__Average_Monthly_Wages_in_the_Public_Sector__1995_2002" localSheetId="42">#REF!</definedName>
    <definedName name="Table_A_20._Uzbekistan__Average_Monthly_Wages_in_the_Public_Sector__1995_2002" localSheetId="43">#REF!</definedName>
    <definedName name="Table_A_20._Uzbekistan__Average_Monthly_Wages_in_the_Public_Sector__1995_2002" localSheetId="44">#REF!</definedName>
    <definedName name="Table_A_20._Uzbekistan__Average_Monthly_Wages_in_the_Public_Sector__1995_2002" localSheetId="45">#REF!</definedName>
    <definedName name="Table_A_20._Uzbekistan__Average_Monthly_Wages_in_the_Public_Sector__1995_2002" localSheetId="46">#REF!</definedName>
    <definedName name="Table_A_20._Uzbekistan__Average_Monthly_Wages_in_the_Public_Sector__1995_2002" localSheetId="47">#REF!</definedName>
    <definedName name="Table_A_20._Uzbekistan__Average_Monthly_Wages_in_the_Public_Sector__1995_2002" localSheetId="48">#REF!</definedName>
    <definedName name="Table_A_20._Uzbekistan__Average_Monthly_Wages_in_the_Public_Sector__1995_2002" localSheetId="49">#REF!</definedName>
    <definedName name="Table_A_20._Uzbekistan__Average_Monthly_Wages_in_the_Public_Sector__1995_2002" localSheetId="51">#REF!</definedName>
    <definedName name="Table_A_20._Uzbekistan__Average_Monthly_Wages_in_the_Public_Sector__1995_2002" localSheetId="52">#REF!</definedName>
    <definedName name="Table_A_20._Uzbekistan__Average_Monthly_Wages_in_the_Public_Sector__1995_2002" localSheetId="55">#REF!</definedName>
    <definedName name="Table_A_20._Uzbekistan__Average_Monthly_Wages_in_the_Public_Sector__1995_2002" localSheetId="56">#REF!</definedName>
    <definedName name="Table_A_20._Uzbekistan__Average_Monthly_Wages_in_the_Public_Sector__1995_2002" localSheetId="57">#REF!</definedName>
    <definedName name="Table_A_20._Uzbekistan__Average_Monthly_Wages_in_the_Public_Sector__1995_2002" localSheetId="58">#REF!</definedName>
    <definedName name="TableName">"Dummy"</definedName>
    <definedName name="Tablica1Структура_рабочих_мест_по_формам_собственности_и_по_видам_деятельности_созданных" localSheetId="1">#REF!</definedName>
    <definedName name="Tablica1Структура_рабочих_мест_по_формам_собственности_и_по_видам_деятельности_созданных" localSheetId="2">#REF!</definedName>
    <definedName name="Tablica1Структура_рабочих_мест_по_формам_собственности_и_по_видам_деятельности_созданных" localSheetId="3">#REF!</definedName>
    <definedName name="Tablica1Структура_рабочих_мест_по_формам_собственности_и_по_видам_деятельности_созданных" localSheetId="4">#REF!</definedName>
    <definedName name="Tablica1Структура_рабочих_мест_по_формам_собственности_и_по_видам_деятельности_созданных" localSheetId="5">#REF!</definedName>
    <definedName name="Tablica1Структура_рабочих_мест_по_формам_собственности_и_по_видам_деятельности_созданных" localSheetId="6">#REF!</definedName>
    <definedName name="Tablica1Структура_рабочих_мест_по_формам_собственности_и_по_видам_деятельности_созданных" localSheetId="12">#REF!</definedName>
    <definedName name="Tablica1Структура_рабочих_мест_по_формам_собственности_и_по_видам_деятельности_созданных" localSheetId="15">#REF!</definedName>
    <definedName name="Tablica1Структура_рабочих_мест_по_формам_собственности_и_по_видам_деятельности_созданных" localSheetId="17">#REF!</definedName>
    <definedName name="Tablica1Структура_рабочих_мест_по_формам_собственности_и_по_видам_деятельности_созданных" localSheetId="41">#REF!</definedName>
    <definedName name="Tablica1Структура_рабочих_мест_по_формам_собственности_и_по_видам_деятельности_созданных" localSheetId="42">#REF!</definedName>
    <definedName name="Tablica1Структура_рабочих_мест_по_формам_собственности_и_по_видам_деятельности_созданных" localSheetId="43">#REF!</definedName>
    <definedName name="Tablica1Структура_рабочих_мест_по_формам_собственности_и_по_видам_деятельности_созданных" localSheetId="44">#REF!</definedName>
    <definedName name="Tablica1Структура_рабочих_мест_по_формам_собственности_и_по_видам_деятельности_созданных" localSheetId="45">#REF!</definedName>
    <definedName name="Tablica1Структура_рабочих_мест_по_формам_собственности_и_по_видам_деятельности_созданных" localSheetId="46">#REF!</definedName>
    <definedName name="Tablica1Структура_рабочих_мест_по_формам_собственности_и_по_видам_деятельности_созданных" localSheetId="47">#REF!</definedName>
    <definedName name="Tablica1Структура_рабочих_мест_по_формам_собственности_и_по_видам_деятельности_созданных" localSheetId="48">#REF!</definedName>
    <definedName name="Tablica1Структура_рабочих_мест_по_формам_собственности_и_по_видам_деятельности_созданных" localSheetId="49">#REF!</definedName>
    <definedName name="Tablica1Структура_рабочих_мест_по_формам_собственности_и_по_видам_деятельности_созданных" localSheetId="60">#REF!</definedName>
    <definedName name="Tablica1Структура_рабочих_мест_по_формам_собственности_и_по_видам_деятельности_созданных" localSheetId="62">#REF!</definedName>
    <definedName name="Tablica1Структура_рабочих_мест_по_формам_собственности_и_по_видам_деятельности_созданных" localSheetId="63">#REF!</definedName>
    <definedName name="Tablica1Структура_рабочих_мест_по_формам_собственности_и_по_видам_деятельности_созданных" localSheetId="51">#REF!</definedName>
    <definedName name="Tablica1Структура_рабочих_мест_по_формам_собственности_и_по_видам_деятельности_созданных" localSheetId="52">#REF!</definedName>
    <definedName name="Tablica1Структура_рабочих_мест_по_формам_собственности_и_по_видам_деятельности_созданных" localSheetId="55">#REF!</definedName>
    <definedName name="Tablica1Структура_рабочих_мест_по_формам_собственности_и_по_видам_деятельности_созданных" localSheetId="56">#REF!</definedName>
    <definedName name="Tablica1Структура_рабочих_мест_по_формам_собственности_и_по_видам_деятельности_созданных" localSheetId="57">#REF!</definedName>
    <definedName name="Tablica1Структура_рабочих_мест_по_формам_собственности_и_по_видам_деятельности_созданных" localSheetId="58">#REF!</definedName>
    <definedName name="tabr1" localSheetId="1">#REF!</definedName>
    <definedName name="tabr1" localSheetId="2">#REF!</definedName>
    <definedName name="tabr1" localSheetId="3">#REF!</definedName>
    <definedName name="tabr1" localSheetId="4">#REF!</definedName>
    <definedName name="tabr1" localSheetId="5">#REF!</definedName>
    <definedName name="tabr1" localSheetId="12">#REF!</definedName>
    <definedName name="tabr1" localSheetId="15">#REF!</definedName>
    <definedName name="tabr1" localSheetId="41">#REF!</definedName>
    <definedName name="tabr1" localSheetId="42">#REF!</definedName>
    <definedName name="tabr1" localSheetId="43">#REF!</definedName>
    <definedName name="tabr1" localSheetId="44">#REF!</definedName>
    <definedName name="tabr1" localSheetId="45">#REF!</definedName>
    <definedName name="tabr1" localSheetId="46">#REF!</definedName>
    <definedName name="tabr1" localSheetId="47">#REF!</definedName>
    <definedName name="tabr1" localSheetId="48">#REF!</definedName>
    <definedName name="tabr1" localSheetId="49">#REF!</definedName>
    <definedName name="tabr1" localSheetId="51">#REF!</definedName>
    <definedName name="tabr1" localSheetId="52">#REF!</definedName>
    <definedName name="tabr1" localSheetId="55">#REF!</definedName>
    <definedName name="tabr1" localSheetId="56">#REF!</definedName>
    <definedName name="tabr1" localSheetId="57">#REF!</definedName>
    <definedName name="tabr1" localSheetId="58">#REF!</definedName>
    <definedName name="tabr7" localSheetId="1">#REF!</definedName>
    <definedName name="tabr7" localSheetId="2">#REF!</definedName>
    <definedName name="tabr7" localSheetId="3">#REF!</definedName>
    <definedName name="tabr7" localSheetId="4">#REF!</definedName>
    <definedName name="tabr7" localSheetId="5">#REF!</definedName>
    <definedName name="tabr7" localSheetId="12">#REF!</definedName>
    <definedName name="tabr7" localSheetId="15">#REF!</definedName>
    <definedName name="tabr7" localSheetId="41">#REF!</definedName>
    <definedName name="tabr7" localSheetId="42">#REF!</definedName>
    <definedName name="tabr7" localSheetId="43">#REF!</definedName>
    <definedName name="tabr7" localSheetId="44">#REF!</definedName>
    <definedName name="tabr7" localSheetId="45">#REF!</definedName>
    <definedName name="tabr7" localSheetId="46">#REF!</definedName>
    <definedName name="tabr7" localSheetId="47">#REF!</definedName>
    <definedName name="tabr7" localSheetId="48">#REF!</definedName>
    <definedName name="tabr7" localSheetId="49">#REF!</definedName>
    <definedName name="tabr7" localSheetId="51">#REF!</definedName>
    <definedName name="tabr7" localSheetId="52">#REF!</definedName>
    <definedName name="tabr7" localSheetId="55">#REF!</definedName>
    <definedName name="tabr7" localSheetId="56">#REF!</definedName>
    <definedName name="tabr7" localSheetId="57">#REF!</definedName>
    <definedName name="tabr7" localSheetId="58">#REF!</definedName>
    <definedName name="tblChecks">[16]ErrCheck!$A$3:$E$5</definedName>
    <definedName name="tblLinks">[16]Links!$A$4:$F$33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7" hidden="1">{#N/A,#N/A,FALSE,"SimInp1";#N/A,#N/A,FALSE,"SimInp2";#N/A,#N/A,FALSE,"SimOut1";#N/A,#N/A,FALSE,"SimOut2";#N/A,#N/A,FALSE,"SimOut3";#N/A,#N/A,FALSE,"SimOut4";#N/A,#N/A,FALSE,"SimOut5"}</definedName>
    <definedName name="teset" localSheetId="8" hidden="1">{#N/A,#N/A,FALSE,"SimInp1";#N/A,#N/A,FALSE,"SimInp2";#N/A,#N/A,FALSE,"SimOut1";#N/A,#N/A,FALSE,"SimOut2";#N/A,#N/A,FALSE,"SimOut3";#N/A,#N/A,FALSE,"SimOut4";#N/A,#N/A,FALSE,"SimOut5"}</definedName>
    <definedName name="teset" localSheetId="9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2" hidden="1">{#N/A,#N/A,FALSE,"SimInp1";#N/A,#N/A,FALSE,"SimInp2";#N/A,#N/A,FALSE,"SimOut1";#N/A,#N/A,FALSE,"SimOut2";#N/A,#N/A,FALSE,"SimOut3";#N/A,#N/A,FALSE,"SimOut4";#N/A,#N/A,FALSE,"SimOut5"}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5" hidden="1">{#N/A,#N/A,FALSE,"SimInp1";#N/A,#N/A,FALSE,"SimInp2";#N/A,#N/A,FALSE,"SimOut1";#N/A,#N/A,FALSE,"SimOut2";#N/A,#N/A,FALSE,"SimOut3";#N/A,#N/A,FALSE,"SimOut4";#N/A,#N/A,FALSE,"SimOut5"}</definedName>
    <definedName name="teset" localSheetId="17" hidden="1">{#N/A,#N/A,FALSE,"SimInp1";#N/A,#N/A,FALSE,"SimInp2";#N/A,#N/A,FALSE,"SimOut1";#N/A,#N/A,FALSE,"SimOut2";#N/A,#N/A,FALSE,"SimOut3";#N/A,#N/A,FALSE,"SimOut4";#N/A,#N/A,FALSE,"SimOut5"}</definedName>
    <definedName name="teset" localSheetId="48" hidden="1">{#N/A,#N/A,FALSE,"SimInp1";#N/A,#N/A,FALSE,"SimInp2";#N/A,#N/A,FALSE,"SimOut1";#N/A,#N/A,FALSE,"SimOut2";#N/A,#N/A,FALSE,"SimOut3";#N/A,#N/A,FALSE,"SimOut4";#N/A,#N/A,FALSE,"SimOut5"}</definedName>
    <definedName name="teset" localSheetId="49" hidden="1">{#N/A,#N/A,FALSE,"SimInp1";#N/A,#N/A,FALSE,"SimInp2";#N/A,#N/A,FALSE,"SimOut1";#N/A,#N/A,FALSE,"SimOut2";#N/A,#N/A,FALSE,"SimOut3";#N/A,#N/A,FALSE,"SimOut4";#N/A,#N/A,FALSE,"SimOut5"}</definedName>
    <definedName name="teset" localSheetId="51" hidden="1">{#N/A,#N/A,FALSE,"SimInp1";#N/A,#N/A,FALSE,"SimInp2";#N/A,#N/A,FALSE,"SimOut1";#N/A,#N/A,FALSE,"SimOut2";#N/A,#N/A,FALSE,"SimOut3";#N/A,#N/A,FALSE,"SimOut4";#N/A,#N/A,FALSE,"SimOut5"}</definedName>
    <definedName name="teset" localSheetId="52" hidden="1">{#N/A,#N/A,FALSE,"SimInp1";#N/A,#N/A,FALSE,"SimInp2";#N/A,#N/A,FALSE,"SimOut1";#N/A,#N/A,FALSE,"SimOut2";#N/A,#N/A,FALSE,"SimOut3";#N/A,#N/A,FALSE,"SimOut4";#N/A,#N/A,FALSE,"SimOut5"}</definedName>
    <definedName name="teset" localSheetId="55" hidden="1">{#N/A,#N/A,FALSE,"SimInp1";#N/A,#N/A,FALSE,"SimInp2";#N/A,#N/A,FALSE,"SimOut1";#N/A,#N/A,FALSE,"SimOut2";#N/A,#N/A,FALSE,"SimOut3";#N/A,#N/A,FALSE,"SimOut4";#N/A,#N/A,FALSE,"SimOut5"}</definedName>
    <definedName name="teset" localSheetId="56" hidden="1">{#N/A,#N/A,FALSE,"SimInp1";#N/A,#N/A,FALSE,"SimInp2";#N/A,#N/A,FALSE,"SimOut1";#N/A,#N/A,FALSE,"SimOut2";#N/A,#N/A,FALSE,"SimOut3";#N/A,#N/A,FALSE,"SimOut4";#N/A,#N/A,FALSE,"SimOut5"}</definedName>
    <definedName name="teset" localSheetId="57" hidden="1">{#N/A,#N/A,FALSE,"SimInp1";#N/A,#N/A,FALSE,"SimInp2";#N/A,#N/A,FALSE,"SimOut1";#N/A,#N/A,FALSE,"SimOut2";#N/A,#N/A,FALSE,"SimOut3";#N/A,#N/A,FALSE,"SimOut4";#N/A,#N/A,FALSE,"SimOut5"}</definedName>
    <definedName name="teset" localSheetId="58" hidden="1">{#N/A,#N/A,FALSE,"SimInp1";#N/A,#N/A,FALSE,"SimInp2";#N/A,#N/A,FALSE,"SimOut1";#N/A,#N/A,FALSE,"SimOut2";#N/A,#N/A,FALSE,"SimOut3";#N/A,#N/A,FALSE,"SimOut4";#N/A,#N/A,FALSE,"SimOut5"}</definedName>
    <definedName name="tlfAprt" localSheetId="1">#REF!</definedName>
    <definedName name="tlfAprt" localSheetId="2">#REF!</definedName>
    <definedName name="tlfAprt" localSheetId="3">#REF!</definedName>
    <definedName name="tlfAprt" localSheetId="4">#REF!</definedName>
    <definedName name="tlfAprt" localSheetId="5">#REF!</definedName>
    <definedName name="tlfAprt" localSheetId="6">#REF!</definedName>
    <definedName name="tlfAprt" localSheetId="12">#REF!</definedName>
    <definedName name="tlfAprt" localSheetId="15">#REF!</definedName>
    <definedName name="tlfAprt" localSheetId="17">#REF!</definedName>
    <definedName name="tlfAprt" localSheetId="41">#REF!</definedName>
    <definedName name="tlfAprt" localSheetId="42">#REF!</definedName>
    <definedName name="tlfAprt" localSheetId="43">#REF!</definedName>
    <definedName name="tlfAprt" localSheetId="44">#REF!</definedName>
    <definedName name="tlfAprt" localSheetId="45">#REF!</definedName>
    <definedName name="tlfAprt" localSheetId="46">#REF!</definedName>
    <definedName name="tlfAprt" localSheetId="47">#REF!</definedName>
    <definedName name="tlfAprt" localSheetId="48">#REF!</definedName>
    <definedName name="tlfAprt" localSheetId="49">#REF!</definedName>
    <definedName name="tlfAprt" localSheetId="51">#REF!</definedName>
    <definedName name="tlfAprt" localSheetId="52">#REF!</definedName>
    <definedName name="tlfAprt" localSheetId="55">#REF!</definedName>
    <definedName name="tlfAprt" localSheetId="56">#REF!</definedName>
    <definedName name="tlfAprt" localSheetId="57">#REF!</definedName>
    <definedName name="tlfAprt" localSheetId="58">#REF!</definedName>
    <definedName name="tlfBank" localSheetId="1">#REF!</definedName>
    <definedName name="tlfBank" localSheetId="2">#REF!</definedName>
    <definedName name="tlfBank" localSheetId="3">#REF!</definedName>
    <definedName name="tlfBank" localSheetId="4">#REF!</definedName>
    <definedName name="tlfBank" localSheetId="5">#REF!</definedName>
    <definedName name="tlfBank" localSheetId="12">#REF!</definedName>
    <definedName name="tlfBank" localSheetId="15">#REF!</definedName>
    <definedName name="tlfBank" localSheetId="17">#REF!</definedName>
    <definedName name="tlfBank" localSheetId="41">#REF!</definedName>
    <definedName name="tlfBank" localSheetId="42">#REF!</definedName>
    <definedName name="tlfBank" localSheetId="43">#REF!</definedName>
    <definedName name="tlfBank" localSheetId="44">#REF!</definedName>
    <definedName name="tlfBank" localSheetId="45">#REF!</definedName>
    <definedName name="tlfBank" localSheetId="46">#REF!</definedName>
    <definedName name="tlfBank" localSheetId="47">#REF!</definedName>
    <definedName name="tlfBank" localSheetId="48">#REF!</definedName>
    <definedName name="tlfBank" localSheetId="49">#REF!</definedName>
    <definedName name="tlfBank" localSheetId="51">#REF!</definedName>
    <definedName name="tlfBank" localSheetId="52">#REF!</definedName>
    <definedName name="tlfBank" localSheetId="55">#REF!</definedName>
    <definedName name="tlfBank" localSheetId="56">#REF!</definedName>
    <definedName name="tlfBank" localSheetId="57">#REF!</definedName>
    <definedName name="tlfBank" localSheetId="58">#REF!</definedName>
    <definedName name="tlfCorp" localSheetId="1">#REF!</definedName>
    <definedName name="tlfCorp" localSheetId="2">#REF!</definedName>
    <definedName name="tlfCorp" localSheetId="3">#REF!</definedName>
    <definedName name="tlfCorp" localSheetId="4">#REF!</definedName>
    <definedName name="tlfCorp" localSheetId="5">#REF!</definedName>
    <definedName name="tlfCorp" localSheetId="12">#REF!</definedName>
    <definedName name="tlfCorp" localSheetId="15">#REF!</definedName>
    <definedName name="tlfCorp" localSheetId="17">#REF!</definedName>
    <definedName name="tlfCorp" localSheetId="41">#REF!</definedName>
    <definedName name="tlfCorp" localSheetId="42">#REF!</definedName>
    <definedName name="tlfCorp" localSheetId="43">#REF!</definedName>
    <definedName name="tlfCorp" localSheetId="44">#REF!</definedName>
    <definedName name="tlfCorp" localSheetId="45">#REF!</definedName>
    <definedName name="tlfCorp" localSheetId="46">#REF!</definedName>
    <definedName name="tlfCorp" localSheetId="47">#REF!</definedName>
    <definedName name="tlfCorp" localSheetId="48">#REF!</definedName>
    <definedName name="tlfCorp" localSheetId="49">#REF!</definedName>
    <definedName name="tlfCorp" localSheetId="51">#REF!</definedName>
    <definedName name="tlfCorp" localSheetId="52">#REF!</definedName>
    <definedName name="tlfCorp" localSheetId="55">#REF!</definedName>
    <definedName name="tlfCorp" localSheetId="56">#REF!</definedName>
    <definedName name="tlfCorp" localSheetId="57">#REF!</definedName>
    <definedName name="tlfCorp" localSheetId="58">#REF!</definedName>
    <definedName name="tlfCount" localSheetId="1">#REF!</definedName>
    <definedName name="tlfCount" localSheetId="2">#REF!</definedName>
    <definedName name="tlfCount" localSheetId="3">#REF!</definedName>
    <definedName name="tlfCount" localSheetId="4">#REF!</definedName>
    <definedName name="tlfCount" localSheetId="5">#REF!</definedName>
    <definedName name="tlfCount" localSheetId="12">#REF!</definedName>
    <definedName name="tlfCount" localSheetId="15">#REF!</definedName>
    <definedName name="tlfCount" localSheetId="41">#REF!</definedName>
    <definedName name="tlfCount" localSheetId="42">#REF!</definedName>
    <definedName name="tlfCount" localSheetId="43">#REF!</definedName>
    <definedName name="tlfCount" localSheetId="44">#REF!</definedName>
    <definedName name="tlfCount" localSheetId="45">#REF!</definedName>
    <definedName name="tlfCount" localSheetId="46">#REF!</definedName>
    <definedName name="tlfCount" localSheetId="47">#REF!</definedName>
    <definedName name="tlfCount" localSheetId="51">#REF!</definedName>
    <definedName name="tlfCount" localSheetId="52">#REF!</definedName>
    <definedName name="tlfCount" localSheetId="55">#REF!</definedName>
    <definedName name="tlfCount" localSheetId="56">#REF!</definedName>
    <definedName name="tlfFIO" localSheetId="1">#REF!</definedName>
    <definedName name="tlfFIO" localSheetId="2">#REF!</definedName>
    <definedName name="tlfFIO" localSheetId="3">#REF!</definedName>
    <definedName name="tlfFIO" localSheetId="4">#REF!</definedName>
    <definedName name="tlfFIO" localSheetId="5">#REF!</definedName>
    <definedName name="tlfFIO" localSheetId="12">#REF!</definedName>
    <definedName name="tlfFIO" localSheetId="15">#REF!</definedName>
    <definedName name="tlfFIO" localSheetId="41">#REF!</definedName>
    <definedName name="tlfFIO" localSheetId="42">#REF!</definedName>
    <definedName name="tlfFIO" localSheetId="43">#REF!</definedName>
    <definedName name="tlfFIO" localSheetId="44">#REF!</definedName>
    <definedName name="tlfFIO" localSheetId="45">#REF!</definedName>
    <definedName name="tlfFIO" localSheetId="46">#REF!</definedName>
    <definedName name="tlfFIO" localSheetId="47">#REF!</definedName>
    <definedName name="tlfFIO" localSheetId="51">#REF!</definedName>
    <definedName name="tlfFIO" localSheetId="52">#REF!</definedName>
    <definedName name="tlfFIO" localSheetId="55">#REF!</definedName>
    <definedName name="tlfFIO" localSheetId="56">#REF!</definedName>
    <definedName name="tlfHouse" localSheetId="1">#REF!</definedName>
    <definedName name="tlfHouse" localSheetId="2">#REF!</definedName>
    <definedName name="tlfHouse" localSheetId="3">#REF!</definedName>
    <definedName name="tlfHouse" localSheetId="4">#REF!</definedName>
    <definedName name="tlfHouse" localSheetId="5">#REF!</definedName>
    <definedName name="tlfHouse" localSheetId="12">#REF!</definedName>
    <definedName name="tlfHouse" localSheetId="15">#REF!</definedName>
    <definedName name="tlfHouse" localSheetId="41">#REF!</definedName>
    <definedName name="tlfHouse" localSheetId="42">#REF!</definedName>
    <definedName name="tlfHouse" localSheetId="43">#REF!</definedName>
    <definedName name="tlfHouse" localSheetId="44">#REF!</definedName>
    <definedName name="tlfHouse" localSheetId="45">#REF!</definedName>
    <definedName name="tlfHouse" localSheetId="46">#REF!</definedName>
    <definedName name="tlfHouse" localSheetId="47">#REF!</definedName>
    <definedName name="tlfHouse" localSheetId="51">#REF!</definedName>
    <definedName name="tlfHouse" localSheetId="52">#REF!</definedName>
    <definedName name="tlfHouse" localSheetId="55">#REF!</definedName>
    <definedName name="tlfHouse" localSheetId="56">#REF!</definedName>
    <definedName name="tlfKAprt" localSheetId="1">#REF!</definedName>
    <definedName name="tlfKAprt" localSheetId="2">#REF!</definedName>
    <definedName name="tlfKAprt" localSheetId="3">#REF!</definedName>
    <definedName name="tlfKAprt" localSheetId="4">#REF!</definedName>
    <definedName name="tlfKAprt" localSheetId="5">#REF!</definedName>
    <definedName name="tlfKAprt" localSheetId="12">#REF!</definedName>
    <definedName name="tlfKAprt" localSheetId="15">#REF!</definedName>
    <definedName name="tlfKAprt" localSheetId="41">#REF!</definedName>
    <definedName name="tlfKAprt" localSheetId="42">#REF!</definedName>
    <definedName name="tlfKAprt" localSheetId="43">#REF!</definedName>
    <definedName name="tlfKAprt" localSheetId="44">#REF!</definedName>
    <definedName name="tlfKAprt" localSheetId="45">#REF!</definedName>
    <definedName name="tlfKAprt" localSheetId="46">#REF!</definedName>
    <definedName name="tlfKAprt" localSheetId="47">#REF!</definedName>
    <definedName name="tlfKAprt" localSheetId="51">#REF!</definedName>
    <definedName name="tlfKAprt" localSheetId="52">#REF!</definedName>
    <definedName name="tlfKAprt" localSheetId="55">#REF!</definedName>
    <definedName name="tlfKAprt" localSheetId="56">#REF!</definedName>
    <definedName name="tlfKBank" localSheetId="1">#REF!</definedName>
    <definedName name="tlfKBank" localSheetId="2">#REF!</definedName>
    <definedName name="tlfKBank" localSheetId="3">#REF!</definedName>
    <definedName name="tlfKBank" localSheetId="4">#REF!</definedName>
    <definedName name="tlfKBank" localSheetId="5">#REF!</definedName>
    <definedName name="tlfKBank" localSheetId="12">#REF!</definedName>
    <definedName name="tlfKBank" localSheetId="15">#REF!</definedName>
    <definedName name="tlfKBank" localSheetId="41">#REF!</definedName>
    <definedName name="tlfKBank" localSheetId="42">#REF!</definedName>
    <definedName name="tlfKBank" localSheetId="43">#REF!</definedName>
    <definedName name="tlfKBank" localSheetId="44">#REF!</definedName>
    <definedName name="tlfKBank" localSheetId="45">#REF!</definedName>
    <definedName name="tlfKBank" localSheetId="46">#REF!</definedName>
    <definedName name="tlfKBank" localSheetId="47">#REF!</definedName>
    <definedName name="tlfKBank" localSheetId="51">#REF!</definedName>
    <definedName name="tlfKBank" localSheetId="52">#REF!</definedName>
    <definedName name="tlfKBank" localSheetId="55">#REF!</definedName>
    <definedName name="tlfKBank" localSheetId="56">#REF!</definedName>
    <definedName name="tlfKCorp" localSheetId="1">#REF!</definedName>
    <definedName name="tlfKCorp" localSheetId="2">#REF!</definedName>
    <definedName name="tlfKCorp" localSheetId="3">#REF!</definedName>
    <definedName name="tlfKCorp" localSheetId="4">#REF!</definedName>
    <definedName name="tlfKCorp" localSheetId="5">#REF!</definedName>
    <definedName name="tlfKCorp" localSheetId="12">#REF!</definedName>
    <definedName name="tlfKCorp" localSheetId="15">#REF!</definedName>
    <definedName name="tlfKCorp" localSheetId="41">#REF!</definedName>
    <definedName name="tlfKCorp" localSheetId="42">#REF!</definedName>
    <definedName name="tlfKCorp" localSheetId="43">#REF!</definedName>
    <definedName name="tlfKCorp" localSheetId="44">#REF!</definedName>
    <definedName name="tlfKCorp" localSheetId="45">#REF!</definedName>
    <definedName name="tlfKCorp" localSheetId="46">#REF!</definedName>
    <definedName name="tlfKCorp" localSheetId="47">#REF!</definedName>
    <definedName name="tlfKCorp" localSheetId="51">#REF!</definedName>
    <definedName name="tlfKCorp" localSheetId="52">#REF!</definedName>
    <definedName name="tlfKCorp" localSheetId="55">#REF!</definedName>
    <definedName name="tlfKCorp" localSheetId="56">#REF!</definedName>
    <definedName name="tlfKCount" localSheetId="1">#REF!</definedName>
    <definedName name="tlfKCount" localSheetId="2">#REF!</definedName>
    <definedName name="tlfKCount" localSheetId="3">#REF!</definedName>
    <definedName name="tlfKCount" localSheetId="4">#REF!</definedName>
    <definedName name="tlfKCount" localSheetId="5">#REF!</definedName>
    <definedName name="tlfKCount" localSheetId="12">#REF!</definedName>
    <definedName name="tlfKCount" localSheetId="15">#REF!</definedName>
    <definedName name="tlfKCount" localSheetId="41">#REF!</definedName>
    <definedName name="tlfKCount" localSheetId="42">#REF!</definedName>
    <definedName name="tlfKCount" localSheetId="43">#REF!</definedName>
    <definedName name="tlfKCount" localSheetId="44">#REF!</definedName>
    <definedName name="tlfKCount" localSheetId="45">#REF!</definedName>
    <definedName name="tlfKCount" localSheetId="46">#REF!</definedName>
    <definedName name="tlfKCount" localSheetId="47">#REF!</definedName>
    <definedName name="tlfKCount" localSheetId="51">#REF!</definedName>
    <definedName name="tlfKCount" localSheetId="52">#REF!</definedName>
    <definedName name="tlfKCount" localSheetId="55">#REF!</definedName>
    <definedName name="tlfKCount" localSheetId="56">#REF!</definedName>
    <definedName name="tlfKFio" localSheetId="1">#REF!</definedName>
    <definedName name="tlfKFio" localSheetId="2">#REF!</definedName>
    <definedName name="tlfKFio" localSheetId="3">#REF!</definedName>
    <definedName name="tlfKFio" localSheetId="4">#REF!</definedName>
    <definedName name="tlfKFio" localSheetId="5">#REF!</definedName>
    <definedName name="tlfKFio" localSheetId="12">#REF!</definedName>
    <definedName name="tlfKFio" localSheetId="15">#REF!</definedName>
    <definedName name="tlfKFio" localSheetId="41">#REF!</definedName>
    <definedName name="tlfKFio" localSheetId="42">#REF!</definedName>
    <definedName name="tlfKFio" localSheetId="43">#REF!</definedName>
    <definedName name="tlfKFio" localSheetId="44">#REF!</definedName>
    <definedName name="tlfKFio" localSheetId="45">#REF!</definedName>
    <definedName name="tlfKFio" localSheetId="46">#REF!</definedName>
    <definedName name="tlfKFio" localSheetId="47">#REF!</definedName>
    <definedName name="tlfKFio" localSheetId="51">#REF!</definedName>
    <definedName name="tlfKFio" localSheetId="52">#REF!</definedName>
    <definedName name="tlfKFio" localSheetId="55">#REF!</definedName>
    <definedName name="tlfKFio" localSheetId="56">#REF!</definedName>
    <definedName name="tlfKHouse" localSheetId="1">#REF!</definedName>
    <definedName name="tlfKHouse" localSheetId="2">#REF!</definedName>
    <definedName name="tlfKHouse" localSheetId="3">#REF!</definedName>
    <definedName name="tlfKHouse" localSheetId="4">#REF!</definedName>
    <definedName name="tlfKHouse" localSheetId="5">#REF!</definedName>
    <definedName name="tlfKHouse" localSheetId="12">#REF!</definedName>
    <definedName name="tlfKHouse" localSheetId="15">#REF!</definedName>
    <definedName name="tlfKHouse" localSheetId="41">#REF!</definedName>
    <definedName name="tlfKHouse" localSheetId="42">#REF!</definedName>
    <definedName name="tlfKHouse" localSheetId="43">#REF!</definedName>
    <definedName name="tlfKHouse" localSheetId="44">#REF!</definedName>
    <definedName name="tlfKHouse" localSheetId="45">#REF!</definedName>
    <definedName name="tlfKHouse" localSheetId="46">#REF!</definedName>
    <definedName name="tlfKHouse" localSheetId="47">#REF!</definedName>
    <definedName name="tlfKHouse" localSheetId="51">#REF!</definedName>
    <definedName name="tlfKHouse" localSheetId="52">#REF!</definedName>
    <definedName name="tlfKHouse" localSheetId="55">#REF!</definedName>
    <definedName name="tlfKHouse" localSheetId="56">#REF!</definedName>
    <definedName name="tlfKMonth" localSheetId="1">#REF!</definedName>
    <definedName name="tlfKMonth" localSheetId="2">#REF!</definedName>
    <definedName name="tlfKMonth" localSheetId="3">#REF!</definedName>
    <definedName name="tlfKMonth" localSheetId="4">#REF!</definedName>
    <definedName name="tlfKMonth" localSheetId="5">#REF!</definedName>
    <definedName name="tlfKMonth" localSheetId="12">#REF!</definedName>
    <definedName name="tlfKMonth" localSheetId="15">#REF!</definedName>
    <definedName name="tlfKMonth" localSheetId="41">#REF!</definedName>
    <definedName name="tlfKMonth" localSheetId="42">#REF!</definedName>
    <definedName name="tlfKMonth" localSheetId="43">#REF!</definedName>
    <definedName name="tlfKMonth" localSheetId="44">#REF!</definedName>
    <definedName name="tlfKMonth" localSheetId="45">#REF!</definedName>
    <definedName name="tlfKMonth" localSheetId="46">#REF!</definedName>
    <definedName name="tlfKMonth" localSheetId="47">#REF!</definedName>
    <definedName name="tlfKMonth" localSheetId="51">#REF!</definedName>
    <definedName name="tlfKMonth" localSheetId="52">#REF!</definedName>
    <definedName name="tlfKMonth" localSheetId="55">#REF!</definedName>
    <definedName name="tlfKMonth" localSheetId="56">#REF!</definedName>
    <definedName name="tlfKStreet" localSheetId="1">#REF!</definedName>
    <definedName name="tlfKStreet" localSheetId="2">#REF!</definedName>
    <definedName name="tlfKStreet" localSheetId="3">#REF!</definedName>
    <definedName name="tlfKStreet" localSheetId="4">#REF!</definedName>
    <definedName name="tlfKStreet" localSheetId="5">#REF!</definedName>
    <definedName name="tlfKStreet" localSheetId="12">#REF!</definedName>
    <definedName name="tlfKStreet" localSheetId="15">#REF!</definedName>
    <definedName name="tlfKStreet" localSheetId="41">#REF!</definedName>
    <definedName name="tlfKStreet" localSheetId="42">#REF!</definedName>
    <definedName name="tlfKStreet" localSheetId="43">#REF!</definedName>
    <definedName name="tlfKStreet" localSheetId="44">#REF!</definedName>
    <definedName name="tlfKStreet" localSheetId="45">#REF!</definedName>
    <definedName name="tlfKStreet" localSheetId="46">#REF!</definedName>
    <definedName name="tlfKStreet" localSheetId="47">#REF!</definedName>
    <definedName name="tlfKStreet" localSheetId="51">#REF!</definedName>
    <definedName name="tlfKStreet" localSheetId="52">#REF!</definedName>
    <definedName name="tlfKStreet" localSheetId="55">#REF!</definedName>
    <definedName name="tlfKStreet" localSheetId="56">#REF!</definedName>
    <definedName name="tlfKSum" localSheetId="1">#REF!</definedName>
    <definedName name="tlfKSum" localSheetId="2">#REF!</definedName>
    <definedName name="tlfKSum" localSheetId="3">#REF!</definedName>
    <definedName name="tlfKSum" localSheetId="4">#REF!</definedName>
    <definedName name="tlfKSum" localSheetId="5">#REF!</definedName>
    <definedName name="tlfKSum" localSheetId="12">#REF!</definedName>
    <definedName name="tlfKSum" localSheetId="15">#REF!</definedName>
    <definedName name="tlfKSum" localSheetId="41">#REF!</definedName>
    <definedName name="tlfKSum" localSheetId="42">#REF!</definedName>
    <definedName name="tlfKSum" localSheetId="43">#REF!</definedName>
    <definedName name="tlfKSum" localSheetId="44">#REF!</definedName>
    <definedName name="tlfKSum" localSheetId="45">#REF!</definedName>
    <definedName name="tlfKSum" localSheetId="46">#REF!</definedName>
    <definedName name="tlfKSum" localSheetId="47">#REF!</definedName>
    <definedName name="tlfKSum" localSheetId="51">#REF!</definedName>
    <definedName name="tlfKSum" localSheetId="52">#REF!</definedName>
    <definedName name="tlfKSum" localSheetId="55">#REF!</definedName>
    <definedName name="tlfKSum" localSheetId="56">#REF!</definedName>
    <definedName name="tlfKTarif" localSheetId="1">#REF!</definedName>
    <definedName name="tlfKTarif" localSheetId="2">#REF!</definedName>
    <definedName name="tlfKTarif" localSheetId="3">#REF!</definedName>
    <definedName name="tlfKTarif" localSheetId="4">#REF!</definedName>
    <definedName name="tlfKTarif" localSheetId="5">#REF!</definedName>
    <definedName name="tlfKTarif" localSheetId="12">#REF!</definedName>
    <definedName name="tlfKTarif" localSheetId="15">#REF!</definedName>
    <definedName name="tlfKTarif" localSheetId="41">#REF!</definedName>
    <definedName name="tlfKTarif" localSheetId="42">#REF!</definedName>
    <definedName name="tlfKTarif" localSheetId="43">#REF!</definedName>
    <definedName name="tlfKTarif" localSheetId="44">#REF!</definedName>
    <definedName name="tlfKTarif" localSheetId="45">#REF!</definedName>
    <definedName name="tlfKTarif" localSheetId="46">#REF!</definedName>
    <definedName name="tlfKTarif" localSheetId="47">#REF!</definedName>
    <definedName name="tlfKTarif" localSheetId="51">#REF!</definedName>
    <definedName name="tlfKTarif" localSheetId="52">#REF!</definedName>
    <definedName name="tlfKTarif" localSheetId="55">#REF!</definedName>
    <definedName name="tlfKTarif" localSheetId="56">#REF!</definedName>
    <definedName name="tlfKTlfNum" localSheetId="1">#REF!</definedName>
    <definedName name="tlfKTlfNum" localSheetId="2">#REF!</definedName>
    <definedName name="tlfKTlfNum" localSheetId="3">#REF!</definedName>
    <definedName name="tlfKTlfNum" localSheetId="4">#REF!</definedName>
    <definedName name="tlfKTlfNum" localSheetId="5">#REF!</definedName>
    <definedName name="tlfKTlfNum" localSheetId="12">#REF!</definedName>
    <definedName name="tlfKTlfNum" localSheetId="15">#REF!</definedName>
    <definedName name="tlfKTlfNum" localSheetId="41">#REF!</definedName>
    <definedName name="tlfKTlfNum" localSheetId="42">#REF!</definedName>
    <definedName name="tlfKTlfNum" localSheetId="43">#REF!</definedName>
    <definedName name="tlfKTlfNum" localSheetId="44">#REF!</definedName>
    <definedName name="tlfKTlfNum" localSheetId="45">#REF!</definedName>
    <definedName name="tlfKTlfNum" localSheetId="46">#REF!</definedName>
    <definedName name="tlfKTlfNum" localSheetId="47">#REF!</definedName>
    <definedName name="tlfKTlfNum" localSheetId="51">#REF!</definedName>
    <definedName name="tlfKTlfNum" localSheetId="52">#REF!</definedName>
    <definedName name="tlfKTlfNum" localSheetId="55">#REF!</definedName>
    <definedName name="tlfKTlfNum" localSheetId="56">#REF!</definedName>
    <definedName name="tlfKTotal" localSheetId="1">#REF!</definedName>
    <definedName name="tlfKTotal" localSheetId="2">#REF!</definedName>
    <definedName name="tlfKTotal" localSheetId="3">#REF!</definedName>
    <definedName name="tlfKTotal" localSheetId="4">#REF!</definedName>
    <definedName name="tlfKTotal" localSheetId="5">#REF!</definedName>
    <definedName name="tlfKTotal" localSheetId="12">#REF!</definedName>
    <definedName name="tlfKTotal" localSheetId="15">#REF!</definedName>
    <definedName name="tlfKTotal" localSheetId="41">#REF!</definedName>
    <definedName name="tlfKTotal" localSheetId="42">#REF!</definedName>
    <definedName name="tlfKTotal" localSheetId="43">#REF!</definedName>
    <definedName name="tlfKTotal" localSheetId="44">#REF!</definedName>
    <definedName name="tlfKTotal" localSheetId="45">#REF!</definedName>
    <definedName name="tlfKTotal" localSheetId="46">#REF!</definedName>
    <definedName name="tlfKTotal" localSheetId="47">#REF!</definedName>
    <definedName name="tlfKTotal" localSheetId="51">#REF!</definedName>
    <definedName name="tlfKTotal" localSheetId="52">#REF!</definedName>
    <definedName name="tlfKTotal" localSheetId="55">#REF!</definedName>
    <definedName name="tlfKTotal" localSheetId="56">#REF!</definedName>
    <definedName name="tlfKYear" localSheetId="1">#REF!</definedName>
    <definedName name="tlfKYear" localSheetId="2">#REF!</definedName>
    <definedName name="tlfKYear" localSheetId="3">#REF!</definedName>
    <definedName name="tlfKYear" localSheetId="4">#REF!</definedName>
    <definedName name="tlfKYear" localSheetId="5">#REF!</definedName>
    <definedName name="tlfKYear" localSheetId="12">#REF!</definedName>
    <definedName name="tlfKYear" localSheetId="15">#REF!</definedName>
    <definedName name="tlfKYear" localSheetId="41">#REF!</definedName>
    <definedName name="tlfKYear" localSheetId="42">#REF!</definedName>
    <definedName name="tlfKYear" localSheetId="43">#REF!</definedName>
    <definedName name="tlfKYear" localSheetId="44">#REF!</definedName>
    <definedName name="tlfKYear" localSheetId="45">#REF!</definedName>
    <definedName name="tlfKYear" localSheetId="46">#REF!</definedName>
    <definedName name="tlfKYear" localSheetId="47">#REF!</definedName>
    <definedName name="tlfKYear" localSheetId="51">#REF!</definedName>
    <definedName name="tlfKYear" localSheetId="52">#REF!</definedName>
    <definedName name="tlfKYear" localSheetId="55">#REF!</definedName>
    <definedName name="tlfKYear" localSheetId="56">#REF!</definedName>
    <definedName name="tlfMonth" localSheetId="1">#REF!</definedName>
    <definedName name="tlfMonth" localSheetId="2">#REF!</definedName>
    <definedName name="tlfMonth" localSheetId="3">#REF!</definedName>
    <definedName name="tlfMonth" localSheetId="4">#REF!</definedName>
    <definedName name="tlfMonth" localSheetId="5">#REF!</definedName>
    <definedName name="tlfMonth" localSheetId="12">#REF!</definedName>
    <definedName name="tlfMonth" localSheetId="15">#REF!</definedName>
    <definedName name="tlfMonth" localSheetId="41">#REF!</definedName>
    <definedName name="tlfMonth" localSheetId="42">#REF!</definedName>
    <definedName name="tlfMonth" localSheetId="43">#REF!</definedName>
    <definedName name="tlfMonth" localSheetId="44">#REF!</definedName>
    <definedName name="tlfMonth" localSheetId="45">#REF!</definedName>
    <definedName name="tlfMonth" localSheetId="46">#REF!</definedName>
    <definedName name="tlfMonth" localSheetId="47">#REF!</definedName>
    <definedName name="tlfMonth" localSheetId="51">#REF!</definedName>
    <definedName name="tlfMonth" localSheetId="52">#REF!</definedName>
    <definedName name="tlfMonth" localSheetId="55">#REF!</definedName>
    <definedName name="tlfMonth" localSheetId="56">#REF!</definedName>
    <definedName name="tlfStreet" localSheetId="1">#REF!</definedName>
    <definedName name="tlfStreet" localSheetId="2">#REF!</definedName>
    <definedName name="tlfStreet" localSheetId="3">#REF!</definedName>
    <definedName name="tlfStreet" localSheetId="4">#REF!</definedName>
    <definedName name="tlfStreet" localSheetId="5">#REF!</definedName>
    <definedName name="tlfStreet" localSheetId="12">#REF!</definedName>
    <definedName name="tlfStreet" localSheetId="15">#REF!</definedName>
    <definedName name="tlfStreet" localSheetId="41">#REF!</definedName>
    <definedName name="tlfStreet" localSheetId="42">#REF!</definedName>
    <definedName name="tlfStreet" localSheetId="43">#REF!</definedName>
    <definedName name="tlfStreet" localSheetId="44">#REF!</definedName>
    <definedName name="tlfStreet" localSheetId="45">#REF!</definedName>
    <definedName name="tlfStreet" localSheetId="46">#REF!</definedName>
    <definedName name="tlfStreet" localSheetId="47">#REF!</definedName>
    <definedName name="tlfStreet" localSheetId="51">#REF!</definedName>
    <definedName name="tlfStreet" localSheetId="52">#REF!</definedName>
    <definedName name="tlfStreet" localSheetId="55">#REF!</definedName>
    <definedName name="tlfStreet" localSheetId="56">#REF!</definedName>
    <definedName name="tlfSum" localSheetId="1">#REF!</definedName>
    <definedName name="tlfSum" localSheetId="2">#REF!</definedName>
    <definedName name="tlfSum" localSheetId="3">#REF!</definedName>
    <definedName name="tlfSum" localSheetId="4">#REF!</definedName>
    <definedName name="tlfSum" localSheetId="5">#REF!</definedName>
    <definedName name="tlfSum" localSheetId="12">#REF!</definedName>
    <definedName name="tlfSum" localSheetId="15">#REF!</definedName>
    <definedName name="tlfSum" localSheetId="41">#REF!</definedName>
    <definedName name="tlfSum" localSheetId="42">#REF!</definedName>
    <definedName name="tlfSum" localSheetId="43">#REF!</definedName>
    <definedName name="tlfSum" localSheetId="44">#REF!</definedName>
    <definedName name="tlfSum" localSheetId="45">#REF!</definedName>
    <definedName name="tlfSum" localSheetId="46">#REF!</definedName>
    <definedName name="tlfSum" localSheetId="47">#REF!</definedName>
    <definedName name="tlfSum" localSheetId="51">#REF!</definedName>
    <definedName name="tlfSum" localSheetId="52">#REF!</definedName>
    <definedName name="tlfSum" localSheetId="55">#REF!</definedName>
    <definedName name="tlfSum" localSheetId="56">#REF!</definedName>
    <definedName name="tlfTarif" localSheetId="1">#REF!</definedName>
    <definedName name="tlfTarif" localSheetId="2">#REF!</definedName>
    <definedName name="tlfTarif" localSheetId="3">#REF!</definedName>
    <definedName name="tlfTarif" localSheetId="4">#REF!</definedName>
    <definedName name="tlfTarif" localSheetId="5">#REF!</definedName>
    <definedName name="tlfTarif" localSheetId="12">#REF!</definedName>
    <definedName name="tlfTarif" localSheetId="15">#REF!</definedName>
    <definedName name="tlfTarif" localSheetId="41">#REF!</definedName>
    <definedName name="tlfTarif" localSheetId="42">#REF!</definedName>
    <definedName name="tlfTarif" localSheetId="43">#REF!</definedName>
    <definedName name="tlfTarif" localSheetId="44">#REF!</definedName>
    <definedName name="tlfTarif" localSheetId="45">#REF!</definedName>
    <definedName name="tlfTarif" localSheetId="46">#REF!</definedName>
    <definedName name="tlfTarif" localSheetId="47">#REF!</definedName>
    <definedName name="tlfTarif" localSheetId="51">#REF!</definedName>
    <definedName name="tlfTarif" localSheetId="52">#REF!</definedName>
    <definedName name="tlfTarif" localSheetId="55">#REF!</definedName>
    <definedName name="tlfTarif" localSheetId="56">#REF!</definedName>
    <definedName name="tlfTlfNum" localSheetId="1">#REF!</definedName>
    <definedName name="tlfTlfNum" localSheetId="2">#REF!</definedName>
    <definedName name="tlfTlfNum" localSheetId="3">#REF!</definedName>
    <definedName name="tlfTlfNum" localSheetId="4">#REF!</definedName>
    <definedName name="tlfTlfNum" localSheetId="5">#REF!</definedName>
    <definedName name="tlfTlfNum" localSheetId="12">#REF!</definedName>
    <definedName name="tlfTlfNum" localSheetId="15">#REF!</definedName>
    <definedName name="tlfTlfNum" localSheetId="41">#REF!</definedName>
    <definedName name="tlfTlfNum" localSheetId="42">#REF!</definedName>
    <definedName name="tlfTlfNum" localSheetId="43">#REF!</definedName>
    <definedName name="tlfTlfNum" localSheetId="44">#REF!</definedName>
    <definedName name="tlfTlfNum" localSheetId="45">#REF!</definedName>
    <definedName name="tlfTlfNum" localSheetId="46">#REF!</definedName>
    <definedName name="tlfTlfNum" localSheetId="47">#REF!</definedName>
    <definedName name="tlfTlfNum" localSheetId="51">#REF!</definedName>
    <definedName name="tlfTlfNum" localSheetId="52">#REF!</definedName>
    <definedName name="tlfTlfNum" localSheetId="55">#REF!</definedName>
    <definedName name="tlfTlfNum" localSheetId="56">#REF!</definedName>
    <definedName name="tlfTotal" localSheetId="1">#REF!</definedName>
    <definedName name="tlfTotal" localSheetId="2">#REF!</definedName>
    <definedName name="tlfTotal" localSheetId="3">#REF!</definedName>
    <definedName name="tlfTotal" localSheetId="4">#REF!</definedName>
    <definedName name="tlfTotal" localSheetId="5">#REF!</definedName>
    <definedName name="tlfTotal" localSheetId="12">#REF!</definedName>
    <definedName name="tlfTotal" localSheetId="15">#REF!</definedName>
    <definedName name="tlfTotal" localSheetId="41">#REF!</definedName>
    <definedName name="tlfTotal" localSheetId="42">#REF!</definedName>
    <definedName name="tlfTotal" localSheetId="43">#REF!</definedName>
    <definedName name="tlfTotal" localSheetId="44">#REF!</definedName>
    <definedName name="tlfTotal" localSheetId="45">#REF!</definedName>
    <definedName name="tlfTotal" localSheetId="46">#REF!</definedName>
    <definedName name="tlfTotal" localSheetId="47">#REF!</definedName>
    <definedName name="tlfTotal" localSheetId="51">#REF!</definedName>
    <definedName name="tlfTotal" localSheetId="52">#REF!</definedName>
    <definedName name="tlfTotal" localSheetId="55">#REF!</definedName>
    <definedName name="tlfTotal" localSheetId="56">#REF!</definedName>
    <definedName name="tlfYear" localSheetId="1">#REF!</definedName>
    <definedName name="tlfYear" localSheetId="2">#REF!</definedName>
    <definedName name="tlfYear" localSheetId="3">#REF!</definedName>
    <definedName name="tlfYear" localSheetId="4">#REF!</definedName>
    <definedName name="tlfYear" localSheetId="5">#REF!</definedName>
    <definedName name="tlfYear" localSheetId="12">#REF!</definedName>
    <definedName name="tlfYear" localSheetId="15">#REF!</definedName>
    <definedName name="tlfYear" localSheetId="41">#REF!</definedName>
    <definedName name="tlfYear" localSheetId="42">#REF!</definedName>
    <definedName name="tlfYear" localSheetId="43">#REF!</definedName>
    <definedName name="tlfYear" localSheetId="44">#REF!</definedName>
    <definedName name="tlfYear" localSheetId="45">#REF!</definedName>
    <definedName name="tlfYear" localSheetId="46">#REF!</definedName>
    <definedName name="tlfYear" localSheetId="47">#REF!</definedName>
    <definedName name="tlfYear" localSheetId="51">#REF!</definedName>
    <definedName name="tlfYear" localSheetId="52">#REF!</definedName>
    <definedName name="tlfYear" localSheetId="55">#REF!</definedName>
    <definedName name="tlfYear" localSheetId="56">#REF!</definedName>
    <definedName name="TOTASS">'[19]Bank Assets Analysis'!$H$28</definedName>
    <definedName name="TOTEQT">'[19]Changes in Equity'!$B$13</definedName>
    <definedName name="TOTLIAB">'[19]Bank Liabilities Analysis'!$H$24</definedName>
    <definedName name="Trade_balance" localSheetId="1">#REF!</definedName>
    <definedName name="Trade_balance" localSheetId="2">#REF!</definedName>
    <definedName name="Trade_balance" localSheetId="3">#REF!</definedName>
    <definedName name="Trade_balance" localSheetId="4">#REF!</definedName>
    <definedName name="Trade_balance" localSheetId="5">#REF!</definedName>
    <definedName name="Trade_balance" localSheetId="6">#REF!</definedName>
    <definedName name="Trade_balance" localSheetId="12">#REF!</definedName>
    <definedName name="Trade_balance" localSheetId="15">#REF!</definedName>
    <definedName name="Trade_balance" localSheetId="41">#REF!</definedName>
    <definedName name="Trade_balance" localSheetId="42">#REF!</definedName>
    <definedName name="Trade_balance" localSheetId="43">#REF!</definedName>
    <definedName name="Trade_balance" localSheetId="44">#REF!</definedName>
    <definedName name="Trade_balance" localSheetId="45">#REF!</definedName>
    <definedName name="Trade_balance" localSheetId="46">#REF!</definedName>
    <definedName name="Trade_balance" localSheetId="47">#REF!</definedName>
    <definedName name="Trade_balance" localSheetId="48">#REF!</definedName>
    <definedName name="Trade_balance" localSheetId="49">#REF!</definedName>
    <definedName name="Trade_balance" localSheetId="51">#REF!</definedName>
    <definedName name="Trade_balance" localSheetId="52">#REF!</definedName>
    <definedName name="Trade_balance" localSheetId="55">#REF!</definedName>
    <definedName name="Trade_balance" localSheetId="56">#REF!</definedName>
    <definedName name="Trade_balance" localSheetId="57">#REF!</definedName>
    <definedName name="Trade_balance" localSheetId="58">#REF!</definedName>
    <definedName name="tradecomm" localSheetId="1">#REF!</definedName>
    <definedName name="tradecomm" localSheetId="2">#REF!</definedName>
    <definedName name="tradecomm" localSheetId="3">#REF!</definedName>
    <definedName name="tradecomm" localSheetId="4">#REF!</definedName>
    <definedName name="tradecomm" localSheetId="5">#REF!</definedName>
    <definedName name="tradecomm" localSheetId="12">#REF!</definedName>
    <definedName name="tradecomm" localSheetId="15">#REF!</definedName>
    <definedName name="tradecomm" localSheetId="41">#REF!</definedName>
    <definedName name="tradecomm" localSheetId="42">#REF!</definedName>
    <definedName name="tradecomm" localSheetId="43">#REF!</definedName>
    <definedName name="tradecomm" localSheetId="44">#REF!</definedName>
    <definedName name="tradecomm" localSheetId="45">#REF!</definedName>
    <definedName name="tradecomm" localSheetId="46">#REF!</definedName>
    <definedName name="tradecomm" localSheetId="47">#REF!</definedName>
    <definedName name="tradecomm" localSheetId="48">#REF!</definedName>
    <definedName name="tradecomm" localSheetId="49">#REF!</definedName>
    <definedName name="tradecomm" localSheetId="51">#REF!</definedName>
    <definedName name="tradecomm" localSheetId="52">#REF!</definedName>
    <definedName name="tradecomm" localSheetId="55">#REF!</definedName>
    <definedName name="tradecomm" localSheetId="56">#REF!</definedName>
    <definedName name="tradecomm" localSheetId="57">#REF!</definedName>
    <definedName name="tradecomm" localSheetId="58">#REF!</definedName>
    <definedName name="tradecountry" localSheetId="1">#REF!</definedName>
    <definedName name="tradecountry" localSheetId="2">#REF!</definedName>
    <definedName name="tradecountry" localSheetId="3">#REF!</definedName>
    <definedName name="tradecountry" localSheetId="4">#REF!</definedName>
    <definedName name="tradecountry" localSheetId="5">#REF!</definedName>
    <definedName name="tradecountry" localSheetId="12">#REF!</definedName>
    <definedName name="tradecountry" localSheetId="15">#REF!</definedName>
    <definedName name="tradecountry" localSheetId="41">#REF!</definedName>
    <definedName name="tradecountry" localSheetId="42">#REF!</definedName>
    <definedName name="tradecountry" localSheetId="43">#REF!</definedName>
    <definedName name="tradecountry" localSheetId="44">#REF!</definedName>
    <definedName name="tradecountry" localSheetId="45">#REF!</definedName>
    <definedName name="tradecountry" localSheetId="46">#REF!</definedName>
    <definedName name="tradecountry" localSheetId="47">#REF!</definedName>
    <definedName name="tradecountry" localSheetId="48">#REF!</definedName>
    <definedName name="tradecountry" localSheetId="49">#REF!</definedName>
    <definedName name="tradecountry" localSheetId="51">#REF!</definedName>
    <definedName name="tradecountry" localSheetId="52">#REF!</definedName>
    <definedName name="tradecountry" localSheetId="55">#REF!</definedName>
    <definedName name="tradecountry" localSheetId="56">#REF!</definedName>
    <definedName name="tradecountry" localSheetId="57">#REF!</definedName>
    <definedName name="tradecountry" localSheetId="58">#REF!</definedName>
    <definedName name="traderegion" localSheetId="1">#REF!</definedName>
    <definedName name="traderegion" localSheetId="2">#REF!</definedName>
    <definedName name="traderegion" localSheetId="3">#REF!</definedName>
    <definedName name="traderegion" localSheetId="4">#REF!</definedName>
    <definedName name="traderegion" localSheetId="5">#REF!</definedName>
    <definedName name="traderegion" localSheetId="12">#REF!</definedName>
    <definedName name="traderegion" localSheetId="15">#REF!</definedName>
    <definedName name="traderegion" localSheetId="41">#REF!</definedName>
    <definedName name="traderegion" localSheetId="42">#REF!</definedName>
    <definedName name="traderegion" localSheetId="43">#REF!</definedName>
    <definedName name="traderegion" localSheetId="44">#REF!</definedName>
    <definedName name="traderegion" localSheetId="45">#REF!</definedName>
    <definedName name="traderegion" localSheetId="46">#REF!</definedName>
    <definedName name="traderegion" localSheetId="47">#REF!</definedName>
    <definedName name="traderegion" localSheetId="48">#REF!</definedName>
    <definedName name="traderegion" localSheetId="49">#REF!</definedName>
    <definedName name="traderegion" localSheetId="51">#REF!</definedName>
    <definedName name="traderegion" localSheetId="52">#REF!</definedName>
    <definedName name="traderegion" localSheetId="55">#REF!</definedName>
    <definedName name="traderegion" localSheetId="56">#REF!</definedName>
    <definedName name="traderegion" localSheetId="57">#REF!</definedName>
    <definedName name="traderegion" localSheetId="58">#REF!</definedName>
    <definedName name="tradesector" localSheetId="1">#REF!</definedName>
    <definedName name="tradesector" localSheetId="2">#REF!</definedName>
    <definedName name="tradesector" localSheetId="3">#REF!</definedName>
    <definedName name="tradesector" localSheetId="4">#REF!</definedName>
    <definedName name="tradesector" localSheetId="5">#REF!</definedName>
    <definedName name="tradesector" localSheetId="12">#REF!</definedName>
    <definedName name="tradesector" localSheetId="15">#REF!</definedName>
    <definedName name="tradesector" localSheetId="41">#REF!</definedName>
    <definedName name="tradesector" localSheetId="42">#REF!</definedName>
    <definedName name="tradesector" localSheetId="43">#REF!</definedName>
    <definedName name="tradesector" localSheetId="44">#REF!</definedName>
    <definedName name="tradesector" localSheetId="45">#REF!</definedName>
    <definedName name="tradesector" localSheetId="46">#REF!</definedName>
    <definedName name="tradesector" localSheetId="47">#REF!</definedName>
    <definedName name="tradesector" localSheetId="48">#REF!</definedName>
    <definedName name="tradesector" localSheetId="49">#REF!</definedName>
    <definedName name="tradesector" localSheetId="51">#REF!</definedName>
    <definedName name="tradesector" localSheetId="52">#REF!</definedName>
    <definedName name="tradesector" localSheetId="55">#REF!</definedName>
    <definedName name="tradesector" localSheetId="56">#REF!</definedName>
    <definedName name="tradesector" localSheetId="57">#REF!</definedName>
    <definedName name="tradesector" localSheetId="58">#REF!</definedName>
    <definedName name="tradetrad" localSheetId="1">#REF!</definedName>
    <definedName name="tradetrad" localSheetId="2">#REF!</definedName>
    <definedName name="tradetrad" localSheetId="3">#REF!</definedName>
    <definedName name="tradetrad" localSheetId="4">#REF!</definedName>
    <definedName name="tradetrad" localSheetId="5">#REF!</definedName>
    <definedName name="tradetrad" localSheetId="12">#REF!</definedName>
    <definedName name="tradetrad" localSheetId="15">#REF!</definedName>
    <definedName name="tradetrad" localSheetId="41">#REF!</definedName>
    <definedName name="tradetrad" localSheetId="42">#REF!</definedName>
    <definedName name="tradetrad" localSheetId="43">#REF!</definedName>
    <definedName name="tradetrad" localSheetId="44">#REF!</definedName>
    <definedName name="tradetrad" localSheetId="45">#REF!</definedName>
    <definedName name="tradetrad" localSheetId="46">#REF!</definedName>
    <definedName name="tradetrad" localSheetId="47">#REF!</definedName>
    <definedName name="tradetrad" localSheetId="48">#REF!</definedName>
    <definedName name="tradetrad" localSheetId="49">#REF!</definedName>
    <definedName name="tradetrad" localSheetId="51">#REF!</definedName>
    <definedName name="tradetrad" localSheetId="52">#REF!</definedName>
    <definedName name="tradetrad" localSheetId="55">#REF!</definedName>
    <definedName name="tradetrad" localSheetId="56">#REF!</definedName>
    <definedName name="tradetrad" localSheetId="57">#REF!</definedName>
    <definedName name="tradetrad" localSheetId="58">#REF!</definedName>
    <definedName name="U" localSheetId="1">#REF!</definedName>
    <definedName name="U" localSheetId="2">#REF!</definedName>
    <definedName name="U" localSheetId="3">#REF!</definedName>
    <definedName name="U" localSheetId="4">#REF!</definedName>
    <definedName name="U" localSheetId="5">#REF!</definedName>
    <definedName name="U" localSheetId="12">#REF!</definedName>
    <definedName name="U" localSheetId="15">#REF!</definedName>
    <definedName name="U" localSheetId="41">#REF!</definedName>
    <definedName name="U" localSheetId="42">#REF!</definedName>
    <definedName name="U" localSheetId="43">#REF!</definedName>
    <definedName name="U" localSheetId="44">#REF!</definedName>
    <definedName name="U" localSheetId="45">#REF!</definedName>
    <definedName name="U" localSheetId="46">#REF!</definedName>
    <definedName name="U" localSheetId="47">#REF!</definedName>
    <definedName name="U" localSheetId="60">#REF!</definedName>
    <definedName name="U" localSheetId="62">#REF!</definedName>
    <definedName name="U" localSheetId="63">#REF!</definedName>
    <definedName name="U" localSheetId="51">#REF!</definedName>
    <definedName name="U" localSheetId="52">#REF!</definedName>
    <definedName name="U" localSheetId="55">#REF!</definedName>
    <definedName name="U" localSheetId="56">#REF!</definedName>
    <definedName name="USERNAME" localSheetId="1">#REF!</definedName>
    <definedName name="USERNAME" localSheetId="2">#REF!</definedName>
    <definedName name="USERNAME" localSheetId="3">#REF!</definedName>
    <definedName name="USERNAME" localSheetId="4">#REF!</definedName>
    <definedName name="USERNAME" localSheetId="5">#REF!</definedName>
    <definedName name="USERNAME" localSheetId="12">#REF!</definedName>
    <definedName name="USERNAME" localSheetId="15">#REF!</definedName>
    <definedName name="USERNAME" localSheetId="41">#REF!</definedName>
    <definedName name="USERNAME" localSheetId="42">#REF!</definedName>
    <definedName name="USERNAME" localSheetId="43">#REF!</definedName>
    <definedName name="USERNAME" localSheetId="44">#REF!</definedName>
    <definedName name="USERNAME" localSheetId="45">#REF!</definedName>
    <definedName name="USERNAME" localSheetId="46">#REF!</definedName>
    <definedName name="USERNAME" localSheetId="47">#REF!</definedName>
    <definedName name="USERNAME" localSheetId="48">#REF!</definedName>
    <definedName name="USERNAME" localSheetId="49">#REF!</definedName>
    <definedName name="USERNAME" localSheetId="51">#REF!</definedName>
    <definedName name="USERNAME" localSheetId="52">#REF!</definedName>
    <definedName name="USERNAME" localSheetId="55">#REF!</definedName>
    <definedName name="USERNAME" localSheetId="56">#REF!</definedName>
    <definedName name="USERNAME" localSheetId="57">#REF!</definedName>
    <definedName name="USERNAME" localSheetId="58">#REF!</definedName>
    <definedName name="V" localSheetId="1">#REF!</definedName>
    <definedName name="V" localSheetId="2">#REF!</definedName>
    <definedName name="V" localSheetId="3">#REF!</definedName>
    <definedName name="V" localSheetId="4">#REF!</definedName>
    <definedName name="V" localSheetId="5">#REF!</definedName>
    <definedName name="V" localSheetId="12">#REF!</definedName>
    <definedName name="V" localSheetId="15">#REF!</definedName>
    <definedName name="V" localSheetId="41">#REF!</definedName>
    <definedName name="V" localSheetId="42">#REF!</definedName>
    <definedName name="V" localSheetId="43">#REF!</definedName>
    <definedName name="V" localSheetId="44">#REF!</definedName>
    <definedName name="V" localSheetId="45">#REF!</definedName>
    <definedName name="V" localSheetId="46">#REF!</definedName>
    <definedName name="V" localSheetId="47">#REF!</definedName>
    <definedName name="V" localSheetId="60">#REF!</definedName>
    <definedName name="V" localSheetId="62">#REF!</definedName>
    <definedName name="V" localSheetId="63">#REF!</definedName>
    <definedName name="V" localSheetId="51">#REF!</definedName>
    <definedName name="V" localSheetId="52">#REF!</definedName>
    <definedName name="V" localSheetId="55">#REF!</definedName>
    <definedName name="V" localSheetId="56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12">#REF!</definedName>
    <definedName name="W" localSheetId="15">#REF!</definedName>
    <definedName name="W" localSheetId="41">#REF!</definedName>
    <definedName name="W" localSheetId="42">#REF!</definedName>
    <definedName name="W" localSheetId="43">#REF!</definedName>
    <definedName name="W" localSheetId="44">#REF!</definedName>
    <definedName name="W" localSheetId="45">#REF!</definedName>
    <definedName name="W" localSheetId="46">#REF!</definedName>
    <definedName name="W" localSheetId="47">#REF!</definedName>
    <definedName name="W" localSheetId="60">#REF!</definedName>
    <definedName name="W" localSheetId="62">#REF!</definedName>
    <definedName name="W" localSheetId="63">#REF!</definedName>
    <definedName name="W" localSheetId="51">#REF!</definedName>
    <definedName name="W" localSheetId="52">#REF!</definedName>
    <definedName name="W" localSheetId="55">#REF!</definedName>
    <definedName name="W" localSheetId="56">#REF!</definedName>
    <definedName name="wages" localSheetId="1">#REF!</definedName>
    <definedName name="wages" localSheetId="2">#REF!</definedName>
    <definedName name="wages" localSheetId="3">#REF!</definedName>
    <definedName name="wages" localSheetId="4">#REF!</definedName>
    <definedName name="wages" localSheetId="5">#REF!</definedName>
    <definedName name="wages" localSheetId="12">#REF!</definedName>
    <definedName name="wages" localSheetId="15">#REF!</definedName>
    <definedName name="wages" localSheetId="41">#REF!</definedName>
    <definedName name="wages" localSheetId="42">#REF!</definedName>
    <definedName name="wages" localSheetId="43">#REF!</definedName>
    <definedName name="wages" localSheetId="44">#REF!</definedName>
    <definedName name="wages" localSheetId="45">#REF!</definedName>
    <definedName name="wages" localSheetId="46">#REF!</definedName>
    <definedName name="wages" localSheetId="47">#REF!</definedName>
    <definedName name="wages" localSheetId="48">#REF!</definedName>
    <definedName name="wages" localSheetId="49">#REF!</definedName>
    <definedName name="wages" localSheetId="51">#REF!</definedName>
    <definedName name="wages" localSheetId="52">#REF!</definedName>
    <definedName name="wages" localSheetId="55">#REF!</definedName>
    <definedName name="wages" localSheetId="56">#REF!</definedName>
    <definedName name="wages" localSheetId="57">#REF!</definedName>
    <definedName name="wages" localSheetId="58">#REF!</definedName>
    <definedName name="wagesect" localSheetId="1">#REF!</definedName>
    <definedName name="wagesect" localSheetId="2">#REF!</definedName>
    <definedName name="wagesect" localSheetId="3">#REF!</definedName>
    <definedName name="wagesect" localSheetId="4">#REF!</definedName>
    <definedName name="wagesect" localSheetId="5">#REF!</definedName>
    <definedName name="wagesect" localSheetId="12">#REF!</definedName>
    <definedName name="wagesect" localSheetId="15">#REF!</definedName>
    <definedName name="wagesect" localSheetId="41">#REF!</definedName>
    <definedName name="wagesect" localSheetId="42">#REF!</definedName>
    <definedName name="wagesect" localSheetId="43">#REF!</definedName>
    <definedName name="wagesect" localSheetId="44">#REF!</definedName>
    <definedName name="wagesect" localSheetId="45">#REF!</definedName>
    <definedName name="wagesect" localSheetId="46">#REF!</definedName>
    <definedName name="wagesect" localSheetId="47">#REF!</definedName>
    <definedName name="wagesect" localSheetId="48">#REF!</definedName>
    <definedName name="wagesect" localSheetId="49">#REF!</definedName>
    <definedName name="wagesect" localSheetId="51">#REF!</definedName>
    <definedName name="wagesect" localSheetId="52">#REF!</definedName>
    <definedName name="wagesect" localSheetId="55">#REF!</definedName>
    <definedName name="wagesect" localSheetId="56">#REF!</definedName>
    <definedName name="wagesect" localSheetId="57">#REF!</definedName>
    <definedName name="wagesect" localSheetId="58">#REF!</definedName>
    <definedName name="Wheat" localSheetId="1">#REF!</definedName>
    <definedName name="Wheat" localSheetId="2">#REF!</definedName>
    <definedName name="Wheat" localSheetId="3">#REF!</definedName>
    <definedName name="Wheat" localSheetId="4">#REF!</definedName>
    <definedName name="Wheat" localSheetId="5">#REF!</definedName>
    <definedName name="Wheat" localSheetId="12">#REF!</definedName>
    <definedName name="Wheat" localSheetId="15">#REF!</definedName>
    <definedName name="Wheat" localSheetId="41">#REF!</definedName>
    <definedName name="Wheat" localSheetId="42">#REF!</definedName>
    <definedName name="Wheat" localSheetId="43">#REF!</definedName>
    <definedName name="Wheat" localSheetId="44">#REF!</definedName>
    <definedName name="Wheat" localSheetId="45">#REF!</definedName>
    <definedName name="Wheat" localSheetId="46">#REF!</definedName>
    <definedName name="Wheat" localSheetId="47">#REF!</definedName>
    <definedName name="Wheat" localSheetId="48">#REF!</definedName>
    <definedName name="Wheat" localSheetId="49">#REF!</definedName>
    <definedName name="Wheat" localSheetId="51">#REF!</definedName>
    <definedName name="Wheat" localSheetId="52">#REF!</definedName>
    <definedName name="Wheat" localSheetId="55">#REF!</definedName>
    <definedName name="Wheat" localSheetId="56">#REF!</definedName>
    <definedName name="Wheat" localSheetId="57">#REF!</definedName>
    <definedName name="Wheat" localSheetId="58">#REF!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localSheetId="15" hidden="1">{"BOP_TAB",#N/A,FALSE,"N";"MIDTERM_TAB",#N/A,FALSE,"O"}</definedName>
    <definedName name="wrn.BOP_MIDTERM." localSheetId="17" hidden="1">{"BOP_TAB",#N/A,FALSE,"N";"MIDTERM_TAB",#N/A,FALSE,"O"}</definedName>
    <definedName name="wrn.BOP_MIDTERM." localSheetId="48" hidden="1">{"BOP_TAB",#N/A,FALSE,"N";"MIDTERM_TAB",#N/A,FALSE,"O"}</definedName>
    <definedName name="wrn.BOP_MIDTERM." localSheetId="49" hidden="1">{"BOP_TAB",#N/A,FALSE,"N";"MIDTERM_TAB",#N/A,FALSE,"O"}</definedName>
    <definedName name="wrn.BOP_MIDTERM." localSheetId="51" hidden="1">{"BOP_TAB",#N/A,FALSE,"N";"MIDTERM_TAB",#N/A,FALSE,"O"}</definedName>
    <definedName name="wrn.BOP_MIDTERM." localSheetId="52" hidden="1">{"BOP_TAB",#N/A,FALSE,"N";"MIDTERM_TAB",#N/A,FALSE,"O"}</definedName>
    <definedName name="wrn.BOP_MIDTERM." localSheetId="55" hidden="1">{"BOP_TAB",#N/A,FALSE,"N";"MIDTERM_TAB",#N/A,FALSE,"O"}</definedName>
    <definedName name="wrn.BOP_MIDTERM." localSheetId="56" hidden="1">{"BOP_TAB",#N/A,FALSE,"N";"MIDTERM_TAB",#N/A,FALSE,"O"}</definedName>
    <definedName name="wrn.BOP_MIDTERM." localSheetId="57" hidden="1">{"BOP_TAB",#N/A,FALSE,"N";"MIDTERM_TAB",#N/A,FALSE,"O"}</definedName>
    <definedName name="wrn.BOP_MIDTERM." localSheetId="58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8" hidden="1">{#N/A,#N/A,FALSE,"SimInp1";#N/A,#N/A,FALSE,"SimInp2";#N/A,#N/A,FALSE,"SimOut1";#N/A,#N/A,FALSE,"SimOut2";#N/A,#N/A,FALSE,"SimOut3";#N/A,#N/A,FALSE,"SimOut4";#N/A,#N/A,FALSE,"SimOut5"}</definedName>
    <definedName name="wrn.Input._.Report.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4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4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8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8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localSheetId="12" hidden="1">{"MONA",#N/A,FALSE,"S"}</definedName>
    <definedName name="wrn.MONA." localSheetId="13" hidden="1">{"MONA",#N/A,FALSE,"S"}</definedName>
    <definedName name="wrn.MONA." localSheetId="15" hidden="1">{"MONA",#N/A,FALSE,"S"}</definedName>
    <definedName name="wrn.MONA." localSheetId="17" hidden="1">{"MONA",#N/A,FALSE,"S"}</definedName>
    <definedName name="wrn.MONA." localSheetId="48" hidden="1">{"MONA",#N/A,FALSE,"S"}</definedName>
    <definedName name="wrn.MONA." localSheetId="49" hidden="1">{"MONA",#N/A,FALSE,"S"}</definedName>
    <definedName name="wrn.MONA." localSheetId="51" hidden="1">{"MONA",#N/A,FALSE,"S"}</definedName>
    <definedName name="wrn.MONA." localSheetId="52" hidden="1">{"MONA",#N/A,FALSE,"S"}</definedName>
    <definedName name="wrn.MONA." localSheetId="55" hidden="1">{"MONA",#N/A,FALSE,"S"}</definedName>
    <definedName name="wrn.MONA." localSheetId="56" hidden="1">{"MONA",#N/A,FALSE,"S"}</definedName>
    <definedName name="wrn.MONA." localSheetId="57" hidden="1">{"MONA",#N/A,FALSE,"S"}</definedName>
    <definedName name="wrn.MONA." localSheetId="58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localSheetId="17" hidden="1">{#N/A,#N/A,FALSE,"I";#N/A,#N/A,FALSE,"J";#N/A,#N/A,FALSE,"K";#N/A,#N/A,FALSE,"L";#N/A,#N/A,FALSE,"M";#N/A,#N/A,FALSE,"N";#N/A,#N/A,FALSE,"O"}</definedName>
    <definedName name="wrn.Output._.tables." localSheetId="48" hidden="1">{#N/A,#N/A,FALSE,"I";#N/A,#N/A,FALSE,"J";#N/A,#N/A,FALSE,"K";#N/A,#N/A,FALSE,"L";#N/A,#N/A,FALSE,"M";#N/A,#N/A,FALSE,"N";#N/A,#N/A,FALSE,"O"}</definedName>
    <definedName name="wrn.Output._.tables." localSheetId="49" hidden="1">{#N/A,#N/A,FALSE,"I";#N/A,#N/A,FALSE,"J";#N/A,#N/A,FALSE,"K";#N/A,#N/A,FALSE,"L";#N/A,#N/A,FALSE,"M";#N/A,#N/A,FALSE,"N";#N/A,#N/A,FALSE,"O"}</definedName>
    <definedName name="wrn.Output._.tables." localSheetId="51" hidden="1">{#N/A,#N/A,FALSE,"I";#N/A,#N/A,FALSE,"J";#N/A,#N/A,FALSE,"K";#N/A,#N/A,FALSE,"L";#N/A,#N/A,FALSE,"M";#N/A,#N/A,FALSE,"N";#N/A,#N/A,FALSE,"O"}</definedName>
    <definedName name="wrn.Output._.tables." localSheetId="52" hidden="1">{#N/A,#N/A,FALSE,"I";#N/A,#N/A,FALSE,"J";#N/A,#N/A,FALSE,"K";#N/A,#N/A,FALSE,"L";#N/A,#N/A,FALSE,"M";#N/A,#N/A,FALSE,"N";#N/A,#N/A,FALSE,"O"}</definedName>
    <definedName name="wrn.Output._.tables." localSheetId="55" hidden="1">{#N/A,#N/A,FALSE,"I";#N/A,#N/A,FALSE,"J";#N/A,#N/A,FALSE,"K";#N/A,#N/A,FALSE,"L";#N/A,#N/A,FALSE,"M";#N/A,#N/A,FALSE,"N";#N/A,#N/A,FALSE,"O"}</definedName>
    <definedName name="wrn.Output._.tables." localSheetId="56" hidden="1">{#N/A,#N/A,FALSE,"I";#N/A,#N/A,FALSE,"J";#N/A,#N/A,FALSE,"K";#N/A,#N/A,FALSE,"L";#N/A,#N/A,FALSE,"M";#N/A,#N/A,FALSE,"N";#N/A,#N/A,FALSE,"O"}</definedName>
    <definedName name="wrn.Output._.tables." localSheetId="57" hidden="1">{#N/A,#N/A,FALSE,"I";#N/A,#N/A,FALSE,"J";#N/A,#N/A,FALSE,"K";#N/A,#N/A,FALSE,"L";#N/A,#N/A,FALSE,"M";#N/A,#N/A,FALSE,"N";#N/A,#N/A,FALSE,"O"}</definedName>
    <definedName name="wrn.Output._.tables." localSheetId="58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8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localSheetId="12" hidden="1">{"WEO",#N/A,FALSE,"T"}</definedName>
    <definedName name="wrn.WEO." localSheetId="13" hidden="1">{"WEO",#N/A,FALSE,"T"}</definedName>
    <definedName name="wrn.WEO." localSheetId="15" hidden="1">{"WEO",#N/A,FALSE,"T"}</definedName>
    <definedName name="wrn.WEO." localSheetId="17" hidden="1">{"WEO",#N/A,FALSE,"T"}</definedName>
    <definedName name="wrn.WEO." localSheetId="48" hidden="1">{"WEO",#N/A,FALSE,"T"}</definedName>
    <definedName name="wrn.WEO." localSheetId="49" hidden="1">{"WEO",#N/A,FALSE,"T"}</definedName>
    <definedName name="wrn.WEO." localSheetId="51" hidden="1">{"WEO",#N/A,FALSE,"T"}</definedName>
    <definedName name="wrn.WEO." localSheetId="52" hidden="1">{"WEO",#N/A,FALSE,"T"}</definedName>
    <definedName name="wrn.WEO." localSheetId="55" hidden="1">{"WEO",#N/A,FALSE,"T"}</definedName>
    <definedName name="wrn.WEO." localSheetId="56" hidden="1">{"WEO",#N/A,FALSE,"T"}</definedName>
    <definedName name="wrn.WEO." localSheetId="57" hidden="1">{"WEO",#N/A,FALSE,"T"}</definedName>
    <definedName name="wrn.WEO." localSheetId="58" hidden="1">{"WEO",#N/A,FALSE,"T"}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5">#REF!</definedName>
    <definedName name="X" localSheetId="6">#REF!</definedName>
    <definedName name="X" localSheetId="12">#REF!</definedName>
    <definedName name="X" localSheetId="15">#REF!</definedName>
    <definedName name="X" localSheetId="17">#REF!</definedName>
    <definedName name="X" localSheetId="41">#REF!</definedName>
    <definedName name="X" localSheetId="42">#REF!</definedName>
    <definedName name="X" localSheetId="43">#REF!</definedName>
    <definedName name="X" localSheetId="44">#REF!</definedName>
    <definedName name="X" localSheetId="45">#REF!</definedName>
    <definedName name="X" localSheetId="46">#REF!</definedName>
    <definedName name="X" localSheetId="47">#REF!</definedName>
    <definedName name="X" localSheetId="48">#REF!</definedName>
    <definedName name="X" localSheetId="49">#REF!</definedName>
    <definedName name="X" localSheetId="60">#REF!</definedName>
    <definedName name="X" localSheetId="62">#REF!</definedName>
    <definedName name="X" localSheetId="63">#REF!</definedName>
    <definedName name="X" localSheetId="51">#REF!</definedName>
    <definedName name="X" localSheetId="52">#REF!</definedName>
    <definedName name="X" localSheetId="55">#REF!</definedName>
    <definedName name="X" localSheetId="56">#REF!</definedName>
    <definedName name="X" localSheetId="57">#REF!</definedName>
    <definedName name="X" localSheetId="58">#REF!</definedName>
    <definedName name="Y" localSheetId="1">#REF!</definedName>
    <definedName name="Y" localSheetId="2">#REF!</definedName>
    <definedName name="Y" localSheetId="3">#REF!</definedName>
    <definedName name="Y" localSheetId="4">#REF!</definedName>
    <definedName name="Y" localSheetId="5">#REF!</definedName>
    <definedName name="Y" localSheetId="12">#REF!</definedName>
    <definedName name="Y" localSheetId="15">#REF!</definedName>
    <definedName name="Y" localSheetId="17">#REF!</definedName>
    <definedName name="Y" localSheetId="41">#REF!</definedName>
    <definedName name="Y" localSheetId="42">#REF!</definedName>
    <definedName name="Y" localSheetId="43">#REF!</definedName>
    <definedName name="Y" localSheetId="44">#REF!</definedName>
    <definedName name="Y" localSheetId="45">#REF!</definedName>
    <definedName name="Y" localSheetId="46">#REF!</definedName>
    <definedName name="Y" localSheetId="47">#REF!</definedName>
    <definedName name="Y" localSheetId="48">#REF!</definedName>
    <definedName name="Y" localSheetId="49">#REF!</definedName>
    <definedName name="Y" localSheetId="60">#REF!</definedName>
    <definedName name="Y" localSheetId="62">#REF!</definedName>
    <definedName name="Y" localSheetId="63">#REF!</definedName>
    <definedName name="Y" localSheetId="51">#REF!</definedName>
    <definedName name="Y" localSheetId="52">#REF!</definedName>
    <definedName name="Y" localSheetId="55">#REF!</definedName>
    <definedName name="Y" localSheetId="56">#REF!</definedName>
    <definedName name="Y" localSheetId="57">#REF!</definedName>
    <definedName name="Y" localSheetId="58">#REF!</definedName>
    <definedName name="Z" localSheetId="1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12">#REF!</definedName>
    <definedName name="Z" localSheetId="15">#REF!</definedName>
    <definedName name="Z" localSheetId="17">#REF!</definedName>
    <definedName name="Z" localSheetId="41">#REF!</definedName>
    <definedName name="Z" localSheetId="42">#REF!</definedName>
    <definedName name="Z" localSheetId="43">#REF!</definedName>
    <definedName name="Z" localSheetId="44">#REF!</definedName>
    <definedName name="Z" localSheetId="45">#REF!</definedName>
    <definedName name="Z" localSheetId="46">#REF!</definedName>
    <definedName name="Z" localSheetId="47">#REF!</definedName>
    <definedName name="Z" localSheetId="48">#REF!</definedName>
    <definedName name="Z" localSheetId="49">#REF!</definedName>
    <definedName name="Z" localSheetId="60">#REF!</definedName>
    <definedName name="Z" localSheetId="62">#REF!</definedName>
    <definedName name="Z" localSheetId="63">#REF!</definedName>
    <definedName name="Z" localSheetId="51">#REF!</definedName>
    <definedName name="Z" localSheetId="52">#REF!</definedName>
    <definedName name="Z" localSheetId="55">#REF!</definedName>
    <definedName name="Z" localSheetId="56">#REF!</definedName>
    <definedName name="Z" localSheetId="57">#REF!</definedName>
    <definedName name="Z" localSheetId="58">#REF!</definedName>
    <definedName name="Z_B01F82C8_E2BF_11D8_BD33_0000F8781956_.wvu.Cols" localSheetId="1" hidden="1">#REF!,#REF!,#REF!,#REF!,#REF!,#REF!,#REF!,#REF!,#REF!,#REF!,#REF!,#REF!,#REF!,#REF!</definedName>
    <definedName name="Z_B01F82C8_E2BF_11D8_BD33_0000F8781956_.wvu.Cols" localSheetId="2" hidden="1">#REF!,#REF!,#REF!,#REF!,#REF!,#REF!,#REF!,#REF!,#REF!,#REF!,#REF!,#REF!,#REF!,#REF!</definedName>
    <definedName name="Z_B01F82C8_E2BF_11D8_BD33_0000F8781956_.wvu.Cols" localSheetId="3" hidden="1">#REF!,#REF!,#REF!,#REF!,#REF!,#REF!,#REF!,#REF!,#REF!,#REF!,#REF!,#REF!,#REF!,#REF!</definedName>
    <definedName name="Z_B01F82C8_E2BF_11D8_BD33_0000F8781956_.wvu.Cols" localSheetId="4" hidden="1">#REF!,#REF!,#REF!,#REF!,#REF!,#REF!,#REF!,#REF!,#REF!,#REF!,#REF!,#REF!,#REF!,#REF!</definedName>
    <definedName name="Z_B01F82C8_E2BF_11D8_BD33_0000F8781956_.wvu.Cols" localSheetId="5" hidden="1">#REF!,#REF!,#REF!,#REF!,#REF!,#REF!,#REF!,#REF!,#REF!,#REF!,#REF!,#REF!,#REF!,#REF!</definedName>
    <definedName name="Z_B01F82C8_E2BF_11D8_BD33_0000F8781956_.wvu.Cols" localSheetId="6" hidden="1">#REF!,#REF!,#REF!,#REF!,#REF!,#REF!,#REF!,#REF!,#REF!,#REF!,#REF!,#REF!,#REF!,#REF!</definedName>
    <definedName name="Z_B01F82C8_E2BF_11D8_BD33_0000F8781956_.wvu.Cols" localSheetId="12" hidden="1">#REF!,#REF!,#REF!,#REF!,#REF!,#REF!,#REF!,#REF!,#REF!,#REF!,#REF!,#REF!,#REF!,#REF!</definedName>
    <definedName name="Z_B01F82C8_E2BF_11D8_BD33_0000F8781956_.wvu.Cols" localSheetId="15" hidden="1">#REF!,#REF!,#REF!,#REF!,#REF!,#REF!,#REF!,#REF!,#REF!,#REF!,#REF!,#REF!,#REF!,#REF!</definedName>
    <definedName name="Z_B01F82C8_E2BF_11D8_BD33_0000F8781956_.wvu.Cols" localSheetId="17" hidden="1">#REF!,#REF!,#REF!,#REF!,#REF!,#REF!,#REF!,#REF!,#REF!,#REF!,#REF!,#REF!,#REF!,#REF!</definedName>
    <definedName name="Z_B01F82C8_E2BF_11D8_BD33_0000F8781956_.wvu.Cols" localSheetId="41" hidden="1">#REF!,#REF!,#REF!,#REF!,#REF!,#REF!,#REF!,#REF!,#REF!,#REF!,#REF!,#REF!,#REF!,#REF!</definedName>
    <definedName name="Z_B01F82C8_E2BF_11D8_BD33_0000F8781956_.wvu.Cols" localSheetId="42" hidden="1">#REF!,#REF!,#REF!,#REF!,#REF!,#REF!,#REF!,#REF!,#REF!,#REF!,#REF!,#REF!,#REF!,#REF!</definedName>
    <definedName name="Z_B01F82C8_E2BF_11D8_BD33_0000F8781956_.wvu.Cols" localSheetId="43" hidden="1">#REF!,#REF!,#REF!,#REF!,#REF!,#REF!,#REF!,#REF!,#REF!,#REF!,#REF!,#REF!,#REF!,#REF!</definedName>
    <definedName name="Z_B01F82C8_E2BF_11D8_BD33_0000F8781956_.wvu.Cols" localSheetId="44" hidden="1">#REF!,#REF!,#REF!,#REF!,#REF!,#REF!,#REF!,#REF!,#REF!,#REF!,#REF!,#REF!,#REF!,#REF!</definedName>
    <definedName name="Z_B01F82C8_E2BF_11D8_BD33_0000F8781956_.wvu.Cols" localSheetId="45" hidden="1">#REF!,#REF!,#REF!,#REF!,#REF!,#REF!,#REF!,#REF!,#REF!,#REF!,#REF!,#REF!,#REF!,#REF!</definedName>
    <definedName name="Z_B01F82C8_E2BF_11D8_BD33_0000F8781956_.wvu.Cols" localSheetId="46" hidden="1">#REF!,#REF!,#REF!,#REF!,#REF!,#REF!,#REF!,#REF!,#REF!,#REF!,#REF!,#REF!,#REF!,#REF!</definedName>
    <definedName name="Z_B01F82C8_E2BF_11D8_BD33_0000F8781956_.wvu.Cols" localSheetId="47" hidden="1">#REF!,#REF!,#REF!,#REF!,#REF!,#REF!,#REF!,#REF!,#REF!,#REF!,#REF!,#REF!,#REF!,#REF!</definedName>
    <definedName name="Z_B01F82C8_E2BF_11D8_BD33_0000F8781956_.wvu.Cols" localSheetId="48" hidden="1">#REF!,#REF!,#REF!,#REF!,#REF!,#REF!,#REF!,#REF!,#REF!,#REF!,#REF!,#REF!,#REF!,#REF!</definedName>
    <definedName name="Z_B01F82C8_E2BF_11D8_BD33_0000F8781956_.wvu.Cols" localSheetId="49" hidden="1">#REF!,#REF!,#REF!,#REF!,#REF!,#REF!,#REF!,#REF!,#REF!,#REF!,#REF!,#REF!,#REF!,#REF!</definedName>
    <definedName name="Z_B01F82C8_E2BF_11D8_BD33_0000F8781956_.wvu.Cols" localSheetId="60" hidden="1">#REF!,#REF!,#REF!,#REF!,#REF!,#REF!,#REF!,#REF!,#REF!,#REF!,#REF!,#REF!,#REF!,#REF!</definedName>
    <definedName name="Z_B01F82C8_E2BF_11D8_BD33_0000F8781956_.wvu.Cols" localSheetId="62" hidden="1">#REF!,#REF!,#REF!,#REF!,#REF!,#REF!,#REF!,#REF!,#REF!,#REF!,#REF!,#REF!,#REF!,#REF!</definedName>
    <definedName name="Z_B01F82C8_E2BF_11D8_BD33_0000F8781956_.wvu.Cols" localSheetId="63" hidden="1">#REF!,#REF!,#REF!,#REF!,#REF!,#REF!,#REF!,#REF!,#REF!,#REF!,#REF!,#REF!,#REF!,#REF!</definedName>
    <definedName name="Z_B01F82C8_E2BF_11D8_BD33_0000F8781956_.wvu.Cols" localSheetId="51" hidden="1">#REF!,#REF!,#REF!,#REF!,#REF!,#REF!,#REF!,#REF!,#REF!,#REF!,#REF!,#REF!,#REF!,#REF!</definedName>
    <definedName name="Z_B01F82C8_E2BF_11D8_BD33_0000F8781956_.wvu.Cols" localSheetId="52" hidden="1">#REF!,#REF!,#REF!,#REF!,#REF!,#REF!,#REF!,#REF!,#REF!,#REF!,#REF!,#REF!,#REF!,#REF!</definedName>
    <definedName name="Z_B01F82C8_E2BF_11D8_BD33_0000F8781956_.wvu.Cols" localSheetId="55" hidden="1">#REF!,#REF!,#REF!,#REF!,#REF!,#REF!,#REF!,#REF!,#REF!,#REF!,#REF!,#REF!,#REF!,#REF!</definedName>
    <definedName name="Z_B01F82C8_E2BF_11D8_BD33_0000F8781956_.wvu.Cols" localSheetId="56" hidden="1">#REF!,#REF!,#REF!,#REF!,#REF!,#REF!,#REF!,#REF!,#REF!,#REF!,#REF!,#REF!,#REF!,#REF!</definedName>
    <definedName name="Z_B01F82C8_E2BF_11D8_BD33_0000F8781956_.wvu.Cols" localSheetId="57" hidden="1">#REF!,#REF!,#REF!,#REF!,#REF!,#REF!,#REF!,#REF!,#REF!,#REF!,#REF!,#REF!,#REF!,#REF!</definedName>
    <definedName name="Z_B01F82C8_E2BF_11D8_BD33_0000F8781956_.wvu.Cols" localSheetId="58" hidden="1">#REF!,#REF!,#REF!,#REF!,#REF!,#REF!,#REF!,#REF!,#REF!,#REF!,#REF!,#REF!,#REF!,#REF!</definedName>
    <definedName name="Z_B01F82C8_E2BF_11D8_BD33_0000F8781956_.wvu.PrintTitles" localSheetId="1" hidden="1">#REF!</definedName>
    <definedName name="Z_B01F82C8_E2BF_11D8_BD33_0000F8781956_.wvu.PrintTitles" localSheetId="2" hidden="1">#REF!</definedName>
    <definedName name="Z_B01F82C8_E2BF_11D8_BD33_0000F8781956_.wvu.PrintTitles" localSheetId="3" hidden="1">#REF!</definedName>
    <definedName name="Z_B01F82C8_E2BF_11D8_BD33_0000F8781956_.wvu.PrintTitles" localSheetId="4" hidden="1">#REF!</definedName>
    <definedName name="Z_B01F82C8_E2BF_11D8_BD33_0000F8781956_.wvu.PrintTitles" localSheetId="5" hidden="1">#REF!</definedName>
    <definedName name="Z_B01F82C8_E2BF_11D8_BD33_0000F8781956_.wvu.PrintTitles" localSheetId="6" hidden="1">#REF!</definedName>
    <definedName name="Z_B01F82C8_E2BF_11D8_BD33_0000F8781956_.wvu.PrintTitles" localSheetId="12" hidden="1">#REF!</definedName>
    <definedName name="Z_B01F82C8_E2BF_11D8_BD33_0000F8781956_.wvu.PrintTitles" localSheetId="15" hidden="1">#REF!</definedName>
    <definedName name="Z_B01F82C8_E2BF_11D8_BD33_0000F8781956_.wvu.PrintTitles" localSheetId="17" hidden="1">#REF!</definedName>
    <definedName name="Z_B01F82C8_E2BF_11D8_BD33_0000F8781956_.wvu.PrintTitles" localSheetId="41" hidden="1">#REF!</definedName>
    <definedName name="Z_B01F82C8_E2BF_11D8_BD33_0000F8781956_.wvu.PrintTitles" localSheetId="42" hidden="1">#REF!</definedName>
    <definedName name="Z_B01F82C8_E2BF_11D8_BD33_0000F8781956_.wvu.PrintTitles" localSheetId="43" hidden="1">#REF!</definedName>
    <definedName name="Z_B01F82C8_E2BF_11D8_BD33_0000F8781956_.wvu.PrintTitles" localSheetId="44" hidden="1">#REF!</definedName>
    <definedName name="Z_B01F82C8_E2BF_11D8_BD33_0000F8781956_.wvu.PrintTitles" localSheetId="45" hidden="1">#REF!</definedName>
    <definedName name="Z_B01F82C8_E2BF_11D8_BD33_0000F8781956_.wvu.PrintTitles" localSheetId="46" hidden="1">#REF!</definedName>
    <definedName name="Z_B01F82C8_E2BF_11D8_BD33_0000F8781956_.wvu.PrintTitles" localSheetId="47" hidden="1">#REF!</definedName>
    <definedName name="Z_B01F82C8_E2BF_11D8_BD33_0000F8781956_.wvu.PrintTitles" localSheetId="48" hidden="1">#REF!</definedName>
    <definedName name="Z_B01F82C8_E2BF_11D8_BD33_0000F8781956_.wvu.PrintTitles" localSheetId="49" hidden="1">#REF!</definedName>
    <definedName name="Z_B01F82C8_E2BF_11D8_BD33_0000F8781956_.wvu.PrintTitles" localSheetId="60" hidden="1">#REF!</definedName>
    <definedName name="Z_B01F82C8_E2BF_11D8_BD33_0000F8781956_.wvu.PrintTitles" localSheetId="62" hidden="1">#REF!</definedName>
    <definedName name="Z_B01F82C8_E2BF_11D8_BD33_0000F8781956_.wvu.PrintTitles" localSheetId="63" hidden="1">#REF!</definedName>
    <definedName name="Z_B01F82C8_E2BF_11D8_BD33_0000F8781956_.wvu.PrintTitles" localSheetId="51" hidden="1">#REF!</definedName>
    <definedName name="Z_B01F82C8_E2BF_11D8_BD33_0000F8781956_.wvu.PrintTitles" localSheetId="52" hidden="1">#REF!</definedName>
    <definedName name="Z_B01F82C8_E2BF_11D8_BD33_0000F8781956_.wvu.PrintTitles" localSheetId="55" hidden="1">#REF!</definedName>
    <definedName name="Z_B01F82C8_E2BF_11D8_BD33_0000F8781956_.wvu.PrintTitles" localSheetId="56" hidden="1">#REF!</definedName>
    <definedName name="Z_B01F82C8_E2BF_11D8_BD33_0000F8781956_.wvu.PrintTitles" localSheetId="57" hidden="1">#REF!</definedName>
    <definedName name="Z_B01F82C8_E2BF_11D8_BD33_0000F8781956_.wvu.PrintTitles" localSheetId="58" hidden="1">#REF!</definedName>
    <definedName name="А10" localSheetId="1">#REF!</definedName>
    <definedName name="А10" localSheetId="2">#REF!</definedName>
    <definedName name="А10" localSheetId="3">#REF!</definedName>
    <definedName name="А10" localSheetId="4">#REF!</definedName>
    <definedName name="А10" localSheetId="5">#REF!</definedName>
    <definedName name="А10" localSheetId="12">#REF!</definedName>
    <definedName name="А10" localSheetId="15">#REF!</definedName>
    <definedName name="А10" localSheetId="17">#REF!</definedName>
    <definedName name="А10" localSheetId="41">#REF!</definedName>
    <definedName name="А10" localSheetId="42">#REF!</definedName>
    <definedName name="А10" localSheetId="43">#REF!</definedName>
    <definedName name="А10" localSheetId="44">#REF!</definedName>
    <definedName name="А10" localSheetId="45">#REF!</definedName>
    <definedName name="А10" localSheetId="46">#REF!</definedName>
    <definedName name="А10" localSheetId="47">#REF!</definedName>
    <definedName name="А10" localSheetId="48">#REF!</definedName>
    <definedName name="А10" localSheetId="49">#REF!</definedName>
    <definedName name="А10" localSheetId="60">#REF!</definedName>
    <definedName name="А10" localSheetId="62">#REF!</definedName>
    <definedName name="А10" localSheetId="63">#REF!</definedName>
    <definedName name="А10" localSheetId="51">#REF!</definedName>
    <definedName name="А10" localSheetId="52">#REF!</definedName>
    <definedName name="А10" localSheetId="55">#REF!</definedName>
    <definedName name="А10" localSheetId="56">#REF!</definedName>
    <definedName name="А10" localSheetId="57">#REF!</definedName>
    <definedName name="А10" localSheetId="58">#REF!</definedName>
    <definedName name="А12" localSheetId="1">#REF!</definedName>
    <definedName name="А12" localSheetId="2">#REF!</definedName>
    <definedName name="А12" localSheetId="3">#REF!</definedName>
    <definedName name="А12" localSheetId="4">#REF!</definedName>
    <definedName name="А12" localSheetId="5">#REF!</definedName>
    <definedName name="А12" localSheetId="12">#REF!</definedName>
    <definedName name="А12" localSheetId="15">#REF!</definedName>
    <definedName name="А12" localSheetId="17">#REF!</definedName>
    <definedName name="А12" localSheetId="41">#REF!</definedName>
    <definedName name="А12" localSheetId="42">#REF!</definedName>
    <definedName name="А12" localSheetId="43">#REF!</definedName>
    <definedName name="А12" localSheetId="44">#REF!</definedName>
    <definedName name="А12" localSheetId="45">#REF!</definedName>
    <definedName name="А12" localSheetId="46">#REF!</definedName>
    <definedName name="А12" localSheetId="47">#REF!</definedName>
    <definedName name="А12" localSheetId="48">#REF!</definedName>
    <definedName name="А12" localSheetId="49">#REF!</definedName>
    <definedName name="А12" localSheetId="60">#REF!</definedName>
    <definedName name="А12" localSheetId="62">#REF!</definedName>
    <definedName name="А12" localSheetId="63">#REF!</definedName>
    <definedName name="А12" localSheetId="51">#REF!</definedName>
    <definedName name="А12" localSheetId="52">#REF!</definedName>
    <definedName name="А12" localSheetId="55">#REF!</definedName>
    <definedName name="А12" localSheetId="56">#REF!</definedName>
    <definedName name="А12" localSheetId="57">#REF!</definedName>
    <definedName name="А12" localSheetId="58">#REF!</definedName>
    <definedName name="А17" localSheetId="1">#REF!</definedName>
    <definedName name="А17" localSheetId="2">#REF!</definedName>
    <definedName name="А17" localSheetId="3">#REF!</definedName>
    <definedName name="А17" localSheetId="4">#REF!</definedName>
    <definedName name="А17" localSheetId="5">#REF!</definedName>
    <definedName name="А17" localSheetId="12">#REF!</definedName>
    <definedName name="А17" localSheetId="15">#REF!</definedName>
    <definedName name="А17" localSheetId="41">#REF!</definedName>
    <definedName name="А17" localSheetId="42">#REF!</definedName>
    <definedName name="А17" localSheetId="43">#REF!</definedName>
    <definedName name="А17" localSheetId="44">#REF!</definedName>
    <definedName name="А17" localSheetId="45">#REF!</definedName>
    <definedName name="А17" localSheetId="46">#REF!</definedName>
    <definedName name="А17" localSheetId="47">#REF!</definedName>
    <definedName name="А17" localSheetId="60">#REF!</definedName>
    <definedName name="А17" localSheetId="62">#REF!</definedName>
    <definedName name="А17" localSheetId="63">#REF!</definedName>
    <definedName name="А17" localSheetId="51">#REF!</definedName>
    <definedName name="А17" localSheetId="52">#REF!</definedName>
    <definedName name="А17" localSheetId="55">#REF!</definedName>
    <definedName name="А17" localSheetId="56">#REF!</definedName>
    <definedName name="А9" localSheetId="1">#REF!</definedName>
    <definedName name="А9" localSheetId="2">#REF!</definedName>
    <definedName name="А9" localSheetId="3">#REF!</definedName>
    <definedName name="А9" localSheetId="4">#REF!</definedName>
    <definedName name="А9" localSheetId="5">#REF!</definedName>
    <definedName name="А9" localSheetId="12">#REF!</definedName>
    <definedName name="А9" localSheetId="15">#REF!</definedName>
    <definedName name="А9" localSheetId="41">#REF!</definedName>
    <definedName name="А9" localSheetId="42">#REF!</definedName>
    <definedName name="А9" localSheetId="43">#REF!</definedName>
    <definedName name="А9" localSheetId="44">#REF!</definedName>
    <definedName name="А9" localSheetId="45">#REF!</definedName>
    <definedName name="А9" localSheetId="46">#REF!</definedName>
    <definedName name="А9" localSheetId="47">#REF!</definedName>
    <definedName name="А9" localSheetId="60">#REF!</definedName>
    <definedName name="А9" localSheetId="62">#REF!</definedName>
    <definedName name="А9" localSheetId="63">#REF!</definedName>
    <definedName name="А9" localSheetId="51">#REF!</definedName>
    <definedName name="А9" localSheetId="52">#REF!</definedName>
    <definedName name="А9" localSheetId="55">#REF!</definedName>
    <definedName name="А9" localSheetId="56">#REF!</definedName>
    <definedName name="аааа" localSheetId="1">#REF!</definedName>
    <definedName name="аааа" localSheetId="2">#REF!</definedName>
    <definedName name="аааа" localSheetId="3">#REF!</definedName>
    <definedName name="аааа" localSheetId="4">#REF!</definedName>
    <definedName name="аааа" localSheetId="5">#REF!</definedName>
    <definedName name="аааа" localSheetId="12">#REF!</definedName>
    <definedName name="аааа" localSheetId="15">#REF!</definedName>
    <definedName name="аааа" localSheetId="41">#REF!</definedName>
    <definedName name="аааа" localSheetId="42">#REF!</definedName>
    <definedName name="аааа" localSheetId="43">#REF!</definedName>
    <definedName name="аааа" localSheetId="44">#REF!</definedName>
    <definedName name="аааа" localSheetId="45">#REF!</definedName>
    <definedName name="аааа" localSheetId="46">#REF!</definedName>
    <definedName name="аааа" localSheetId="47">#REF!</definedName>
    <definedName name="аааа" localSheetId="60">#REF!</definedName>
    <definedName name="аааа" localSheetId="62">#REF!</definedName>
    <definedName name="аааа" localSheetId="63">#REF!</definedName>
    <definedName name="аааа" localSheetId="51">#REF!</definedName>
    <definedName name="аааа" localSheetId="52">#REF!</definedName>
    <definedName name="аааа" localSheetId="55">#REF!</definedName>
    <definedName name="аааа" localSheetId="56">#REF!</definedName>
    <definedName name="абду" localSheetId="1">#REF!</definedName>
    <definedName name="абду" localSheetId="2">#REF!</definedName>
    <definedName name="абду" localSheetId="3">#REF!</definedName>
    <definedName name="абду" localSheetId="4">#REF!</definedName>
    <definedName name="абду" localSheetId="5">#REF!</definedName>
    <definedName name="абду" localSheetId="12">#REF!</definedName>
    <definedName name="абду" localSheetId="15">#REF!</definedName>
    <definedName name="абду" localSheetId="41">#REF!</definedName>
    <definedName name="абду" localSheetId="42">#REF!</definedName>
    <definedName name="абду" localSheetId="43">#REF!</definedName>
    <definedName name="абду" localSheetId="44">#REF!</definedName>
    <definedName name="абду" localSheetId="45">#REF!</definedName>
    <definedName name="абду" localSheetId="46">#REF!</definedName>
    <definedName name="абду" localSheetId="47">#REF!</definedName>
    <definedName name="абду" localSheetId="60">#REF!</definedName>
    <definedName name="абду" localSheetId="62">#REF!</definedName>
    <definedName name="абду" localSheetId="63">#REF!</definedName>
    <definedName name="абду" localSheetId="51">#REF!</definedName>
    <definedName name="абду" localSheetId="52">#REF!</definedName>
    <definedName name="абду" localSheetId="55">#REF!</definedName>
    <definedName name="абду" localSheetId="56">#REF!</definedName>
    <definedName name="ав" localSheetId="1">#REF!</definedName>
    <definedName name="ав" localSheetId="2">#REF!</definedName>
    <definedName name="ав" localSheetId="3">#REF!</definedName>
    <definedName name="ав" localSheetId="4">#REF!</definedName>
    <definedName name="ав" localSheetId="5">#REF!</definedName>
    <definedName name="ав" localSheetId="12">#REF!</definedName>
    <definedName name="ав" localSheetId="15">#REF!</definedName>
    <definedName name="ав" localSheetId="41">#REF!</definedName>
    <definedName name="ав" localSheetId="42">#REF!</definedName>
    <definedName name="ав" localSheetId="43">#REF!</definedName>
    <definedName name="ав" localSheetId="44">#REF!</definedName>
    <definedName name="ав" localSheetId="45">#REF!</definedName>
    <definedName name="ав" localSheetId="46">#REF!</definedName>
    <definedName name="ав" localSheetId="47">#REF!</definedName>
    <definedName name="ав" localSheetId="60">#REF!</definedName>
    <definedName name="ав" localSheetId="62">#REF!</definedName>
    <definedName name="ав" localSheetId="63">#REF!</definedName>
    <definedName name="ав" localSheetId="51">#REF!</definedName>
    <definedName name="ав" localSheetId="52">#REF!</definedName>
    <definedName name="ав" localSheetId="55">#REF!</definedName>
    <definedName name="ав" localSheetId="56">#REF!</definedName>
    <definedName name="авлб" localSheetId="1">#REF!</definedName>
    <definedName name="авлб" localSheetId="2">#REF!</definedName>
    <definedName name="авлб" localSheetId="3">#REF!</definedName>
    <definedName name="авлб" localSheetId="4">#REF!</definedName>
    <definedName name="авлб" localSheetId="5">#REF!</definedName>
    <definedName name="авлб" localSheetId="12">#REF!</definedName>
    <definedName name="авлб" localSheetId="15">#REF!</definedName>
    <definedName name="авлб" localSheetId="41">#REF!</definedName>
    <definedName name="авлб" localSheetId="42">#REF!</definedName>
    <definedName name="авлб" localSheetId="43">#REF!</definedName>
    <definedName name="авлб" localSheetId="44">#REF!</definedName>
    <definedName name="авлб" localSheetId="45">#REF!</definedName>
    <definedName name="авлб" localSheetId="46">#REF!</definedName>
    <definedName name="авлб" localSheetId="47">#REF!</definedName>
    <definedName name="авлб" localSheetId="60">#REF!</definedName>
    <definedName name="авлб" localSheetId="62">#REF!</definedName>
    <definedName name="авлб" localSheetId="63">#REF!</definedName>
    <definedName name="авлб" localSheetId="51">#REF!</definedName>
    <definedName name="авлб" localSheetId="52">#REF!</definedName>
    <definedName name="авлб" localSheetId="55">#REF!</definedName>
    <definedName name="авлб" localSheetId="56">#REF!</definedName>
    <definedName name="акциз" localSheetId="1">#REF!</definedName>
    <definedName name="акциз" localSheetId="2">#REF!</definedName>
    <definedName name="акциз" localSheetId="3">#REF!</definedName>
    <definedName name="акциз" localSheetId="4">#REF!</definedName>
    <definedName name="акциз" localSheetId="5">#REF!</definedName>
    <definedName name="акциз" localSheetId="12">#REF!</definedName>
    <definedName name="акциз" localSheetId="15">#REF!</definedName>
    <definedName name="акциз" localSheetId="41">#REF!</definedName>
    <definedName name="акциз" localSheetId="42">#REF!</definedName>
    <definedName name="акциз" localSheetId="43">#REF!</definedName>
    <definedName name="акциз" localSheetId="44">#REF!</definedName>
    <definedName name="акциз" localSheetId="45">#REF!</definedName>
    <definedName name="акциз" localSheetId="46">#REF!</definedName>
    <definedName name="акциз" localSheetId="47">#REF!</definedName>
    <definedName name="акциз" localSheetId="51">#REF!</definedName>
    <definedName name="акциз" localSheetId="52">#REF!</definedName>
    <definedName name="акциз" localSheetId="55">#REF!</definedName>
    <definedName name="акциз" localSheetId="56">#REF!</definedName>
    <definedName name="Албина" localSheetId="1">#REF!</definedName>
    <definedName name="Албина" localSheetId="2">#REF!</definedName>
    <definedName name="Албина" localSheetId="3">#REF!</definedName>
    <definedName name="Албина" localSheetId="4">#REF!</definedName>
    <definedName name="Албина" localSheetId="5">#REF!</definedName>
    <definedName name="Албина" localSheetId="12">#REF!</definedName>
    <definedName name="Албина" localSheetId="15">#REF!</definedName>
    <definedName name="Албина" localSheetId="41">#REF!</definedName>
    <definedName name="Албина" localSheetId="42">#REF!</definedName>
    <definedName name="Албина" localSheetId="43">#REF!</definedName>
    <definedName name="Албина" localSheetId="44">#REF!</definedName>
    <definedName name="Албина" localSheetId="45">#REF!</definedName>
    <definedName name="Албина" localSheetId="46">#REF!</definedName>
    <definedName name="Албина" localSheetId="47">#REF!</definedName>
    <definedName name="Албина" localSheetId="60">#REF!</definedName>
    <definedName name="Албина" localSheetId="62">#REF!</definedName>
    <definedName name="Албина" localSheetId="63">#REF!</definedName>
    <definedName name="Албина" localSheetId="51">#REF!</definedName>
    <definedName name="Албина" localSheetId="52">#REF!</definedName>
    <definedName name="Албина" localSheetId="55">#REF!</definedName>
    <definedName name="Албина" localSheetId="56">#REF!</definedName>
    <definedName name="Андижон" localSheetId="1">#REF!</definedName>
    <definedName name="Андижон" localSheetId="2">#REF!</definedName>
    <definedName name="Андижон" localSheetId="3">#REF!</definedName>
    <definedName name="Андижон" localSheetId="4">#REF!</definedName>
    <definedName name="Андижон" localSheetId="5">#REF!</definedName>
    <definedName name="Андижон" localSheetId="12">#REF!</definedName>
    <definedName name="Андижон" localSheetId="15">#REF!</definedName>
    <definedName name="Андижон" localSheetId="41">#REF!</definedName>
    <definedName name="Андижон" localSheetId="42">#REF!</definedName>
    <definedName name="Андижон" localSheetId="43">#REF!</definedName>
    <definedName name="Андижон" localSheetId="44">#REF!</definedName>
    <definedName name="Андижон" localSheetId="45">#REF!</definedName>
    <definedName name="Андижон" localSheetId="46">#REF!</definedName>
    <definedName name="Андижон" localSheetId="47">#REF!</definedName>
    <definedName name="Андижон" localSheetId="60">#REF!</definedName>
    <definedName name="Андижон" localSheetId="62">#REF!</definedName>
    <definedName name="Андижон" localSheetId="63">#REF!</definedName>
    <definedName name="Андижон" localSheetId="51">#REF!</definedName>
    <definedName name="Андижон" localSheetId="52">#REF!</definedName>
    <definedName name="Андижон" localSheetId="55">#REF!</definedName>
    <definedName name="Андижон" localSheetId="56">#REF!</definedName>
    <definedName name="АП" localSheetId="1">#REF!</definedName>
    <definedName name="АП" localSheetId="2">#REF!</definedName>
    <definedName name="АП" localSheetId="3">#REF!</definedName>
    <definedName name="АП" localSheetId="4">#REF!</definedName>
    <definedName name="АП" localSheetId="5">#REF!</definedName>
    <definedName name="АП" localSheetId="12">#REF!</definedName>
    <definedName name="АП" localSheetId="15">#REF!</definedName>
    <definedName name="АП" localSheetId="41">#REF!</definedName>
    <definedName name="АП" localSheetId="42">#REF!</definedName>
    <definedName name="АП" localSheetId="43">#REF!</definedName>
    <definedName name="АП" localSheetId="44">#REF!</definedName>
    <definedName name="АП" localSheetId="45">#REF!</definedName>
    <definedName name="АП" localSheetId="46">#REF!</definedName>
    <definedName name="АП" localSheetId="47">#REF!</definedName>
    <definedName name="АП" localSheetId="51">#REF!</definedName>
    <definedName name="АП" localSheetId="52">#REF!</definedName>
    <definedName name="АП" localSheetId="55">#REF!</definedName>
    <definedName name="АП" localSheetId="56">#REF!</definedName>
    <definedName name="ас" localSheetId="1">#REF!</definedName>
    <definedName name="ас" localSheetId="2">#REF!</definedName>
    <definedName name="ас" localSheetId="3">#REF!</definedName>
    <definedName name="ас" localSheetId="4">#REF!</definedName>
    <definedName name="ас" localSheetId="5">#REF!</definedName>
    <definedName name="ас" localSheetId="12">#REF!</definedName>
    <definedName name="ас" localSheetId="15">#REF!</definedName>
    <definedName name="ас" localSheetId="41">#REF!</definedName>
    <definedName name="ас" localSheetId="42">#REF!</definedName>
    <definedName name="ас" localSheetId="43">#REF!</definedName>
    <definedName name="ас" localSheetId="44">#REF!</definedName>
    <definedName name="ас" localSheetId="45">#REF!</definedName>
    <definedName name="ас" localSheetId="46">#REF!</definedName>
    <definedName name="ас" localSheetId="47">#REF!</definedName>
    <definedName name="ас" localSheetId="60">#REF!</definedName>
    <definedName name="ас" localSheetId="62">#REF!</definedName>
    <definedName name="ас" localSheetId="63">#REF!</definedName>
    <definedName name="ас" localSheetId="51">#REF!</definedName>
    <definedName name="ас" localSheetId="52">#REF!</definedName>
    <definedName name="ас" localSheetId="55">#REF!</definedName>
    <definedName name="ас" localSheetId="56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23">#REF!</definedName>
    <definedName name="_xlnm.Database" localSheetId="32">#REF!</definedName>
    <definedName name="_xlnm.Database" localSheetId="33">#REF!</definedName>
    <definedName name="_xlnm.Database" localSheetId="34">#REF!</definedName>
    <definedName name="_xlnm.Database" localSheetId="35">#REF!</definedName>
    <definedName name="_xlnm.Database" localSheetId="36">#REF!</definedName>
    <definedName name="_xlnm.Database" localSheetId="37">#REF!</definedName>
    <definedName name="_xlnm.Database" localSheetId="38">#REF!</definedName>
    <definedName name="_xlnm.Database" localSheetId="39">#REF!</definedName>
    <definedName name="_xlnm.Database" localSheetId="40">#REF!</definedName>
    <definedName name="_xlnm.Database" localSheetId="24">#REF!</definedName>
    <definedName name="_xlnm.Database" localSheetId="25">#REF!</definedName>
    <definedName name="_xlnm.Database" localSheetId="26">#REF!</definedName>
    <definedName name="_xlnm.Database" localSheetId="27">#REF!</definedName>
    <definedName name="_xlnm.Database" localSheetId="28">#REF!</definedName>
    <definedName name="_xlnm.Database" localSheetId="29">#REF!</definedName>
    <definedName name="_xlnm.Database" localSheetId="30">#REF!</definedName>
    <definedName name="_xlnm.Database" localSheetId="31">#REF!</definedName>
    <definedName name="_xlnm.Database" localSheetId="41">#REF!</definedName>
    <definedName name="_xlnm.Database" localSheetId="42">#REF!</definedName>
    <definedName name="_xlnm.Database" localSheetId="43">#REF!</definedName>
    <definedName name="_xlnm.Database" localSheetId="44">#REF!</definedName>
    <definedName name="_xlnm.Database" localSheetId="45">#REF!</definedName>
    <definedName name="_xlnm.Database" localSheetId="46">#REF!</definedName>
    <definedName name="_xlnm.Database" localSheetId="47">#REF!</definedName>
    <definedName name="_xlnm.Database" localSheetId="48">#REF!</definedName>
    <definedName name="_xlnm.Database" localSheetId="49">#REF!</definedName>
    <definedName name="_xlnm.Database" localSheetId="50">#REF!</definedName>
    <definedName name="_xlnm.Database" localSheetId="59">#REF!</definedName>
    <definedName name="_xlnm.Database" localSheetId="60">#REF!</definedName>
    <definedName name="_xlnm.Database" localSheetId="61">#REF!</definedName>
    <definedName name="_xlnm.Database" localSheetId="62">#REF!</definedName>
    <definedName name="_xlnm.Database" localSheetId="63">#REF!</definedName>
    <definedName name="_xlnm.Database" localSheetId="64">#REF!</definedName>
    <definedName name="_xlnm.Database" localSheetId="65">#REF!</definedName>
    <definedName name="_xlnm.Database" localSheetId="51">#REF!</definedName>
    <definedName name="_xlnm.Database" localSheetId="52">#REF!</definedName>
    <definedName name="_xlnm.Database" localSheetId="53">#REF!</definedName>
    <definedName name="_xlnm.Database" localSheetId="54">#REF!</definedName>
    <definedName name="_xlnm.Database" localSheetId="55">#REF!</definedName>
    <definedName name="_xlnm.Database" localSheetId="56">#REF!</definedName>
    <definedName name="_xlnm.Database" localSheetId="57">#REF!</definedName>
    <definedName name="_xlnm.Database" localSheetId="58">#REF!</definedName>
    <definedName name="_xlnm.Database" localSheetId="68">#REF!</definedName>
    <definedName name="_xlnm.Database" localSheetId="71">#REF!</definedName>
    <definedName name="_xlnm.Database" localSheetId="72">#REF!</definedName>
    <definedName name="_xlnm.Database" localSheetId="73">#REF!</definedName>
    <definedName name="_xlnm.Database">#REF!</definedName>
    <definedName name="БОГОТТУМАН" localSheetId="1">#REF!</definedName>
    <definedName name="БОГОТТУМАН" localSheetId="2">#REF!</definedName>
    <definedName name="БОГОТТУМАН" localSheetId="3">#REF!</definedName>
    <definedName name="БОГОТТУМАН" localSheetId="4">#REF!</definedName>
    <definedName name="БОГОТТУМАН" localSheetId="5">#REF!</definedName>
    <definedName name="БОГОТТУМАН" localSheetId="12">#REF!</definedName>
    <definedName name="БОГОТТУМАН" localSheetId="15">#REF!</definedName>
    <definedName name="БОГОТТУМАН" localSheetId="41">#REF!</definedName>
    <definedName name="БОГОТТУМАН" localSheetId="42">#REF!</definedName>
    <definedName name="БОГОТТУМАН" localSheetId="43">#REF!</definedName>
    <definedName name="БОГОТТУМАН" localSheetId="44">#REF!</definedName>
    <definedName name="БОГОТТУМАН" localSheetId="45">#REF!</definedName>
    <definedName name="БОГОТТУМАН" localSheetId="46">#REF!</definedName>
    <definedName name="БОГОТТУМАН" localSheetId="47">#REF!</definedName>
    <definedName name="БОГОТТУМАН" localSheetId="51">#REF!</definedName>
    <definedName name="БОГОТТУМАН" localSheetId="52">#REF!</definedName>
    <definedName name="БОГОТТУМАН" localSheetId="55">#REF!</definedName>
    <definedName name="БОГОТТУМАН" localSheetId="56">#REF!</definedName>
    <definedName name="Бухоро" localSheetId="1">#REF!</definedName>
    <definedName name="Бухоро" localSheetId="2">#REF!</definedName>
    <definedName name="Бухоро" localSheetId="3">#REF!</definedName>
    <definedName name="Бухоро" localSheetId="4">#REF!</definedName>
    <definedName name="Бухоро" localSheetId="5">#REF!</definedName>
    <definedName name="Бухоро" localSheetId="12">#REF!</definedName>
    <definedName name="Бухоро" localSheetId="15">#REF!</definedName>
    <definedName name="Бухоро" localSheetId="41">#REF!</definedName>
    <definedName name="Бухоро" localSheetId="42">#REF!</definedName>
    <definedName name="Бухоро" localSheetId="43">#REF!</definedName>
    <definedName name="Бухоро" localSheetId="44">#REF!</definedName>
    <definedName name="Бухоро" localSheetId="45">#REF!</definedName>
    <definedName name="Бухоро" localSheetId="46">#REF!</definedName>
    <definedName name="Бухоро" localSheetId="47">#REF!</definedName>
    <definedName name="Бухоро" localSheetId="60">#REF!</definedName>
    <definedName name="Бухоро" localSheetId="62">#REF!</definedName>
    <definedName name="Бухоро" localSheetId="63">#REF!</definedName>
    <definedName name="Бухоро" localSheetId="51">#REF!</definedName>
    <definedName name="Бухоро" localSheetId="52">#REF!</definedName>
    <definedName name="Бухоро" localSheetId="55">#REF!</definedName>
    <definedName name="Бухоро" localSheetId="56">#REF!</definedName>
    <definedName name="В5" localSheetId="1">#REF!</definedName>
    <definedName name="В5" localSheetId="2">#REF!</definedName>
    <definedName name="В5" localSheetId="3">#REF!</definedName>
    <definedName name="В5" localSheetId="4">#REF!</definedName>
    <definedName name="В5" localSheetId="5">#REF!</definedName>
    <definedName name="В5" localSheetId="12">#REF!</definedName>
    <definedName name="В5" localSheetId="15">#REF!</definedName>
    <definedName name="В5" localSheetId="41">#REF!</definedName>
    <definedName name="В5" localSheetId="42">#REF!</definedName>
    <definedName name="В5" localSheetId="43">#REF!</definedName>
    <definedName name="В5" localSheetId="44">#REF!</definedName>
    <definedName name="В5" localSheetId="45">#REF!</definedName>
    <definedName name="В5" localSheetId="46">#REF!</definedName>
    <definedName name="В5" localSheetId="47">#REF!</definedName>
    <definedName name="В5" localSheetId="60">#REF!</definedName>
    <definedName name="В5" localSheetId="62">#REF!</definedName>
    <definedName name="В5" localSheetId="63">#REF!</definedName>
    <definedName name="В5" localSheetId="51">#REF!</definedName>
    <definedName name="В5" localSheetId="52">#REF!</definedName>
    <definedName name="В5" localSheetId="55">#REF!</definedName>
    <definedName name="В5" localSheetId="56">#REF!</definedName>
    <definedName name="ва" localSheetId="1">#REF!</definedName>
    <definedName name="ва" localSheetId="2">#REF!</definedName>
    <definedName name="ва" localSheetId="3">#REF!</definedName>
    <definedName name="ва" localSheetId="4">#REF!</definedName>
    <definedName name="ва" localSheetId="5">#REF!</definedName>
    <definedName name="ва" localSheetId="12">#REF!</definedName>
    <definedName name="ва" localSheetId="15">#REF!</definedName>
    <definedName name="ва" localSheetId="41">#REF!</definedName>
    <definedName name="ва" localSheetId="42">#REF!</definedName>
    <definedName name="ва" localSheetId="43">#REF!</definedName>
    <definedName name="ва" localSheetId="44">#REF!</definedName>
    <definedName name="ва" localSheetId="45">#REF!</definedName>
    <definedName name="ва" localSheetId="46">#REF!</definedName>
    <definedName name="ва" localSheetId="47">#REF!</definedName>
    <definedName name="ва" localSheetId="51">#REF!</definedName>
    <definedName name="ва" localSheetId="52">#REF!</definedName>
    <definedName name="ва" localSheetId="55">#REF!</definedName>
    <definedName name="ва" localSheetId="56">#REF!</definedName>
    <definedName name="ввв" localSheetId="1">#REF!</definedName>
    <definedName name="ввв" localSheetId="2">#REF!</definedName>
    <definedName name="ввв" localSheetId="3">#REF!</definedName>
    <definedName name="ввв" localSheetId="4">#REF!</definedName>
    <definedName name="ввв" localSheetId="5">#REF!</definedName>
    <definedName name="ввв" localSheetId="12">#REF!</definedName>
    <definedName name="ввв" localSheetId="15">#REF!</definedName>
    <definedName name="ввв" localSheetId="41">#REF!</definedName>
    <definedName name="ввв" localSheetId="42">#REF!</definedName>
    <definedName name="ввв" localSheetId="43">#REF!</definedName>
    <definedName name="ввв" localSheetId="44">#REF!</definedName>
    <definedName name="ввв" localSheetId="45">#REF!</definedName>
    <definedName name="ввв" localSheetId="46">#REF!</definedName>
    <definedName name="ввв" localSheetId="47">#REF!</definedName>
    <definedName name="ввв" localSheetId="51">#REF!</definedName>
    <definedName name="ввв" localSheetId="52">#REF!</definedName>
    <definedName name="ввв" localSheetId="55">#REF!</definedName>
    <definedName name="ввв" localSheetId="56">#REF!</definedName>
    <definedName name="вввава" localSheetId="1">#REF!</definedName>
    <definedName name="вввава" localSheetId="2">#REF!</definedName>
    <definedName name="вввава" localSheetId="3">#REF!</definedName>
    <definedName name="вввава" localSheetId="4">#REF!</definedName>
    <definedName name="вввава" localSheetId="5">#REF!</definedName>
    <definedName name="вввава" localSheetId="12">#REF!</definedName>
    <definedName name="вввава" localSheetId="15">#REF!</definedName>
    <definedName name="вввава" localSheetId="41">#REF!</definedName>
    <definedName name="вввава" localSheetId="42">#REF!</definedName>
    <definedName name="вввава" localSheetId="43">#REF!</definedName>
    <definedName name="вввава" localSheetId="44">#REF!</definedName>
    <definedName name="вввава" localSheetId="45">#REF!</definedName>
    <definedName name="вввава" localSheetId="46">#REF!</definedName>
    <definedName name="вввава" localSheetId="47">#REF!</definedName>
    <definedName name="вввава" localSheetId="51">#REF!</definedName>
    <definedName name="вввава" localSheetId="52">#REF!</definedName>
    <definedName name="вввава" localSheetId="55">#REF!</definedName>
    <definedName name="вввава" localSheetId="56">#REF!</definedName>
    <definedName name="вова" localSheetId="1">#REF!</definedName>
    <definedName name="вова" localSheetId="2">#REF!</definedName>
    <definedName name="вова" localSheetId="3">#REF!</definedName>
    <definedName name="вова" localSheetId="4">#REF!</definedName>
    <definedName name="вова" localSheetId="5">#REF!</definedName>
    <definedName name="вова" localSheetId="12">#REF!</definedName>
    <definedName name="вова" localSheetId="15">#REF!</definedName>
    <definedName name="вова" localSheetId="41">#REF!</definedName>
    <definedName name="вова" localSheetId="42">#REF!</definedName>
    <definedName name="вова" localSheetId="43">#REF!</definedName>
    <definedName name="вова" localSheetId="44">#REF!</definedName>
    <definedName name="вова" localSheetId="45">#REF!</definedName>
    <definedName name="вова" localSheetId="46">#REF!</definedName>
    <definedName name="вова" localSheetId="47">#REF!</definedName>
    <definedName name="вова" localSheetId="60">#REF!</definedName>
    <definedName name="вова" localSheetId="62">#REF!</definedName>
    <definedName name="вова" localSheetId="63">#REF!</definedName>
    <definedName name="вова" localSheetId="51">#REF!</definedName>
    <definedName name="вова" localSheetId="52">#REF!</definedName>
    <definedName name="вова" localSheetId="55">#REF!</definedName>
    <definedName name="вова" localSheetId="56">#REF!</definedName>
    <definedName name="вывывывывыв" localSheetId="1">#REF!</definedName>
    <definedName name="вывывывывыв" localSheetId="2">#REF!</definedName>
    <definedName name="вывывывывыв" localSheetId="3">#REF!</definedName>
    <definedName name="вывывывывыв" localSheetId="4">#REF!</definedName>
    <definedName name="вывывывывыв" localSheetId="5">#REF!</definedName>
    <definedName name="вывывывывыв" localSheetId="12">#REF!</definedName>
    <definedName name="вывывывывыв" localSheetId="15">#REF!</definedName>
    <definedName name="вывывывывыв" localSheetId="41">#REF!</definedName>
    <definedName name="вывывывывыв" localSheetId="42">#REF!</definedName>
    <definedName name="вывывывывыв" localSheetId="43">#REF!</definedName>
    <definedName name="вывывывывыв" localSheetId="44">#REF!</definedName>
    <definedName name="вывывывывыв" localSheetId="45">#REF!</definedName>
    <definedName name="вывывывывыв" localSheetId="46">#REF!</definedName>
    <definedName name="вывывывывыв" localSheetId="47">#REF!</definedName>
    <definedName name="вывывывывыв" localSheetId="51">#REF!</definedName>
    <definedName name="вывывывывыв" localSheetId="52">#REF!</definedName>
    <definedName name="вывывывывыв" localSheetId="55">#REF!</definedName>
    <definedName name="вывывывывыв" localSheetId="56">#REF!</definedName>
    <definedName name="вывывывывывыв" localSheetId="1">#REF!</definedName>
    <definedName name="вывывывывывыв" localSheetId="2">#REF!</definedName>
    <definedName name="вывывывывывыв" localSheetId="3">#REF!</definedName>
    <definedName name="вывывывывывыв" localSheetId="4">#REF!</definedName>
    <definedName name="вывывывывывыв" localSheetId="5">#REF!</definedName>
    <definedName name="вывывывывывыв" localSheetId="12">#REF!</definedName>
    <definedName name="вывывывывывыв" localSheetId="15">#REF!</definedName>
    <definedName name="вывывывывывыв" localSheetId="41">#REF!</definedName>
    <definedName name="вывывывывывыв" localSheetId="42">#REF!</definedName>
    <definedName name="вывывывывывыв" localSheetId="43">#REF!</definedName>
    <definedName name="вывывывывывыв" localSheetId="44">#REF!</definedName>
    <definedName name="вывывывывывыв" localSheetId="45">#REF!</definedName>
    <definedName name="вывывывывывыв" localSheetId="46">#REF!</definedName>
    <definedName name="вывывывывывыв" localSheetId="47">#REF!</definedName>
    <definedName name="вывывывывывыв" localSheetId="51">#REF!</definedName>
    <definedName name="вывывывывывыв" localSheetId="52">#REF!</definedName>
    <definedName name="вывывывывывыв" localSheetId="55">#REF!</definedName>
    <definedName name="вывывывывывыв" localSheetId="56">#REF!</definedName>
    <definedName name="ггг" localSheetId="1">#REF!</definedName>
    <definedName name="ггг" localSheetId="2">#REF!</definedName>
    <definedName name="ггг" localSheetId="3">#REF!</definedName>
    <definedName name="ггг" localSheetId="4">#REF!</definedName>
    <definedName name="ггг" localSheetId="5">#REF!</definedName>
    <definedName name="ггг" localSheetId="12">#REF!</definedName>
    <definedName name="ггг" localSheetId="15">#REF!</definedName>
    <definedName name="ггг" localSheetId="41">#REF!</definedName>
    <definedName name="ггг" localSheetId="42">#REF!</definedName>
    <definedName name="ггг" localSheetId="43">#REF!</definedName>
    <definedName name="ггг" localSheetId="44">#REF!</definedName>
    <definedName name="ггг" localSheetId="45">#REF!</definedName>
    <definedName name="ггг" localSheetId="46">#REF!</definedName>
    <definedName name="ггг" localSheetId="47">#REF!</definedName>
    <definedName name="ггг" localSheetId="60">#REF!</definedName>
    <definedName name="ггг" localSheetId="62">#REF!</definedName>
    <definedName name="ггг" localSheetId="63">#REF!</definedName>
    <definedName name="ггг" localSheetId="51">#REF!</definedName>
    <definedName name="ггг" localSheetId="52">#REF!</definedName>
    <definedName name="ггг" localSheetId="55">#REF!</definedName>
    <definedName name="ггг" localSheetId="56">#REF!</definedName>
    <definedName name="ггггг" localSheetId="1">#REF!</definedName>
    <definedName name="ггггг" localSheetId="2">#REF!</definedName>
    <definedName name="ггггг" localSheetId="3">#REF!</definedName>
    <definedName name="ггггг" localSheetId="4">#REF!</definedName>
    <definedName name="ггггг" localSheetId="5">#REF!</definedName>
    <definedName name="ггггг" localSheetId="12">#REF!</definedName>
    <definedName name="ггггг" localSheetId="15">#REF!</definedName>
    <definedName name="ггггг" localSheetId="41">#REF!</definedName>
    <definedName name="ггггг" localSheetId="42">#REF!</definedName>
    <definedName name="ггггг" localSheetId="43">#REF!</definedName>
    <definedName name="ггггг" localSheetId="44">#REF!</definedName>
    <definedName name="ггггг" localSheetId="45">#REF!</definedName>
    <definedName name="ггггг" localSheetId="46">#REF!</definedName>
    <definedName name="ггггг" localSheetId="47">#REF!</definedName>
    <definedName name="ггггг" localSheetId="60">#REF!</definedName>
    <definedName name="ггггг" localSheetId="62">#REF!</definedName>
    <definedName name="ггггг" localSheetId="63">#REF!</definedName>
    <definedName name="ггггг" localSheetId="51">#REF!</definedName>
    <definedName name="ггггг" localSheetId="52">#REF!</definedName>
    <definedName name="ггггг" localSheetId="55">#REF!</definedName>
    <definedName name="ггггг" localSheetId="56">#REF!</definedName>
    <definedName name="ГУРЛАНТУМАН" localSheetId="1">#REF!</definedName>
    <definedName name="ГУРЛАНТУМАН" localSheetId="2">#REF!</definedName>
    <definedName name="ГУРЛАНТУМАН" localSheetId="3">#REF!</definedName>
    <definedName name="ГУРЛАНТУМАН" localSheetId="4">#REF!</definedName>
    <definedName name="ГУРЛАНТУМАН" localSheetId="5">#REF!</definedName>
    <definedName name="ГУРЛАНТУМАН" localSheetId="12">#REF!</definedName>
    <definedName name="ГУРЛАНТУМАН" localSheetId="15">#REF!</definedName>
    <definedName name="ГУРЛАНТУМАН" localSheetId="41">#REF!</definedName>
    <definedName name="ГУРЛАНТУМАН" localSheetId="42">#REF!</definedName>
    <definedName name="ГУРЛАНТУМАН" localSheetId="43">#REF!</definedName>
    <definedName name="ГУРЛАНТУМАН" localSheetId="44">#REF!</definedName>
    <definedName name="ГУРЛАНТУМАН" localSheetId="45">#REF!</definedName>
    <definedName name="ГУРЛАНТУМАН" localSheetId="46">#REF!</definedName>
    <definedName name="ГУРЛАНТУМАН" localSheetId="47">#REF!</definedName>
    <definedName name="ГУРЛАНТУМАН" localSheetId="51">#REF!</definedName>
    <definedName name="ГУРЛАНТУМАН" localSheetId="52">#REF!</definedName>
    <definedName name="ГУРЛАНТУМАН" localSheetId="55">#REF!</definedName>
    <definedName name="ГУРЛАНТУМАН" localSheetId="56">#REF!</definedName>
    <definedName name="д5" localSheetId="1">#REF!</definedName>
    <definedName name="д5" localSheetId="2">#REF!</definedName>
    <definedName name="д5" localSheetId="3">#REF!</definedName>
    <definedName name="д5" localSheetId="4">#REF!</definedName>
    <definedName name="д5" localSheetId="5">#REF!</definedName>
    <definedName name="д5" localSheetId="12">#REF!</definedName>
    <definedName name="д5" localSheetId="15">#REF!</definedName>
    <definedName name="д5" localSheetId="41">#REF!</definedName>
    <definedName name="д5" localSheetId="42">#REF!</definedName>
    <definedName name="д5" localSheetId="43">#REF!</definedName>
    <definedName name="д5" localSheetId="44">#REF!</definedName>
    <definedName name="д5" localSheetId="45">#REF!</definedName>
    <definedName name="д5" localSheetId="46">#REF!</definedName>
    <definedName name="д5" localSheetId="47">#REF!</definedName>
    <definedName name="д5" localSheetId="51">#REF!</definedName>
    <definedName name="д5" localSheetId="52">#REF!</definedName>
    <definedName name="д5" localSheetId="55">#REF!</definedName>
    <definedName name="д5" localSheetId="56">#REF!</definedName>
    <definedName name="ддд" localSheetId="1" hidden="1">{"MONA",#N/A,FALSE,"S"}</definedName>
    <definedName name="ддд" localSheetId="2" hidden="1">{"MONA",#N/A,FALSE,"S"}</definedName>
    <definedName name="ддд" localSheetId="3" hidden="1">{"MONA",#N/A,FALSE,"S"}</definedName>
    <definedName name="ддд" localSheetId="4" hidden="1">{"MONA",#N/A,FALSE,"S"}</definedName>
    <definedName name="ддд" localSheetId="5" hidden="1">{"MONA",#N/A,FALSE,"S"}</definedName>
    <definedName name="ддд" localSheetId="6" hidden="1">{"MONA",#N/A,FALSE,"S"}</definedName>
    <definedName name="ддд" localSheetId="7" hidden="1">{"MONA",#N/A,FALSE,"S"}</definedName>
    <definedName name="ддд" localSheetId="8" hidden="1">{"MONA",#N/A,FALSE,"S"}</definedName>
    <definedName name="ддд" localSheetId="9" hidden="1">{"MONA",#N/A,FALSE,"S"}</definedName>
    <definedName name="ддд" localSheetId="10" hidden="1">{"MONA",#N/A,FALSE,"S"}</definedName>
    <definedName name="ддд" localSheetId="12" hidden="1">{"MONA",#N/A,FALSE,"S"}</definedName>
    <definedName name="ддд" localSheetId="13" hidden="1">{"MONA",#N/A,FALSE,"S"}</definedName>
    <definedName name="ддд" localSheetId="15" hidden="1">{"MONA",#N/A,FALSE,"S"}</definedName>
    <definedName name="ддд" localSheetId="17" hidden="1">{"MONA",#N/A,FALSE,"S"}</definedName>
    <definedName name="ддд" localSheetId="48" hidden="1">{"MONA",#N/A,FALSE,"S"}</definedName>
    <definedName name="ддд" localSheetId="49" hidden="1">{"MONA",#N/A,FALSE,"S"}</definedName>
    <definedName name="ддд" localSheetId="60">#REF!</definedName>
    <definedName name="ддд" localSheetId="62">#REF!</definedName>
    <definedName name="ддд" localSheetId="63">#REF!</definedName>
    <definedName name="ддд" localSheetId="51" hidden="1">{"MONA",#N/A,FALSE,"S"}</definedName>
    <definedName name="ддд" localSheetId="52" hidden="1">{"MONA",#N/A,FALSE,"S"}</definedName>
    <definedName name="ддд" localSheetId="55" hidden="1">{"MONA",#N/A,FALSE,"S"}</definedName>
    <definedName name="ддд" localSheetId="56" hidden="1">{"MONA",#N/A,FALSE,"S"}</definedName>
    <definedName name="ддд" localSheetId="57" hidden="1">{"MONA",#N/A,FALSE,"S"}</definedName>
    <definedName name="ддд" localSheetId="58" hidden="1">{"MONA",#N/A,FALSE,"S"}</definedName>
    <definedName name="диап" localSheetId="1">#REF!</definedName>
    <definedName name="диап" localSheetId="2">#REF!</definedName>
    <definedName name="диап" localSheetId="3">#REF!</definedName>
    <definedName name="диап" localSheetId="4">#REF!</definedName>
    <definedName name="диап" localSheetId="5">#REF!</definedName>
    <definedName name="диап" localSheetId="6">#REF!</definedName>
    <definedName name="диап" localSheetId="12">#REF!</definedName>
    <definedName name="диап" localSheetId="15">#REF!</definedName>
    <definedName name="диап" localSheetId="17">#REF!</definedName>
    <definedName name="диап" localSheetId="41">#REF!</definedName>
    <definedName name="диап" localSheetId="42">#REF!</definedName>
    <definedName name="диап" localSheetId="43">#REF!</definedName>
    <definedName name="диап" localSheetId="44">#REF!</definedName>
    <definedName name="диап" localSheetId="45">#REF!</definedName>
    <definedName name="диап" localSheetId="46">#REF!</definedName>
    <definedName name="диап" localSheetId="47">#REF!</definedName>
    <definedName name="диап" localSheetId="48">#REF!</definedName>
    <definedName name="диап" localSheetId="49">#REF!</definedName>
    <definedName name="диап" localSheetId="60">#REF!</definedName>
    <definedName name="диап" localSheetId="62">#REF!</definedName>
    <definedName name="диап" localSheetId="63">#REF!</definedName>
    <definedName name="диап" localSheetId="51">#REF!</definedName>
    <definedName name="диап" localSheetId="52">#REF!</definedName>
    <definedName name="диап" localSheetId="55">#REF!</definedName>
    <definedName name="диап" localSheetId="56">#REF!</definedName>
    <definedName name="диап" localSheetId="57">#REF!</definedName>
    <definedName name="диап" localSheetId="58">#REF!</definedName>
    <definedName name="дИРЕКЦИЯ_ПО_СТР_ВУ_РЕГ.ВОДОПРОВОДОВ" localSheetId="1">#REF!</definedName>
    <definedName name="дИРЕКЦИЯ_ПО_СТР_ВУ_РЕГ.ВОДОПРОВОДОВ" localSheetId="2">#REF!</definedName>
    <definedName name="дИРЕКЦИЯ_ПО_СТР_ВУ_РЕГ.ВОДОПРОВОДОВ" localSheetId="3">#REF!</definedName>
    <definedName name="дИРЕКЦИЯ_ПО_СТР_ВУ_РЕГ.ВОДОПРОВОДОВ" localSheetId="4">#REF!</definedName>
    <definedName name="дИРЕКЦИЯ_ПО_СТР_ВУ_РЕГ.ВОДОПРОВОДОВ" localSheetId="5">#REF!</definedName>
    <definedName name="дИРЕКЦИЯ_ПО_СТР_ВУ_РЕГ.ВОДОПРОВОДОВ" localSheetId="12">#REF!</definedName>
    <definedName name="дИРЕКЦИЯ_ПО_СТР_ВУ_РЕГ.ВОДОПРОВОДОВ" localSheetId="15">#REF!</definedName>
    <definedName name="дИРЕКЦИЯ_ПО_СТР_ВУ_РЕГ.ВОДОПРОВОДОВ" localSheetId="17">#REF!</definedName>
    <definedName name="дИРЕКЦИЯ_ПО_СТР_ВУ_РЕГ.ВОДОПРОВОДОВ" localSheetId="41">#REF!</definedName>
    <definedName name="дИРЕКЦИЯ_ПО_СТР_ВУ_РЕГ.ВОДОПРОВОДОВ" localSheetId="42">#REF!</definedName>
    <definedName name="дИРЕКЦИЯ_ПО_СТР_ВУ_РЕГ.ВОДОПРОВОДОВ" localSheetId="43">#REF!</definedName>
    <definedName name="дИРЕКЦИЯ_ПО_СТР_ВУ_РЕГ.ВОДОПРОВОДОВ" localSheetId="44">#REF!</definedName>
    <definedName name="дИРЕКЦИЯ_ПО_СТР_ВУ_РЕГ.ВОДОПРОВОДОВ" localSheetId="45">#REF!</definedName>
    <definedName name="дИРЕКЦИЯ_ПО_СТР_ВУ_РЕГ.ВОДОПРОВОДОВ" localSheetId="46">#REF!</definedName>
    <definedName name="дИРЕКЦИЯ_ПО_СТР_ВУ_РЕГ.ВОДОПРОВОДОВ" localSheetId="47">#REF!</definedName>
    <definedName name="дИРЕКЦИЯ_ПО_СТР_ВУ_РЕГ.ВОДОПРОВОДОВ" localSheetId="48">#REF!</definedName>
    <definedName name="дИРЕКЦИЯ_ПО_СТР_ВУ_РЕГ.ВОДОПРОВОДОВ" localSheetId="49">#REF!</definedName>
    <definedName name="дИРЕКЦИЯ_ПО_СТР_ВУ_РЕГ.ВОДОПРОВОДОВ" localSheetId="60">#REF!</definedName>
    <definedName name="дИРЕКЦИЯ_ПО_СТР_ВУ_РЕГ.ВОДОПРОВОДОВ" localSheetId="62">#REF!</definedName>
    <definedName name="дИРЕКЦИЯ_ПО_СТР_ВУ_РЕГ.ВОДОПРОВОДОВ" localSheetId="63">#REF!</definedName>
    <definedName name="дИРЕКЦИЯ_ПО_СТР_ВУ_РЕГ.ВОДОПРОВОДОВ" localSheetId="51">#REF!</definedName>
    <definedName name="дИРЕКЦИЯ_ПО_СТР_ВУ_РЕГ.ВОДОПРОВОДОВ" localSheetId="52">#REF!</definedName>
    <definedName name="дИРЕКЦИЯ_ПО_СТР_ВУ_РЕГ.ВОДОПРОВОДОВ" localSheetId="55">#REF!</definedName>
    <definedName name="дИРЕКЦИЯ_ПО_СТР_ВУ_РЕГ.ВОДОПРОВОДОВ" localSheetId="56">#REF!</definedName>
    <definedName name="дИРЕКЦИЯ_ПО_СТР_ВУ_РЕГ.ВОДОПРОВОДОВ" localSheetId="57">#REF!</definedName>
    <definedName name="дИРЕКЦИЯ_ПО_СТР_ВУ_РЕГ.ВОДОПРОВОДОВ" localSheetId="58">#REF!</definedName>
    <definedName name="длдпржпрдоьж" localSheetId="1">#REF!</definedName>
    <definedName name="длдпржпрдоьж" localSheetId="2">#REF!</definedName>
    <definedName name="длдпржпрдоьж" localSheetId="3">#REF!</definedName>
    <definedName name="длдпржпрдоьж" localSheetId="4">#REF!</definedName>
    <definedName name="длдпржпрдоьж" localSheetId="5">#REF!</definedName>
    <definedName name="длдпржпрдоьж" localSheetId="12">#REF!</definedName>
    <definedName name="длдпржпрдоьж" localSheetId="15">#REF!</definedName>
    <definedName name="длдпржпрдоьж" localSheetId="17">#REF!</definedName>
    <definedName name="длдпржпрдоьж" localSheetId="41">#REF!</definedName>
    <definedName name="длдпржпрдоьж" localSheetId="42">#REF!</definedName>
    <definedName name="длдпржпрдоьж" localSheetId="43">#REF!</definedName>
    <definedName name="длдпржпрдоьж" localSheetId="44">#REF!</definedName>
    <definedName name="длдпржпрдоьж" localSheetId="45">#REF!</definedName>
    <definedName name="длдпржпрдоьж" localSheetId="46">#REF!</definedName>
    <definedName name="длдпржпрдоьж" localSheetId="47">#REF!</definedName>
    <definedName name="длдпржпрдоьж" localSheetId="48">#REF!</definedName>
    <definedName name="длдпржпрдоьж" localSheetId="49">#REF!</definedName>
    <definedName name="длдпржпрдоьж" localSheetId="60">#REF!</definedName>
    <definedName name="длдпржпрдоьж" localSheetId="62">#REF!</definedName>
    <definedName name="длдпржпрдоьж" localSheetId="63">#REF!</definedName>
    <definedName name="длдпржпрдоьж" localSheetId="51">#REF!</definedName>
    <definedName name="длдпржпрдоьж" localSheetId="52">#REF!</definedName>
    <definedName name="длдпржпрдоьж" localSheetId="55">#REF!</definedName>
    <definedName name="длдпржпрдоьж" localSheetId="56">#REF!</definedName>
    <definedName name="длдпржпрдоьж" localSheetId="57">#REF!</definedName>
    <definedName name="длдпржпрдоьж" localSheetId="58">#REF!</definedName>
    <definedName name="длоолл30" localSheetId="1">#REF!</definedName>
    <definedName name="длоолл30" localSheetId="2">#REF!</definedName>
    <definedName name="длоолл30" localSheetId="3">#REF!</definedName>
    <definedName name="длоолл30" localSheetId="4">#REF!</definedName>
    <definedName name="длоолл30" localSheetId="5">#REF!</definedName>
    <definedName name="длоолл30" localSheetId="12">#REF!</definedName>
    <definedName name="длоолл30" localSheetId="15">#REF!</definedName>
    <definedName name="длоолл30" localSheetId="41">#REF!</definedName>
    <definedName name="длоолл30" localSheetId="42">#REF!</definedName>
    <definedName name="длоолл30" localSheetId="43">#REF!</definedName>
    <definedName name="длоолл30" localSheetId="44">#REF!</definedName>
    <definedName name="длоолл30" localSheetId="45">#REF!</definedName>
    <definedName name="длоолл30" localSheetId="46">#REF!</definedName>
    <definedName name="длоолл30" localSheetId="47">#REF!</definedName>
    <definedName name="длоолл30" localSheetId="48">#REF!</definedName>
    <definedName name="длоолл30" localSheetId="49">#REF!</definedName>
    <definedName name="длоолл30" localSheetId="51">#REF!</definedName>
    <definedName name="длоолл30" localSheetId="52">#REF!</definedName>
    <definedName name="длоолл30" localSheetId="55">#REF!</definedName>
    <definedName name="длоолл30" localSheetId="56">#REF!</definedName>
    <definedName name="длоолл30" localSheetId="57">#REF!</definedName>
    <definedName name="длоолл30" localSheetId="58">#REF!</definedName>
    <definedName name="долг" localSheetId="1">#REF!</definedName>
    <definedName name="долг" localSheetId="2">#REF!</definedName>
    <definedName name="долг" localSheetId="3">#REF!</definedName>
    <definedName name="долг" localSheetId="4">#REF!</definedName>
    <definedName name="долг" localSheetId="5">#REF!</definedName>
    <definedName name="долг" localSheetId="12">#REF!</definedName>
    <definedName name="долг" localSheetId="15">#REF!</definedName>
    <definedName name="долг" localSheetId="41">#REF!</definedName>
    <definedName name="долг" localSheetId="42">#REF!</definedName>
    <definedName name="долг" localSheetId="43">#REF!</definedName>
    <definedName name="долг" localSheetId="44">#REF!</definedName>
    <definedName name="долг" localSheetId="45">#REF!</definedName>
    <definedName name="долг" localSheetId="46">#REF!</definedName>
    <definedName name="долг" localSheetId="47">#REF!</definedName>
    <definedName name="долг" localSheetId="60">#REF!</definedName>
    <definedName name="долг" localSheetId="62">#REF!</definedName>
    <definedName name="долг" localSheetId="63">#REF!</definedName>
    <definedName name="долг" localSheetId="51">#REF!</definedName>
    <definedName name="долг" localSheetId="52">#REF!</definedName>
    <definedName name="долг" localSheetId="55">#REF!</definedName>
    <definedName name="долг" localSheetId="56">#REF!</definedName>
    <definedName name="еее" localSheetId="1">#REF!</definedName>
    <definedName name="еее" localSheetId="2">#REF!</definedName>
    <definedName name="еее" localSheetId="3">#REF!</definedName>
    <definedName name="еее" localSheetId="4">#REF!</definedName>
    <definedName name="еее" localSheetId="5">#REF!</definedName>
    <definedName name="еее" localSheetId="12">#REF!</definedName>
    <definedName name="еее" localSheetId="15">#REF!</definedName>
    <definedName name="еее" localSheetId="41">#REF!</definedName>
    <definedName name="еее" localSheetId="42">#REF!</definedName>
    <definedName name="еее" localSheetId="43">#REF!</definedName>
    <definedName name="еее" localSheetId="44">#REF!</definedName>
    <definedName name="еее" localSheetId="45">#REF!</definedName>
    <definedName name="еее" localSheetId="46">#REF!</definedName>
    <definedName name="еее" localSheetId="47">#REF!</definedName>
    <definedName name="еее" localSheetId="60">#REF!</definedName>
    <definedName name="еее" localSheetId="62">#REF!</definedName>
    <definedName name="еее" localSheetId="63">#REF!</definedName>
    <definedName name="еее" localSheetId="51">#REF!</definedName>
    <definedName name="еее" localSheetId="52">#REF!</definedName>
    <definedName name="еее" localSheetId="55">#REF!</definedName>
    <definedName name="еее" localSheetId="56">#REF!</definedName>
    <definedName name="жалаб" localSheetId="1">#REF!</definedName>
    <definedName name="жалаб" localSheetId="2">#REF!</definedName>
    <definedName name="жалаб" localSheetId="3">#REF!</definedName>
    <definedName name="жалаб" localSheetId="4">#REF!</definedName>
    <definedName name="жалаб" localSheetId="5">#REF!</definedName>
    <definedName name="жалаб" localSheetId="12">#REF!</definedName>
    <definedName name="жалаб" localSheetId="15">#REF!</definedName>
    <definedName name="жалаб" localSheetId="41">#REF!</definedName>
    <definedName name="жалаб" localSheetId="42">#REF!</definedName>
    <definedName name="жалаб" localSheetId="43">#REF!</definedName>
    <definedName name="жалаб" localSheetId="44">#REF!</definedName>
    <definedName name="жалаб" localSheetId="45">#REF!</definedName>
    <definedName name="жалаб" localSheetId="46">#REF!</definedName>
    <definedName name="жалаб" localSheetId="47">#REF!</definedName>
    <definedName name="жалаб" localSheetId="60">#REF!</definedName>
    <definedName name="жалаб" localSheetId="62">#REF!</definedName>
    <definedName name="жалаб" localSheetId="63">#REF!</definedName>
    <definedName name="жалаб" localSheetId="51">#REF!</definedName>
    <definedName name="жалаб" localSheetId="52">#REF!</definedName>
    <definedName name="жалаб" localSheetId="55">#REF!</definedName>
    <definedName name="жалаб" localSheetId="56">#REF!</definedName>
    <definedName name="Жами" localSheetId="1">#REF!</definedName>
    <definedName name="Жами" localSheetId="2">#REF!</definedName>
    <definedName name="Жами" localSheetId="3">#REF!</definedName>
    <definedName name="Жами" localSheetId="4">#REF!</definedName>
    <definedName name="Жами" localSheetId="5">#REF!</definedName>
    <definedName name="Жами" localSheetId="12">#REF!</definedName>
    <definedName name="Жами" localSheetId="15">#REF!</definedName>
    <definedName name="Жами" localSheetId="41">#REF!</definedName>
    <definedName name="Жами" localSheetId="42">#REF!</definedName>
    <definedName name="Жами" localSheetId="43">#REF!</definedName>
    <definedName name="Жами" localSheetId="44">#REF!</definedName>
    <definedName name="Жами" localSheetId="45">#REF!</definedName>
    <definedName name="Жами" localSheetId="46">#REF!</definedName>
    <definedName name="Жами" localSheetId="47">#REF!</definedName>
    <definedName name="Жами" localSheetId="60">#REF!</definedName>
    <definedName name="Жами" localSheetId="62">#REF!</definedName>
    <definedName name="Жами" localSheetId="63">#REF!</definedName>
    <definedName name="Жами" localSheetId="51">#REF!</definedName>
    <definedName name="Жами" localSheetId="52">#REF!</definedName>
    <definedName name="Жами" localSheetId="55">#REF!</definedName>
    <definedName name="Жами" localSheetId="56">#REF!</definedName>
    <definedName name="жд" localSheetId="1">#REF!</definedName>
    <definedName name="жд" localSheetId="2">#REF!</definedName>
    <definedName name="жд" localSheetId="3">#REF!</definedName>
    <definedName name="жд" localSheetId="4">#REF!</definedName>
    <definedName name="жд" localSheetId="5">#REF!</definedName>
    <definedName name="жд" localSheetId="12">#REF!</definedName>
    <definedName name="жд" localSheetId="15">#REF!</definedName>
    <definedName name="жд" localSheetId="41">#REF!</definedName>
    <definedName name="жд" localSheetId="42">#REF!</definedName>
    <definedName name="жд" localSheetId="43">#REF!</definedName>
    <definedName name="жд" localSheetId="44">#REF!</definedName>
    <definedName name="жд" localSheetId="45">#REF!</definedName>
    <definedName name="жд" localSheetId="46">#REF!</definedName>
    <definedName name="жд" localSheetId="47">#REF!</definedName>
    <definedName name="жд" localSheetId="51">#REF!</definedName>
    <definedName name="жд" localSheetId="52">#REF!</definedName>
    <definedName name="жд" localSheetId="55">#REF!</definedName>
    <definedName name="жд" localSheetId="56">#REF!</definedName>
    <definedName name="Жиззах" localSheetId="1">#REF!</definedName>
    <definedName name="Жиззах" localSheetId="2">#REF!</definedName>
    <definedName name="Жиззах" localSheetId="3">#REF!</definedName>
    <definedName name="Жиззах" localSheetId="4">#REF!</definedName>
    <definedName name="Жиззах" localSheetId="5">#REF!</definedName>
    <definedName name="Жиззах" localSheetId="12">#REF!</definedName>
    <definedName name="Жиззах" localSheetId="15">#REF!</definedName>
    <definedName name="Жиззах" localSheetId="41">#REF!</definedName>
    <definedName name="Жиззах" localSheetId="42">#REF!</definedName>
    <definedName name="Жиззах" localSheetId="43">#REF!</definedName>
    <definedName name="Жиззах" localSheetId="44">#REF!</definedName>
    <definedName name="Жиззах" localSheetId="45">#REF!</definedName>
    <definedName name="Жиззах" localSheetId="46">#REF!</definedName>
    <definedName name="Жиззах" localSheetId="47">#REF!</definedName>
    <definedName name="Жиззах" localSheetId="60">#REF!</definedName>
    <definedName name="Жиззах" localSheetId="62">#REF!</definedName>
    <definedName name="Жиззах" localSheetId="63">#REF!</definedName>
    <definedName name="Жиззах" localSheetId="51">#REF!</definedName>
    <definedName name="Жиззах" localSheetId="52">#REF!</definedName>
    <definedName name="Жиззах" localSheetId="55">#REF!</definedName>
    <definedName name="Жиззах" localSheetId="56">#REF!</definedName>
    <definedName name="жиззсвод" localSheetId="1">#REF!</definedName>
    <definedName name="жиззсвод" localSheetId="2">#REF!</definedName>
    <definedName name="жиззсвод" localSheetId="3">#REF!</definedName>
    <definedName name="жиззсвод" localSheetId="4">#REF!</definedName>
    <definedName name="жиззсвод" localSheetId="5">#REF!</definedName>
    <definedName name="жиззсвод" localSheetId="12">#REF!</definedName>
    <definedName name="жиззсвод" localSheetId="15">#REF!</definedName>
    <definedName name="жиззсвод" localSheetId="41">#REF!</definedName>
    <definedName name="жиззсвод" localSheetId="42">#REF!</definedName>
    <definedName name="жиззсвод" localSheetId="43">#REF!</definedName>
    <definedName name="жиззсвод" localSheetId="44">#REF!</definedName>
    <definedName name="жиззсвод" localSheetId="45">#REF!</definedName>
    <definedName name="жиззсвод" localSheetId="46">#REF!</definedName>
    <definedName name="жиззсвод" localSheetId="47">#REF!</definedName>
    <definedName name="жиззсвод" localSheetId="60">#REF!</definedName>
    <definedName name="жиззсвод" localSheetId="62">#REF!</definedName>
    <definedName name="жиззсвод" localSheetId="63">#REF!</definedName>
    <definedName name="жиззсвод" localSheetId="51">#REF!</definedName>
    <definedName name="жиззсвод" localSheetId="52">#REF!</definedName>
    <definedName name="жиззсвод" localSheetId="55">#REF!</definedName>
    <definedName name="жиззсвод" localSheetId="56">#REF!</definedName>
    <definedName name="жура" localSheetId="1">#REF!</definedName>
    <definedName name="жура" localSheetId="2">#REF!</definedName>
    <definedName name="жура" localSheetId="3">#REF!</definedName>
    <definedName name="жура" localSheetId="4">#REF!</definedName>
    <definedName name="жура" localSheetId="5">#REF!</definedName>
    <definedName name="жура" localSheetId="12">#REF!</definedName>
    <definedName name="жура" localSheetId="15">#REF!</definedName>
    <definedName name="жура" localSheetId="41">#REF!</definedName>
    <definedName name="жура" localSheetId="42">#REF!</definedName>
    <definedName name="жура" localSheetId="43">#REF!</definedName>
    <definedName name="жура" localSheetId="44">#REF!</definedName>
    <definedName name="жура" localSheetId="45">#REF!</definedName>
    <definedName name="жура" localSheetId="46">#REF!</definedName>
    <definedName name="жура" localSheetId="47">#REF!</definedName>
    <definedName name="жура" localSheetId="60">#REF!</definedName>
    <definedName name="жура" localSheetId="62">#REF!</definedName>
    <definedName name="жура" localSheetId="63">#REF!</definedName>
    <definedName name="жура" localSheetId="51">#REF!</definedName>
    <definedName name="жура" localSheetId="52">#REF!</definedName>
    <definedName name="жура" localSheetId="55">#REF!</definedName>
    <definedName name="жура" localSheetId="56">#REF!</definedName>
    <definedName name="_xlnm.Print_Titles" localSheetId="1">'1.1'!$5:$6</definedName>
    <definedName name="_xlnm.Print_Titles" localSheetId="2">'1.2'!$4:$4</definedName>
    <definedName name="_xlnm.Print_Titles" localSheetId="3">'1.3'!$4:$5</definedName>
    <definedName name="_xlnm.Print_Titles" localSheetId="4">'1.4'!$5:$7</definedName>
    <definedName name="_xlnm.Print_Titles" localSheetId="5">'1.5'!$5:$7</definedName>
    <definedName name="_xlnm.Print_Titles" localSheetId="6">'1.6'!$5:$6</definedName>
    <definedName name="_xlnm.Print_Titles" localSheetId="7">'2.1'!$6:$7</definedName>
    <definedName name="_xlnm.Print_Titles" localSheetId="8">'2.2'!$5:$6</definedName>
    <definedName name="_xlnm.Print_Titles" localSheetId="9">'2.3'!$5:$6</definedName>
    <definedName name="_xlnm.Print_Titles" localSheetId="10">#REF!</definedName>
    <definedName name="_xlnm.Print_Titles" localSheetId="11">#REF!</definedName>
    <definedName name="_xlnm.Print_Titles" localSheetId="12">#REF!</definedName>
    <definedName name="_xlnm.Print_Titles" localSheetId="13">#REF!</definedName>
    <definedName name="_xlnm.Print_Titles" localSheetId="15">'3.5'!$4:$5</definedName>
    <definedName name="_xlnm.Print_Titles" localSheetId="17">'3.7'!$5:$6</definedName>
    <definedName name="_xlnm.Print_Titles" localSheetId="20">#REF!</definedName>
    <definedName name="_xlnm.Print_Titles" localSheetId="22">'4.2.3'!$5:$6</definedName>
    <definedName name="_xlnm.Print_Titles" localSheetId="23">#REF!</definedName>
    <definedName name="_xlnm.Print_Titles" localSheetId="32">#REF!</definedName>
    <definedName name="_xlnm.Print_Titles" localSheetId="34">'5.1.12 '!$4:$7</definedName>
    <definedName name="_xlnm.Print_Titles" localSheetId="35">#REF!</definedName>
    <definedName name="_xlnm.Print_Titles" localSheetId="36">#REF!</definedName>
    <definedName name="_xlnm.Print_Titles" localSheetId="37">'5.1.15'!$4:$7</definedName>
    <definedName name="_xlnm.Print_Titles" localSheetId="38">#REF!</definedName>
    <definedName name="_xlnm.Print_Titles" localSheetId="39">#REF!</definedName>
    <definedName name="_xlnm.Print_Titles" localSheetId="40">'5.1.18'!$4:$7</definedName>
    <definedName name="_xlnm.Print_Titles" localSheetId="24">'5.1.2'!$5:$8</definedName>
    <definedName name="_xlnm.Print_Titles" localSheetId="25">'5.1.3'!$4:$4</definedName>
    <definedName name="_xlnm.Print_Titles" localSheetId="26">'5.1.4'!$4:$5</definedName>
    <definedName name="_xlnm.Print_Titles" localSheetId="27">#REF!</definedName>
    <definedName name="_xlnm.Print_Titles" localSheetId="29">'5.1.7'!$5:$6</definedName>
    <definedName name="_xlnm.Print_Titles" localSheetId="30">'5.1.8'!$5:$8</definedName>
    <definedName name="_xlnm.Print_Titles" localSheetId="31">'5.1.9'!$5:$7</definedName>
    <definedName name="_xlnm.Print_Titles" localSheetId="44">'5.2.4'!$6:$8</definedName>
    <definedName name="_xlnm.Print_Titles" localSheetId="45">'5.2.5'!$6:$8</definedName>
    <definedName name="_xlnm.Print_Titles" localSheetId="46">'5.2.6'!$6:$8</definedName>
    <definedName name="_xlnm.Print_Titles" localSheetId="47">'5.2.7'!$6:$8</definedName>
    <definedName name="_xlnm.Print_Titles" localSheetId="50">'5.3.1'!$6:$9</definedName>
    <definedName name="_xlnm.Print_Titles" localSheetId="61">'5.3.12'!$5:$7</definedName>
    <definedName name="_xlnm.Print_Titles" localSheetId="62">'5.3.13'!$5:$8</definedName>
    <definedName name="_xlnm.Print_Titles" localSheetId="63">'5.3.14'!$5:$6</definedName>
    <definedName name="_xlnm.Print_Titles" localSheetId="64">#REF!</definedName>
    <definedName name="_xlnm.Print_Titles" localSheetId="65">'5.3.16'!$5:$8</definedName>
    <definedName name="_xlnm.Print_Titles" localSheetId="53">'5.3.4'!$6:$9</definedName>
    <definedName name="_xlnm.Print_Titles" localSheetId="68">#REF!</definedName>
    <definedName name="_xlnm.Print_Titles" localSheetId="71">#REF!</definedName>
    <definedName name="_xlnm.Print_Titles" localSheetId="72">'6.7'!$5:$6</definedName>
    <definedName name="_xlnm.Print_Titles" localSheetId="73">'6.8'!$5:$6</definedName>
    <definedName name="_xlnm.Print_Titles">#REF!</definedName>
    <definedName name="Запрос1" localSheetId="1">#REF!</definedName>
    <definedName name="Запрос1" localSheetId="2">#REF!</definedName>
    <definedName name="Запрос1" localSheetId="3">#REF!</definedName>
    <definedName name="Запрос1" localSheetId="4">#REF!</definedName>
    <definedName name="Запрос1" localSheetId="5">#REF!</definedName>
    <definedName name="Запрос1" localSheetId="12">#REF!</definedName>
    <definedName name="Запрос1" localSheetId="15">#REF!</definedName>
    <definedName name="Запрос1" localSheetId="41">#REF!</definedName>
    <definedName name="Запрос1" localSheetId="42">#REF!</definedName>
    <definedName name="Запрос1" localSheetId="43">#REF!</definedName>
    <definedName name="Запрос1" localSheetId="44">#REF!</definedName>
    <definedName name="Запрос1" localSheetId="45">#REF!</definedName>
    <definedName name="Запрос1" localSheetId="46">#REF!</definedName>
    <definedName name="Запрос1" localSheetId="47">#REF!</definedName>
    <definedName name="Запрос1" localSheetId="48">#REF!</definedName>
    <definedName name="Запрос1" localSheetId="49">#REF!</definedName>
    <definedName name="Запрос1" localSheetId="51">#REF!</definedName>
    <definedName name="Запрос1" localSheetId="52">#REF!</definedName>
    <definedName name="Запрос1" localSheetId="55">#REF!</definedName>
    <definedName name="Запрос1" localSheetId="56">#REF!</definedName>
    <definedName name="Запрос1" localSheetId="57">#REF!</definedName>
    <definedName name="Запрос1" localSheetId="58">#REF!</definedName>
    <definedName name="Зарплата_1" localSheetId="1">#REF!</definedName>
    <definedName name="Зарплата_1" localSheetId="2">#REF!</definedName>
    <definedName name="Зарплата_1" localSheetId="3">#REF!</definedName>
    <definedName name="Зарплата_1" localSheetId="4">#REF!</definedName>
    <definedName name="Зарплата_1" localSheetId="5">#REF!</definedName>
    <definedName name="Зарплата_1" localSheetId="12">#REF!</definedName>
    <definedName name="Зарплата_1" localSheetId="15">#REF!</definedName>
    <definedName name="Зарплата_1" localSheetId="41">#REF!</definedName>
    <definedName name="Зарплата_1" localSheetId="42">#REF!</definedName>
    <definedName name="Зарплата_1" localSheetId="43">#REF!</definedName>
    <definedName name="Зарплата_1" localSheetId="44">#REF!</definedName>
    <definedName name="Зарплата_1" localSheetId="45">#REF!</definedName>
    <definedName name="Зарплата_1" localSheetId="46">#REF!</definedName>
    <definedName name="Зарплата_1" localSheetId="47">#REF!</definedName>
    <definedName name="Зарплата_1" localSheetId="48">#REF!</definedName>
    <definedName name="Зарплата_1" localSheetId="49">#REF!</definedName>
    <definedName name="Зарплата_1" localSheetId="51">#REF!</definedName>
    <definedName name="Зарплата_1" localSheetId="52">#REF!</definedName>
    <definedName name="Зарплата_1" localSheetId="55">#REF!</definedName>
    <definedName name="Зарплата_1" localSheetId="56">#REF!</definedName>
    <definedName name="Зарплата_1" localSheetId="57">#REF!</definedName>
    <definedName name="Зарплата_1" localSheetId="58">#REF!</definedName>
    <definedName name="Зарплата_2" localSheetId="1">#REF!</definedName>
    <definedName name="Зарплата_2" localSheetId="2">#REF!</definedName>
    <definedName name="Зарплата_2" localSheetId="3">#REF!</definedName>
    <definedName name="Зарплата_2" localSheetId="4">#REF!</definedName>
    <definedName name="Зарплата_2" localSheetId="5">#REF!</definedName>
    <definedName name="Зарплата_2" localSheetId="12">#REF!</definedName>
    <definedName name="Зарплата_2" localSheetId="15">#REF!</definedName>
    <definedName name="Зарплата_2" localSheetId="41">#REF!</definedName>
    <definedName name="Зарплата_2" localSheetId="42">#REF!</definedName>
    <definedName name="Зарплата_2" localSheetId="43">#REF!</definedName>
    <definedName name="Зарплата_2" localSheetId="44">#REF!</definedName>
    <definedName name="Зарплата_2" localSheetId="45">#REF!</definedName>
    <definedName name="Зарплата_2" localSheetId="46">#REF!</definedName>
    <definedName name="Зарплата_2" localSheetId="47">#REF!</definedName>
    <definedName name="Зарплата_2" localSheetId="51">#REF!</definedName>
    <definedName name="Зарплата_2" localSheetId="52">#REF!</definedName>
    <definedName name="Зарплата_2" localSheetId="55">#REF!</definedName>
    <definedName name="Зарплата_2" localSheetId="56">#REF!</definedName>
    <definedName name="избос" localSheetId="1">#REF!</definedName>
    <definedName name="избос" localSheetId="2">#REF!</definedName>
    <definedName name="избос" localSheetId="3">#REF!</definedName>
    <definedName name="избос" localSheetId="4">#REF!</definedName>
    <definedName name="избос" localSheetId="5">#REF!</definedName>
    <definedName name="избос" localSheetId="12">#REF!</definedName>
    <definedName name="избос" localSheetId="15">#REF!</definedName>
    <definedName name="избос" localSheetId="41">#REF!</definedName>
    <definedName name="избос" localSheetId="42">#REF!</definedName>
    <definedName name="избос" localSheetId="43">#REF!</definedName>
    <definedName name="избос" localSheetId="44">#REF!</definedName>
    <definedName name="избос" localSheetId="45">#REF!</definedName>
    <definedName name="избос" localSheetId="46">#REF!</definedName>
    <definedName name="избос" localSheetId="47">#REF!</definedName>
    <definedName name="избос" localSheetId="60">#REF!</definedName>
    <definedName name="избос" localSheetId="62">#REF!</definedName>
    <definedName name="избос" localSheetId="63">#REF!</definedName>
    <definedName name="избос" localSheetId="51">#REF!</definedName>
    <definedName name="избос" localSheetId="52">#REF!</definedName>
    <definedName name="избос" localSheetId="55">#REF!</definedName>
    <definedName name="избос" localSheetId="56">#REF!</definedName>
    <definedName name="ин" localSheetId="1">#REF!</definedName>
    <definedName name="ин" localSheetId="2">#REF!</definedName>
    <definedName name="ин" localSheetId="3">#REF!</definedName>
    <definedName name="ин" localSheetId="4">#REF!</definedName>
    <definedName name="ин" localSheetId="5">#REF!</definedName>
    <definedName name="ин" localSheetId="12">#REF!</definedName>
    <definedName name="ин" localSheetId="15">#REF!</definedName>
    <definedName name="ин" localSheetId="41">#REF!</definedName>
    <definedName name="ин" localSheetId="42">#REF!</definedName>
    <definedName name="ин" localSheetId="43">#REF!</definedName>
    <definedName name="ин" localSheetId="44">#REF!</definedName>
    <definedName name="ин" localSheetId="45">#REF!</definedName>
    <definedName name="ин" localSheetId="46">#REF!</definedName>
    <definedName name="ин" localSheetId="47">#REF!</definedName>
    <definedName name="ин" localSheetId="51">#REF!</definedName>
    <definedName name="ин" localSheetId="52">#REF!</definedName>
    <definedName name="ин" localSheetId="55">#REF!</definedName>
    <definedName name="ин" localSheetId="56">#REF!</definedName>
    <definedName name="инвестиция" localSheetId="1">#REF!</definedName>
    <definedName name="инвестиция" localSheetId="2">#REF!</definedName>
    <definedName name="инвестиция" localSheetId="3">#REF!</definedName>
    <definedName name="инвестиция" localSheetId="4">#REF!</definedName>
    <definedName name="инвестиция" localSheetId="5">#REF!</definedName>
    <definedName name="инвестиция" localSheetId="12">#REF!</definedName>
    <definedName name="инвестиция" localSheetId="15">#REF!</definedName>
    <definedName name="инвестиция" localSheetId="41">#REF!</definedName>
    <definedName name="инвестиция" localSheetId="42">#REF!</definedName>
    <definedName name="инвестиция" localSheetId="43">#REF!</definedName>
    <definedName name="инвестиция" localSheetId="44">#REF!</definedName>
    <definedName name="инвестиция" localSheetId="45">#REF!</definedName>
    <definedName name="инвестиция" localSheetId="46">#REF!</definedName>
    <definedName name="инвестиция" localSheetId="47">#REF!</definedName>
    <definedName name="инвестиция" localSheetId="51">#REF!</definedName>
    <definedName name="инвестиция" localSheetId="52">#REF!</definedName>
    <definedName name="инвестиция" localSheetId="55">#REF!</definedName>
    <definedName name="инвестиция" localSheetId="56">#REF!</definedName>
    <definedName name="карз" localSheetId="1">#REF!</definedName>
    <definedName name="карз" localSheetId="2">#REF!</definedName>
    <definedName name="карз" localSheetId="3">#REF!</definedName>
    <definedName name="карз" localSheetId="4">#REF!</definedName>
    <definedName name="карз" localSheetId="5">#REF!</definedName>
    <definedName name="карз" localSheetId="12">#REF!</definedName>
    <definedName name="карз" localSheetId="15">#REF!</definedName>
    <definedName name="карз" localSheetId="41">#REF!</definedName>
    <definedName name="карз" localSheetId="42">#REF!</definedName>
    <definedName name="карз" localSheetId="43">#REF!</definedName>
    <definedName name="карз" localSheetId="44">#REF!</definedName>
    <definedName name="карз" localSheetId="45">#REF!</definedName>
    <definedName name="карз" localSheetId="46">#REF!</definedName>
    <definedName name="карз" localSheetId="47">#REF!</definedName>
    <definedName name="карз" localSheetId="51">#REF!</definedName>
    <definedName name="карз" localSheetId="52">#REF!</definedName>
    <definedName name="карз" localSheetId="55">#REF!</definedName>
    <definedName name="карз" localSheetId="56">#REF!</definedName>
    <definedName name="кашка" localSheetId="1">#REF!</definedName>
    <definedName name="кашка" localSheetId="2">#REF!</definedName>
    <definedName name="кашка" localSheetId="3">#REF!</definedName>
    <definedName name="кашка" localSheetId="4">#REF!</definedName>
    <definedName name="кашка" localSheetId="5">#REF!</definedName>
    <definedName name="кашка" localSheetId="12">#REF!</definedName>
    <definedName name="кашка" localSheetId="15">#REF!</definedName>
    <definedName name="кашка" localSheetId="41">#REF!</definedName>
    <definedName name="кашка" localSheetId="42">#REF!</definedName>
    <definedName name="кашка" localSheetId="43">#REF!</definedName>
    <definedName name="кашка" localSheetId="44">#REF!</definedName>
    <definedName name="кашка" localSheetId="45">#REF!</definedName>
    <definedName name="кашка" localSheetId="46">#REF!</definedName>
    <definedName name="кашка" localSheetId="47">#REF!</definedName>
    <definedName name="кашка" localSheetId="60">#REF!</definedName>
    <definedName name="кашка" localSheetId="62">#REF!</definedName>
    <definedName name="кашка" localSheetId="63">#REF!</definedName>
    <definedName name="кашка" localSheetId="51">#REF!</definedName>
    <definedName name="кашка" localSheetId="52">#REF!</definedName>
    <definedName name="кашка" localSheetId="55">#REF!</definedName>
    <definedName name="кашка" localSheetId="56">#REF!</definedName>
    <definedName name="Кашкадарё" localSheetId="1">#REF!</definedName>
    <definedName name="Кашкадарё" localSheetId="2">#REF!</definedName>
    <definedName name="Кашкадарё" localSheetId="3">#REF!</definedName>
    <definedName name="Кашкадарё" localSheetId="4">#REF!</definedName>
    <definedName name="Кашкадарё" localSheetId="5">#REF!</definedName>
    <definedName name="Кашкадарё" localSheetId="12">#REF!</definedName>
    <definedName name="Кашкадарё" localSheetId="15">#REF!</definedName>
    <definedName name="Кашкадарё" localSheetId="41">#REF!</definedName>
    <definedName name="Кашкадарё" localSheetId="42">#REF!</definedName>
    <definedName name="Кашкадарё" localSheetId="43">#REF!</definedName>
    <definedName name="Кашкадарё" localSheetId="44">#REF!</definedName>
    <definedName name="Кашкадарё" localSheetId="45">#REF!</definedName>
    <definedName name="Кашкадарё" localSheetId="46">#REF!</definedName>
    <definedName name="Кашкадарё" localSheetId="47">#REF!</definedName>
    <definedName name="Кашкадарё" localSheetId="60">#REF!</definedName>
    <definedName name="Кашкадарё" localSheetId="62">#REF!</definedName>
    <definedName name="Кашкадарё" localSheetId="63">#REF!</definedName>
    <definedName name="Кашкадарё" localSheetId="51">#REF!</definedName>
    <definedName name="Кашкадарё" localSheetId="52">#REF!</definedName>
    <definedName name="Кашкадарё" localSheetId="55">#REF!</definedName>
    <definedName name="Кашкадарё" localSheetId="56">#REF!</definedName>
    <definedName name="кейс" localSheetId="1">#REF!</definedName>
    <definedName name="кейс" localSheetId="2">#REF!</definedName>
    <definedName name="кейс" localSheetId="3">#REF!</definedName>
    <definedName name="кейс" localSheetId="4">#REF!</definedName>
    <definedName name="кейс" localSheetId="5">#REF!</definedName>
    <definedName name="кейс" localSheetId="12">#REF!</definedName>
    <definedName name="кейс" localSheetId="15">#REF!</definedName>
    <definedName name="кейс" localSheetId="41">#REF!</definedName>
    <definedName name="кейс" localSheetId="42">#REF!</definedName>
    <definedName name="кейс" localSheetId="43">#REF!</definedName>
    <definedName name="кейс" localSheetId="44">#REF!</definedName>
    <definedName name="кейс" localSheetId="45">#REF!</definedName>
    <definedName name="кейс" localSheetId="46">#REF!</definedName>
    <definedName name="кейс" localSheetId="47">#REF!</definedName>
    <definedName name="кейс" localSheetId="51">#REF!</definedName>
    <definedName name="кейс" localSheetId="52">#REF!</definedName>
    <definedName name="кейс" localSheetId="55">#REF!</definedName>
    <definedName name="кейс" localSheetId="56">#REF!</definedName>
    <definedName name="келес" localSheetId="1">#REF!</definedName>
    <definedName name="келес" localSheetId="2">#REF!</definedName>
    <definedName name="келес" localSheetId="3">#REF!</definedName>
    <definedName name="келес" localSheetId="4">#REF!</definedName>
    <definedName name="келес" localSheetId="5">#REF!</definedName>
    <definedName name="келес" localSheetId="12">#REF!</definedName>
    <definedName name="келес" localSheetId="15">#REF!</definedName>
    <definedName name="келес" localSheetId="41">#REF!</definedName>
    <definedName name="келес" localSheetId="42">#REF!</definedName>
    <definedName name="келес" localSheetId="43">#REF!</definedName>
    <definedName name="келес" localSheetId="44">#REF!</definedName>
    <definedName name="келес" localSheetId="45">#REF!</definedName>
    <definedName name="келес" localSheetId="46">#REF!</definedName>
    <definedName name="келес" localSheetId="47">#REF!</definedName>
    <definedName name="келес" localSheetId="60">#REF!</definedName>
    <definedName name="келес" localSheetId="62">#REF!</definedName>
    <definedName name="келес" localSheetId="63">#REF!</definedName>
    <definedName name="келес" localSheetId="51">#REF!</definedName>
    <definedName name="келес" localSheetId="52">#REF!</definedName>
    <definedName name="келес" localSheetId="55">#REF!</definedName>
    <definedName name="келес" localSheetId="56">#REF!</definedName>
    <definedName name="ккк" localSheetId="1">#REF!</definedName>
    <definedName name="ккк" localSheetId="2">#REF!</definedName>
    <definedName name="ккк" localSheetId="3">#REF!</definedName>
    <definedName name="ккк" localSheetId="4">#REF!</definedName>
    <definedName name="ккк" localSheetId="5">#REF!</definedName>
    <definedName name="ккк" localSheetId="12">#REF!</definedName>
    <definedName name="ккк" localSheetId="15">#REF!</definedName>
    <definedName name="ккк" localSheetId="41">#REF!</definedName>
    <definedName name="ккк" localSheetId="42">#REF!</definedName>
    <definedName name="ккк" localSheetId="43">#REF!</definedName>
    <definedName name="ккк" localSheetId="44">#REF!</definedName>
    <definedName name="ккк" localSheetId="45">#REF!</definedName>
    <definedName name="ккк" localSheetId="46">#REF!</definedName>
    <definedName name="ккк" localSheetId="47">#REF!</definedName>
    <definedName name="ккк" localSheetId="60">#REF!</definedName>
    <definedName name="ккк" localSheetId="62">#REF!</definedName>
    <definedName name="ккк" localSheetId="63">#REF!</definedName>
    <definedName name="ккк" localSheetId="51">#REF!</definedName>
    <definedName name="ккк" localSheetId="52">#REF!</definedName>
    <definedName name="ккк" localSheetId="55">#REF!</definedName>
    <definedName name="ккк" localSheetId="56">#REF!</definedName>
    <definedName name="км" localSheetId="1">#REF!</definedName>
    <definedName name="км" localSheetId="2">#REF!</definedName>
    <definedName name="км" localSheetId="3">#REF!</definedName>
    <definedName name="км" localSheetId="4">#REF!</definedName>
    <definedName name="км" localSheetId="5">#REF!</definedName>
    <definedName name="км" localSheetId="12">#REF!</definedName>
    <definedName name="км" localSheetId="15">#REF!</definedName>
    <definedName name="км" localSheetId="41">#REF!</definedName>
    <definedName name="км" localSheetId="42">#REF!</definedName>
    <definedName name="км" localSheetId="43">#REF!</definedName>
    <definedName name="км" localSheetId="44">#REF!</definedName>
    <definedName name="км" localSheetId="45">#REF!</definedName>
    <definedName name="км" localSheetId="46">#REF!</definedName>
    <definedName name="км" localSheetId="47">#REF!</definedName>
    <definedName name="км" localSheetId="60">#REF!</definedName>
    <definedName name="км" localSheetId="62">#REF!</definedName>
    <definedName name="км" localSheetId="63">#REF!</definedName>
    <definedName name="км" localSheetId="51">#REF!</definedName>
    <definedName name="км" localSheetId="52">#REF!</definedName>
    <definedName name="км" localSheetId="55">#REF!</definedName>
    <definedName name="км" localSheetId="56">#REF!</definedName>
    <definedName name="константы" localSheetId="1">#REF!,#REF!,#REF!,#REF!,#REF!,#REF!,#REF!,#REF!,#REF!</definedName>
    <definedName name="константы" localSheetId="2">#REF!,#REF!,#REF!,#REF!,#REF!,#REF!,#REF!,#REF!,#REF!</definedName>
    <definedName name="константы" localSheetId="3">#REF!,#REF!,#REF!,#REF!,#REF!,#REF!,#REF!,#REF!,#REF!</definedName>
    <definedName name="константы" localSheetId="4">#REF!,#REF!,#REF!,#REF!,#REF!,#REF!,#REF!,#REF!,#REF!</definedName>
    <definedName name="константы" localSheetId="5">#REF!,#REF!,#REF!,#REF!,#REF!,#REF!,#REF!,#REF!,#REF!</definedName>
    <definedName name="константы" localSheetId="6">#REF!,#REF!,#REF!,#REF!,#REF!,#REF!,#REF!,#REF!,#REF!</definedName>
    <definedName name="константы" localSheetId="12">#REF!,#REF!,#REF!,#REF!,#REF!,#REF!,#REF!,#REF!,#REF!</definedName>
    <definedName name="константы" localSheetId="15">#REF!,#REF!,#REF!,#REF!,#REF!,#REF!,#REF!,#REF!,#REF!</definedName>
    <definedName name="константы" localSheetId="17">#REF!,#REF!,#REF!,#REF!,#REF!,#REF!,#REF!,#REF!,#REF!</definedName>
    <definedName name="константы" localSheetId="41">#REF!,#REF!,#REF!,#REF!,#REF!,#REF!,#REF!,#REF!,#REF!</definedName>
    <definedName name="константы" localSheetId="42">#REF!,#REF!,#REF!,#REF!,#REF!,#REF!,#REF!,#REF!,#REF!</definedName>
    <definedName name="константы" localSheetId="43">#REF!,#REF!,#REF!,#REF!,#REF!,#REF!,#REF!,#REF!,#REF!</definedName>
    <definedName name="константы" localSheetId="44">#REF!,#REF!,#REF!,#REF!,#REF!,#REF!,#REF!,#REF!,#REF!</definedName>
    <definedName name="константы" localSheetId="45">#REF!,#REF!,#REF!,#REF!,#REF!,#REF!,#REF!,#REF!,#REF!</definedName>
    <definedName name="константы" localSheetId="46">#REF!,#REF!,#REF!,#REF!,#REF!,#REF!,#REF!,#REF!,#REF!</definedName>
    <definedName name="константы" localSheetId="47">#REF!,#REF!,#REF!,#REF!,#REF!,#REF!,#REF!,#REF!,#REF!</definedName>
    <definedName name="константы" localSheetId="48">#REF!,#REF!,#REF!,#REF!,#REF!,#REF!,#REF!,#REF!,#REF!</definedName>
    <definedName name="константы" localSheetId="49">#REF!,#REF!,#REF!,#REF!,#REF!,#REF!,#REF!,#REF!,#REF!</definedName>
    <definedName name="константы" localSheetId="60">#REF!,#REF!,#REF!,#REF!,#REF!,#REF!,#REF!,#REF!,#REF!</definedName>
    <definedName name="константы" localSheetId="62">#REF!,#REF!,#REF!,#REF!,#REF!,#REF!,#REF!,#REF!,#REF!</definedName>
    <definedName name="константы" localSheetId="63">#REF!,#REF!,#REF!,#REF!,#REF!,#REF!,#REF!,#REF!,#REF!</definedName>
    <definedName name="константы" localSheetId="51">#REF!,#REF!,#REF!,#REF!,#REF!,#REF!,#REF!,#REF!,#REF!</definedName>
    <definedName name="константы" localSheetId="52">#REF!,#REF!,#REF!,#REF!,#REF!,#REF!,#REF!,#REF!,#REF!</definedName>
    <definedName name="константы" localSheetId="55">#REF!,#REF!,#REF!,#REF!,#REF!,#REF!,#REF!,#REF!,#REF!</definedName>
    <definedName name="константы" localSheetId="56">#REF!,#REF!,#REF!,#REF!,#REF!,#REF!,#REF!,#REF!,#REF!</definedName>
    <definedName name="константы" localSheetId="57">#REF!,#REF!,#REF!,#REF!,#REF!,#REF!,#REF!,#REF!,#REF!</definedName>
    <definedName name="константы" localSheetId="58">#REF!,#REF!,#REF!,#REF!,#REF!,#REF!,#REF!,#REF!,#REF!</definedName>
    <definedName name="Кораколпок" localSheetId="1">#REF!</definedName>
    <definedName name="Кораколпок" localSheetId="2">#REF!</definedName>
    <definedName name="Кораколпок" localSheetId="3">#REF!</definedName>
    <definedName name="Кораколпок" localSheetId="4">#REF!</definedName>
    <definedName name="Кораколпок" localSheetId="5">#REF!</definedName>
    <definedName name="Кораколпок" localSheetId="6">#REF!</definedName>
    <definedName name="Кораколпок" localSheetId="12">#REF!</definedName>
    <definedName name="Кораколпок" localSheetId="15">#REF!</definedName>
    <definedName name="Кораколпок" localSheetId="17">#REF!</definedName>
    <definedName name="Кораколпок" localSheetId="41">#REF!</definedName>
    <definedName name="Кораколпок" localSheetId="42">#REF!</definedName>
    <definedName name="Кораколпок" localSheetId="43">#REF!</definedName>
    <definedName name="Кораколпок" localSheetId="44">#REF!</definedName>
    <definedName name="Кораколпок" localSheetId="45">#REF!</definedName>
    <definedName name="Кораколпок" localSheetId="46">#REF!</definedName>
    <definedName name="Кораколпок" localSheetId="47">#REF!</definedName>
    <definedName name="Кораколпок" localSheetId="48">#REF!</definedName>
    <definedName name="Кораколпок" localSheetId="49">#REF!</definedName>
    <definedName name="Кораколпок" localSheetId="60">#REF!</definedName>
    <definedName name="Кораколпок" localSheetId="62">#REF!</definedName>
    <definedName name="Кораколпок" localSheetId="63">#REF!</definedName>
    <definedName name="Кораколпок" localSheetId="51">#REF!</definedName>
    <definedName name="Кораколпок" localSheetId="52">#REF!</definedName>
    <definedName name="Кораколпок" localSheetId="55">#REF!</definedName>
    <definedName name="Кораколпок" localSheetId="56">#REF!</definedName>
    <definedName name="Кораколпок" localSheetId="57">#REF!</definedName>
    <definedName name="Кораколпок" localSheetId="58">#REF!</definedName>
    <definedName name="коха" localSheetId="1">#REF!</definedName>
    <definedName name="коха" localSheetId="2">#REF!</definedName>
    <definedName name="коха" localSheetId="3">#REF!</definedName>
    <definedName name="коха" localSheetId="4">#REF!</definedName>
    <definedName name="коха" localSheetId="5">#REF!</definedName>
    <definedName name="коха" localSheetId="12">#REF!</definedName>
    <definedName name="коха" localSheetId="15">#REF!</definedName>
    <definedName name="коха" localSheetId="17">#REF!</definedName>
    <definedName name="коха" localSheetId="41">#REF!</definedName>
    <definedName name="коха" localSheetId="42">#REF!</definedName>
    <definedName name="коха" localSheetId="43">#REF!</definedName>
    <definedName name="коха" localSheetId="44">#REF!</definedName>
    <definedName name="коха" localSheetId="45">#REF!</definedName>
    <definedName name="коха" localSheetId="46">#REF!</definedName>
    <definedName name="коха" localSheetId="47">#REF!</definedName>
    <definedName name="коха" localSheetId="48">#REF!</definedName>
    <definedName name="коха" localSheetId="49">#REF!</definedName>
    <definedName name="коха" localSheetId="51">#REF!</definedName>
    <definedName name="коха" localSheetId="52">#REF!</definedName>
    <definedName name="коха" localSheetId="55">#REF!</definedName>
    <definedName name="коха" localSheetId="56">#REF!</definedName>
    <definedName name="коха" localSheetId="57">#REF!</definedName>
    <definedName name="коха" localSheetId="58">#REF!</definedName>
    <definedName name="Кўрсаткичлар" localSheetId="1">#REF!</definedName>
    <definedName name="Кўрсаткичлар" localSheetId="2">#REF!</definedName>
    <definedName name="Кўрсаткичлар" localSheetId="3">#REF!</definedName>
    <definedName name="Кўрсаткичлар" localSheetId="4">#REF!</definedName>
    <definedName name="Кўрсаткичлар" localSheetId="5">#REF!</definedName>
    <definedName name="Кўрсаткичлар" localSheetId="12">#REF!</definedName>
    <definedName name="Кўрсаткичлар" localSheetId="15">#REF!</definedName>
    <definedName name="Кўрсаткичлар" localSheetId="17">#REF!</definedName>
    <definedName name="Кўрсаткичлар" localSheetId="41">#REF!</definedName>
    <definedName name="Кўрсаткичлар" localSheetId="42">#REF!</definedName>
    <definedName name="Кўрсаткичлар" localSheetId="43">#REF!</definedName>
    <definedName name="Кўрсаткичлар" localSheetId="44">#REF!</definedName>
    <definedName name="Кўрсаткичлар" localSheetId="45">#REF!</definedName>
    <definedName name="Кўрсаткичлар" localSheetId="46">#REF!</definedName>
    <definedName name="Кўрсаткичлар" localSheetId="47">#REF!</definedName>
    <definedName name="Кўрсаткичлар" localSheetId="48">#REF!</definedName>
    <definedName name="Кўрсаткичлар" localSheetId="49">#REF!</definedName>
    <definedName name="Кўрсаткичлар" localSheetId="51">#REF!</definedName>
    <definedName name="Кўрсаткичлар" localSheetId="52">#REF!</definedName>
    <definedName name="Кўрсаткичлар" localSheetId="55">#REF!</definedName>
    <definedName name="Кўрсаткичлар" localSheetId="56">#REF!</definedName>
    <definedName name="Кўрсаткичлар" localSheetId="57">#REF!</definedName>
    <definedName name="Кўрсаткичлар" localSheetId="58">#REF!</definedName>
    <definedName name="м" localSheetId="1">#REF!</definedName>
    <definedName name="м" localSheetId="2">#REF!</definedName>
    <definedName name="м" localSheetId="3">#REF!</definedName>
    <definedName name="м" localSheetId="4">#REF!</definedName>
    <definedName name="м" localSheetId="5">#REF!</definedName>
    <definedName name="м" localSheetId="12">#REF!</definedName>
    <definedName name="м" localSheetId="15">#REF!</definedName>
    <definedName name="м" localSheetId="41">#REF!</definedName>
    <definedName name="м" localSheetId="42">#REF!</definedName>
    <definedName name="м" localSheetId="43">#REF!</definedName>
    <definedName name="м" localSheetId="44">#REF!</definedName>
    <definedName name="м" localSheetId="45">#REF!</definedName>
    <definedName name="м" localSheetId="46">#REF!</definedName>
    <definedName name="м" localSheetId="47">#REF!</definedName>
    <definedName name="м" localSheetId="60">#REF!</definedName>
    <definedName name="м" localSheetId="62">#REF!</definedName>
    <definedName name="м" localSheetId="63">#REF!</definedName>
    <definedName name="м" localSheetId="51">#REF!</definedName>
    <definedName name="м" localSheetId="52">#REF!</definedName>
    <definedName name="м" localSheetId="55">#REF!</definedName>
    <definedName name="м" localSheetId="56">#REF!</definedName>
    <definedName name="марка">[27]s!$Q$124</definedName>
    <definedName name="Массив_обл" localSheetId="1">[28]Массив!$B$9:$C$21</definedName>
    <definedName name="Массив_обл" localSheetId="2">[28]Массив!$B$9:$C$21</definedName>
    <definedName name="Массив_обл" localSheetId="3">[28]Массив!$B$9:$C$21</definedName>
    <definedName name="Массив_обл" localSheetId="4">[29]Массив!$B$9:$C$21</definedName>
    <definedName name="Массив_обл" localSheetId="5">[28]Массив!$B$9:$C$21</definedName>
    <definedName name="Массив_обл" localSheetId="6">[28]Массив!$B$9:$C$21</definedName>
    <definedName name="Массив_обл" localSheetId="7">[30]Массив!$B$9:$C$21</definedName>
    <definedName name="Массив_обл" localSheetId="8">[31]Массив!$B$9:$C$21</definedName>
    <definedName name="Массив_обл" localSheetId="9">[31]Массив!$B$9:$C$21</definedName>
    <definedName name="Массив_обл" localSheetId="10">[31]Массив!$B$9:$C$21</definedName>
    <definedName name="Массив_обл" localSheetId="15">[29]Массив!$B$9:$C$21</definedName>
    <definedName name="Массив_обл" localSheetId="17">[29]Массив!$B$9:$C$21</definedName>
    <definedName name="Массив_обл" localSheetId="48">[28]Массив!$B$9:$C$21</definedName>
    <definedName name="Массив_обл" localSheetId="49">[28]Массив!$B$9:$C$21</definedName>
    <definedName name="Массив_обл" localSheetId="57">[28]Массив!$B$9:$C$21</definedName>
    <definedName name="Массив_обл" localSheetId="58">[29]Массив!$B$9:$C$21</definedName>
    <definedName name="Массив_СвС">[32]свод_СвС!$C$12:$L$200</definedName>
    <definedName name="МАЪЛУМОТ" localSheetId="1">#REF!</definedName>
    <definedName name="МАЪЛУМОТ" localSheetId="2">#REF!</definedName>
    <definedName name="МАЪЛУМОТ" localSheetId="3">#REF!</definedName>
    <definedName name="МАЪЛУМОТ" localSheetId="4">#REF!</definedName>
    <definedName name="МАЪЛУМОТ" localSheetId="5">#REF!</definedName>
    <definedName name="МАЪЛУМОТ" localSheetId="6">#REF!</definedName>
    <definedName name="МАЪЛУМОТ" localSheetId="12">#REF!</definedName>
    <definedName name="МАЪЛУМОТ" localSheetId="15">#REF!</definedName>
    <definedName name="МАЪЛУМОТ" localSheetId="17">#REF!</definedName>
    <definedName name="МАЪЛУМОТ" localSheetId="41">#REF!</definedName>
    <definedName name="МАЪЛУМОТ" localSheetId="42">#REF!</definedName>
    <definedName name="МАЪЛУМОТ" localSheetId="43">#REF!</definedName>
    <definedName name="МАЪЛУМОТ" localSheetId="44">#REF!</definedName>
    <definedName name="МАЪЛУМОТ" localSheetId="45">#REF!</definedName>
    <definedName name="МАЪЛУМОТ" localSheetId="46">#REF!</definedName>
    <definedName name="МАЪЛУМОТ" localSheetId="47">#REF!</definedName>
    <definedName name="МАЪЛУМОТ" localSheetId="48">#REF!</definedName>
    <definedName name="МАЪЛУМОТ" localSheetId="49">#REF!</definedName>
    <definedName name="МАЪЛУМОТ" localSheetId="51">#REF!</definedName>
    <definedName name="МАЪЛУМОТ" localSheetId="52">#REF!</definedName>
    <definedName name="МАЪЛУМОТ" localSheetId="55">#REF!</definedName>
    <definedName name="МАЪЛУМОТ" localSheetId="56">#REF!</definedName>
    <definedName name="МАЪЛУМОТ" localSheetId="57">#REF!</definedName>
    <definedName name="МАЪЛУМОТ" localSheetId="58">#REF!</definedName>
    <definedName name="мз" localSheetId="1">#REF!</definedName>
    <definedName name="мз" localSheetId="2">#REF!</definedName>
    <definedName name="мз" localSheetId="3">#REF!</definedName>
    <definedName name="мз" localSheetId="4">#REF!</definedName>
    <definedName name="мз" localSheetId="5">#REF!</definedName>
    <definedName name="мз" localSheetId="12">#REF!</definedName>
    <definedName name="мз" localSheetId="15">#REF!</definedName>
    <definedName name="мз" localSheetId="17">#REF!</definedName>
    <definedName name="мз" localSheetId="41">#REF!</definedName>
    <definedName name="мз" localSheetId="42">#REF!</definedName>
    <definedName name="мз" localSheetId="43">#REF!</definedName>
    <definedName name="мз" localSheetId="44">#REF!</definedName>
    <definedName name="мз" localSheetId="45">#REF!</definedName>
    <definedName name="мз" localSheetId="46">#REF!</definedName>
    <definedName name="мз" localSheetId="47">#REF!</definedName>
    <definedName name="мз" localSheetId="48">#REF!</definedName>
    <definedName name="мз" localSheetId="49">#REF!</definedName>
    <definedName name="мз" localSheetId="60">#REF!</definedName>
    <definedName name="мз" localSheetId="62">#REF!</definedName>
    <definedName name="мз" localSheetId="63">#REF!</definedName>
    <definedName name="мз" localSheetId="51">#REF!</definedName>
    <definedName name="мз" localSheetId="52">#REF!</definedName>
    <definedName name="мз" localSheetId="55">#REF!</definedName>
    <definedName name="мз" localSheetId="56">#REF!</definedName>
    <definedName name="мз" localSheetId="57">#REF!</definedName>
    <definedName name="мз" localSheetId="58">#REF!</definedName>
    <definedName name="МЗ_1" localSheetId="1">#REF!</definedName>
    <definedName name="МЗ_1" localSheetId="2">#REF!</definedName>
    <definedName name="МЗ_1" localSheetId="3">#REF!</definedName>
    <definedName name="МЗ_1" localSheetId="4">#REF!</definedName>
    <definedName name="МЗ_1" localSheetId="5">#REF!</definedName>
    <definedName name="МЗ_1" localSheetId="12">#REF!</definedName>
    <definedName name="МЗ_1" localSheetId="15">#REF!</definedName>
    <definedName name="МЗ_1" localSheetId="17">#REF!</definedName>
    <definedName name="МЗ_1" localSheetId="41">#REF!</definedName>
    <definedName name="МЗ_1" localSheetId="42">#REF!</definedName>
    <definedName name="МЗ_1" localSheetId="43">#REF!</definedName>
    <definedName name="МЗ_1" localSheetId="44">#REF!</definedName>
    <definedName name="МЗ_1" localSheetId="45">#REF!</definedName>
    <definedName name="МЗ_1" localSheetId="46">#REF!</definedName>
    <definedName name="МЗ_1" localSheetId="47">#REF!</definedName>
    <definedName name="МЗ_1" localSheetId="48">#REF!</definedName>
    <definedName name="МЗ_1" localSheetId="49">#REF!</definedName>
    <definedName name="МЗ_1" localSheetId="51">#REF!</definedName>
    <definedName name="МЗ_1" localSheetId="52">#REF!</definedName>
    <definedName name="МЗ_1" localSheetId="55">#REF!</definedName>
    <definedName name="МЗ_1" localSheetId="56">#REF!</definedName>
    <definedName name="МЗ_1" localSheetId="57">#REF!</definedName>
    <definedName name="МЗ_1" localSheetId="58">#REF!</definedName>
    <definedName name="МЗ_2" localSheetId="1">#REF!</definedName>
    <definedName name="МЗ_2" localSheetId="2">#REF!</definedName>
    <definedName name="МЗ_2" localSheetId="3">#REF!</definedName>
    <definedName name="МЗ_2" localSheetId="4">#REF!</definedName>
    <definedName name="МЗ_2" localSheetId="5">#REF!</definedName>
    <definedName name="МЗ_2" localSheetId="12">#REF!</definedName>
    <definedName name="МЗ_2" localSheetId="15">#REF!</definedName>
    <definedName name="МЗ_2" localSheetId="41">#REF!</definedName>
    <definedName name="МЗ_2" localSheetId="42">#REF!</definedName>
    <definedName name="МЗ_2" localSheetId="43">#REF!</definedName>
    <definedName name="МЗ_2" localSheetId="44">#REF!</definedName>
    <definedName name="МЗ_2" localSheetId="45">#REF!</definedName>
    <definedName name="МЗ_2" localSheetId="46">#REF!</definedName>
    <definedName name="МЗ_2" localSheetId="47">#REF!</definedName>
    <definedName name="МЗ_2" localSheetId="51">#REF!</definedName>
    <definedName name="МЗ_2" localSheetId="52">#REF!</definedName>
    <definedName name="МЗ_2" localSheetId="55">#REF!</definedName>
    <definedName name="МЗ_2" localSheetId="56">#REF!</definedName>
    <definedName name="миит" localSheetId="1">#REF!</definedName>
    <definedName name="миит" localSheetId="2">#REF!</definedName>
    <definedName name="миит" localSheetId="3">#REF!</definedName>
    <definedName name="миит" localSheetId="4">#REF!</definedName>
    <definedName name="миит" localSheetId="5">#REF!</definedName>
    <definedName name="миит" localSheetId="12">#REF!</definedName>
    <definedName name="миит" localSheetId="15">#REF!</definedName>
    <definedName name="миит" localSheetId="41">#REF!</definedName>
    <definedName name="миит" localSheetId="42">#REF!</definedName>
    <definedName name="миит" localSheetId="43">#REF!</definedName>
    <definedName name="миит" localSheetId="44">#REF!</definedName>
    <definedName name="миит" localSheetId="45">#REF!</definedName>
    <definedName name="миит" localSheetId="46">#REF!</definedName>
    <definedName name="миит" localSheetId="47">#REF!</definedName>
    <definedName name="миит" localSheetId="60">#REF!</definedName>
    <definedName name="миит" localSheetId="62">#REF!</definedName>
    <definedName name="миит" localSheetId="63">#REF!</definedName>
    <definedName name="миит" localSheetId="51">#REF!</definedName>
    <definedName name="миит" localSheetId="52">#REF!</definedName>
    <definedName name="миит" localSheetId="55">#REF!</definedName>
    <definedName name="миит" localSheetId="56">#REF!</definedName>
    <definedName name="минг" localSheetId="1">#REF!</definedName>
    <definedName name="минг" localSheetId="2">#REF!</definedName>
    <definedName name="минг" localSheetId="3">#REF!</definedName>
    <definedName name="минг" localSheetId="4">#REF!</definedName>
    <definedName name="минг" localSheetId="5">#REF!</definedName>
    <definedName name="минг" localSheetId="12">#REF!</definedName>
    <definedName name="минг" localSheetId="15">#REF!</definedName>
    <definedName name="минг" localSheetId="41">#REF!</definedName>
    <definedName name="минг" localSheetId="42">#REF!</definedName>
    <definedName name="минг" localSheetId="43">#REF!</definedName>
    <definedName name="минг" localSheetId="44">#REF!</definedName>
    <definedName name="минг" localSheetId="45">#REF!</definedName>
    <definedName name="минг" localSheetId="46">#REF!</definedName>
    <definedName name="минг" localSheetId="47">#REF!</definedName>
    <definedName name="минг" localSheetId="51">#REF!</definedName>
    <definedName name="минг" localSheetId="52">#REF!</definedName>
    <definedName name="минг" localSheetId="55">#REF!</definedName>
    <definedName name="минг" localSheetId="56">#REF!</definedName>
    <definedName name="мингча" localSheetId="1">#REF!</definedName>
    <definedName name="мингча" localSheetId="2">#REF!</definedName>
    <definedName name="мингча" localSheetId="3">#REF!</definedName>
    <definedName name="мингча" localSheetId="4">#REF!</definedName>
    <definedName name="мингча" localSheetId="5">#REF!</definedName>
    <definedName name="мингча" localSheetId="12">#REF!</definedName>
    <definedName name="мингча" localSheetId="15">#REF!</definedName>
    <definedName name="мингча" localSheetId="41">#REF!</definedName>
    <definedName name="мингча" localSheetId="42">#REF!</definedName>
    <definedName name="мингча" localSheetId="43">#REF!</definedName>
    <definedName name="мингча" localSheetId="44">#REF!</definedName>
    <definedName name="мингча" localSheetId="45">#REF!</definedName>
    <definedName name="мингча" localSheetId="46">#REF!</definedName>
    <definedName name="мингча" localSheetId="47">#REF!</definedName>
    <definedName name="мингча" localSheetId="51">#REF!</definedName>
    <definedName name="мингча" localSheetId="52">#REF!</definedName>
    <definedName name="мингча" localSheetId="55">#REF!</definedName>
    <definedName name="мингча" localSheetId="56">#REF!</definedName>
    <definedName name="Минимал_1" localSheetId="1">#REF!</definedName>
    <definedName name="Минимал_1" localSheetId="2">#REF!</definedName>
    <definedName name="Минимал_1" localSheetId="3">#REF!</definedName>
    <definedName name="Минимал_1" localSheetId="4">#REF!</definedName>
    <definedName name="Минимал_1" localSheetId="5">#REF!</definedName>
    <definedName name="Минимал_1" localSheetId="12">#REF!</definedName>
    <definedName name="Минимал_1" localSheetId="15">#REF!</definedName>
    <definedName name="Минимал_1" localSheetId="41">#REF!</definedName>
    <definedName name="Минимал_1" localSheetId="42">#REF!</definedName>
    <definedName name="Минимал_1" localSheetId="43">#REF!</definedName>
    <definedName name="Минимал_1" localSheetId="44">#REF!</definedName>
    <definedName name="Минимал_1" localSheetId="45">#REF!</definedName>
    <definedName name="Минимал_1" localSheetId="46">#REF!</definedName>
    <definedName name="Минимал_1" localSheetId="47">#REF!</definedName>
    <definedName name="Минимал_1" localSheetId="51">#REF!</definedName>
    <definedName name="Минимал_1" localSheetId="52">#REF!</definedName>
    <definedName name="Минимал_1" localSheetId="55">#REF!</definedName>
    <definedName name="Минимал_1" localSheetId="56">#REF!</definedName>
    <definedName name="Минимал_2" localSheetId="1">#REF!</definedName>
    <definedName name="Минимал_2" localSheetId="2">#REF!</definedName>
    <definedName name="Минимал_2" localSheetId="3">#REF!</definedName>
    <definedName name="Минимал_2" localSheetId="4">#REF!</definedName>
    <definedName name="Минимал_2" localSheetId="5">#REF!</definedName>
    <definedName name="Минимал_2" localSheetId="12">#REF!</definedName>
    <definedName name="Минимал_2" localSheetId="15">#REF!</definedName>
    <definedName name="Минимал_2" localSheetId="41">#REF!</definedName>
    <definedName name="Минимал_2" localSheetId="42">#REF!</definedName>
    <definedName name="Минимал_2" localSheetId="43">#REF!</definedName>
    <definedName name="Минимал_2" localSheetId="44">#REF!</definedName>
    <definedName name="Минимал_2" localSheetId="45">#REF!</definedName>
    <definedName name="Минимал_2" localSheetId="46">#REF!</definedName>
    <definedName name="Минимал_2" localSheetId="47">#REF!</definedName>
    <definedName name="Минимал_2" localSheetId="51">#REF!</definedName>
    <definedName name="Минимал_2" localSheetId="52">#REF!</definedName>
    <definedName name="Минимал_2" localSheetId="55">#REF!</definedName>
    <definedName name="Минимал_2" localSheetId="56">#REF!</definedName>
    <definedName name="мир" localSheetId="1">#REF!</definedName>
    <definedName name="мир" localSheetId="2">#REF!</definedName>
    <definedName name="мир" localSheetId="3">#REF!</definedName>
    <definedName name="мир" localSheetId="4">#REF!</definedName>
    <definedName name="мир" localSheetId="5">#REF!</definedName>
    <definedName name="мир" localSheetId="12">#REF!</definedName>
    <definedName name="мир" localSheetId="15">#REF!</definedName>
    <definedName name="мир" localSheetId="41">#REF!</definedName>
    <definedName name="мир" localSheetId="42">#REF!</definedName>
    <definedName name="мир" localSheetId="43">#REF!</definedName>
    <definedName name="мир" localSheetId="44">#REF!</definedName>
    <definedName name="мир" localSheetId="45">#REF!</definedName>
    <definedName name="мир" localSheetId="46">#REF!</definedName>
    <definedName name="мир" localSheetId="47">#REF!</definedName>
    <definedName name="мир" localSheetId="51">#REF!</definedName>
    <definedName name="мир" localSheetId="52">#REF!</definedName>
    <definedName name="мир" localSheetId="55">#REF!</definedName>
    <definedName name="мир" localSheetId="56">#REF!</definedName>
    <definedName name="мм" localSheetId="1">#REF!</definedName>
    <definedName name="мм" localSheetId="2">#REF!</definedName>
    <definedName name="мм" localSheetId="3">#REF!</definedName>
    <definedName name="мм" localSheetId="4">#REF!</definedName>
    <definedName name="мм" localSheetId="5">#REF!</definedName>
    <definedName name="мм" localSheetId="12">#REF!</definedName>
    <definedName name="мм" localSheetId="15">#REF!</definedName>
    <definedName name="мм" localSheetId="41">#REF!</definedName>
    <definedName name="мм" localSheetId="42">#REF!</definedName>
    <definedName name="мм" localSheetId="43">#REF!</definedName>
    <definedName name="мм" localSheetId="44">#REF!</definedName>
    <definedName name="мм" localSheetId="45">#REF!</definedName>
    <definedName name="мм" localSheetId="46">#REF!</definedName>
    <definedName name="мм" localSheetId="47">#REF!</definedName>
    <definedName name="мм" localSheetId="51">#REF!</definedName>
    <definedName name="мм" localSheetId="52">#REF!</definedName>
    <definedName name="мм" localSheetId="55">#REF!</definedName>
    <definedName name="мм" localSheetId="56">#REF!</definedName>
    <definedName name="ммм" localSheetId="1">#REF!</definedName>
    <definedName name="ммм" localSheetId="2">#REF!</definedName>
    <definedName name="ммм" localSheetId="3">#REF!</definedName>
    <definedName name="ммм" localSheetId="4">#REF!</definedName>
    <definedName name="ммм" localSheetId="5">#REF!</definedName>
    <definedName name="ммм" localSheetId="12">#REF!</definedName>
    <definedName name="ммм" localSheetId="15">#REF!</definedName>
    <definedName name="ммм" localSheetId="41">#REF!</definedName>
    <definedName name="ммм" localSheetId="42">#REF!</definedName>
    <definedName name="ммм" localSheetId="43">#REF!</definedName>
    <definedName name="ммм" localSheetId="44">#REF!</definedName>
    <definedName name="ммм" localSheetId="45">#REF!</definedName>
    <definedName name="ммм" localSheetId="46">#REF!</definedName>
    <definedName name="ммм" localSheetId="47">#REF!</definedName>
    <definedName name="ммм" localSheetId="51">#REF!</definedName>
    <definedName name="ммм" localSheetId="52">#REF!</definedName>
    <definedName name="ммм" localSheetId="55">#REF!</definedName>
    <definedName name="ммм" localSheetId="56">#REF!</definedName>
    <definedName name="мммм" localSheetId="1">#REF!</definedName>
    <definedName name="мммм" localSheetId="2">#REF!</definedName>
    <definedName name="мммм" localSheetId="3">#REF!</definedName>
    <definedName name="мммм" localSheetId="4">#REF!</definedName>
    <definedName name="мммм" localSheetId="5">#REF!</definedName>
    <definedName name="мммм" localSheetId="12">#REF!</definedName>
    <definedName name="мммм" localSheetId="15">#REF!</definedName>
    <definedName name="мммм" localSheetId="41">#REF!</definedName>
    <definedName name="мммм" localSheetId="42">#REF!</definedName>
    <definedName name="мммм" localSheetId="43">#REF!</definedName>
    <definedName name="мммм" localSheetId="44">#REF!</definedName>
    <definedName name="мммм" localSheetId="45">#REF!</definedName>
    <definedName name="мммм" localSheetId="46">#REF!</definedName>
    <definedName name="мммм" localSheetId="47">#REF!</definedName>
    <definedName name="мммм" localSheetId="51">#REF!</definedName>
    <definedName name="мммм" localSheetId="52">#REF!</definedName>
    <definedName name="мммм" localSheetId="55">#REF!</definedName>
    <definedName name="мммм" localSheetId="56">#REF!</definedName>
    <definedName name="ммммм" localSheetId="1">#REF!</definedName>
    <definedName name="ммммм" localSheetId="2">#REF!</definedName>
    <definedName name="ммммм" localSheetId="3">#REF!</definedName>
    <definedName name="ммммм" localSheetId="4">#REF!</definedName>
    <definedName name="ммммм" localSheetId="5">#REF!</definedName>
    <definedName name="ммммм" localSheetId="12">#REF!</definedName>
    <definedName name="ммммм" localSheetId="15">#REF!</definedName>
    <definedName name="ммммм" localSheetId="41">#REF!</definedName>
    <definedName name="ммммм" localSheetId="42">#REF!</definedName>
    <definedName name="ммммм" localSheetId="43">#REF!</definedName>
    <definedName name="ммммм" localSheetId="44">#REF!</definedName>
    <definedName name="ммммм" localSheetId="45">#REF!</definedName>
    <definedName name="ммммм" localSheetId="46">#REF!</definedName>
    <definedName name="ммммм" localSheetId="47">#REF!</definedName>
    <definedName name="ммммм" localSheetId="51">#REF!</definedName>
    <definedName name="ммммм" localSheetId="52">#REF!</definedName>
    <definedName name="ммммм" localSheetId="55">#REF!</definedName>
    <definedName name="ммммм" localSheetId="56">#REF!</definedName>
    <definedName name="мф" localSheetId="1">#REF!</definedName>
    <definedName name="мф" localSheetId="2">#REF!</definedName>
    <definedName name="мф" localSheetId="3">#REF!</definedName>
    <definedName name="мф" localSheetId="4">#REF!</definedName>
    <definedName name="мф" localSheetId="5">#REF!</definedName>
    <definedName name="мф" localSheetId="12">#REF!</definedName>
    <definedName name="мф" localSheetId="15">#REF!</definedName>
    <definedName name="мф" localSheetId="41">#REF!</definedName>
    <definedName name="мф" localSheetId="42">#REF!</definedName>
    <definedName name="мф" localSheetId="43">#REF!</definedName>
    <definedName name="мф" localSheetId="44">#REF!</definedName>
    <definedName name="мф" localSheetId="45">#REF!</definedName>
    <definedName name="мф" localSheetId="46">#REF!</definedName>
    <definedName name="мф" localSheetId="47">#REF!</definedName>
    <definedName name="мф" localSheetId="51">#REF!</definedName>
    <definedName name="мф" localSheetId="52">#REF!</definedName>
    <definedName name="мф" localSheetId="55">#REF!</definedName>
    <definedName name="мф" localSheetId="56">#REF!</definedName>
    <definedName name="мфу02" localSheetId="1">#REF!</definedName>
    <definedName name="мфу02" localSheetId="2">#REF!</definedName>
    <definedName name="мфу02" localSheetId="3">#REF!</definedName>
    <definedName name="мфу02" localSheetId="4">#REF!</definedName>
    <definedName name="мфу02" localSheetId="5">#REF!</definedName>
    <definedName name="мфу02" localSheetId="12">#REF!</definedName>
    <definedName name="мфу02" localSheetId="15">#REF!</definedName>
    <definedName name="мфу02" localSheetId="41">#REF!</definedName>
    <definedName name="мфу02" localSheetId="42">#REF!</definedName>
    <definedName name="мфу02" localSheetId="43">#REF!</definedName>
    <definedName name="мфу02" localSheetId="44">#REF!</definedName>
    <definedName name="мфу02" localSheetId="45">#REF!</definedName>
    <definedName name="мфу02" localSheetId="46">#REF!</definedName>
    <definedName name="мфу02" localSheetId="47">#REF!</definedName>
    <definedName name="мфу02" localSheetId="51">#REF!</definedName>
    <definedName name="мфу02" localSheetId="52">#REF!</definedName>
    <definedName name="мфу02" localSheetId="55">#REF!</definedName>
    <definedName name="мфу02" localSheetId="56">#REF!</definedName>
    <definedName name="навои" localSheetId="1">#REF!</definedName>
    <definedName name="навои" localSheetId="2">#REF!</definedName>
    <definedName name="навои" localSheetId="3">#REF!</definedName>
    <definedName name="навои" localSheetId="4">#REF!</definedName>
    <definedName name="навои" localSheetId="5">#REF!</definedName>
    <definedName name="навои" localSheetId="12">#REF!</definedName>
    <definedName name="навои" localSheetId="15">#REF!</definedName>
    <definedName name="навои" localSheetId="41">#REF!</definedName>
    <definedName name="навои" localSheetId="42">#REF!</definedName>
    <definedName name="навои" localSheetId="43">#REF!</definedName>
    <definedName name="навои" localSheetId="44">#REF!</definedName>
    <definedName name="навои" localSheetId="45">#REF!</definedName>
    <definedName name="навои" localSheetId="46">#REF!</definedName>
    <definedName name="навои" localSheetId="47">#REF!</definedName>
    <definedName name="навои" localSheetId="60">#REF!</definedName>
    <definedName name="навои" localSheetId="62">#REF!</definedName>
    <definedName name="навои" localSheetId="63">#REF!</definedName>
    <definedName name="навои" localSheetId="51">#REF!</definedName>
    <definedName name="навои" localSheetId="52">#REF!</definedName>
    <definedName name="навои" localSheetId="55">#REF!</definedName>
    <definedName name="навои" localSheetId="56">#REF!</definedName>
    <definedName name="Навоий" localSheetId="1">#REF!</definedName>
    <definedName name="Навоий" localSheetId="2">#REF!</definedName>
    <definedName name="Навоий" localSheetId="3">#REF!</definedName>
    <definedName name="Навоий" localSheetId="4">#REF!</definedName>
    <definedName name="Навоий" localSheetId="5">#REF!</definedName>
    <definedName name="Навоий" localSheetId="12">#REF!</definedName>
    <definedName name="Навоий" localSheetId="15">#REF!</definedName>
    <definedName name="Навоий" localSheetId="41">#REF!</definedName>
    <definedName name="Навоий" localSheetId="42">#REF!</definedName>
    <definedName name="Навоий" localSheetId="43">#REF!</definedName>
    <definedName name="Навоий" localSheetId="44">#REF!</definedName>
    <definedName name="Навоий" localSheetId="45">#REF!</definedName>
    <definedName name="Навоий" localSheetId="46">#REF!</definedName>
    <definedName name="Навоий" localSheetId="47">#REF!</definedName>
    <definedName name="Навоий" localSheetId="60">#REF!</definedName>
    <definedName name="Навоий" localSheetId="62">#REF!</definedName>
    <definedName name="Навоий" localSheetId="63">#REF!</definedName>
    <definedName name="Навоий" localSheetId="51">#REF!</definedName>
    <definedName name="Навоий" localSheetId="52">#REF!</definedName>
    <definedName name="Навоий" localSheetId="55">#REF!</definedName>
    <definedName name="Навоий" localSheetId="56">#REF!</definedName>
    <definedName name="наман" localSheetId="1">#REF!</definedName>
    <definedName name="наман" localSheetId="2">#REF!</definedName>
    <definedName name="наман" localSheetId="3">#REF!</definedName>
    <definedName name="наман" localSheetId="4">#REF!</definedName>
    <definedName name="наман" localSheetId="5">#REF!</definedName>
    <definedName name="наман" localSheetId="12">#REF!</definedName>
    <definedName name="наман" localSheetId="15">#REF!</definedName>
    <definedName name="наман" localSheetId="41">#REF!</definedName>
    <definedName name="наман" localSheetId="42">#REF!</definedName>
    <definedName name="наман" localSheetId="43">#REF!</definedName>
    <definedName name="наман" localSheetId="44">#REF!</definedName>
    <definedName name="наман" localSheetId="45">#REF!</definedName>
    <definedName name="наман" localSheetId="46">#REF!</definedName>
    <definedName name="наман" localSheetId="47">#REF!</definedName>
    <definedName name="наман" localSheetId="60">#REF!</definedName>
    <definedName name="наман" localSheetId="62">#REF!</definedName>
    <definedName name="наман" localSheetId="63">#REF!</definedName>
    <definedName name="наман" localSheetId="51">#REF!</definedName>
    <definedName name="наман" localSheetId="52">#REF!</definedName>
    <definedName name="наман" localSheetId="55">#REF!</definedName>
    <definedName name="наман" localSheetId="56">#REF!</definedName>
    <definedName name="Наманган" localSheetId="1">#REF!</definedName>
    <definedName name="Наманган" localSheetId="2">#REF!</definedName>
    <definedName name="Наманган" localSheetId="3">#REF!</definedName>
    <definedName name="Наманган" localSheetId="4">#REF!</definedName>
    <definedName name="Наманган" localSheetId="5">#REF!</definedName>
    <definedName name="Наманган" localSheetId="12">#REF!</definedName>
    <definedName name="Наманган" localSheetId="15">#REF!</definedName>
    <definedName name="Наманган" localSheetId="41">#REF!</definedName>
    <definedName name="Наманган" localSheetId="42">#REF!</definedName>
    <definedName name="Наманган" localSheetId="43">#REF!</definedName>
    <definedName name="Наманган" localSheetId="44">#REF!</definedName>
    <definedName name="Наманган" localSheetId="45">#REF!</definedName>
    <definedName name="Наманган" localSheetId="46">#REF!</definedName>
    <definedName name="Наманган" localSheetId="47">#REF!</definedName>
    <definedName name="Наманган" localSheetId="60">#REF!</definedName>
    <definedName name="Наманган" localSheetId="62">#REF!</definedName>
    <definedName name="Наманган" localSheetId="63">#REF!</definedName>
    <definedName name="Наманган" localSheetId="51">#REF!</definedName>
    <definedName name="Наманган" localSheetId="52">#REF!</definedName>
    <definedName name="Наманган" localSheetId="55">#REF!</definedName>
    <definedName name="Наманган" localSheetId="56">#REF!</definedName>
    <definedName name="неукв" localSheetId="1">#REF!</definedName>
    <definedName name="неукв" localSheetId="2">#REF!</definedName>
    <definedName name="неукв" localSheetId="3">#REF!</definedName>
    <definedName name="неукв" localSheetId="4">#REF!</definedName>
    <definedName name="неукв" localSheetId="5">#REF!</definedName>
    <definedName name="неукв" localSheetId="12">#REF!</definedName>
    <definedName name="неукв" localSheetId="15">#REF!</definedName>
    <definedName name="неукв" localSheetId="41">#REF!</definedName>
    <definedName name="неукв" localSheetId="42">#REF!</definedName>
    <definedName name="неукв" localSheetId="43">#REF!</definedName>
    <definedName name="неукв" localSheetId="44">#REF!</definedName>
    <definedName name="неукв" localSheetId="45">#REF!</definedName>
    <definedName name="неукв" localSheetId="46">#REF!</definedName>
    <definedName name="неукв" localSheetId="47">#REF!</definedName>
    <definedName name="неукв" localSheetId="48">#REF!</definedName>
    <definedName name="неукв" localSheetId="49">#REF!</definedName>
    <definedName name="неукв" localSheetId="51">#REF!</definedName>
    <definedName name="неукв" localSheetId="52">#REF!</definedName>
    <definedName name="неукв" localSheetId="55">#REF!</definedName>
    <definedName name="неукв" localSheetId="56">#REF!</definedName>
    <definedName name="неукв" localSheetId="57">#REF!</definedName>
    <definedName name="неукв" localSheetId="58">#REF!</definedName>
    <definedName name="нилуфар" localSheetId="1">#REF!</definedName>
    <definedName name="нилуфар" localSheetId="2">#REF!</definedName>
    <definedName name="нилуфар" localSheetId="3">#REF!</definedName>
    <definedName name="нилуфар" localSheetId="4">#REF!</definedName>
    <definedName name="нилуфар" localSheetId="5">#REF!</definedName>
    <definedName name="нилуфар" localSheetId="12">#REF!</definedName>
    <definedName name="нилуфар" localSheetId="15">#REF!</definedName>
    <definedName name="нилуфар" localSheetId="41">#REF!</definedName>
    <definedName name="нилуфар" localSheetId="42">#REF!</definedName>
    <definedName name="нилуфар" localSheetId="43">#REF!</definedName>
    <definedName name="нилуфар" localSheetId="44">#REF!</definedName>
    <definedName name="нилуфар" localSheetId="45">#REF!</definedName>
    <definedName name="нилуфар" localSheetId="46">#REF!</definedName>
    <definedName name="нилуфар" localSheetId="47">#REF!</definedName>
    <definedName name="нилуфар" localSheetId="60">#REF!</definedName>
    <definedName name="нилуфар" localSheetId="62">#REF!</definedName>
    <definedName name="нилуфар" localSheetId="63">#REF!</definedName>
    <definedName name="нилуфар" localSheetId="51">#REF!</definedName>
    <definedName name="нилуфар" localSheetId="52">#REF!</definedName>
    <definedName name="нилуфар" localSheetId="55">#REF!</definedName>
    <definedName name="нилуфар" localSheetId="56">#REF!</definedName>
    <definedName name="нн" localSheetId="1">#REF!</definedName>
    <definedName name="нн" localSheetId="2">#REF!</definedName>
    <definedName name="нн" localSheetId="3">#REF!</definedName>
    <definedName name="нн" localSheetId="4">#REF!</definedName>
    <definedName name="нн" localSheetId="5">#REF!</definedName>
    <definedName name="нн" localSheetId="12">#REF!</definedName>
    <definedName name="нн" localSheetId="15">#REF!</definedName>
    <definedName name="нн" localSheetId="41">#REF!</definedName>
    <definedName name="нн" localSheetId="42">#REF!</definedName>
    <definedName name="нн" localSheetId="43">#REF!</definedName>
    <definedName name="нн" localSheetId="44">#REF!</definedName>
    <definedName name="нн" localSheetId="45">#REF!</definedName>
    <definedName name="нн" localSheetId="46">#REF!</definedName>
    <definedName name="нн" localSheetId="47">#REF!</definedName>
    <definedName name="нн" localSheetId="60">#REF!</definedName>
    <definedName name="нн" localSheetId="62">#REF!</definedName>
    <definedName name="нн" localSheetId="63">#REF!</definedName>
    <definedName name="нн" localSheetId="51">#REF!</definedName>
    <definedName name="нн" localSheetId="52">#REF!</definedName>
    <definedName name="нн" localSheetId="55">#REF!</definedName>
    <definedName name="нн" localSheetId="56">#REF!</definedName>
    <definedName name="ннн" localSheetId="1">#REF!</definedName>
    <definedName name="ннн" localSheetId="2">#REF!</definedName>
    <definedName name="ннн" localSheetId="3">#REF!</definedName>
    <definedName name="ннн" localSheetId="4">#REF!</definedName>
    <definedName name="ннн" localSheetId="5">#REF!</definedName>
    <definedName name="ннн" localSheetId="12">#REF!</definedName>
    <definedName name="ннн" localSheetId="15">#REF!</definedName>
    <definedName name="ннн" localSheetId="41">#REF!</definedName>
    <definedName name="ннн" localSheetId="42">#REF!</definedName>
    <definedName name="ннн" localSheetId="43">#REF!</definedName>
    <definedName name="ннн" localSheetId="44">#REF!</definedName>
    <definedName name="ннн" localSheetId="45">#REF!</definedName>
    <definedName name="ннн" localSheetId="46">#REF!</definedName>
    <definedName name="ннн" localSheetId="47">#REF!</definedName>
    <definedName name="ннн" localSheetId="60">#REF!</definedName>
    <definedName name="ннн" localSheetId="62">#REF!</definedName>
    <definedName name="ннн" localSheetId="63">#REF!</definedName>
    <definedName name="ннн" localSheetId="51">#REF!</definedName>
    <definedName name="ннн" localSheetId="52">#REF!</definedName>
    <definedName name="ннн" localSheetId="55">#REF!</definedName>
    <definedName name="ннн" localSheetId="56">#REF!</definedName>
    <definedName name="новое" localSheetId="1">#REF!</definedName>
    <definedName name="новое" localSheetId="2">#REF!</definedName>
    <definedName name="новое" localSheetId="3">#REF!</definedName>
    <definedName name="новое" localSheetId="4">#REF!</definedName>
    <definedName name="новое" localSheetId="5">#REF!</definedName>
    <definedName name="новое" localSheetId="12">#REF!</definedName>
    <definedName name="новое" localSheetId="15">#REF!</definedName>
    <definedName name="новое" localSheetId="41">#REF!</definedName>
    <definedName name="новое" localSheetId="42">#REF!</definedName>
    <definedName name="новое" localSheetId="43">#REF!</definedName>
    <definedName name="новое" localSheetId="44">#REF!</definedName>
    <definedName name="новое" localSheetId="45">#REF!</definedName>
    <definedName name="новое" localSheetId="46">#REF!</definedName>
    <definedName name="новое" localSheetId="47">#REF!</definedName>
    <definedName name="новое" localSheetId="60">#REF!</definedName>
    <definedName name="новое" localSheetId="62">#REF!</definedName>
    <definedName name="новое" localSheetId="63">#REF!</definedName>
    <definedName name="новое" localSheetId="51">#REF!</definedName>
    <definedName name="новое" localSheetId="52">#REF!</definedName>
    <definedName name="новое" localSheetId="55">#REF!</definedName>
    <definedName name="новое" localSheetId="56">#REF!</definedName>
    <definedName name="нояб" localSheetId="1">#REF!</definedName>
    <definedName name="нояб" localSheetId="2">#REF!</definedName>
    <definedName name="нояб" localSheetId="3">#REF!</definedName>
    <definedName name="нояб" localSheetId="4">#REF!</definedName>
    <definedName name="нояб" localSheetId="5">#REF!</definedName>
    <definedName name="нояб" localSheetId="12">#REF!</definedName>
    <definedName name="нояб" localSheetId="15">#REF!</definedName>
    <definedName name="нояб" localSheetId="41">#REF!</definedName>
    <definedName name="нояб" localSheetId="42">#REF!</definedName>
    <definedName name="нояб" localSheetId="43">#REF!</definedName>
    <definedName name="нояб" localSheetId="44">#REF!</definedName>
    <definedName name="нояб" localSheetId="45">#REF!</definedName>
    <definedName name="нояб" localSheetId="46">#REF!</definedName>
    <definedName name="нояб" localSheetId="47">#REF!</definedName>
    <definedName name="нояб" localSheetId="51">#REF!</definedName>
    <definedName name="нояб" localSheetId="52">#REF!</definedName>
    <definedName name="нояб" localSheetId="55">#REF!</definedName>
    <definedName name="нояб" localSheetId="56">#REF!</definedName>
    <definedName name="нур" localSheetId="1">#REF!</definedName>
    <definedName name="нур" localSheetId="2">#REF!</definedName>
    <definedName name="нур" localSheetId="3">#REF!</definedName>
    <definedName name="нур" localSheetId="4">#REF!</definedName>
    <definedName name="нур" localSheetId="5">#REF!</definedName>
    <definedName name="нур" localSheetId="12">#REF!</definedName>
    <definedName name="нур" localSheetId="15">#REF!</definedName>
    <definedName name="нур" localSheetId="41">#REF!</definedName>
    <definedName name="нур" localSheetId="42">#REF!</definedName>
    <definedName name="нур" localSheetId="43">#REF!</definedName>
    <definedName name="нур" localSheetId="44">#REF!</definedName>
    <definedName name="нур" localSheetId="45">#REF!</definedName>
    <definedName name="нур" localSheetId="46">#REF!</definedName>
    <definedName name="нур" localSheetId="47">#REF!</definedName>
    <definedName name="нур" localSheetId="60">#REF!</definedName>
    <definedName name="нур" localSheetId="62">#REF!</definedName>
    <definedName name="нур" localSheetId="63">#REF!</definedName>
    <definedName name="нур" localSheetId="51">#REF!</definedName>
    <definedName name="нур" localSheetId="52">#REF!</definedName>
    <definedName name="нур" localSheetId="55">#REF!</definedName>
    <definedName name="нур" localSheetId="56">#REF!</definedName>
    <definedName name="_xlnm.Print_Area" localSheetId="1">'1.1'!$A$1:$N$24</definedName>
    <definedName name="_xlnm.Print_Area" localSheetId="2">'1.2'!$A$1:$I$81</definedName>
    <definedName name="_xlnm.Print_Area" localSheetId="3">'1.3'!$A$1:$E$47</definedName>
    <definedName name="_xlnm.Print_Area" localSheetId="4">'1.4'!$A$1:$J$61</definedName>
    <definedName name="_xlnm.Print_Area" localSheetId="5">'1.5'!$A$1:$J$78</definedName>
    <definedName name="_xlnm.Print_Area" localSheetId="6">'1.6'!$A$1:$AQ$29</definedName>
    <definedName name="_xlnm.Print_Area" localSheetId="7">'2.1'!$A$1:$AQ$38</definedName>
    <definedName name="_xlnm.Print_Area" localSheetId="8">'2.2'!$A$1:$AQ$34</definedName>
    <definedName name="_xlnm.Print_Area" localSheetId="9">'2.3'!$A$1:$AQ$33</definedName>
    <definedName name="_xlnm.Print_Area" localSheetId="10">'2.4'!$A$1:$H$42</definedName>
    <definedName name="_xlnm.Print_Area" localSheetId="11">'3.1'!$A$1:$D$42</definedName>
    <definedName name="_xlnm.Print_Area" localSheetId="12">'3.2'!$A$1:$B$12</definedName>
    <definedName name="_xlnm.Print_Area" localSheetId="13">'3.3'!$A$1:$D$46</definedName>
    <definedName name="_xlnm.Print_Area" localSheetId="14">'3.4'!$A$1:$C$47</definedName>
    <definedName name="_xlnm.Print_Area" localSheetId="15">'3.5'!$A$1:$K$241</definedName>
    <definedName name="_xlnm.Print_Area" localSheetId="16">'3.6'!$A$1:$C$48</definedName>
    <definedName name="_xlnm.Print_Area" localSheetId="17">'3.7'!$A$1:$G$48</definedName>
    <definedName name="_xlnm.Print_Area" localSheetId="18">'4.1.1'!$A$1:$D$47</definedName>
    <definedName name="_xlnm.Print_Area" localSheetId="19">'4.1.2'!$A$1:$C$33</definedName>
    <definedName name="_xlnm.Print_Area" localSheetId="20">'4.2.1'!$A$1:$D$47</definedName>
    <definedName name="_xlnm.Print_Area" localSheetId="21">'4.2.2'!$A$1:$E$46</definedName>
    <definedName name="_xlnm.Print_Area" localSheetId="22">'4.2.3'!$A$1:$K$84</definedName>
    <definedName name="_xlnm.Print_Area" localSheetId="23">'5.1.1'!$A$1:$AQ$21</definedName>
    <definedName name="_xlnm.Print_Area" localSheetId="32">'5.1.10'!$A$1:$BA$36</definedName>
    <definedName name="_xlnm.Print_Area" localSheetId="33">'5.1.11'!$A$1:$K$26</definedName>
    <definedName name="_xlnm.Print_Area" localSheetId="34">'5.1.12 '!$A$1:$O$13</definedName>
    <definedName name="_xlnm.Print_Area" localSheetId="35">'5.1.13'!$A$1:$BM$25</definedName>
    <definedName name="_xlnm.Print_Area" localSheetId="36">'5.1.14'!$A$1:$K$18</definedName>
    <definedName name="_xlnm.Print_Area" localSheetId="37">'5.1.15'!$A$1:$I$80</definedName>
    <definedName name="_xlnm.Print_Area" localSheetId="38">'5.1.16'!$A$1:$BA$25</definedName>
    <definedName name="_xlnm.Print_Area" localSheetId="39">'5.1.17'!$A$1:$K$18</definedName>
    <definedName name="_xlnm.Print_Area" localSheetId="40">'5.1.18'!$A$1:$I$101</definedName>
    <definedName name="_xlnm.Print_Area" localSheetId="24">'5.1.2'!$A$1:$M$39</definedName>
    <definedName name="_xlnm.Print_Area" localSheetId="25">'5.1.3'!$A$1:$M$37</definedName>
    <definedName name="_xlnm.Print_Area" localSheetId="26">'5.1.4'!$A$1:$F$55</definedName>
    <definedName name="_xlnm.Print_Area" localSheetId="27">'5.1.5'!$A$1:$N$39</definedName>
    <definedName name="_xlnm.Print_Area" localSheetId="28">'5.1.6'!$A$1:$G$57</definedName>
    <definedName name="_xlnm.Print_Area" localSheetId="29">'5.1.7'!$A$1:$M$92</definedName>
    <definedName name="_xlnm.Print_Area" localSheetId="30">'5.1.8'!$A$1:$J$41</definedName>
    <definedName name="_xlnm.Print_Area" localSheetId="31">'5.1.9'!$A$1:$D$217</definedName>
    <definedName name="_xlnm.Print_Area" localSheetId="41">'5.2.1'!$A$1:$J$52</definedName>
    <definedName name="_xlnm.Print_Area" localSheetId="42">'5.2.2'!$A$1:$H$47</definedName>
    <definedName name="_xlnm.Print_Area" localSheetId="43">'5.2.3'!$A$1:$E$47</definedName>
    <definedName name="_xlnm.Print_Area" localSheetId="44">'5.2.4'!$A$1:$E$47</definedName>
    <definedName name="_xlnm.Print_Area" localSheetId="45">'5.2.5'!$A$1:$E$47</definedName>
    <definedName name="_xlnm.Print_Area" localSheetId="46">'5.2.6'!$A$1:$E$47</definedName>
    <definedName name="_xlnm.Print_Area" localSheetId="47">'5.2.7'!$A$1:$E$47</definedName>
    <definedName name="_xlnm.Print_Area" localSheetId="48">'5.2.8'!$A$1:$BO$18</definedName>
    <definedName name="_xlnm.Print_Area" localSheetId="49">'5.2.9'!$A$1:$BO$18</definedName>
    <definedName name="_xlnm.Print_Area" localSheetId="50">'5.3.1'!$A$1:$J$54</definedName>
    <definedName name="_xlnm.Print_Area" localSheetId="59">'5.3.10'!$A$1:$I$50</definedName>
    <definedName name="_xlnm.Print_Area" localSheetId="60">'5.3.11'!$A$1:$H$50</definedName>
    <definedName name="_xlnm.Print_Area" localSheetId="61">'5.3.12'!$A$1:$I$49</definedName>
    <definedName name="_xlnm.Print_Area" localSheetId="62">'5.3.13'!$A$1:$K$37</definedName>
    <definedName name="_xlnm.Print_Area" localSheetId="63">'5.3.14'!$A$1:$C$64</definedName>
    <definedName name="_xlnm.Print_Area" localSheetId="64">'5.3.15'!$A$1:$C$48</definedName>
    <definedName name="_xlnm.Print_Area" localSheetId="65">'5.3.16'!$A$1:$J$63</definedName>
    <definedName name="_xlnm.Print_Area" localSheetId="51">'5.3.2'!$A$1:$I$62</definedName>
    <definedName name="_xlnm.Print_Area" localSheetId="52">'5.3.3'!$A$1:$G$62</definedName>
    <definedName name="_xlnm.Print_Area" localSheetId="53">'5.3.4'!$A$1:$J$46</definedName>
    <definedName name="_xlnm.Print_Area" localSheetId="54">'5.3.5'!$A$1:$H$46</definedName>
    <definedName name="_xlnm.Print_Area" localSheetId="55">'5.3.6'!$A$1:$K$47</definedName>
    <definedName name="_xlnm.Print_Area" localSheetId="56">'5.3.7'!$A$1:$G$47</definedName>
    <definedName name="_xlnm.Print_Area" localSheetId="57">'5.3.8'!$A$1:$BO$20</definedName>
    <definedName name="_xlnm.Print_Area" localSheetId="58">'5.3.9'!$A$1:$BO$12</definedName>
    <definedName name="_xlnm.Print_Area" localSheetId="66">'6.1'!$A$1:$M$53</definedName>
    <definedName name="_xlnm.Print_Area" localSheetId="67">'6.2'!$A$1:$C$42</definedName>
    <definedName name="_xlnm.Print_Area" localSheetId="68">'6.3'!$A$1:$C$82</definedName>
    <definedName name="_xlnm.Print_Area" localSheetId="69">'6.4'!$A$1:$E$39</definedName>
    <definedName name="_xlnm.Print_Area" localSheetId="70">'6.5'!$A$1:$D$38</definedName>
    <definedName name="_xlnm.Print_Area" localSheetId="71">'6.6'!$A$1:$G$9</definedName>
    <definedName name="_xlnm.Print_Area" localSheetId="72">'6.7'!$A$1:$G$49</definedName>
    <definedName name="_xlnm.Print_Area" localSheetId="73">'6.8'!$A$1:$E$17</definedName>
    <definedName name="_xlnm.Print_Area" localSheetId="0">Content!$A$1</definedName>
    <definedName name="_xlnm.Print_Area">#REF!</definedName>
    <definedName name="овкей" localSheetId="1">#REF!</definedName>
    <definedName name="овкей" localSheetId="2">#REF!</definedName>
    <definedName name="овкей" localSheetId="3">#REF!</definedName>
    <definedName name="овкей" localSheetId="4">#REF!</definedName>
    <definedName name="овкей" localSheetId="5">#REF!</definedName>
    <definedName name="овкей" localSheetId="12">#REF!</definedName>
    <definedName name="овкей" localSheetId="15">#REF!</definedName>
    <definedName name="овкей" localSheetId="17">#REF!</definedName>
    <definedName name="овкей" localSheetId="41">#REF!</definedName>
    <definedName name="овкей" localSheetId="42">#REF!</definedName>
    <definedName name="овкей" localSheetId="43">#REF!</definedName>
    <definedName name="овкей" localSheetId="44">#REF!</definedName>
    <definedName name="овкей" localSheetId="45">#REF!</definedName>
    <definedName name="овкей" localSheetId="46">#REF!</definedName>
    <definedName name="овкей" localSheetId="47">#REF!</definedName>
    <definedName name="овкей" localSheetId="48">#REF!</definedName>
    <definedName name="овкей" localSheetId="49">#REF!</definedName>
    <definedName name="овкей" localSheetId="60">#REF!</definedName>
    <definedName name="овкей" localSheetId="62">#REF!</definedName>
    <definedName name="овкей" localSheetId="63">#REF!</definedName>
    <definedName name="овкей" localSheetId="51">#REF!</definedName>
    <definedName name="овкей" localSheetId="52">#REF!</definedName>
    <definedName name="овкей" localSheetId="55">#REF!</definedName>
    <definedName name="овкей" localSheetId="56">#REF!</definedName>
    <definedName name="овкей" localSheetId="57">#REF!</definedName>
    <definedName name="овкей" localSheetId="58">#REF!</definedName>
    <definedName name="олг" localSheetId="1">#REF!</definedName>
    <definedName name="олг" localSheetId="2">#REF!</definedName>
    <definedName name="олг" localSheetId="3">#REF!</definedName>
    <definedName name="олг" localSheetId="4">#REF!</definedName>
    <definedName name="олг" localSheetId="5">#REF!</definedName>
    <definedName name="олг" localSheetId="12">#REF!</definedName>
    <definedName name="олг" localSheetId="15">#REF!</definedName>
    <definedName name="олг" localSheetId="41">#REF!</definedName>
    <definedName name="олг" localSheetId="42">#REF!</definedName>
    <definedName name="олг" localSheetId="43">#REF!</definedName>
    <definedName name="олг" localSheetId="44">#REF!</definedName>
    <definedName name="олг" localSheetId="45">#REF!</definedName>
    <definedName name="олг" localSheetId="46">#REF!</definedName>
    <definedName name="олг" localSheetId="47">#REF!</definedName>
    <definedName name="олг" localSheetId="48">#REF!</definedName>
    <definedName name="олг" localSheetId="49">#REF!</definedName>
    <definedName name="олг" localSheetId="51">#REF!</definedName>
    <definedName name="олг" localSheetId="52">#REF!</definedName>
    <definedName name="олг" localSheetId="55">#REF!</definedName>
    <definedName name="олг" localSheetId="56">#REF!</definedName>
    <definedName name="олг" localSheetId="57">#REF!</definedName>
    <definedName name="олг" localSheetId="58">#REF!</definedName>
    <definedName name="оля" localSheetId="1">#REF!</definedName>
    <definedName name="оля" localSheetId="2">#REF!</definedName>
    <definedName name="оля" localSheetId="3">#REF!</definedName>
    <definedName name="оля" localSheetId="4">#REF!</definedName>
    <definedName name="оля" localSheetId="5">#REF!</definedName>
    <definedName name="оля" localSheetId="12">#REF!</definedName>
    <definedName name="оля" localSheetId="15">#REF!</definedName>
    <definedName name="оля" localSheetId="41">#REF!</definedName>
    <definedName name="оля" localSheetId="42">#REF!</definedName>
    <definedName name="оля" localSheetId="43">#REF!</definedName>
    <definedName name="оля" localSheetId="44">#REF!</definedName>
    <definedName name="оля" localSheetId="45">#REF!</definedName>
    <definedName name="оля" localSheetId="46">#REF!</definedName>
    <definedName name="оля" localSheetId="47">#REF!</definedName>
    <definedName name="оля" localSheetId="60">#REF!</definedName>
    <definedName name="оля" localSheetId="62">#REF!</definedName>
    <definedName name="оля" localSheetId="63">#REF!</definedName>
    <definedName name="оля" localSheetId="51">#REF!</definedName>
    <definedName name="оля" localSheetId="52">#REF!</definedName>
    <definedName name="оля" localSheetId="55">#REF!</definedName>
    <definedName name="оля" localSheetId="56">#REF!</definedName>
    <definedName name="ооо" localSheetId="1">#REF!</definedName>
    <definedName name="ооо" localSheetId="2">#REF!</definedName>
    <definedName name="ооо" localSheetId="3">#REF!</definedName>
    <definedName name="ооо" localSheetId="4">#REF!</definedName>
    <definedName name="ооо" localSheetId="5">#REF!</definedName>
    <definedName name="ооо" localSheetId="12">#REF!</definedName>
    <definedName name="ооо" localSheetId="15">#REF!</definedName>
    <definedName name="ооо" localSheetId="41">#REF!</definedName>
    <definedName name="ооо" localSheetId="42">#REF!</definedName>
    <definedName name="ооо" localSheetId="43">#REF!</definedName>
    <definedName name="ооо" localSheetId="44">#REF!</definedName>
    <definedName name="ооо" localSheetId="45">#REF!</definedName>
    <definedName name="ооо" localSheetId="46">#REF!</definedName>
    <definedName name="ооо" localSheetId="47">#REF!</definedName>
    <definedName name="ооо" localSheetId="51">#REF!</definedName>
    <definedName name="ооо" localSheetId="52">#REF!</definedName>
    <definedName name="ооо" localSheetId="55">#REF!</definedName>
    <definedName name="ооо" localSheetId="56">#REF!</definedName>
    <definedName name="орлролр" localSheetId="1">#REF!</definedName>
    <definedName name="орлролр" localSheetId="2">#REF!</definedName>
    <definedName name="орлролр" localSheetId="3">#REF!</definedName>
    <definedName name="орлролр" localSheetId="4">#REF!</definedName>
    <definedName name="орлролр" localSheetId="5">#REF!</definedName>
    <definedName name="орлролр" localSheetId="12">#REF!</definedName>
    <definedName name="орлролр" localSheetId="15">#REF!</definedName>
    <definedName name="орлролр" localSheetId="41">#REF!</definedName>
    <definedName name="орлролр" localSheetId="42">#REF!</definedName>
    <definedName name="орлролр" localSheetId="43">#REF!</definedName>
    <definedName name="орлролр" localSheetId="44">#REF!</definedName>
    <definedName name="орлролр" localSheetId="45">#REF!</definedName>
    <definedName name="орлролр" localSheetId="46">#REF!</definedName>
    <definedName name="орлролр" localSheetId="47">#REF!</definedName>
    <definedName name="орлролр" localSheetId="60">#REF!</definedName>
    <definedName name="орлролр" localSheetId="62">#REF!</definedName>
    <definedName name="орлролр" localSheetId="63">#REF!</definedName>
    <definedName name="орлролр" localSheetId="51">#REF!</definedName>
    <definedName name="орлролр" localSheetId="52">#REF!</definedName>
    <definedName name="орлролр" localSheetId="55">#REF!</definedName>
    <definedName name="орлролр" localSheetId="56">#REF!</definedName>
    <definedName name="п" localSheetId="1">[33]Массив!$B$9:$C$21</definedName>
    <definedName name="п" localSheetId="2">[33]Массив!$B$9:$C$21</definedName>
    <definedName name="п" localSheetId="3">[33]Массив!$B$9:$C$21</definedName>
    <definedName name="п" localSheetId="4">[34]Массив!$B$9:$C$21</definedName>
    <definedName name="п" localSheetId="5">[33]Массив!$B$9:$C$21</definedName>
    <definedName name="п" localSheetId="6">[33]Массив!$B$9:$C$21</definedName>
    <definedName name="п" localSheetId="7">[35]Массив!$B$9:$C$21</definedName>
    <definedName name="п" localSheetId="8">[36]Массив!$B$9:$C$21</definedName>
    <definedName name="п" localSheetId="9">[36]Массив!$B$9:$C$21</definedName>
    <definedName name="п" localSheetId="10">[36]Массив!$B$9:$C$21</definedName>
    <definedName name="п" localSheetId="15">[34]Массив!$B$9:$C$21</definedName>
    <definedName name="п" localSheetId="17">[34]Массив!$B$9:$C$21</definedName>
    <definedName name="п" localSheetId="48">[33]Массив!$B$9:$C$21</definedName>
    <definedName name="п" localSheetId="49">[33]Массив!$B$9:$C$21</definedName>
    <definedName name="п" localSheetId="57">[33]Массив!$B$9:$C$21</definedName>
    <definedName name="п" localSheetId="58">[34]Массив!$B$9:$C$21</definedName>
    <definedName name="ПЕНСИЯ" localSheetId="1">#REF!</definedName>
    <definedName name="ПЕНСИЯ" localSheetId="2">#REF!</definedName>
    <definedName name="ПЕНСИЯ" localSheetId="3">#REF!</definedName>
    <definedName name="ПЕНСИЯ" localSheetId="4">#REF!</definedName>
    <definedName name="ПЕНСИЯ" localSheetId="5">#REF!</definedName>
    <definedName name="ПЕНСИЯ" localSheetId="6">#REF!</definedName>
    <definedName name="ПЕНСИЯ" localSheetId="12">#REF!</definedName>
    <definedName name="ПЕНСИЯ" localSheetId="15">#REF!</definedName>
    <definedName name="ПЕНСИЯ" localSheetId="17">#REF!</definedName>
    <definedName name="ПЕНСИЯ" localSheetId="41">#REF!</definedName>
    <definedName name="ПЕНСИЯ" localSheetId="42">#REF!</definedName>
    <definedName name="ПЕНСИЯ" localSheetId="43">#REF!</definedName>
    <definedName name="ПЕНСИЯ" localSheetId="44">#REF!</definedName>
    <definedName name="ПЕНСИЯ" localSheetId="45">#REF!</definedName>
    <definedName name="ПЕНСИЯ" localSheetId="46">#REF!</definedName>
    <definedName name="ПЕНСИЯ" localSheetId="47">#REF!</definedName>
    <definedName name="ПЕНСИЯ" localSheetId="48">#REF!</definedName>
    <definedName name="ПЕНСИЯ" localSheetId="49">#REF!</definedName>
    <definedName name="ПЕНСИЯ" localSheetId="51">#REF!</definedName>
    <definedName name="ПЕНСИЯ" localSheetId="52">#REF!</definedName>
    <definedName name="ПЕНСИЯ" localSheetId="55">#REF!</definedName>
    <definedName name="ПЕНСИЯ" localSheetId="56">#REF!</definedName>
    <definedName name="ПЕНСИЯ" localSheetId="57">#REF!</definedName>
    <definedName name="ПЕНСИЯ" localSheetId="58">#REF!</definedName>
    <definedName name="ПИР" localSheetId="1">#REF!</definedName>
    <definedName name="ПИР" localSheetId="2">#REF!</definedName>
    <definedName name="ПИР" localSheetId="3">#REF!</definedName>
    <definedName name="ПИР" localSheetId="4">#REF!</definedName>
    <definedName name="ПИР" localSheetId="5">#REF!</definedName>
    <definedName name="ПИР" localSheetId="12">#REF!</definedName>
    <definedName name="ПИР" localSheetId="15">#REF!</definedName>
    <definedName name="ПИР" localSheetId="17">#REF!</definedName>
    <definedName name="ПИР" localSheetId="41">#REF!</definedName>
    <definedName name="ПИР" localSheetId="42">#REF!</definedName>
    <definedName name="ПИР" localSheetId="43">#REF!</definedName>
    <definedName name="ПИР" localSheetId="44">#REF!</definedName>
    <definedName name="ПИР" localSheetId="45">#REF!</definedName>
    <definedName name="ПИР" localSheetId="46">#REF!</definedName>
    <definedName name="ПИР" localSheetId="47">#REF!</definedName>
    <definedName name="ПИР" localSheetId="48">#REF!</definedName>
    <definedName name="ПИР" localSheetId="49">#REF!</definedName>
    <definedName name="ПИР" localSheetId="60">#REF!</definedName>
    <definedName name="ПИР" localSheetId="62">#REF!</definedName>
    <definedName name="ПИР" localSheetId="63">#REF!</definedName>
    <definedName name="ПИР" localSheetId="51">#REF!</definedName>
    <definedName name="ПИР" localSheetId="52">#REF!</definedName>
    <definedName name="ПИР" localSheetId="55">#REF!</definedName>
    <definedName name="ПИР" localSheetId="56">#REF!</definedName>
    <definedName name="ПИР" localSheetId="57">#REF!</definedName>
    <definedName name="ПИР" localSheetId="58">#REF!</definedName>
    <definedName name="ПИРА" localSheetId="1">#REF!</definedName>
    <definedName name="ПИРА" localSheetId="2">#REF!</definedName>
    <definedName name="ПИРА" localSheetId="3">#REF!</definedName>
    <definedName name="ПИРА" localSheetId="4">#REF!</definedName>
    <definedName name="ПИРА" localSheetId="5">#REF!</definedName>
    <definedName name="ПИРА" localSheetId="12">#REF!</definedName>
    <definedName name="ПИРА" localSheetId="15">#REF!</definedName>
    <definedName name="ПИРА" localSheetId="17">#REF!</definedName>
    <definedName name="ПИРА" localSheetId="41">#REF!</definedName>
    <definedName name="ПИРА" localSheetId="42">#REF!</definedName>
    <definedName name="ПИРА" localSheetId="43">#REF!</definedName>
    <definedName name="ПИРА" localSheetId="44">#REF!</definedName>
    <definedName name="ПИРА" localSheetId="45">#REF!</definedName>
    <definedName name="ПИРА" localSheetId="46">#REF!</definedName>
    <definedName name="ПИРА" localSheetId="47">#REF!</definedName>
    <definedName name="ПИРА" localSheetId="48">#REF!</definedName>
    <definedName name="ПИРА" localSheetId="49">#REF!</definedName>
    <definedName name="ПИРА" localSheetId="60">#REF!</definedName>
    <definedName name="ПИРА" localSheetId="62">#REF!</definedName>
    <definedName name="ПИРА" localSheetId="63">#REF!</definedName>
    <definedName name="ПИРА" localSheetId="51">#REF!</definedName>
    <definedName name="ПИРА" localSheetId="52">#REF!</definedName>
    <definedName name="ПИРА" localSheetId="55">#REF!</definedName>
    <definedName name="ПИРА" localSheetId="56">#REF!</definedName>
    <definedName name="ПИРА" localSheetId="57">#REF!</definedName>
    <definedName name="ПИРА" localSheetId="58">#REF!</definedName>
    <definedName name="пор" localSheetId="1">#REF!</definedName>
    <definedName name="пор" localSheetId="2">#REF!</definedName>
    <definedName name="пор" localSheetId="3">#REF!</definedName>
    <definedName name="пор" localSheetId="4">#REF!</definedName>
    <definedName name="пор" localSheetId="5">#REF!</definedName>
    <definedName name="пор" localSheetId="12">#REF!</definedName>
    <definedName name="пор" localSheetId="15">#REF!</definedName>
    <definedName name="пор" localSheetId="41">#REF!</definedName>
    <definedName name="пор" localSheetId="42">#REF!</definedName>
    <definedName name="пор" localSheetId="43">#REF!</definedName>
    <definedName name="пор" localSheetId="44">#REF!</definedName>
    <definedName name="пор" localSheetId="45">#REF!</definedName>
    <definedName name="пор" localSheetId="46">#REF!</definedName>
    <definedName name="пор" localSheetId="47">#REF!</definedName>
    <definedName name="пор" localSheetId="51">#REF!</definedName>
    <definedName name="пор" localSheetId="52">#REF!</definedName>
    <definedName name="пор" localSheetId="55">#REF!</definedName>
    <definedName name="пор" localSheetId="56">#REF!</definedName>
    <definedName name="ппп" localSheetId="1">#REF!</definedName>
    <definedName name="ппп" localSheetId="2">#REF!</definedName>
    <definedName name="ппп" localSheetId="3">#REF!</definedName>
    <definedName name="ппп" localSheetId="4">#REF!</definedName>
    <definedName name="ппп" localSheetId="5">#REF!</definedName>
    <definedName name="ппп" localSheetId="12">#REF!</definedName>
    <definedName name="ппп" localSheetId="15">#REF!</definedName>
    <definedName name="ппп" localSheetId="41">#REF!</definedName>
    <definedName name="ппп" localSheetId="42">#REF!</definedName>
    <definedName name="ппп" localSheetId="43">#REF!</definedName>
    <definedName name="ппп" localSheetId="44">#REF!</definedName>
    <definedName name="ппп" localSheetId="45">#REF!</definedName>
    <definedName name="ппп" localSheetId="46">#REF!</definedName>
    <definedName name="ппп" localSheetId="47">#REF!</definedName>
    <definedName name="ппп" localSheetId="51">#REF!</definedName>
    <definedName name="ппп" localSheetId="52">#REF!</definedName>
    <definedName name="ппп" localSheetId="55">#REF!</definedName>
    <definedName name="ппп" localSheetId="56">#REF!</definedName>
    <definedName name="Прогноз" localSheetId="1">#REF!</definedName>
    <definedName name="Прогноз" localSheetId="2">#REF!</definedName>
    <definedName name="Прогноз" localSheetId="3">#REF!</definedName>
    <definedName name="Прогноз" localSheetId="4">#REF!</definedName>
    <definedName name="Прогноз" localSheetId="5">#REF!</definedName>
    <definedName name="Прогноз" localSheetId="12">#REF!</definedName>
    <definedName name="Прогноз" localSheetId="15">#REF!</definedName>
    <definedName name="Прогноз" localSheetId="41">#REF!</definedName>
    <definedName name="Прогноз" localSheetId="42">#REF!</definedName>
    <definedName name="Прогноз" localSheetId="43">#REF!</definedName>
    <definedName name="Прогноз" localSheetId="44">#REF!</definedName>
    <definedName name="Прогноз" localSheetId="45">#REF!</definedName>
    <definedName name="Прогноз" localSheetId="46">#REF!</definedName>
    <definedName name="Прогноз" localSheetId="47">#REF!</definedName>
    <definedName name="Прогноз" localSheetId="51">#REF!</definedName>
    <definedName name="Прогноз" localSheetId="52">#REF!</definedName>
    <definedName name="Прогноз" localSheetId="55">#REF!</definedName>
    <definedName name="Прогноз" localSheetId="56">#REF!</definedName>
    <definedName name="прок" localSheetId="1">#REF!</definedName>
    <definedName name="прок" localSheetId="2">#REF!</definedName>
    <definedName name="прок" localSheetId="3">#REF!</definedName>
    <definedName name="прок" localSheetId="4">#REF!</definedName>
    <definedName name="прок" localSheetId="5">#REF!</definedName>
    <definedName name="прок" localSheetId="12">#REF!</definedName>
    <definedName name="прок" localSheetId="15">#REF!</definedName>
    <definedName name="прок" localSheetId="41">#REF!</definedName>
    <definedName name="прок" localSheetId="42">#REF!</definedName>
    <definedName name="прок" localSheetId="43">#REF!</definedName>
    <definedName name="прок" localSheetId="44">#REF!</definedName>
    <definedName name="прок" localSheetId="45">#REF!</definedName>
    <definedName name="прок" localSheetId="46">#REF!</definedName>
    <definedName name="прок" localSheetId="47">#REF!</definedName>
    <definedName name="прок" localSheetId="60">#REF!</definedName>
    <definedName name="прок" localSheetId="62">#REF!</definedName>
    <definedName name="прок" localSheetId="63">#REF!</definedName>
    <definedName name="прок" localSheetId="51">#REF!</definedName>
    <definedName name="прок" localSheetId="52">#REF!</definedName>
    <definedName name="прок" localSheetId="55">#REF!</definedName>
    <definedName name="прок" localSheetId="56">#REF!</definedName>
    <definedName name="ре" localSheetId="1">#REF!</definedName>
    <definedName name="ре" localSheetId="2">#REF!</definedName>
    <definedName name="ре" localSheetId="3">#REF!</definedName>
    <definedName name="ре" localSheetId="4">#REF!</definedName>
    <definedName name="ре" localSheetId="5">#REF!</definedName>
    <definedName name="ре" localSheetId="12">#REF!</definedName>
    <definedName name="ре" localSheetId="15">#REF!</definedName>
    <definedName name="ре" localSheetId="41">#REF!</definedName>
    <definedName name="ре" localSheetId="42">#REF!</definedName>
    <definedName name="ре" localSheetId="43">#REF!</definedName>
    <definedName name="ре" localSheetId="44">#REF!</definedName>
    <definedName name="ре" localSheetId="45">#REF!</definedName>
    <definedName name="ре" localSheetId="46">#REF!</definedName>
    <definedName name="ре" localSheetId="47">#REF!</definedName>
    <definedName name="ре" localSheetId="51">#REF!</definedName>
    <definedName name="ре" localSheetId="52">#REF!</definedName>
    <definedName name="ре" localSheetId="55">#REF!</definedName>
    <definedName name="ре" localSheetId="56">#REF!</definedName>
    <definedName name="рег_1" localSheetId="1">#REF!</definedName>
    <definedName name="рег_1" localSheetId="2">#REF!</definedName>
    <definedName name="рег_1" localSheetId="3">#REF!</definedName>
    <definedName name="рег_1" localSheetId="4">#REF!</definedName>
    <definedName name="рег_1" localSheetId="5">#REF!</definedName>
    <definedName name="рег_1" localSheetId="12">#REF!</definedName>
    <definedName name="рег_1" localSheetId="15">#REF!</definedName>
    <definedName name="рег_1" localSheetId="41">#REF!</definedName>
    <definedName name="рег_1" localSheetId="42">#REF!</definedName>
    <definedName name="рег_1" localSheetId="43">#REF!</definedName>
    <definedName name="рег_1" localSheetId="44">#REF!</definedName>
    <definedName name="рег_1" localSheetId="45">#REF!</definedName>
    <definedName name="рег_1" localSheetId="46">#REF!</definedName>
    <definedName name="рег_1" localSheetId="47">#REF!</definedName>
    <definedName name="рег_1" localSheetId="51">#REF!</definedName>
    <definedName name="рег_1" localSheetId="52">#REF!</definedName>
    <definedName name="рег_1" localSheetId="55">#REF!</definedName>
    <definedName name="рег_1" localSheetId="56">#REF!</definedName>
    <definedName name="рег_2" localSheetId="1">#REF!</definedName>
    <definedName name="рег_2" localSheetId="2">#REF!</definedName>
    <definedName name="рег_2" localSheetId="3">#REF!</definedName>
    <definedName name="рег_2" localSheetId="4">#REF!</definedName>
    <definedName name="рег_2" localSheetId="5">#REF!</definedName>
    <definedName name="рег_2" localSheetId="12">#REF!</definedName>
    <definedName name="рег_2" localSheetId="15">#REF!</definedName>
    <definedName name="рег_2" localSheetId="41">#REF!</definedName>
    <definedName name="рег_2" localSheetId="42">#REF!</definedName>
    <definedName name="рег_2" localSheetId="43">#REF!</definedName>
    <definedName name="рег_2" localSheetId="44">#REF!</definedName>
    <definedName name="рег_2" localSheetId="45">#REF!</definedName>
    <definedName name="рег_2" localSheetId="46">#REF!</definedName>
    <definedName name="рег_2" localSheetId="47">#REF!</definedName>
    <definedName name="рег_2" localSheetId="51">#REF!</definedName>
    <definedName name="рег_2" localSheetId="52">#REF!</definedName>
    <definedName name="рег_2" localSheetId="55">#REF!</definedName>
    <definedName name="рег_2" localSheetId="56">#REF!</definedName>
    <definedName name="рег1" localSheetId="1">#REF!</definedName>
    <definedName name="рег1" localSheetId="2">#REF!</definedName>
    <definedName name="рег1" localSheetId="3">#REF!</definedName>
    <definedName name="рег1" localSheetId="4">#REF!</definedName>
    <definedName name="рег1" localSheetId="5">#REF!</definedName>
    <definedName name="рег1" localSheetId="12">#REF!</definedName>
    <definedName name="рег1" localSheetId="15">#REF!</definedName>
    <definedName name="рег1" localSheetId="41">#REF!</definedName>
    <definedName name="рег1" localSheetId="42">#REF!</definedName>
    <definedName name="рег1" localSheetId="43">#REF!</definedName>
    <definedName name="рег1" localSheetId="44">#REF!</definedName>
    <definedName name="рег1" localSheetId="45">#REF!</definedName>
    <definedName name="рег1" localSheetId="46">#REF!</definedName>
    <definedName name="рег1" localSheetId="47">#REF!</definedName>
    <definedName name="рег1" localSheetId="60">#REF!</definedName>
    <definedName name="рег1" localSheetId="62">#REF!</definedName>
    <definedName name="рег1" localSheetId="63">#REF!</definedName>
    <definedName name="рег1" localSheetId="51">#REF!</definedName>
    <definedName name="рег1" localSheetId="52">#REF!</definedName>
    <definedName name="рег1" localSheetId="55">#REF!</definedName>
    <definedName name="рег1" localSheetId="56">#REF!</definedName>
    <definedName name="рег2" localSheetId="1">#REF!</definedName>
    <definedName name="рег2" localSheetId="2">#REF!</definedName>
    <definedName name="рег2" localSheetId="3">#REF!</definedName>
    <definedName name="рег2" localSheetId="4">#REF!</definedName>
    <definedName name="рег2" localSheetId="5">#REF!</definedName>
    <definedName name="рег2" localSheetId="12">#REF!</definedName>
    <definedName name="рег2" localSheetId="15">#REF!</definedName>
    <definedName name="рег2" localSheetId="41">#REF!</definedName>
    <definedName name="рег2" localSheetId="42">#REF!</definedName>
    <definedName name="рег2" localSheetId="43">#REF!</definedName>
    <definedName name="рег2" localSheetId="44">#REF!</definedName>
    <definedName name="рег2" localSheetId="45">#REF!</definedName>
    <definedName name="рег2" localSheetId="46">#REF!</definedName>
    <definedName name="рег2" localSheetId="47">#REF!</definedName>
    <definedName name="рег2" localSheetId="60">#REF!</definedName>
    <definedName name="рег2" localSheetId="62">#REF!</definedName>
    <definedName name="рег2" localSheetId="63">#REF!</definedName>
    <definedName name="рег2" localSheetId="51">#REF!</definedName>
    <definedName name="рег2" localSheetId="52">#REF!</definedName>
    <definedName name="рег2" localSheetId="55">#REF!</definedName>
    <definedName name="рег2" localSheetId="56">#REF!</definedName>
    <definedName name="_xlnm.Recorder" localSheetId="1">#REF!</definedName>
    <definedName name="_xlnm.Recorder" localSheetId="2">#REF!</definedName>
    <definedName name="_xlnm.Recorder" localSheetId="3">#REF!</definedName>
    <definedName name="_xlnm.Recorder" localSheetId="4">#REF!</definedName>
    <definedName name="_xlnm.Recorder" localSheetId="5">#REF!</definedName>
    <definedName name="_xlnm.Recorder" localSheetId="6">#REF!</definedName>
    <definedName name="_xlnm.Recorder" localSheetId="7">#REF!</definedName>
    <definedName name="_xlnm.Recorder" localSheetId="8">#REF!</definedName>
    <definedName name="_xlnm.Recorder" localSheetId="9">#REF!</definedName>
    <definedName name="_xlnm.Recorder" localSheetId="10">#REF!</definedName>
    <definedName name="_xlnm.Recorder" localSheetId="12">#REF!</definedName>
    <definedName name="_xlnm.Recorder" localSheetId="13">#REF!</definedName>
    <definedName name="_xlnm.Recorder" localSheetId="14">#REF!</definedName>
    <definedName name="_xlnm.Recorder" localSheetId="15">#REF!</definedName>
    <definedName name="_xlnm.Recorder" localSheetId="16">#REF!</definedName>
    <definedName name="_xlnm.Recorder" localSheetId="17">#REF!</definedName>
    <definedName name="_xlnm.Recorder" localSheetId="18">#REF!</definedName>
    <definedName name="_xlnm.Recorder" localSheetId="19">#REF!</definedName>
    <definedName name="_xlnm.Recorder" localSheetId="20">#REF!</definedName>
    <definedName name="_xlnm.Recorder" localSheetId="21">#REF!</definedName>
    <definedName name="_xlnm.Recorder" localSheetId="22">#REF!</definedName>
    <definedName name="_xlnm.Recorder" localSheetId="23">#REF!</definedName>
    <definedName name="_xlnm.Recorder" localSheetId="32">#REF!</definedName>
    <definedName name="_xlnm.Recorder" localSheetId="33">#REF!</definedName>
    <definedName name="_xlnm.Recorder" localSheetId="34">#REF!</definedName>
    <definedName name="_xlnm.Recorder" localSheetId="35">#REF!</definedName>
    <definedName name="_xlnm.Recorder" localSheetId="36">#REF!</definedName>
    <definedName name="_xlnm.Recorder" localSheetId="37">#REF!</definedName>
    <definedName name="_xlnm.Recorder" localSheetId="38">#REF!</definedName>
    <definedName name="_xlnm.Recorder" localSheetId="39">#REF!</definedName>
    <definedName name="_xlnm.Recorder" localSheetId="40">#REF!</definedName>
    <definedName name="_xlnm.Recorder" localSheetId="24">#REF!</definedName>
    <definedName name="_xlnm.Recorder" localSheetId="25">#REF!</definedName>
    <definedName name="_xlnm.Recorder" localSheetId="26">#REF!</definedName>
    <definedName name="_xlnm.Recorder" localSheetId="27">#REF!</definedName>
    <definedName name="_xlnm.Recorder" localSheetId="28">#REF!</definedName>
    <definedName name="_xlnm.Recorder" localSheetId="29">#REF!</definedName>
    <definedName name="_xlnm.Recorder" localSheetId="30">#REF!</definedName>
    <definedName name="_xlnm.Recorder" localSheetId="31">#REF!</definedName>
    <definedName name="_xlnm.Recorder" localSheetId="41">#REF!</definedName>
    <definedName name="_xlnm.Recorder" localSheetId="42">#REF!</definedName>
    <definedName name="_xlnm.Recorder" localSheetId="43">#REF!</definedName>
    <definedName name="_xlnm.Recorder" localSheetId="44">#REF!</definedName>
    <definedName name="_xlnm.Recorder" localSheetId="45">#REF!</definedName>
    <definedName name="_xlnm.Recorder" localSheetId="46">#REF!</definedName>
    <definedName name="_xlnm.Recorder" localSheetId="47">#REF!</definedName>
    <definedName name="_xlnm.Recorder" localSheetId="48">#REF!</definedName>
    <definedName name="_xlnm.Recorder" localSheetId="49">#REF!</definedName>
    <definedName name="_xlnm.Recorder" localSheetId="50">#REF!</definedName>
    <definedName name="_xlnm.Recorder" localSheetId="59">#REF!</definedName>
    <definedName name="_xlnm.Recorder" localSheetId="60">#REF!</definedName>
    <definedName name="_xlnm.Recorder" localSheetId="61">#REF!</definedName>
    <definedName name="_xlnm.Recorder" localSheetId="62">#REF!</definedName>
    <definedName name="_xlnm.Recorder" localSheetId="63">#REF!</definedName>
    <definedName name="_xlnm.Recorder" localSheetId="64">#REF!</definedName>
    <definedName name="_xlnm.Recorder" localSheetId="65">#REF!</definedName>
    <definedName name="_xlnm.Recorder" localSheetId="51">#REF!</definedName>
    <definedName name="_xlnm.Recorder" localSheetId="52">#REF!</definedName>
    <definedName name="_xlnm.Recorder" localSheetId="53">#REF!</definedName>
    <definedName name="_xlnm.Recorder" localSheetId="54">#REF!</definedName>
    <definedName name="_xlnm.Recorder" localSheetId="55">#REF!</definedName>
    <definedName name="_xlnm.Recorder" localSheetId="56">#REF!</definedName>
    <definedName name="_xlnm.Recorder" localSheetId="57">#REF!</definedName>
    <definedName name="_xlnm.Recorder" localSheetId="58">#REF!</definedName>
    <definedName name="_xlnm.Recorder" localSheetId="68">#REF!</definedName>
    <definedName name="_xlnm.Recorder" localSheetId="71">#REF!</definedName>
    <definedName name="_xlnm.Recorder" localSheetId="72">#REF!</definedName>
    <definedName name="_xlnm.Recorder" localSheetId="73">#REF!</definedName>
    <definedName name="_xlnm.Recorder">#REF!</definedName>
    <definedName name="рес" localSheetId="1">#REF!</definedName>
    <definedName name="рес" localSheetId="2">#REF!</definedName>
    <definedName name="рес" localSheetId="3">#REF!</definedName>
    <definedName name="рес" localSheetId="4">#REF!</definedName>
    <definedName name="рес" localSheetId="5">#REF!</definedName>
    <definedName name="рес" localSheetId="12">#REF!</definedName>
    <definedName name="рес" localSheetId="15">#REF!</definedName>
    <definedName name="рес" localSheetId="41">#REF!</definedName>
    <definedName name="рес" localSheetId="42">#REF!</definedName>
    <definedName name="рес" localSheetId="43">#REF!</definedName>
    <definedName name="рес" localSheetId="44">#REF!</definedName>
    <definedName name="рес" localSheetId="45">#REF!</definedName>
    <definedName name="рес" localSheetId="46">#REF!</definedName>
    <definedName name="рес" localSheetId="47">#REF!</definedName>
    <definedName name="рес" localSheetId="51">#REF!</definedName>
    <definedName name="рес" localSheetId="52">#REF!</definedName>
    <definedName name="рес" localSheetId="55">#REF!</definedName>
    <definedName name="рес" localSheetId="56">#REF!</definedName>
    <definedName name="ррр" localSheetId="1">#REF!</definedName>
    <definedName name="ррр" localSheetId="2">#REF!</definedName>
    <definedName name="ррр" localSheetId="3">#REF!</definedName>
    <definedName name="ррр" localSheetId="4">#REF!</definedName>
    <definedName name="ррр" localSheetId="5">#REF!</definedName>
    <definedName name="ррр" localSheetId="12">#REF!</definedName>
    <definedName name="ррр" localSheetId="15">#REF!</definedName>
    <definedName name="ррр" localSheetId="41">#REF!</definedName>
    <definedName name="ррр" localSheetId="42">#REF!</definedName>
    <definedName name="ррр" localSheetId="43">#REF!</definedName>
    <definedName name="ррр" localSheetId="44">#REF!</definedName>
    <definedName name="ррр" localSheetId="45">#REF!</definedName>
    <definedName name="ррр" localSheetId="46">#REF!</definedName>
    <definedName name="ррр" localSheetId="47">#REF!</definedName>
    <definedName name="ррр" localSheetId="51">#REF!</definedName>
    <definedName name="ррр" localSheetId="52">#REF!</definedName>
    <definedName name="ррр" localSheetId="55">#REF!</definedName>
    <definedName name="ррр" localSheetId="56">#REF!</definedName>
    <definedName name="с519" localSheetId="1">#REF!</definedName>
    <definedName name="с519" localSheetId="2">#REF!</definedName>
    <definedName name="с519" localSheetId="3">#REF!</definedName>
    <definedName name="с519" localSheetId="4">#REF!</definedName>
    <definedName name="с519" localSheetId="5">#REF!</definedName>
    <definedName name="с519" localSheetId="12">#REF!</definedName>
    <definedName name="с519" localSheetId="15">#REF!</definedName>
    <definedName name="с519" localSheetId="41">#REF!</definedName>
    <definedName name="с519" localSheetId="42">#REF!</definedName>
    <definedName name="с519" localSheetId="43">#REF!</definedName>
    <definedName name="с519" localSheetId="44">#REF!</definedName>
    <definedName name="с519" localSheetId="45">#REF!</definedName>
    <definedName name="с519" localSheetId="46">#REF!</definedName>
    <definedName name="с519" localSheetId="47">#REF!</definedName>
    <definedName name="с519" localSheetId="60">#REF!</definedName>
    <definedName name="с519" localSheetId="62">#REF!</definedName>
    <definedName name="с519" localSheetId="63">#REF!</definedName>
    <definedName name="с519" localSheetId="51">#REF!</definedName>
    <definedName name="с519" localSheetId="52">#REF!</definedName>
    <definedName name="с519" localSheetId="55">#REF!</definedName>
    <definedName name="с519" localSheetId="56">#REF!</definedName>
    <definedName name="с52" localSheetId="1">#REF!</definedName>
    <definedName name="с52" localSheetId="2">#REF!</definedName>
    <definedName name="с52" localSheetId="3">#REF!</definedName>
    <definedName name="с52" localSheetId="4">#REF!</definedName>
    <definedName name="с52" localSheetId="5">#REF!</definedName>
    <definedName name="с52" localSheetId="12">#REF!</definedName>
    <definedName name="с52" localSheetId="15">#REF!</definedName>
    <definedName name="с52" localSheetId="41">#REF!</definedName>
    <definedName name="с52" localSheetId="42">#REF!</definedName>
    <definedName name="с52" localSheetId="43">#REF!</definedName>
    <definedName name="с52" localSheetId="44">#REF!</definedName>
    <definedName name="с52" localSheetId="45">#REF!</definedName>
    <definedName name="с52" localSheetId="46">#REF!</definedName>
    <definedName name="с52" localSheetId="47">#REF!</definedName>
    <definedName name="с52" localSheetId="60">#REF!</definedName>
    <definedName name="с52" localSheetId="62">#REF!</definedName>
    <definedName name="с52" localSheetId="63">#REF!</definedName>
    <definedName name="с52" localSheetId="51">#REF!</definedName>
    <definedName name="с52" localSheetId="52">#REF!</definedName>
    <definedName name="с52" localSheetId="55">#REF!</definedName>
    <definedName name="с52" localSheetId="56">#REF!</definedName>
    <definedName name="Самарканд" localSheetId="1">#REF!</definedName>
    <definedName name="Самарканд" localSheetId="2">#REF!</definedName>
    <definedName name="Самарканд" localSheetId="3">#REF!</definedName>
    <definedName name="Самарканд" localSheetId="4">#REF!</definedName>
    <definedName name="Самарканд" localSheetId="5">#REF!</definedName>
    <definedName name="Самарканд" localSheetId="12">#REF!</definedName>
    <definedName name="Самарканд" localSheetId="15">#REF!</definedName>
    <definedName name="Самарканд" localSheetId="41">#REF!</definedName>
    <definedName name="Самарканд" localSheetId="42">#REF!</definedName>
    <definedName name="Самарканд" localSheetId="43">#REF!</definedName>
    <definedName name="Самарканд" localSheetId="44">#REF!</definedName>
    <definedName name="Самарканд" localSheetId="45">#REF!</definedName>
    <definedName name="Самарканд" localSheetId="46">#REF!</definedName>
    <definedName name="Самарканд" localSheetId="47">#REF!</definedName>
    <definedName name="Самарканд" localSheetId="60">#REF!</definedName>
    <definedName name="Самарканд" localSheetId="62">#REF!</definedName>
    <definedName name="Самарканд" localSheetId="63">#REF!</definedName>
    <definedName name="Самарканд" localSheetId="51">#REF!</definedName>
    <definedName name="Самарканд" localSheetId="52">#REF!</definedName>
    <definedName name="Самарканд" localSheetId="55">#REF!</definedName>
    <definedName name="Самарканд" localSheetId="56">#REF!</definedName>
    <definedName name="свока" localSheetId="1">#REF!</definedName>
    <definedName name="свока" localSheetId="2">#REF!</definedName>
    <definedName name="свока" localSheetId="3">#REF!</definedName>
    <definedName name="свока" localSheetId="4">#REF!</definedName>
    <definedName name="свока" localSheetId="5">#REF!</definedName>
    <definedName name="свока" localSheetId="12">#REF!</definedName>
    <definedName name="свока" localSheetId="15">#REF!</definedName>
    <definedName name="свока" localSheetId="41">#REF!</definedName>
    <definedName name="свока" localSheetId="42">#REF!</definedName>
    <definedName name="свока" localSheetId="43">#REF!</definedName>
    <definedName name="свока" localSheetId="44">#REF!</definedName>
    <definedName name="свока" localSheetId="45">#REF!</definedName>
    <definedName name="свока" localSheetId="46">#REF!</definedName>
    <definedName name="свока" localSheetId="47">#REF!</definedName>
    <definedName name="свока" localSheetId="60">#REF!</definedName>
    <definedName name="свока" localSheetId="62">#REF!</definedName>
    <definedName name="свока" localSheetId="63">#REF!</definedName>
    <definedName name="свока" localSheetId="51">#REF!</definedName>
    <definedName name="свока" localSheetId="52">#REF!</definedName>
    <definedName name="свока" localSheetId="55">#REF!</definedName>
    <definedName name="свока" localSheetId="56">#REF!</definedName>
    <definedName name="сен" localSheetId="1">#REF!</definedName>
    <definedName name="сен" localSheetId="2">#REF!</definedName>
    <definedName name="сен" localSheetId="3">#REF!</definedName>
    <definedName name="сен" localSheetId="4">#REF!</definedName>
    <definedName name="сен" localSheetId="5">#REF!</definedName>
    <definedName name="сен" localSheetId="12">#REF!</definedName>
    <definedName name="сен" localSheetId="15">#REF!</definedName>
    <definedName name="сен" localSheetId="41">#REF!</definedName>
    <definedName name="сен" localSheetId="42">#REF!</definedName>
    <definedName name="сен" localSheetId="43">#REF!</definedName>
    <definedName name="сен" localSheetId="44">#REF!</definedName>
    <definedName name="сен" localSheetId="45">#REF!</definedName>
    <definedName name="сен" localSheetId="46">#REF!</definedName>
    <definedName name="сен" localSheetId="47">#REF!</definedName>
    <definedName name="сен" localSheetId="51">#REF!</definedName>
    <definedName name="сен" localSheetId="52">#REF!</definedName>
    <definedName name="сен" localSheetId="55">#REF!</definedName>
    <definedName name="сен" localSheetId="56">#REF!</definedName>
    <definedName name="Сирдарё" localSheetId="1">#REF!</definedName>
    <definedName name="Сирдарё" localSheetId="2">#REF!</definedName>
    <definedName name="Сирдарё" localSheetId="3">#REF!</definedName>
    <definedName name="Сирдарё" localSheetId="4">#REF!</definedName>
    <definedName name="Сирдарё" localSheetId="5">#REF!</definedName>
    <definedName name="Сирдарё" localSheetId="12">#REF!</definedName>
    <definedName name="Сирдарё" localSheetId="15">#REF!</definedName>
    <definedName name="Сирдарё" localSheetId="41">#REF!</definedName>
    <definedName name="Сирдарё" localSheetId="42">#REF!</definedName>
    <definedName name="Сирдарё" localSheetId="43">#REF!</definedName>
    <definedName name="Сирдарё" localSheetId="44">#REF!</definedName>
    <definedName name="Сирдарё" localSheetId="45">#REF!</definedName>
    <definedName name="Сирдарё" localSheetId="46">#REF!</definedName>
    <definedName name="Сирдарё" localSheetId="47">#REF!</definedName>
    <definedName name="Сирдарё" localSheetId="60">#REF!</definedName>
    <definedName name="Сирдарё" localSheetId="62">#REF!</definedName>
    <definedName name="Сирдарё" localSheetId="63">#REF!</definedName>
    <definedName name="Сирдарё" localSheetId="51">#REF!</definedName>
    <definedName name="Сирдарё" localSheetId="52">#REF!</definedName>
    <definedName name="Сирдарё" localSheetId="55">#REF!</definedName>
    <definedName name="Сирдарё" localSheetId="56">#REF!</definedName>
    <definedName name="Спорт" localSheetId="1">#REF!</definedName>
    <definedName name="Спорт" localSheetId="2">#REF!</definedName>
    <definedName name="Спорт" localSheetId="3">#REF!</definedName>
    <definedName name="Спорт" localSheetId="4">#REF!</definedName>
    <definedName name="Спорт" localSheetId="5">#REF!</definedName>
    <definedName name="Спорт" localSheetId="12">#REF!</definedName>
    <definedName name="Спорт" localSheetId="15">#REF!</definedName>
    <definedName name="Спорт" localSheetId="41">#REF!</definedName>
    <definedName name="Спорт" localSheetId="42">#REF!</definedName>
    <definedName name="Спорт" localSheetId="43">#REF!</definedName>
    <definedName name="Спорт" localSheetId="44">#REF!</definedName>
    <definedName name="Спорт" localSheetId="45">#REF!</definedName>
    <definedName name="Спорт" localSheetId="46">#REF!</definedName>
    <definedName name="Спорт" localSheetId="47">#REF!</definedName>
    <definedName name="Спорт" localSheetId="60">#REF!</definedName>
    <definedName name="Спорт" localSheetId="62">#REF!</definedName>
    <definedName name="Спорт" localSheetId="63">#REF!</definedName>
    <definedName name="Спорт" localSheetId="51">#REF!</definedName>
    <definedName name="Спорт" localSheetId="52">#REF!</definedName>
    <definedName name="Спорт" localSheetId="55">#REF!</definedName>
    <definedName name="Спорт" localSheetId="56">#REF!</definedName>
    <definedName name="Спортлар" localSheetId="1">#REF!</definedName>
    <definedName name="Спортлар" localSheetId="2">#REF!</definedName>
    <definedName name="Спортлар" localSheetId="3">#REF!</definedName>
    <definedName name="Спортлар" localSheetId="4">#REF!</definedName>
    <definedName name="Спортлар" localSheetId="5">#REF!</definedName>
    <definedName name="Спортлар" localSheetId="12">#REF!</definedName>
    <definedName name="Спортлар" localSheetId="15">#REF!</definedName>
    <definedName name="Спортлар" localSheetId="41">#REF!</definedName>
    <definedName name="Спортлар" localSheetId="42">#REF!</definedName>
    <definedName name="Спортлар" localSheetId="43">#REF!</definedName>
    <definedName name="Спортлар" localSheetId="44">#REF!</definedName>
    <definedName name="Спортлар" localSheetId="45">#REF!</definedName>
    <definedName name="Спортлар" localSheetId="46">#REF!</definedName>
    <definedName name="Спортлар" localSheetId="47">#REF!</definedName>
    <definedName name="Спортлар" localSheetId="60">#REF!</definedName>
    <definedName name="Спортлар" localSheetId="62">#REF!</definedName>
    <definedName name="Спортлар" localSheetId="63">#REF!</definedName>
    <definedName name="Спортлар" localSheetId="51">#REF!</definedName>
    <definedName name="Спортлар" localSheetId="52">#REF!</definedName>
    <definedName name="Спортлар" localSheetId="55">#REF!</definedName>
    <definedName name="Спортлар" localSheetId="56">#REF!</definedName>
    <definedName name="Срок" localSheetId="1">#REF!</definedName>
    <definedName name="Срок" localSheetId="2">#REF!</definedName>
    <definedName name="Срок" localSheetId="3">#REF!</definedName>
    <definedName name="Срок" localSheetId="4">#REF!</definedName>
    <definedName name="Срок" localSheetId="5">#REF!</definedName>
    <definedName name="Срок" localSheetId="12">#REF!</definedName>
    <definedName name="Срок" localSheetId="15">#REF!</definedName>
    <definedName name="Срок" localSheetId="41">#REF!</definedName>
    <definedName name="Срок" localSheetId="42">#REF!</definedName>
    <definedName name="Срок" localSheetId="43">#REF!</definedName>
    <definedName name="Срок" localSheetId="44">#REF!</definedName>
    <definedName name="Срок" localSheetId="45">#REF!</definedName>
    <definedName name="Срок" localSheetId="46">#REF!</definedName>
    <definedName name="Срок" localSheetId="47">#REF!</definedName>
    <definedName name="Срок" localSheetId="60">#REF!</definedName>
    <definedName name="Срок" localSheetId="62">#REF!</definedName>
    <definedName name="Срок" localSheetId="63">#REF!</definedName>
    <definedName name="Срок" localSheetId="51">#REF!</definedName>
    <definedName name="Срок" localSheetId="52">#REF!</definedName>
    <definedName name="Срок" localSheetId="55">#REF!</definedName>
    <definedName name="Срок" localSheetId="56">#REF!</definedName>
    <definedName name="ссс" localSheetId="1">#REF!</definedName>
    <definedName name="ссс" localSheetId="2">#REF!</definedName>
    <definedName name="ссс" localSheetId="3">#REF!</definedName>
    <definedName name="ссс" localSheetId="4">#REF!</definedName>
    <definedName name="ссс" localSheetId="5">#REF!</definedName>
    <definedName name="ссс" localSheetId="12">#REF!</definedName>
    <definedName name="ссс" localSheetId="15">#REF!</definedName>
    <definedName name="ссс" localSheetId="41">#REF!</definedName>
    <definedName name="ссс" localSheetId="42">#REF!</definedName>
    <definedName name="ссс" localSheetId="43">#REF!</definedName>
    <definedName name="ссс" localSheetId="44">#REF!</definedName>
    <definedName name="ссс" localSheetId="45">#REF!</definedName>
    <definedName name="ссс" localSheetId="46">#REF!</definedName>
    <definedName name="ссс" localSheetId="47">#REF!</definedName>
    <definedName name="ссс" localSheetId="51">#REF!</definedName>
    <definedName name="ссс" localSheetId="52">#REF!</definedName>
    <definedName name="ссс" localSheetId="55">#REF!</definedName>
    <definedName name="ссс" localSheetId="56">#REF!</definedName>
    <definedName name="ставка_05_2_1" localSheetId="1">#REF!</definedName>
    <definedName name="ставка_05_2_1" localSheetId="2">#REF!</definedName>
    <definedName name="ставка_05_2_1" localSheetId="3">#REF!</definedName>
    <definedName name="ставка_05_2_1" localSheetId="4">#REF!</definedName>
    <definedName name="ставка_05_2_1" localSheetId="5">#REF!</definedName>
    <definedName name="ставка_05_2_1" localSheetId="12">#REF!</definedName>
    <definedName name="ставка_05_2_1" localSheetId="15">#REF!</definedName>
    <definedName name="ставка_05_2_1" localSheetId="41">#REF!</definedName>
    <definedName name="ставка_05_2_1" localSheetId="42">#REF!</definedName>
    <definedName name="ставка_05_2_1" localSheetId="43">#REF!</definedName>
    <definedName name="ставка_05_2_1" localSheetId="44">#REF!</definedName>
    <definedName name="ставка_05_2_1" localSheetId="45">#REF!</definedName>
    <definedName name="ставка_05_2_1" localSheetId="46">#REF!</definedName>
    <definedName name="ставка_05_2_1" localSheetId="47">#REF!</definedName>
    <definedName name="ставка_05_2_1" localSheetId="51">#REF!</definedName>
    <definedName name="ставка_05_2_1" localSheetId="52">#REF!</definedName>
    <definedName name="ставка_05_2_1" localSheetId="55">#REF!</definedName>
    <definedName name="ставка_05_2_1" localSheetId="56">#REF!</definedName>
    <definedName name="ставка_05_2_10" localSheetId="1">#REF!</definedName>
    <definedName name="ставка_05_2_10" localSheetId="2">#REF!</definedName>
    <definedName name="ставка_05_2_10" localSheetId="3">#REF!</definedName>
    <definedName name="ставка_05_2_10" localSheetId="4">#REF!</definedName>
    <definedName name="ставка_05_2_10" localSheetId="5">#REF!</definedName>
    <definedName name="ставка_05_2_10" localSheetId="12">#REF!</definedName>
    <definedName name="ставка_05_2_10" localSheetId="15">#REF!</definedName>
    <definedName name="ставка_05_2_10" localSheetId="41">#REF!</definedName>
    <definedName name="ставка_05_2_10" localSheetId="42">#REF!</definedName>
    <definedName name="ставка_05_2_10" localSheetId="43">#REF!</definedName>
    <definedName name="ставка_05_2_10" localSheetId="44">#REF!</definedName>
    <definedName name="ставка_05_2_10" localSheetId="45">#REF!</definedName>
    <definedName name="ставка_05_2_10" localSheetId="46">#REF!</definedName>
    <definedName name="ставка_05_2_10" localSheetId="47">#REF!</definedName>
    <definedName name="ставка_05_2_10" localSheetId="51">#REF!</definedName>
    <definedName name="ставка_05_2_10" localSheetId="52">#REF!</definedName>
    <definedName name="ставка_05_2_10" localSheetId="55">#REF!</definedName>
    <definedName name="ставка_05_2_10" localSheetId="56">#REF!</definedName>
    <definedName name="ставка_05_2_2" localSheetId="1">#REF!</definedName>
    <definedName name="ставка_05_2_2" localSheetId="2">#REF!</definedName>
    <definedName name="ставка_05_2_2" localSheetId="3">#REF!</definedName>
    <definedName name="ставка_05_2_2" localSheetId="4">#REF!</definedName>
    <definedName name="ставка_05_2_2" localSheetId="5">#REF!</definedName>
    <definedName name="ставка_05_2_2" localSheetId="12">#REF!</definedName>
    <definedName name="ставка_05_2_2" localSheetId="15">#REF!</definedName>
    <definedName name="ставка_05_2_2" localSheetId="41">#REF!</definedName>
    <definedName name="ставка_05_2_2" localSheetId="42">#REF!</definedName>
    <definedName name="ставка_05_2_2" localSheetId="43">#REF!</definedName>
    <definedName name="ставка_05_2_2" localSheetId="44">#REF!</definedName>
    <definedName name="ставка_05_2_2" localSheetId="45">#REF!</definedName>
    <definedName name="ставка_05_2_2" localSheetId="46">#REF!</definedName>
    <definedName name="ставка_05_2_2" localSheetId="47">#REF!</definedName>
    <definedName name="ставка_05_2_2" localSheetId="51">#REF!</definedName>
    <definedName name="ставка_05_2_2" localSheetId="52">#REF!</definedName>
    <definedName name="ставка_05_2_2" localSheetId="55">#REF!</definedName>
    <definedName name="ставка_05_2_2" localSheetId="56">#REF!</definedName>
    <definedName name="ставка_05_2_3" localSheetId="1">#REF!</definedName>
    <definedName name="ставка_05_2_3" localSheetId="2">#REF!</definedName>
    <definedName name="ставка_05_2_3" localSheetId="3">#REF!</definedName>
    <definedName name="ставка_05_2_3" localSheetId="4">#REF!</definedName>
    <definedName name="ставка_05_2_3" localSheetId="5">#REF!</definedName>
    <definedName name="ставка_05_2_3" localSheetId="12">#REF!</definedName>
    <definedName name="ставка_05_2_3" localSheetId="15">#REF!</definedName>
    <definedName name="ставка_05_2_3" localSheetId="41">#REF!</definedName>
    <definedName name="ставка_05_2_3" localSheetId="42">#REF!</definedName>
    <definedName name="ставка_05_2_3" localSheetId="43">#REF!</definedName>
    <definedName name="ставка_05_2_3" localSheetId="44">#REF!</definedName>
    <definedName name="ставка_05_2_3" localSheetId="45">#REF!</definedName>
    <definedName name="ставка_05_2_3" localSheetId="46">#REF!</definedName>
    <definedName name="ставка_05_2_3" localSheetId="47">#REF!</definedName>
    <definedName name="ставка_05_2_3" localSheetId="51">#REF!</definedName>
    <definedName name="ставка_05_2_3" localSheetId="52">#REF!</definedName>
    <definedName name="ставка_05_2_3" localSheetId="55">#REF!</definedName>
    <definedName name="ставка_05_2_3" localSheetId="56">#REF!</definedName>
    <definedName name="ставка_05_2_4" localSheetId="1">#REF!</definedName>
    <definedName name="ставка_05_2_4" localSheetId="2">#REF!</definedName>
    <definedName name="ставка_05_2_4" localSheetId="3">#REF!</definedName>
    <definedName name="ставка_05_2_4" localSheetId="4">#REF!</definedName>
    <definedName name="ставка_05_2_4" localSheetId="5">#REF!</definedName>
    <definedName name="ставка_05_2_4" localSheetId="12">#REF!</definedName>
    <definedName name="ставка_05_2_4" localSheetId="15">#REF!</definedName>
    <definedName name="ставка_05_2_4" localSheetId="41">#REF!</definedName>
    <definedName name="ставка_05_2_4" localSheetId="42">#REF!</definedName>
    <definedName name="ставка_05_2_4" localSheetId="43">#REF!</definedName>
    <definedName name="ставка_05_2_4" localSheetId="44">#REF!</definedName>
    <definedName name="ставка_05_2_4" localSheetId="45">#REF!</definedName>
    <definedName name="ставка_05_2_4" localSheetId="46">#REF!</definedName>
    <definedName name="ставка_05_2_4" localSheetId="47">#REF!</definedName>
    <definedName name="ставка_05_2_4" localSheetId="51">#REF!</definedName>
    <definedName name="ставка_05_2_4" localSheetId="52">#REF!</definedName>
    <definedName name="ставка_05_2_4" localSheetId="55">#REF!</definedName>
    <definedName name="ставка_05_2_4" localSheetId="56">#REF!</definedName>
    <definedName name="ставка_05_2_5" localSheetId="1">#REF!</definedName>
    <definedName name="ставка_05_2_5" localSheetId="2">#REF!</definedName>
    <definedName name="ставка_05_2_5" localSheetId="3">#REF!</definedName>
    <definedName name="ставка_05_2_5" localSheetId="4">#REF!</definedName>
    <definedName name="ставка_05_2_5" localSheetId="5">#REF!</definedName>
    <definedName name="ставка_05_2_5" localSheetId="12">#REF!</definedName>
    <definedName name="ставка_05_2_5" localSheetId="15">#REF!</definedName>
    <definedName name="ставка_05_2_5" localSheetId="41">#REF!</definedName>
    <definedName name="ставка_05_2_5" localSheetId="42">#REF!</definedName>
    <definedName name="ставка_05_2_5" localSheetId="43">#REF!</definedName>
    <definedName name="ставка_05_2_5" localSheetId="44">#REF!</definedName>
    <definedName name="ставка_05_2_5" localSheetId="45">#REF!</definedName>
    <definedName name="ставка_05_2_5" localSheetId="46">#REF!</definedName>
    <definedName name="ставка_05_2_5" localSheetId="47">#REF!</definedName>
    <definedName name="ставка_05_2_5" localSheetId="51">#REF!</definedName>
    <definedName name="ставка_05_2_5" localSheetId="52">#REF!</definedName>
    <definedName name="ставка_05_2_5" localSheetId="55">#REF!</definedName>
    <definedName name="ставка_05_2_5" localSheetId="56">#REF!</definedName>
    <definedName name="ставка_05_2_6" localSheetId="1">#REF!</definedName>
    <definedName name="ставка_05_2_6" localSheetId="2">#REF!</definedName>
    <definedName name="ставка_05_2_6" localSheetId="3">#REF!</definedName>
    <definedName name="ставка_05_2_6" localSheetId="4">#REF!</definedName>
    <definedName name="ставка_05_2_6" localSheetId="5">#REF!</definedName>
    <definedName name="ставка_05_2_6" localSheetId="12">#REF!</definedName>
    <definedName name="ставка_05_2_6" localSheetId="15">#REF!</definedName>
    <definedName name="ставка_05_2_6" localSheetId="41">#REF!</definedName>
    <definedName name="ставка_05_2_6" localSheetId="42">#REF!</definedName>
    <definedName name="ставка_05_2_6" localSheetId="43">#REF!</definedName>
    <definedName name="ставка_05_2_6" localSheetId="44">#REF!</definedName>
    <definedName name="ставка_05_2_6" localSheetId="45">#REF!</definedName>
    <definedName name="ставка_05_2_6" localSheetId="46">#REF!</definedName>
    <definedName name="ставка_05_2_6" localSheetId="47">#REF!</definedName>
    <definedName name="ставка_05_2_6" localSheetId="51">#REF!</definedName>
    <definedName name="ставка_05_2_6" localSheetId="52">#REF!</definedName>
    <definedName name="ставка_05_2_6" localSheetId="55">#REF!</definedName>
    <definedName name="ставка_05_2_6" localSheetId="56">#REF!</definedName>
    <definedName name="ставка_05_2_7" localSheetId="1">#REF!</definedName>
    <definedName name="ставка_05_2_7" localSheetId="2">#REF!</definedName>
    <definedName name="ставка_05_2_7" localSheetId="3">#REF!</definedName>
    <definedName name="ставка_05_2_7" localSheetId="4">#REF!</definedName>
    <definedName name="ставка_05_2_7" localSheetId="5">#REF!</definedName>
    <definedName name="ставка_05_2_7" localSheetId="12">#REF!</definedName>
    <definedName name="ставка_05_2_7" localSheetId="15">#REF!</definedName>
    <definedName name="ставка_05_2_7" localSheetId="41">#REF!</definedName>
    <definedName name="ставка_05_2_7" localSheetId="42">#REF!</definedName>
    <definedName name="ставка_05_2_7" localSheetId="43">#REF!</definedName>
    <definedName name="ставка_05_2_7" localSheetId="44">#REF!</definedName>
    <definedName name="ставка_05_2_7" localSheetId="45">#REF!</definedName>
    <definedName name="ставка_05_2_7" localSheetId="46">#REF!</definedName>
    <definedName name="ставка_05_2_7" localSheetId="47">#REF!</definedName>
    <definedName name="ставка_05_2_7" localSheetId="51">#REF!</definedName>
    <definedName name="ставка_05_2_7" localSheetId="52">#REF!</definedName>
    <definedName name="ставка_05_2_7" localSheetId="55">#REF!</definedName>
    <definedName name="ставка_05_2_7" localSheetId="56">#REF!</definedName>
    <definedName name="ставка_05_2_8" localSheetId="1">#REF!</definedName>
    <definedName name="ставка_05_2_8" localSheetId="2">#REF!</definedName>
    <definedName name="ставка_05_2_8" localSheetId="3">#REF!</definedName>
    <definedName name="ставка_05_2_8" localSheetId="4">#REF!</definedName>
    <definedName name="ставка_05_2_8" localSheetId="5">#REF!</definedName>
    <definedName name="ставка_05_2_8" localSheetId="12">#REF!</definedName>
    <definedName name="ставка_05_2_8" localSheetId="15">#REF!</definedName>
    <definedName name="ставка_05_2_8" localSheetId="41">#REF!</definedName>
    <definedName name="ставка_05_2_8" localSheetId="42">#REF!</definedName>
    <definedName name="ставка_05_2_8" localSheetId="43">#REF!</definedName>
    <definedName name="ставка_05_2_8" localSheetId="44">#REF!</definedName>
    <definedName name="ставка_05_2_8" localSheetId="45">#REF!</definedName>
    <definedName name="ставка_05_2_8" localSheetId="46">#REF!</definedName>
    <definedName name="ставка_05_2_8" localSheetId="47">#REF!</definedName>
    <definedName name="ставка_05_2_8" localSheetId="51">#REF!</definedName>
    <definedName name="ставка_05_2_8" localSheetId="52">#REF!</definedName>
    <definedName name="ставка_05_2_8" localSheetId="55">#REF!</definedName>
    <definedName name="ставка_05_2_8" localSheetId="56">#REF!</definedName>
    <definedName name="ставка_05_2_9" localSheetId="1">#REF!</definedName>
    <definedName name="ставка_05_2_9" localSheetId="2">#REF!</definedName>
    <definedName name="ставка_05_2_9" localSheetId="3">#REF!</definedName>
    <definedName name="ставка_05_2_9" localSheetId="4">#REF!</definedName>
    <definedName name="ставка_05_2_9" localSheetId="5">#REF!</definedName>
    <definedName name="ставка_05_2_9" localSheetId="12">#REF!</definedName>
    <definedName name="ставка_05_2_9" localSheetId="15">#REF!</definedName>
    <definedName name="ставка_05_2_9" localSheetId="41">#REF!</definedName>
    <definedName name="ставка_05_2_9" localSheetId="42">#REF!</definedName>
    <definedName name="ставка_05_2_9" localSheetId="43">#REF!</definedName>
    <definedName name="ставка_05_2_9" localSheetId="44">#REF!</definedName>
    <definedName name="ставка_05_2_9" localSheetId="45">#REF!</definedName>
    <definedName name="ставка_05_2_9" localSheetId="46">#REF!</definedName>
    <definedName name="ставка_05_2_9" localSheetId="47">#REF!</definedName>
    <definedName name="ставка_05_2_9" localSheetId="51">#REF!</definedName>
    <definedName name="ставка_05_2_9" localSheetId="52">#REF!</definedName>
    <definedName name="ставка_05_2_9" localSheetId="55">#REF!</definedName>
    <definedName name="ставка_05_2_9" localSheetId="56">#REF!</definedName>
    <definedName name="ставка_05_3_1" localSheetId="1">#REF!</definedName>
    <definedName name="ставка_05_3_1" localSheetId="2">#REF!</definedName>
    <definedName name="ставка_05_3_1" localSheetId="3">#REF!</definedName>
    <definedName name="ставка_05_3_1" localSheetId="4">#REF!</definedName>
    <definedName name="ставка_05_3_1" localSheetId="5">#REF!</definedName>
    <definedName name="ставка_05_3_1" localSheetId="12">#REF!</definedName>
    <definedName name="ставка_05_3_1" localSheetId="15">#REF!</definedName>
    <definedName name="ставка_05_3_1" localSheetId="41">#REF!</definedName>
    <definedName name="ставка_05_3_1" localSheetId="42">#REF!</definedName>
    <definedName name="ставка_05_3_1" localSheetId="43">#REF!</definedName>
    <definedName name="ставка_05_3_1" localSheetId="44">#REF!</definedName>
    <definedName name="ставка_05_3_1" localSheetId="45">#REF!</definedName>
    <definedName name="ставка_05_3_1" localSheetId="46">#REF!</definedName>
    <definedName name="ставка_05_3_1" localSheetId="47">#REF!</definedName>
    <definedName name="ставка_05_3_1" localSheetId="51">#REF!</definedName>
    <definedName name="ставка_05_3_1" localSheetId="52">#REF!</definedName>
    <definedName name="ставка_05_3_1" localSheetId="55">#REF!</definedName>
    <definedName name="ставка_05_3_1" localSheetId="56">#REF!</definedName>
    <definedName name="ставка_05_3_10" localSheetId="1">#REF!</definedName>
    <definedName name="ставка_05_3_10" localSheetId="2">#REF!</definedName>
    <definedName name="ставка_05_3_10" localSheetId="3">#REF!</definedName>
    <definedName name="ставка_05_3_10" localSheetId="4">#REF!</definedName>
    <definedName name="ставка_05_3_10" localSheetId="5">#REF!</definedName>
    <definedName name="ставка_05_3_10" localSheetId="12">#REF!</definedName>
    <definedName name="ставка_05_3_10" localSheetId="15">#REF!</definedName>
    <definedName name="ставка_05_3_10" localSheetId="41">#REF!</definedName>
    <definedName name="ставка_05_3_10" localSheetId="42">#REF!</definedName>
    <definedName name="ставка_05_3_10" localSheetId="43">#REF!</definedName>
    <definedName name="ставка_05_3_10" localSheetId="44">#REF!</definedName>
    <definedName name="ставка_05_3_10" localSheetId="45">#REF!</definedName>
    <definedName name="ставка_05_3_10" localSheetId="46">#REF!</definedName>
    <definedName name="ставка_05_3_10" localSheetId="47">#REF!</definedName>
    <definedName name="ставка_05_3_10" localSheetId="51">#REF!</definedName>
    <definedName name="ставка_05_3_10" localSheetId="52">#REF!</definedName>
    <definedName name="ставка_05_3_10" localSheetId="55">#REF!</definedName>
    <definedName name="ставка_05_3_10" localSheetId="56">#REF!</definedName>
    <definedName name="ставка_05_3_2" localSheetId="1">#REF!</definedName>
    <definedName name="ставка_05_3_2" localSheetId="2">#REF!</definedName>
    <definedName name="ставка_05_3_2" localSheetId="3">#REF!</definedName>
    <definedName name="ставка_05_3_2" localSheetId="4">#REF!</definedName>
    <definedName name="ставка_05_3_2" localSheetId="5">#REF!</definedName>
    <definedName name="ставка_05_3_2" localSheetId="12">#REF!</definedName>
    <definedName name="ставка_05_3_2" localSheetId="15">#REF!</definedName>
    <definedName name="ставка_05_3_2" localSheetId="41">#REF!</definedName>
    <definedName name="ставка_05_3_2" localSheetId="42">#REF!</definedName>
    <definedName name="ставка_05_3_2" localSheetId="43">#REF!</definedName>
    <definedName name="ставка_05_3_2" localSheetId="44">#REF!</definedName>
    <definedName name="ставка_05_3_2" localSheetId="45">#REF!</definedName>
    <definedName name="ставка_05_3_2" localSheetId="46">#REF!</definedName>
    <definedName name="ставка_05_3_2" localSheetId="47">#REF!</definedName>
    <definedName name="ставка_05_3_2" localSheetId="51">#REF!</definedName>
    <definedName name="ставка_05_3_2" localSheetId="52">#REF!</definedName>
    <definedName name="ставка_05_3_2" localSheetId="55">#REF!</definedName>
    <definedName name="ставка_05_3_2" localSheetId="56">#REF!</definedName>
    <definedName name="ставка_05_3_3" localSheetId="1">#REF!</definedName>
    <definedName name="ставка_05_3_3" localSheetId="2">#REF!</definedName>
    <definedName name="ставка_05_3_3" localSheetId="3">#REF!</definedName>
    <definedName name="ставка_05_3_3" localSheetId="4">#REF!</definedName>
    <definedName name="ставка_05_3_3" localSheetId="5">#REF!</definedName>
    <definedName name="ставка_05_3_3" localSheetId="12">#REF!</definedName>
    <definedName name="ставка_05_3_3" localSheetId="15">#REF!</definedName>
    <definedName name="ставка_05_3_3" localSheetId="41">#REF!</definedName>
    <definedName name="ставка_05_3_3" localSheetId="42">#REF!</definedName>
    <definedName name="ставка_05_3_3" localSheetId="43">#REF!</definedName>
    <definedName name="ставка_05_3_3" localSheetId="44">#REF!</definedName>
    <definedName name="ставка_05_3_3" localSheetId="45">#REF!</definedName>
    <definedName name="ставка_05_3_3" localSheetId="46">#REF!</definedName>
    <definedName name="ставка_05_3_3" localSheetId="47">#REF!</definedName>
    <definedName name="ставка_05_3_3" localSheetId="51">#REF!</definedName>
    <definedName name="ставка_05_3_3" localSheetId="52">#REF!</definedName>
    <definedName name="ставка_05_3_3" localSheetId="55">#REF!</definedName>
    <definedName name="ставка_05_3_3" localSheetId="56">#REF!</definedName>
    <definedName name="ставка_05_3_4" localSheetId="1">#REF!</definedName>
    <definedName name="ставка_05_3_4" localSheetId="2">#REF!</definedName>
    <definedName name="ставка_05_3_4" localSheetId="3">#REF!</definedName>
    <definedName name="ставка_05_3_4" localSheetId="4">#REF!</definedName>
    <definedName name="ставка_05_3_4" localSheetId="5">#REF!</definedName>
    <definedName name="ставка_05_3_4" localSheetId="12">#REF!</definedName>
    <definedName name="ставка_05_3_4" localSheetId="15">#REF!</definedName>
    <definedName name="ставка_05_3_4" localSheetId="41">#REF!</definedName>
    <definedName name="ставка_05_3_4" localSheetId="42">#REF!</definedName>
    <definedName name="ставка_05_3_4" localSheetId="43">#REF!</definedName>
    <definedName name="ставка_05_3_4" localSheetId="44">#REF!</definedName>
    <definedName name="ставка_05_3_4" localSheetId="45">#REF!</definedName>
    <definedName name="ставка_05_3_4" localSheetId="46">#REF!</definedName>
    <definedName name="ставка_05_3_4" localSheetId="47">#REF!</definedName>
    <definedName name="ставка_05_3_4" localSheetId="51">#REF!</definedName>
    <definedName name="ставка_05_3_4" localSheetId="52">#REF!</definedName>
    <definedName name="ставка_05_3_4" localSheetId="55">#REF!</definedName>
    <definedName name="ставка_05_3_4" localSheetId="56">#REF!</definedName>
    <definedName name="ставка_05_3_5" localSheetId="1">#REF!</definedName>
    <definedName name="ставка_05_3_5" localSheetId="2">#REF!</definedName>
    <definedName name="ставка_05_3_5" localSheetId="3">#REF!</definedName>
    <definedName name="ставка_05_3_5" localSheetId="4">#REF!</definedName>
    <definedName name="ставка_05_3_5" localSheetId="5">#REF!</definedName>
    <definedName name="ставка_05_3_5" localSheetId="12">#REF!</definedName>
    <definedName name="ставка_05_3_5" localSheetId="15">#REF!</definedName>
    <definedName name="ставка_05_3_5" localSheetId="41">#REF!</definedName>
    <definedName name="ставка_05_3_5" localSheetId="42">#REF!</definedName>
    <definedName name="ставка_05_3_5" localSheetId="43">#REF!</definedName>
    <definedName name="ставка_05_3_5" localSheetId="44">#REF!</definedName>
    <definedName name="ставка_05_3_5" localSheetId="45">#REF!</definedName>
    <definedName name="ставка_05_3_5" localSheetId="46">#REF!</definedName>
    <definedName name="ставка_05_3_5" localSheetId="47">#REF!</definedName>
    <definedName name="ставка_05_3_5" localSheetId="51">#REF!</definedName>
    <definedName name="ставка_05_3_5" localSheetId="52">#REF!</definedName>
    <definedName name="ставка_05_3_5" localSheetId="55">#REF!</definedName>
    <definedName name="ставка_05_3_5" localSheetId="56">#REF!</definedName>
    <definedName name="ставка_05_3_6" localSheetId="1">#REF!</definedName>
    <definedName name="ставка_05_3_6" localSheetId="2">#REF!</definedName>
    <definedName name="ставка_05_3_6" localSheetId="3">#REF!</definedName>
    <definedName name="ставка_05_3_6" localSheetId="4">#REF!</definedName>
    <definedName name="ставка_05_3_6" localSheetId="5">#REF!</definedName>
    <definedName name="ставка_05_3_6" localSheetId="12">#REF!</definedName>
    <definedName name="ставка_05_3_6" localSheetId="15">#REF!</definedName>
    <definedName name="ставка_05_3_6" localSheetId="41">#REF!</definedName>
    <definedName name="ставка_05_3_6" localSheetId="42">#REF!</definedName>
    <definedName name="ставка_05_3_6" localSheetId="43">#REF!</definedName>
    <definedName name="ставка_05_3_6" localSheetId="44">#REF!</definedName>
    <definedName name="ставка_05_3_6" localSheetId="45">#REF!</definedName>
    <definedName name="ставка_05_3_6" localSheetId="46">#REF!</definedName>
    <definedName name="ставка_05_3_6" localSheetId="47">#REF!</definedName>
    <definedName name="ставка_05_3_6" localSheetId="51">#REF!</definedName>
    <definedName name="ставка_05_3_6" localSheetId="52">#REF!</definedName>
    <definedName name="ставка_05_3_6" localSheetId="55">#REF!</definedName>
    <definedName name="ставка_05_3_6" localSheetId="56">#REF!</definedName>
    <definedName name="ставка_05_3_7" localSheetId="1">#REF!</definedName>
    <definedName name="ставка_05_3_7" localSheetId="2">#REF!</definedName>
    <definedName name="ставка_05_3_7" localSheetId="3">#REF!</definedName>
    <definedName name="ставка_05_3_7" localSheetId="4">#REF!</definedName>
    <definedName name="ставка_05_3_7" localSheetId="5">#REF!</definedName>
    <definedName name="ставка_05_3_7" localSheetId="12">#REF!</definedName>
    <definedName name="ставка_05_3_7" localSheetId="15">#REF!</definedName>
    <definedName name="ставка_05_3_7" localSheetId="41">#REF!</definedName>
    <definedName name="ставка_05_3_7" localSheetId="42">#REF!</definedName>
    <definedName name="ставка_05_3_7" localSheetId="43">#REF!</definedName>
    <definedName name="ставка_05_3_7" localSheetId="44">#REF!</definedName>
    <definedName name="ставка_05_3_7" localSheetId="45">#REF!</definedName>
    <definedName name="ставка_05_3_7" localSheetId="46">#REF!</definedName>
    <definedName name="ставка_05_3_7" localSheetId="47">#REF!</definedName>
    <definedName name="ставка_05_3_7" localSheetId="51">#REF!</definedName>
    <definedName name="ставка_05_3_7" localSheetId="52">#REF!</definedName>
    <definedName name="ставка_05_3_7" localSheetId="55">#REF!</definedName>
    <definedName name="ставка_05_3_7" localSheetId="56">#REF!</definedName>
    <definedName name="ставка_05_3_8" localSheetId="1">#REF!</definedName>
    <definedName name="ставка_05_3_8" localSheetId="2">#REF!</definedName>
    <definedName name="ставка_05_3_8" localSheetId="3">#REF!</definedName>
    <definedName name="ставка_05_3_8" localSheetId="4">#REF!</definedName>
    <definedName name="ставка_05_3_8" localSheetId="5">#REF!</definedName>
    <definedName name="ставка_05_3_8" localSheetId="12">#REF!</definedName>
    <definedName name="ставка_05_3_8" localSheetId="15">#REF!</definedName>
    <definedName name="ставка_05_3_8" localSheetId="41">#REF!</definedName>
    <definedName name="ставка_05_3_8" localSheetId="42">#REF!</definedName>
    <definedName name="ставка_05_3_8" localSheetId="43">#REF!</definedName>
    <definedName name="ставка_05_3_8" localSheetId="44">#REF!</definedName>
    <definedName name="ставка_05_3_8" localSheetId="45">#REF!</definedName>
    <definedName name="ставка_05_3_8" localSheetId="46">#REF!</definedName>
    <definedName name="ставка_05_3_8" localSheetId="47">#REF!</definedName>
    <definedName name="ставка_05_3_8" localSheetId="51">#REF!</definedName>
    <definedName name="ставка_05_3_8" localSheetId="52">#REF!</definedName>
    <definedName name="ставка_05_3_8" localSheetId="55">#REF!</definedName>
    <definedName name="ставка_05_3_8" localSheetId="56">#REF!</definedName>
    <definedName name="ставка_05_3_9" localSheetId="1">#REF!</definedName>
    <definedName name="ставка_05_3_9" localSheetId="2">#REF!</definedName>
    <definedName name="ставка_05_3_9" localSheetId="3">#REF!</definedName>
    <definedName name="ставка_05_3_9" localSheetId="4">#REF!</definedName>
    <definedName name="ставка_05_3_9" localSheetId="5">#REF!</definedName>
    <definedName name="ставка_05_3_9" localSheetId="12">#REF!</definedName>
    <definedName name="ставка_05_3_9" localSheetId="15">#REF!</definedName>
    <definedName name="ставка_05_3_9" localSheetId="41">#REF!</definedName>
    <definedName name="ставка_05_3_9" localSheetId="42">#REF!</definedName>
    <definedName name="ставка_05_3_9" localSheetId="43">#REF!</definedName>
    <definedName name="ставка_05_3_9" localSheetId="44">#REF!</definedName>
    <definedName name="ставка_05_3_9" localSheetId="45">#REF!</definedName>
    <definedName name="ставка_05_3_9" localSheetId="46">#REF!</definedName>
    <definedName name="ставка_05_3_9" localSheetId="47">#REF!</definedName>
    <definedName name="ставка_05_3_9" localSheetId="51">#REF!</definedName>
    <definedName name="ставка_05_3_9" localSheetId="52">#REF!</definedName>
    <definedName name="ставка_05_3_9" localSheetId="55">#REF!</definedName>
    <definedName name="ставка_05_3_9" localSheetId="56">#REF!</definedName>
    <definedName name="ставка_06_2_1" localSheetId="1">#REF!</definedName>
    <definedName name="ставка_06_2_1" localSheetId="2">#REF!</definedName>
    <definedName name="ставка_06_2_1" localSheetId="3">#REF!</definedName>
    <definedName name="ставка_06_2_1" localSheetId="4">#REF!</definedName>
    <definedName name="ставка_06_2_1" localSheetId="5">#REF!</definedName>
    <definedName name="ставка_06_2_1" localSheetId="12">#REF!</definedName>
    <definedName name="ставка_06_2_1" localSheetId="15">#REF!</definedName>
    <definedName name="ставка_06_2_1" localSheetId="41">#REF!</definedName>
    <definedName name="ставка_06_2_1" localSheetId="42">#REF!</definedName>
    <definedName name="ставка_06_2_1" localSheetId="43">#REF!</definedName>
    <definedName name="ставка_06_2_1" localSheetId="44">#REF!</definedName>
    <definedName name="ставка_06_2_1" localSheetId="45">#REF!</definedName>
    <definedName name="ставка_06_2_1" localSheetId="46">#REF!</definedName>
    <definedName name="ставка_06_2_1" localSheetId="47">#REF!</definedName>
    <definedName name="ставка_06_2_1" localSheetId="51">#REF!</definedName>
    <definedName name="ставка_06_2_1" localSheetId="52">#REF!</definedName>
    <definedName name="ставка_06_2_1" localSheetId="55">#REF!</definedName>
    <definedName name="ставка_06_2_1" localSheetId="56">#REF!</definedName>
    <definedName name="ставка_06_2_10" localSheetId="1">#REF!</definedName>
    <definedName name="ставка_06_2_10" localSheetId="2">#REF!</definedName>
    <definedName name="ставка_06_2_10" localSheetId="3">#REF!</definedName>
    <definedName name="ставка_06_2_10" localSheetId="4">#REF!</definedName>
    <definedName name="ставка_06_2_10" localSheetId="5">#REF!</definedName>
    <definedName name="ставка_06_2_10" localSheetId="12">#REF!</definedName>
    <definedName name="ставка_06_2_10" localSheetId="15">#REF!</definedName>
    <definedName name="ставка_06_2_10" localSheetId="41">#REF!</definedName>
    <definedName name="ставка_06_2_10" localSheetId="42">#REF!</definedName>
    <definedName name="ставка_06_2_10" localSheetId="43">#REF!</definedName>
    <definedName name="ставка_06_2_10" localSheetId="44">#REF!</definedName>
    <definedName name="ставка_06_2_10" localSheetId="45">#REF!</definedName>
    <definedName name="ставка_06_2_10" localSheetId="46">#REF!</definedName>
    <definedName name="ставка_06_2_10" localSheetId="47">#REF!</definedName>
    <definedName name="ставка_06_2_10" localSheetId="51">#REF!</definedName>
    <definedName name="ставка_06_2_10" localSheetId="52">#REF!</definedName>
    <definedName name="ставка_06_2_10" localSheetId="55">#REF!</definedName>
    <definedName name="ставка_06_2_10" localSheetId="56">#REF!</definedName>
    <definedName name="ставка_06_2_2" localSheetId="1">#REF!</definedName>
    <definedName name="ставка_06_2_2" localSheetId="2">#REF!</definedName>
    <definedName name="ставка_06_2_2" localSheetId="3">#REF!</definedName>
    <definedName name="ставка_06_2_2" localSheetId="4">#REF!</definedName>
    <definedName name="ставка_06_2_2" localSheetId="5">#REF!</definedName>
    <definedName name="ставка_06_2_2" localSheetId="12">#REF!</definedName>
    <definedName name="ставка_06_2_2" localSheetId="15">#REF!</definedName>
    <definedName name="ставка_06_2_2" localSheetId="41">#REF!</definedName>
    <definedName name="ставка_06_2_2" localSheetId="42">#REF!</definedName>
    <definedName name="ставка_06_2_2" localSheetId="43">#REF!</definedName>
    <definedName name="ставка_06_2_2" localSheetId="44">#REF!</definedName>
    <definedName name="ставка_06_2_2" localSheetId="45">#REF!</definedName>
    <definedName name="ставка_06_2_2" localSheetId="46">#REF!</definedName>
    <definedName name="ставка_06_2_2" localSheetId="47">#REF!</definedName>
    <definedName name="ставка_06_2_2" localSheetId="51">#REF!</definedName>
    <definedName name="ставка_06_2_2" localSheetId="52">#REF!</definedName>
    <definedName name="ставка_06_2_2" localSheetId="55">#REF!</definedName>
    <definedName name="ставка_06_2_2" localSheetId="56">#REF!</definedName>
    <definedName name="ставка_06_2_3" localSheetId="1">#REF!</definedName>
    <definedName name="ставка_06_2_3" localSheetId="2">#REF!</definedName>
    <definedName name="ставка_06_2_3" localSheetId="3">#REF!</definedName>
    <definedName name="ставка_06_2_3" localSheetId="4">#REF!</definedName>
    <definedName name="ставка_06_2_3" localSheetId="5">#REF!</definedName>
    <definedName name="ставка_06_2_3" localSheetId="12">#REF!</definedName>
    <definedName name="ставка_06_2_3" localSheetId="15">#REF!</definedName>
    <definedName name="ставка_06_2_3" localSheetId="41">#REF!</definedName>
    <definedName name="ставка_06_2_3" localSheetId="42">#REF!</definedName>
    <definedName name="ставка_06_2_3" localSheetId="43">#REF!</definedName>
    <definedName name="ставка_06_2_3" localSheetId="44">#REF!</definedName>
    <definedName name="ставка_06_2_3" localSheetId="45">#REF!</definedName>
    <definedName name="ставка_06_2_3" localSheetId="46">#REF!</definedName>
    <definedName name="ставка_06_2_3" localSheetId="47">#REF!</definedName>
    <definedName name="ставка_06_2_3" localSheetId="51">#REF!</definedName>
    <definedName name="ставка_06_2_3" localSheetId="52">#REF!</definedName>
    <definedName name="ставка_06_2_3" localSheetId="55">#REF!</definedName>
    <definedName name="ставка_06_2_3" localSheetId="56">#REF!</definedName>
    <definedName name="ставка_06_2_4" localSheetId="1">#REF!</definedName>
    <definedName name="ставка_06_2_4" localSheetId="2">#REF!</definedName>
    <definedName name="ставка_06_2_4" localSheetId="3">#REF!</definedName>
    <definedName name="ставка_06_2_4" localSheetId="4">#REF!</definedName>
    <definedName name="ставка_06_2_4" localSheetId="5">#REF!</definedName>
    <definedName name="ставка_06_2_4" localSheetId="12">#REF!</definedName>
    <definedName name="ставка_06_2_4" localSheetId="15">#REF!</definedName>
    <definedName name="ставка_06_2_4" localSheetId="41">#REF!</definedName>
    <definedName name="ставка_06_2_4" localSheetId="42">#REF!</definedName>
    <definedName name="ставка_06_2_4" localSheetId="43">#REF!</definedName>
    <definedName name="ставка_06_2_4" localSheetId="44">#REF!</definedName>
    <definedName name="ставка_06_2_4" localSheetId="45">#REF!</definedName>
    <definedName name="ставка_06_2_4" localSheetId="46">#REF!</definedName>
    <definedName name="ставка_06_2_4" localSheetId="47">#REF!</definedName>
    <definedName name="ставка_06_2_4" localSheetId="51">#REF!</definedName>
    <definedName name="ставка_06_2_4" localSheetId="52">#REF!</definedName>
    <definedName name="ставка_06_2_4" localSheetId="55">#REF!</definedName>
    <definedName name="ставка_06_2_4" localSheetId="56">#REF!</definedName>
    <definedName name="ставка_06_2_5" localSheetId="1">#REF!</definedName>
    <definedName name="ставка_06_2_5" localSheetId="2">#REF!</definedName>
    <definedName name="ставка_06_2_5" localSheetId="3">#REF!</definedName>
    <definedName name="ставка_06_2_5" localSheetId="4">#REF!</definedName>
    <definedName name="ставка_06_2_5" localSheetId="5">#REF!</definedName>
    <definedName name="ставка_06_2_5" localSheetId="12">#REF!</definedName>
    <definedName name="ставка_06_2_5" localSheetId="15">#REF!</definedName>
    <definedName name="ставка_06_2_5" localSheetId="41">#REF!</definedName>
    <definedName name="ставка_06_2_5" localSheetId="42">#REF!</definedName>
    <definedName name="ставка_06_2_5" localSheetId="43">#REF!</definedName>
    <definedName name="ставка_06_2_5" localSheetId="44">#REF!</definedName>
    <definedName name="ставка_06_2_5" localSheetId="45">#REF!</definedName>
    <definedName name="ставка_06_2_5" localSheetId="46">#REF!</definedName>
    <definedName name="ставка_06_2_5" localSheetId="47">#REF!</definedName>
    <definedName name="ставка_06_2_5" localSheetId="51">#REF!</definedName>
    <definedName name="ставка_06_2_5" localSheetId="52">#REF!</definedName>
    <definedName name="ставка_06_2_5" localSheetId="55">#REF!</definedName>
    <definedName name="ставка_06_2_5" localSheetId="56">#REF!</definedName>
    <definedName name="ставка_06_2_6" localSheetId="1">#REF!</definedName>
    <definedName name="ставка_06_2_6" localSheetId="2">#REF!</definedName>
    <definedName name="ставка_06_2_6" localSheetId="3">#REF!</definedName>
    <definedName name="ставка_06_2_6" localSheetId="4">#REF!</definedName>
    <definedName name="ставка_06_2_6" localSheetId="5">#REF!</definedName>
    <definedName name="ставка_06_2_6" localSheetId="12">#REF!</definedName>
    <definedName name="ставка_06_2_6" localSheetId="15">#REF!</definedName>
    <definedName name="ставка_06_2_6" localSheetId="41">#REF!</definedName>
    <definedName name="ставка_06_2_6" localSheetId="42">#REF!</definedName>
    <definedName name="ставка_06_2_6" localSheetId="43">#REF!</definedName>
    <definedName name="ставка_06_2_6" localSheetId="44">#REF!</definedName>
    <definedName name="ставка_06_2_6" localSheetId="45">#REF!</definedName>
    <definedName name="ставка_06_2_6" localSheetId="46">#REF!</definedName>
    <definedName name="ставка_06_2_6" localSheetId="47">#REF!</definedName>
    <definedName name="ставка_06_2_6" localSheetId="51">#REF!</definedName>
    <definedName name="ставка_06_2_6" localSheetId="52">#REF!</definedName>
    <definedName name="ставка_06_2_6" localSheetId="55">#REF!</definedName>
    <definedName name="ставка_06_2_6" localSheetId="56">#REF!</definedName>
    <definedName name="ставка_06_2_7" localSheetId="1">#REF!</definedName>
    <definedName name="ставка_06_2_7" localSheetId="2">#REF!</definedName>
    <definedName name="ставка_06_2_7" localSheetId="3">#REF!</definedName>
    <definedName name="ставка_06_2_7" localSheetId="4">#REF!</definedName>
    <definedName name="ставка_06_2_7" localSheetId="5">#REF!</definedName>
    <definedName name="ставка_06_2_7" localSheetId="12">#REF!</definedName>
    <definedName name="ставка_06_2_7" localSheetId="15">#REF!</definedName>
    <definedName name="ставка_06_2_7" localSheetId="41">#REF!</definedName>
    <definedName name="ставка_06_2_7" localSheetId="42">#REF!</definedName>
    <definedName name="ставка_06_2_7" localSheetId="43">#REF!</definedName>
    <definedName name="ставка_06_2_7" localSheetId="44">#REF!</definedName>
    <definedName name="ставка_06_2_7" localSheetId="45">#REF!</definedName>
    <definedName name="ставка_06_2_7" localSheetId="46">#REF!</definedName>
    <definedName name="ставка_06_2_7" localSheetId="47">#REF!</definedName>
    <definedName name="ставка_06_2_7" localSheetId="51">#REF!</definedName>
    <definedName name="ставка_06_2_7" localSheetId="52">#REF!</definedName>
    <definedName name="ставка_06_2_7" localSheetId="55">#REF!</definedName>
    <definedName name="ставка_06_2_7" localSheetId="56">#REF!</definedName>
    <definedName name="ставка_06_2_8" localSheetId="1">#REF!</definedName>
    <definedName name="ставка_06_2_8" localSheetId="2">#REF!</definedName>
    <definedName name="ставка_06_2_8" localSheetId="3">#REF!</definedName>
    <definedName name="ставка_06_2_8" localSheetId="4">#REF!</definedName>
    <definedName name="ставка_06_2_8" localSheetId="5">#REF!</definedName>
    <definedName name="ставка_06_2_8" localSheetId="12">#REF!</definedName>
    <definedName name="ставка_06_2_8" localSheetId="15">#REF!</definedName>
    <definedName name="ставка_06_2_8" localSheetId="41">#REF!</definedName>
    <definedName name="ставка_06_2_8" localSheetId="42">#REF!</definedName>
    <definedName name="ставка_06_2_8" localSheetId="43">#REF!</definedName>
    <definedName name="ставка_06_2_8" localSheetId="44">#REF!</definedName>
    <definedName name="ставка_06_2_8" localSheetId="45">#REF!</definedName>
    <definedName name="ставка_06_2_8" localSheetId="46">#REF!</definedName>
    <definedName name="ставка_06_2_8" localSheetId="47">#REF!</definedName>
    <definedName name="ставка_06_2_8" localSheetId="51">#REF!</definedName>
    <definedName name="ставка_06_2_8" localSheetId="52">#REF!</definedName>
    <definedName name="ставка_06_2_8" localSheetId="55">#REF!</definedName>
    <definedName name="ставка_06_2_8" localSheetId="56">#REF!</definedName>
    <definedName name="ставка_06_2_9" localSheetId="1">#REF!</definedName>
    <definedName name="ставка_06_2_9" localSheetId="2">#REF!</definedName>
    <definedName name="ставка_06_2_9" localSheetId="3">#REF!</definedName>
    <definedName name="ставка_06_2_9" localSheetId="4">#REF!</definedName>
    <definedName name="ставка_06_2_9" localSheetId="5">#REF!</definedName>
    <definedName name="ставка_06_2_9" localSheetId="12">#REF!</definedName>
    <definedName name="ставка_06_2_9" localSheetId="15">#REF!</definedName>
    <definedName name="ставка_06_2_9" localSheetId="41">#REF!</definedName>
    <definedName name="ставка_06_2_9" localSheetId="42">#REF!</definedName>
    <definedName name="ставка_06_2_9" localSheetId="43">#REF!</definedName>
    <definedName name="ставка_06_2_9" localSheetId="44">#REF!</definedName>
    <definedName name="ставка_06_2_9" localSheetId="45">#REF!</definedName>
    <definedName name="ставка_06_2_9" localSheetId="46">#REF!</definedName>
    <definedName name="ставка_06_2_9" localSheetId="47">#REF!</definedName>
    <definedName name="ставка_06_2_9" localSheetId="51">#REF!</definedName>
    <definedName name="ставка_06_2_9" localSheetId="52">#REF!</definedName>
    <definedName name="ставка_06_2_9" localSheetId="55">#REF!</definedName>
    <definedName name="ставка_06_2_9" localSheetId="56">#REF!</definedName>
    <definedName name="ставка_06_3_1" localSheetId="1">#REF!</definedName>
    <definedName name="ставка_06_3_1" localSheetId="2">#REF!</definedName>
    <definedName name="ставка_06_3_1" localSheetId="3">#REF!</definedName>
    <definedName name="ставка_06_3_1" localSheetId="4">#REF!</definedName>
    <definedName name="ставка_06_3_1" localSheetId="5">#REF!</definedName>
    <definedName name="ставка_06_3_1" localSheetId="12">#REF!</definedName>
    <definedName name="ставка_06_3_1" localSheetId="15">#REF!</definedName>
    <definedName name="ставка_06_3_1" localSheetId="41">#REF!</definedName>
    <definedName name="ставка_06_3_1" localSheetId="42">#REF!</definedName>
    <definedName name="ставка_06_3_1" localSheetId="43">#REF!</definedName>
    <definedName name="ставка_06_3_1" localSheetId="44">#REF!</definedName>
    <definedName name="ставка_06_3_1" localSheetId="45">#REF!</definedName>
    <definedName name="ставка_06_3_1" localSheetId="46">#REF!</definedName>
    <definedName name="ставка_06_3_1" localSheetId="47">#REF!</definedName>
    <definedName name="ставка_06_3_1" localSheetId="51">#REF!</definedName>
    <definedName name="ставка_06_3_1" localSheetId="52">#REF!</definedName>
    <definedName name="ставка_06_3_1" localSheetId="55">#REF!</definedName>
    <definedName name="ставка_06_3_1" localSheetId="56">#REF!</definedName>
    <definedName name="ставка_06_3_10" localSheetId="1">#REF!</definedName>
    <definedName name="ставка_06_3_10" localSheetId="2">#REF!</definedName>
    <definedName name="ставка_06_3_10" localSheetId="3">#REF!</definedName>
    <definedName name="ставка_06_3_10" localSheetId="4">#REF!</definedName>
    <definedName name="ставка_06_3_10" localSheetId="5">#REF!</definedName>
    <definedName name="ставка_06_3_10" localSheetId="12">#REF!</definedName>
    <definedName name="ставка_06_3_10" localSheetId="15">#REF!</definedName>
    <definedName name="ставка_06_3_10" localSheetId="41">#REF!</definedName>
    <definedName name="ставка_06_3_10" localSheetId="42">#REF!</definedName>
    <definedName name="ставка_06_3_10" localSheetId="43">#REF!</definedName>
    <definedName name="ставка_06_3_10" localSheetId="44">#REF!</definedName>
    <definedName name="ставка_06_3_10" localSheetId="45">#REF!</definedName>
    <definedName name="ставка_06_3_10" localSheetId="46">#REF!</definedName>
    <definedName name="ставка_06_3_10" localSheetId="47">#REF!</definedName>
    <definedName name="ставка_06_3_10" localSheetId="51">#REF!</definedName>
    <definedName name="ставка_06_3_10" localSheetId="52">#REF!</definedName>
    <definedName name="ставка_06_3_10" localSheetId="55">#REF!</definedName>
    <definedName name="ставка_06_3_10" localSheetId="56">#REF!</definedName>
    <definedName name="ставка_06_3_2" localSheetId="1">#REF!</definedName>
    <definedName name="ставка_06_3_2" localSheetId="2">#REF!</definedName>
    <definedName name="ставка_06_3_2" localSheetId="3">#REF!</definedName>
    <definedName name="ставка_06_3_2" localSheetId="4">#REF!</definedName>
    <definedName name="ставка_06_3_2" localSheetId="5">#REF!</definedName>
    <definedName name="ставка_06_3_2" localSheetId="12">#REF!</definedName>
    <definedName name="ставка_06_3_2" localSheetId="15">#REF!</definedName>
    <definedName name="ставка_06_3_2" localSheetId="41">#REF!</definedName>
    <definedName name="ставка_06_3_2" localSheetId="42">#REF!</definedName>
    <definedName name="ставка_06_3_2" localSheetId="43">#REF!</definedName>
    <definedName name="ставка_06_3_2" localSheetId="44">#REF!</definedName>
    <definedName name="ставка_06_3_2" localSheetId="45">#REF!</definedName>
    <definedName name="ставка_06_3_2" localSheetId="46">#REF!</definedName>
    <definedName name="ставка_06_3_2" localSheetId="47">#REF!</definedName>
    <definedName name="ставка_06_3_2" localSheetId="51">#REF!</definedName>
    <definedName name="ставка_06_3_2" localSheetId="52">#REF!</definedName>
    <definedName name="ставка_06_3_2" localSheetId="55">#REF!</definedName>
    <definedName name="ставка_06_3_2" localSheetId="56">#REF!</definedName>
    <definedName name="ставка_06_3_3" localSheetId="1">#REF!</definedName>
    <definedName name="ставка_06_3_3" localSheetId="2">#REF!</definedName>
    <definedName name="ставка_06_3_3" localSheetId="3">#REF!</definedName>
    <definedName name="ставка_06_3_3" localSheetId="4">#REF!</definedName>
    <definedName name="ставка_06_3_3" localSheetId="5">#REF!</definedName>
    <definedName name="ставка_06_3_3" localSheetId="12">#REF!</definedName>
    <definedName name="ставка_06_3_3" localSheetId="15">#REF!</definedName>
    <definedName name="ставка_06_3_3" localSheetId="41">#REF!</definedName>
    <definedName name="ставка_06_3_3" localSheetId="42">#REF!</definedName>
    <definedName name="ставка_06_3_3" localSheetId="43">#REF!</definedName>
    <definedName name="ставка_06_3_3" localSheetId="44">#REF!</definedName>
    <definedName name="ставка_06_3_3" localSheetId="45">#REF!</definedName>
    <definedName name="ставка_06_3_3" localSheetId="46">#REF!</definedName>
    <definedName name="ставка_06_3_3" localSheetId="47">#REF!</definedName>
    <definedName name="ставка_06_3_3" localSheetId="51">#REF!</definedName>
    <definedName name="ставка_06_3_3" localSheetId="52">#REF!</definedName>
    <definedName name="ставка_06_3_3" localSheetId="55">#REF!</definedName>
    <definedName name="ставка_06_3_3" localSheetId="56">#REF!</definedName>
    <definedName name="ставка_06_3_4" localSheetId="1">#REF!</definedName>
    <definedName name="ставка_06_3_4" localSheetId="2">#REF!</definedName>
    <definedName name="ставка_06_3_4" localSheetId="3">#REF!</definedName>
    <definedName name="ставка_06_3_4" localSheetId="4">#REF!</definedName>
    <definedName name="ставка_06_3_4" localSheetId="5">#REF!</definedName>
    <definedName name="ставка_06_3_4" localSheetId="12">#REF!</definedName>
    <definedName name="ставка_06_3_4" localSheetId="15">#REF!</definedName>
    <definedName name="ставка_06_3_4" localSheetId="41">#REF!</definedName>
    <definedName name="ставка_06_3_4" localSheetId="42">#REF!</definedName>
    <definedName name="ставка_06_3_4" localSheetId="43">#REF!</definedName>
    <definedName name="ставка_06_3_4" localSheetId="44">#REF!</definedName>
    <definedName name="ставка_06_3_4" localSheetId="45">#REF!</definedName>
    <definedName name="ставка_06_3_4" localSheetId="46">#REF!</definedName>
    <definedName name="ставка_06_3_4" localSheetId="47">#REF!</definedName>
    <definedName name="ставка_06_3_4" localSheetId="51">#REF!</definedName>
    <definedName name="ставка_06_3_4" localSheetId="52">#REF!</definedName>
    <definedName name="ставка_06_3_4" localSheetId="55">#REF!</definedName>
    <definedName name="ставка_06_3_4" localSheetId="56">#REF!</definedName>
    <definedName name="ставка_06_3_5" localSheetId="1">#REF!</definedName>
    <definedName name="ставка_06_3_5" localSheetId="2">#REF!</definedName>
    <definedName name="ставка_06_3_5" localSheetId="3">#REF!</definedName>
    <definedName name="ставка_06_3_5" localSheetId="4">#REF!</definedName>
    <definedName name="ставка_06_3_5" localSheetId="5">#REF!</definedName>
    <definedName name="ставка_06_3_5" localSheetId="12">#REF!</definedName>
    <definedName name="ставка_06_3_5" localSheetId="15">#REF!</definedName>
    <definedName name="ставка_06_3_5" localSheetId="41">#REF!</definedName>
    <definedName name="ставка_06_3_5" localSheetId="42">#REF!</definedName>
    <definedName name="ставка_06_3_5" localSheetId="43">#REF!</definedName>
    <definedName name="ставка_06_3_5" localSheetId="44">#REF!</definedName>
    <definedName name="ставка_06_3_5" localSheetId="45">#REF!</definedName>
    <definedName name="ставка_06_3_5" localSheetId="46">#REF!</definedName>
    <definedName name="ставка_06_3_5" localSheetId="47">#REF!</definedName>
    <definedName name="ставка_06_3_5" localSheetId="51">#REF!</definedName>
    <definedName name="ставка_06_3_5" localSheetId="52">#REF!</definedName>
    <definedName name="ставка_06_3_5" localSheetId="55">#REF!</definedName>
    <definedName name="ставка_06_3_5" localSheetId="56">#REF!</definedName>
    <definedName name="ставка_06_3_6" localSheetId="1">#REF!</definedName>
    <definedName name="ставка_06_3_6" localSheetId="2">#REF!</definedName>
    <definedName name="ставка_06_3_6" localSheetId="3">#REF!</definedName>
    <definedName name="ставка_06_3_6" localSheetId="4">#REF!</definedName>
    <definedName name="ставка_06_3_6" localSheetId="5">#REF!</definedName>
    <definedName name="ставка_06_3_6" localSheetId="12">#REF!</definedName>
    <definedName name="ставка_06_3_6" localSheetId="15">#REF!</definedName>
    <definedName name="ставка_06_3_6" localSheetId="41">#REF!</definedName>
    <definedName name="ставка_06_3_6" localSheetId="42">#REF!</definedName>
    <definedName name="ставка_06_3_6" localSheetId="43">#REF!</definedName>
    <definedName name="ставка_06_3_6" localSheetId="44">#REF!</definedName>
    <definedName name="ставка_06_3_6" localSheetId="45">#REF!</definedName>
    <definedName name="ставка_06_3_6" localSheetId="46">#REF!</definedName>
    <definedName name="ставка_06_3_6" localSheetId="47">#REF!</definedName>
    <definedName name="ставка_06_3_6" localSheetId="51">#REF!</definedName>
    <definedName name="ставка_06_3_6" localSheetId="52">#REF!</definedName>
    <definedName name="ставка_06_3_6" localSheetId="55">#REF!</definedName>
    <definedName name="ставка_06_3_6" localSheetId="56">#REF!</definedName>
    <definedName name="ставка_06_3_7" localSheetId="1">#REF!</definedName>
    <definedName name="ставка_06_3_7" localSheetId="2">#REF!</definedName>
    <definedName name="ставка_06_3_7" localSheetId="3">#REF!</definedName>
    <definedName name="ставка_06_3_7" localSheetId="4">#REF!</definedName>
    <definedName name="ставка_06_3_7" localSheetId="5">#REF!</definedName>
    <definedName name="ставка_06_3_7" localSheetId="12">#REF!</definedName>
    <definedName name="ставка_06_3_7" localSheetId="15">#REF!</definedName>
    <definedName name="ставка_06_3_7" localSheetId="41">#REF!</definedName>
    <definedName name="ставка_06_3_7" localSheetId="42">#REF!</definedName>
    <definedName name="ставка_06_3_7" localSheetId="43">#REF!</definedName>
    <definedName name="ставка_06_3_7" localSheetId="44">#REF!</definedName>
    <definedName name="ставка_06_3_7" localSheetId="45">#REF!</definedName>
    <definedName name="ставка_06_3_7" localSheetId="46">#REF!</definedName>
    <definedName name="ставка_06_3_7" localSheetId="47">#REF!</definedName>
    <definedName name="ставка_06_3_7" localSheetId="51">#REF!</definedName>
    <definedName name="ставка_06_3_7" localSheetId="52">#REF!</definedName>
    <definedName name="ставка_06_3_7" localSheetId="55">#REF!</definedName>
    <definedName name="ставка_06_3_7" localSheetId="56">#REF!</definedName>
    <definedName name="ставка_06_3_8" localSheetId="1">#REF!</definedName>
    <definedName name="ставка_06_3_8" localSheetId="2">#REF!</definedName>
    <definedName name="ставка_06_3_8" localSheetId="3">#REF!</definedName>
    <definedName name="ставка_06_3_8" localSheetId="4">#REF!</definedName>
    <definedName name="ставка_06_3_8" localSheetId="5">#REF!</definedName>
    <definedName name="ставка_06_3_8" localSheetId="12">#REF!</definedName>
    <definedName name="ставка_06_3_8" localSheetId="15">#REF!</definedName>
    <definedName name="ставка_06_3_8" localSheetId="41">#REF!</definedName>
    <definedName name="ставка_06_3_8" localSheetId="42">#REF!</definedName>
    <definedName name="ставка_06_3_8" localSheetId="43">#REF!</definedName>
    <definedName name="ставка_06_3_8" localSheetId="44">#REF!</definedName>
    <definedName name="ставка_06_3_8" localSheetId="45">#REF!</definedName>
    <definedName name="ставка_06_3_8" localSheetId="46">#REF!</definedName>
    <definedName name="ставка_06_3_8" localSheetId="47">#REF!</definedName>
    <definedName name="ставка_06_3_8" localSheetId="51">#REF!</definedName>
    <definedName name="ставка_06_3_8" localSheetId="52">#REF!</definedName>
    <definedName name="ставка_06_3_8" localSheetId="55">#REF!</definedName>
    <definedName name="ставка_06_3_8" localSheetId="56">#REF!</definedName>
    <definedName name="ставка_06_3_9" localSheetId="1">#REF!</definedName>
    <definedName name="ставка_06_3_9" localSheetId="2">#REF!</definedName>
    <definedName name="ставка_06_3_9" localSheetId="3">#REF!</definedName>
    <definedName name="ставка_06_3_9" localSheetId="4">#REF!</definedName>
    <definedName name="ставка_06_3_9" localSheetId="5">#REF!</definedName>
    <definedName name="ставка_06_3_9" localSheetId="12">#REF!</definedName>
    <definedName name="ставка_06_3_9" localSheetId="15">#REF!</definedName>
    <definedName name="ставка_06_3_9" localSheetId="41">#REF!</definedName>
    <definedName name="ставка_06_3_9" localSheetId="42">#REF!</definedName>
    <definedName name="ставка_06_3_9" localSheetId="43">#REF!</definedName>
    <definedName name="ставка_06_3_9" localSheetId="44">#REF!</definedName>
    <definedName name="ставка_06_3_9" localSheetId="45">#REF!</definedName>
    <definedName name="ставка_06_3_9" localSheetId="46">#REF!</definedName>
    <definedName name="ставка_06_3_9" localSheetId="47">#REF!</definedName>
    <definedName name="ставка_06_3_9" localSheetId="51">#REF!</definedName>
    <definedName name="ставка_06_3_9" localSheetId="52">#REF!</definedName>
    <definedName name="ставка_06_3_9" localSheetId="55">#REF!</definedName>
    <definedName name="ставка_06_3_9" localSheetId="56">#REF!</definedName>
    <definedName name="ставка_07_2_1" localSheetId="1">#REF!</definedName>
    <definedName name="ставка_07_2_1" localSheetId="2">#REF!</definedName>
    <definedName name="ставка_07_2_1" localSheetId="3">#REF!</definedName>
    <definedName name="ставка_07_2_1" localSheetId="4">#REF!</definedName>
    <definedName name="ставка_07_2_1" localSheetId="5">#REF!</definedName>
    <definedName name="ставка_07_2_1" localSheetId="12">#REF!</definedName>
    <definedName name="ставка_07_2_1" localSheetId="15">#REF!</definedName>
    <definedName name="ставка_07_2_1" localSheetId="41">#REF!</definedName>
    <definedName name="ставка_07_2_1" localSheetId="42">#REF!</definedName>
    <definedName name="ставка_07_2_1" localSheetId="43">#REF!</definedName>
    <definedName name="ставка_07_2_1" localSheetId="44">#REF!</definedName>
    <definedName name="ставка_07_2_1" localSheetId="45">#REF!</definedName>
    <definedName name="ставка_07_2_1" localSheetId="46">#REF!</definedName>
    <definedName name="ставка_07_2_1" localSheetId="47">#REF!</definedName>
    <definedName name="ставка_07_2_1" localSheetId="51">#REF!</definedName>
    <definedName name="ставка_07_2_1" localSheetId="52">#REF!</definedName>
    <definedName name="ставка_07_2_1" localSheetId="55">#REF!</definedName>
    <definedName name="ставка_07_2_1" localSheetId="56">#REF!</definedName>
    <definedName name="ставка_07_2_10" localSheetId="1">#REF!</definedName>
    <definedName name="ставка_07_2_10" localSheetId="2">#REF!</definedName>
    <definedName name="ставка_07_2_10" localSheetId="3">#REF!</definedName>
    <definedName name="ставка_07_2_10" localSheetId="4">#REF!</definedName>
    <definedName name="ставка_07_2_10" localSheetId="5">#REF!</definedName>
    <definedName name="ставка_07_2_10" localSheetId="12">#REF!</definedName>
    <definedName name="ставка_07_2_10" localSheetId="15">#REF!</definedName>
    <definedName name="ставка_07_2_10" localSheetId="41">#REF!</definedName>
    <definedName name="ставка_07_2_10" localSheetId="42">#REF!</definedName>
    <definedName name="ставка_07_2_10" localSheetId="43">#REF!</definedName>
    <definedName name="ставка_07_2_10" localSheetId="44">#REF!</definedName>
    <definedName name="ставка_07_2_10" localSheetId="45">#REF!</definedName>
    <definedName name="ставка_07_2_10" localSheetId="46">#REF!</definedName>
    <definedName name="ставка_07_2_10" localSheetId="47">#REF!</definedName>
    <definedName name="ставка_07_2_10" localSheetId="51">#REF!</definedName>
    <definedName name="ставка_07_2_10" localSheetId="52">#REF!</definedName>
    <definedName name="ставка_07_2_10" localSheetId="55">#REF!</definedName>
    <definedName name="ставка_07_2_10" localSheetId="56">#REF!</definedName>
    <definedName name="ставка_07_2_2" localSheetId="1">#REF!</definedName>
    <definedName name="ставка_07_2_2" localSheetId="2">#REF!</definedName>
    <definedName name="ставка_07_2_2" localSheetId="3">#REF!</definedName>
    <definedName name="ставка_07_2_2" localSheetId="4">#REF!</definedName>
    <definedName name="ставка_07_2_2" localSheetId="5">#REF!</definedName>
    <definedName name="ставка_07_2_2" localSheetId="12">#REF!</definedName>
    <definedName name="ставка_07_2_2" localSheetId="15">#REF!</definedName>
    <definedName name="ставка_07_2_2" localSheetId="41">#REF!</definedName>
    <definedName name="ставка_07_2_2" localSheetId="42">#REF!</definedName>
    <definedName name="ставка_07_2_2" localSheetId="43">#REF!</definedName>
    <definedName name="ставка_07_2_2" localSheetId="44">#REF!</definedName>
    <definedName name="ставка_07_2_2" localSheetId="45">#REF!</definedName>
    <definedName name="ставка_07_2_2" localSheetId="46">#REF!</definedName>
    <definedName name="ставка_07_2_2" localSheetId="47">#REF!</definedName>
    <definedName name="ставка_07_2_2" localSheetId="51">#REF!</definedName>
    <definedName name="ставка_07_2_2" localSheetId="52">#REF!</definedName>
    <definedName name="ставка_07_2_2" localSheetId="55">#REF!</definedName>
    <definedName name="ставка_07_2_2" localSheetId="56">#REF!</definedName>
    <definedName name="ставка_07_2_3" localSheetId="1">#REF!</definedName>
    <definedName name="ставка_07_2_3" localSheetId="2">#REF!</definedName>
    <definedName name="ставка_07_2_3" localSheetId="3">#REF!</definedName>
    <definedName name="ставка_07_2_3" localSheetId="4">#REF!</definedName>
    <definedName name="ставка_07_2_3" localSheetId="5">#REF!</definedName>
    <definedName name="ставка_07_2_3" localSheetId="12">#REF!</definedName>
    <definedName name="ставка_07_2_3" localSheetId="15">#REF!</definedName>
    <definedName name="ставка_07_2_3" localSheetId="41">#REF!</definedName>
    <definedName name="ставка_07_2_3" localSheetId="42">#REF!</definedName>
    <definedName name="ставка_07_2_3" localSheetId="43">#REF!</definedName>
    <definedName name="ставка_07_2_3" localSheetId="44">#REF!</definedName>
    <definedName name="ставка_07_2_3" localSheetId="45">#REF!</definedName>
    <definedName name="ставка_07_2_3" localSheetId="46">#REF!</definedName>
    <definedName name="ставка_07_2_3" localSheetId="47">#REF!</definedName>
    <definedName name="ставка_07_2_3" localSheetId="51">#REF!</definedName>
    <definedName name="ставка_07_2_3" localSheetId="52">#REF!</definedName>
    <definedName name="ставка_07_2_3" localSheetId="55">#REF!</definedName>
    <definedName name="ставка_07_2_3" localSheetId="56">#REF!</definedName>
    <definedName name="ставка_07_2_4" localSheetId="1">#REF!</definedName>
    <definedName name="ставка_07_2_4" localSheetId="2">#REF!</definedName>
    <definedName name="ставка_07_2_4" localSheetId="3">#REF!</definedName>
    <definedName name="ставка_07_2_4" localSheetId="4">#REF!</definedName>
    <definedName name="ставка_07_2_4" localSheetId="5">#REF!</definedName>
    <definedName name="ставка_07_2_4" localSheetId="12">#REF!</definedName>
    <definedName name="ставка_07_2_4" localSheetId="15">#REF!</definedName>
    <definedName name="ставка_07_2_4" localSheetId="41">#REF!</definedName>
    <definedName name="ставка_07_2_4" localSheetId="42">#REF!</definedName>
    <definedName name="ставка_07_2_4" localSheetId="43">#REF!</definedName>
    <definedName name="ставка_07_2_4" localSheetId="44">#REF!</definedName>
    <definedName name="ставка_07_2_4" localSheetId="45">#REF!</definedName>
    <definedName name="ставка_07_2_4" localSheetId="46">#REF!</definedName>
    <definedName name="ставка_07_2_4" localSheetId="47">#REF!</definedName>
    <definedName name="ставка_07_2_4" localSheetId="51">#REF!</definedName>
    <definedName name="ставка_07_2_4" localSheetId="52">#REF!</definedName>
    <definedName name="ставка_07_2_4" localSheetId="55">#REF!</definedName>
    <definedName name="ставка_07_2_4" localSheetId="56">#REF!</definedName>
    <definedName name="ставка_07_2_5" localSheetId="1">#REF!</definedName>
    <definedName name="ставка_07_2_5" localSheetId="2">#REF!</definedName>
    <definedName name="ставка_07_2_5" localSheetId="3">#REF!</definedName>
    <definedName name="ставка_07_2_5" localSheetId="4">#REF!</definedName>
    <definedName name="ставка_07_2_5" localSheetId="5">#REF!</definedName>
    <definedName name="ставка_07_2_5" localSheetId="12">#REF!</definedName>
    <definedName name="ставка_07_2_5" localSheetId="15">#REF!</definedName>
    <definedName name="ставка_07_2_5" localSheetId="41">#REF!</definedName>
    <definedName name="ставка_07_2_5" localSheetId="42">#REF!</definedName>
    <definedName name="ставка_07_2_5" localSheetId="43">#REF!</definedName>
    <definedName name="ставка_07_2_5" localSheetId="44">#REF!</definedName>
    <definedName name="ставка_07_2_5" localSheetId="45">#REF!</definedName>
    <definedName name="ставка_07_2_5" localSheetId="46">#REF!</definedName>
    <definedName name="ставка_07_2_5" localSheetId="47">#REF!</definedName>
    <definedName name="ставка_07_2_5" localSheetId="51">#REF!</definedName>
    <definedName name="ставка_07_2_5" localSheetId="52">#REF!</definedName>
    <definedName name="ставка_07_2_5" localSheetId="55">#REF!</definedName>
    <definedName name="ставка_07_2_5" localSheetId="56">#REF!</definedName>
    <definedName name="ставка_07_2_6" localSheetId="1">#REF!</definedName>
    <definedName name="ставка_07_2_6" localSheetId="2">#REF!</definedName>
    <definedName name="ставка_07_2_6" localSheetId="3">#REF!</definedName>
    <definedName name="ставка_07_2_6" localSheetId="4">#REF!</definedName>
    <definedName name="ставка_07_2_6" localSheetId="5">#REF!</definedName>
    <definedName name="ставка_07_2_6" localSheetId="12">#REF!</definedName>
    <definedName name="ставка_07_2_6" localSheetId="15">#REF!</definedName>
    <definedName name="ставка_07_2_6" localSheetId="41">#REF!</definedName>
    <definedName name="ставка_07_2_6" localSheetId="42">#REF!</definedName>
    <definedName name="ставка_07_2_6" localSheetId="43">#REF!</definedName>
    <definedName name="ставка_07_2_6" localSheetId="44">#REF!</definedName>
    <definedName name="ставка_07_2_6" localSheetId="45">#REF!</definedName>
    <definedName name="ставка_07_2_6" localSheetId="46">#REF!</definedName>
    <definedName name="ставка_07_2_6" localSheetId="47">#REF!</definedName>
    <definedName name="ставка_07_2_6" localSheetId="51">#REF!</definedName>
    <definedName name="ставка_07_2_6" localSheetId="52">#REF!</definedName>
    <definedName name="ставка_07_2_6" localSheetId="55">#REF!</definedName>
    <definedName name="ставка_07_2_6" localSheetId="56">#REF!</definedName>
    <definedName name="ставка_07_2_7" localSheetId="1">#REF!</definedName>
    <definedName name="ставка_07_2_7" localSheetId="2">#REF!</definedName>
    <definedName name="ставка_07_2_7" localSheetId="3">#REF!</definedName>
    <definedName name="ставка_07_2_7" localSheetId="4">#REF!</definedName>
    <definedName name="ставка_07_2_7" localSheetId="5">#REF!</definedName>
    <definedName name="ставка_07_2_7" localSheetId="12">#REF!</definedName>
    <definedName name="ставка_07_2_7" localSheetId="15">#REF!</definedName>
    <definedName name="ставка_07_2_7" localSheetId="41">#REF!</definedName>
    <definedName name="ставка_07_2_7" localSheetId="42">#REF!</definedName>
    <definedName name="ставка_07_2_7" localSheetId="43">#REF!</definedName>
    <definedName name="ставка_07_2_7" localSheetId="44">#REF!</definedName>
    <definedName name="ставка_07_2_7" localSheetId="45">#REF!</definedName>
    <definedName name="ставка_07_2_7" localSheetId="46">#REF!</definedName>
    <definedName name="ставка_07_2_7" localSheetId="47">#REF!</definedName>
    <definedName name="ставка_07_2_7" localSheetId="51">#REF!</definedName>
    <definedName name="ставка_07_2_7" localSheetId="52">#REF!</definedName>
    <definedName name="ставка_07_2_7" localSheetId="55">#REF!</definedName>
    <definedName name="ставка_07_2_7" localSheetId="56">#REF!</definedName>
    <definedName name="ставка_07_2_8" localSheetId="1">#REF!</definedName>
    <definedName name="ставка_07_2_8" localSheetId="2">#REF!</definedName>
    <definedName name="ставка_07_2_8" localSheetId="3">#REF!</definedName>
    <definedName name="ставка_07_2_8" localSheetId="4">#REF!</definedName>
    <definedName name="ставка_07_2_8" localSheetId="5">#REF!</definedName>
    <definedName name="ставка_07_2_8" localSheetId="12">#REF!</definedName>
    <definedName name="ставка_07_2_8" localSheetId="15">#REF!</definedName>
    <definedName name="ставка_07_2_8" localSheetId="41">#REF!</definedName>
    <definedName name="ставка_07_2_8" localSheetId="42">#REF!</definedName>
    <definedName name="ставка_07_2_8" localSheetId="43">#REF!</definedName>
    <definedName name="ставка_07_2_8" localSheetId="44">#REF!</definedName>
    <definedName name="ставка_07_2_8" localSheetId="45">#REF!</definedName>
    <definedName name="ставка_07_2_8" localSheetId="46">#REF!</definedName>
    <definedName name="ставка_07_2_8" localSheetId="47">#REF!</definedName>
    <definedName name="ставка_07_2_8" localSheetId="51">#REF!</definedName>
    <definedName name="ставка_07_2_8" localSheetId="52">#REF!</definedName>
    <definedName name="ставка_07_2_8" localSheetId="55">#REF!</definedName>
    <definedName name="ставка_07_2_8" localSheetId="56">#REF!</definedName>
    <definedName name="ставка_07_2_9" localSheetId="1">#REF!</definedName>
    <definedName name="ставка_07_2_9" localSheetId="2">#REF!</definedName>
    <definedName name="ставка_07_2_9" localSheetId="3">#REF!</definedName>
    <definedName name="ставка_07_2_9" localSheetId="4">#REF!</definedName>
    <definedName name="ставка_07_2_9" localSheetId="5">#REF!</definedName>
    <definedName name="ставка_07_2_9" localSheetId="12">#REF!</definedName>
    <definedName name="ставка_07_2_9" localSheetId="15">#REF!</definedName>
    <definedName name="ставка_07_2_9" localSheetId="41">#REF!</definedName>
    <definedName name="ставка_07_2_9" localSheetId="42">#REF!</definedName>
    <definedName name="ставка_07_2_9" localSheetId="43">#REF!</definedName>
    <definedName name="ставка_07_2_9" localSheetId="44">#REF!</definedName>
    <definedName name="ставка_07_2_9" localSheetId="45">#REF!</definedName>
    <definedName name="ставка_07_2_9" localSheetId="46">#REF!</definedName>
    <definedName name="ставка_07_2_9" localSheetId="47">#REF!</definedName>
    <definedName name="ставка_07_2_9" localSheetId="51">#REF!</definedName>
    <definedName name="ставка_07_2_9" localSheetId="52">#REF!</definedName>
    <definedName name="ставка_07_2_9" localSheetId="55">#REF!</definedName>
    <definedName name="ставка_07_2_9" localSheetId="56">#REF!</definedName>
    <definedName name="ставка_07_3_1" localSheetId="1">#REF!</definedName>
    <definedName name="ставка_07_3_1" localSheetId="2">#REF!</definedName>
    <definedName name="ставка_07_3_1" localSheetId="3">#REF!</definedName>
    <definedName name="ставка_07_3_1" localSheetId="4">#REF!</definedName>
    <definedName name="ставка_07_3_1" localSheetId="5">#REF!</definedName>
    <definedName name="ставка_07_3_1" localSheetId="12">#REF!</definedName>
    <definedName name="ставка_07_3_1" localSheetId="15">#REF!</definedName>
    <definedName name="ставка_07_3_1" localSheetId="41">#REF!</definedName>
    <definedName name="ставка_07_3_1" localSheetId="42">#REF!</definedName>
    <definedName name="ставка_07_3_1" localSheetId="43">#REF!</definedName>
    <definedName name="ставка_07_3_1" localSheetId="44">#REF!</definedName>
    <definedName name="ставка_07_3_1" localSheetId="45">#REF!</definedName>
    <definedName name="ставка_07_3_1" localSheetId="46">#REF!</definedName>
    <definedName name="ставка_07_3_1" localSheetId="47">#REF!</definedName>
    <definedName name="ставка_07_3_1" localSheetId="51">#REF!</definedName>
    <definedName name="ставка_07_3_1" localSheetId="52">#REF!</definedName>
    <definedName name="ставка_07_3_1" localSheetId="55">#REF!</definedName>
    <definedName name="ставка_07_3_1" localSheetId="56">#REF!</definedName>
    <definedName name="ставка_07_3_10" localSheetId="1">#REF!</definedName>
    <definedName name="ставка_07_3_10" localSheetId="2">#REF!</definedName>
    <definedName name="ставка_07_3_10" localSheetId="3">#REF!</definedName>
    <definedName name="ставка_07_3_10" localSheetId="4">#REF!</definedName>
    <definedName name="ставка_07_3_10" localSheetId="5">#REF!</definedName>
    <definedName name="ставка_07_3_10" localSheetId="12">#REF!</definedName>
    <definedName name="ставка_07_3_10" localSheetId="15">#REF!</definedName>
    <definedName name="ставка_07_3_10" localSheetId="41">#REF!</definedName>
    <definedName name="ставка_07_3_10" localSheetId="42">#REF!</definedName>
    <definedName name="ставка_07_3_10" localSheetId="43">#REF!</definedName>
    <definedName name="ставка_07_3_10" localSheetId="44">#REF!</definedName>
    <definedName name="ставка_07_3_10" localSheetId="45">#REF!</definedName>
    <definedName name="ставка_07_3_10" localSheetId="46">#REF!</definedName>
    <definedName name="ставка_07_3_10" localSheetId="47">#REF!</definedName>
    <definedName name="ставка_07_3_10" localSheetId="51">#REF!</definedName>
    <definedName name="ставка_07_3_10" localSheetId="52">#REF!</definedName>
    <definedName name="ставка_07_3_10" localSheetId="55">#REF!</definedName>
    <definedName name="ставка_07_3_10" localSheetId="56">#REF!</definedName>
    <definedName name="ставка_07_3_2" localSheetId="1">#REF!</definedName>
    <definedName name="ставка_07_3_2" localSheetId="2">#REF!</definedName>
    <definedName name="ставка_07_3_2" localSheetId="3">#REF!</definedName>
    <definedName name="ставка_07_3_2" localSheetId="4">#REF!</definedName>
    <definedName name="ставка_07_3_2" localSheetId="5">#REF!</definedName>
    <definedName name="ставка_07_3_2" localSheetId="12">#REF!</definedName>
    <definedName name="ставка_07_3_2" localSheetId="15">#REF!</definedName>
    <definedName name="ставка_07_3_2" localSheetId="41">#REF!</definedName>
    <definedName name="ставка_07_3_2" localSheetId="42">#REF!</definedName>
    <definedName name="ставка_07_3_2" localSheetId="43">#REF!</definedName>
    <definedName name="ставка_07_3_2" localSheetId="44">#REF!</definedName>
    <definedName name="ставка_07_3_2" localSheetId="45">#REF!</definedName>
    <definedName name="ставка_07_3_2" localSheetId="46">#REF!</definedName>
    <definedName name="ставка_07_3_2" localSheetId="47">#REF!</definedName>
    <definedName name="ставка_07_3_2" localSheetId="51">#REF!</definedName>
    <definedName name="ставка_07_3_2" localSheetId="52">#REF!</definedName>
    <definedName name="ставка_07_3_2" localSheetId="55">#REF!</definedName>
    <definedName name="ставка_07_3_2" localSheetId="56">#REF!</definedName>
    <definedName name="ставка_07_3_3" localSheetId="1">#REF!</definedName>
    <definedName name="ставка_07_3_3" localSheetId="2">#REF!</definedName>
    <definedName name="ставка_07_3_3" localSheetId="3">#REF!</definedName>
    <definedName name="ставка_07_3_3" localSheetId="4">#REF!</definedName>
    <definedName name="ставка_07_3_3" localSheetId="5">#REF!</definedName>
    <definedName name="ставка_07_3_3" localSheetId="12">#REF!</definedName>
    <definedName name="ставка_07_3_3" localSheetId="15">#REF!</definedName>
    <definedName name="ставка_07_3_3" localSheetId="41">#REF!</definedName>
    <definedName name="ставка_07_3_3" localSheetId="42">#REF!</definedName>
    <definedName name="ставка_07_3_3" localSheetId="43">#REF!</definedName>
    <definedName name="ставка_07_3_3" localSheetId="44">#REF!</definedName>
    <definedName name="ставка_07_3_3" localSheetId="45">#REF!</definedName>
    <definedName name="ставка_07_3_3" localSheetId="46">#REF!</definedName>
    <definedName name="ставка_07_3_3" localSheetId="47">#REF!</definedName>
    <definedName name="ставка_07_3_3" localSheetId="51">#REF!</definedName>
    <definedName name="ставка_07_3_3" localSheetId="52">#REF!</definedName>
    <definedName name="ставка_07_3_3" localSheetId="55">#REF!</definedName>
    <definedName name="ставка_07_3_3" localSheetId="56">#REF!</definedName>
    <definedName name="ставка_07_3_4" localSheetId="1">#REF!</definedName>
    <definedName name="ставка_07_3_4" localSheetId="2">#REF!</definedName>
    <definedName name="ставка_07_3_4" localSheetId="3">#REF!</definedName>
    <definedName name="ставка_07_3_4" localSheetId="4">#REF!</definedName>
    <definedName name="ставка_07_3_4" localSheetId="5">#REF!</definedName>
    <definedName name="ставка_07_3_4" localSheetId="12">#REF!</definedName>
    <definedName name="ставка_07_3_4" localSheetId="15">#REF!</definedName>
    <definedName name="ставка_07_3_4" localSheetId="41">#REF!</definedName>
    <definedName name="ставка_07_3_4" localSheetId="42">#REF!</definedName>
    <definedName name="ставка_07_3_4" localSheetId="43">#REF!</definedName>
    <definedName name="ставка_07_3_4" localSheetId="44">#REF!</definedName>
    <definedName name="ставка_07_3_4" localSheetId="45">#REF!</definedName>
    <definedName name="ставка_07_3_4" localSheetId="46">#REF!</definedName>
    <definedName name="ставка_07_3_4" localSheetId="47">#REF!</definedName>
    <definedName name="ставка_07_3_4" localSheetId="51">#REF!</definedName>
    <definedName name="ставка_07_3_4" localSheetId="52">#REF!</definedName>
    <definedName name="ставка_07_3_4" localSheetId="55">#REF!</definedName>
    <definedName name="ставка_07_3_4" localSheetId="56">#REF!</definedName>
    <definedName name="ставка_07_3_5" localSheetId="1">#REF!</definedName>
    <definedName name="ставка_07_3_5" localSheetId="2">#REF!</definedName>
    <definedName name="ставка_07_3_5" localSheetId="3">#REF!</definedName>
    <definedName name="ставка_07_3_5" localSheetId="4">#REF!</definedName>
    <definedName name="ставка_07_3_5" localSheetId="5">#REF!</definedName>
    <definedName name="ставка_07_3_5" localSheetId="12">#REF!</definedName>
    <definedName name="ставка_07_3_5" localSheetId="15">#REF!</definedName>
    <definedName name="ставка_07_3_5" localSheetId="41">#REF!</definedName>
    <definedName name="ставка_07_3_5" localSheetId="42">#REF!</definedName>
    <definedName name="ставка_07_3_5" localSheetId="43">#REF!</definedName>
    <definedName name="ставка_07_3_5" localSheetId="44">#REF!</definedName>
    <definedName name="ставка_07_3_5" localSheetId="45">#REF!</definedName>
    <definedName name="ставка_07_3_5" localSheetId="46">#REF!</definedName>
    <definedName name="ставка_07_3_5" localSheetId="47">#REF!</definedName>
    <definedName name="ставка_07_3_5" localSheetId="51">#REF!</definedName>
    <definedName name="ставка_07_3_5" localSheetId="52">#REF!</definedName>
    <definedName name="ставка_07_3_5" localSheetId="55">#REF!</definedName>
    <definedName name="ставка_07_3_5" localSheetId="56">#REF!</definedName>
    <definedName name="ставка_07_3_6" localSheetId="1">#REF!</definedName>
    <definedName name="ставка_07_3_6" localSheetId="2">#REF!</definedName>
    <definedName name="ставка_07_3_6" localSheetId="3">#REF!</definedName>
    <definedName name="ставка_07_3_6" localSheetId="4">#REF!</definedName>
    <definedName name="ставка_07_3_6" localSheetId="5">#REF!</definedName>
    <definedName name="ставка_07_3_6" localSheetId="12">#REF!</definedName>
    <definedName name="ставка_07_3_6" localSheetId="15">#REF!</definedName>
    <definedName name="ставка_07_3_6" localSheetId="41">#REF!</definedName>
    <definedName name="ставка_07_3_6" localSheetId="42">#REF!</definedName>
    <definedName name="ставка_07_3_6" localSheetId="43">#REF!</definedName>
    <definedName name="ставка_07_3_6" localSheetId="44">#REF!</definedName>
    <definedName name="ставка_07_3_6" localSheetId="45">#REF!</definedName>
    <definedName name="ставка_07_3_6" localSheetId="46">#REF!</definedName>
    <definedName name="ставка_07_3_6" localSheetId="47">#REF!</definedName>
    <definedName name="ставка_07_3_6" localSheetId="51">#REF!</definedName>
    <definedName name="ставка_07_3_6" localSheetId="52">#REF!</definedName>
    <definedName name="ставка_07_3_6" localSheetId="55">#REF!</definedName>
    <definedName name="ставка_07_3_6" localSheetId="56">#REF!</definedName>
    <definedName name="ставка_07_3_7" localSheetId="1">#REF!</definedName>
    <definedName name="ставка_07_3_7" localSheetId="2">#REF!</definedName>
    <definedName name="ставка_07_3_7" localSheetId="3">#REF!</definedName>
    <definedName name="ставка_07_3_7" localSheetId="4">#REF!</definedName>
    <definedName name="ставка_07_3_7" localSheetId="5">#REF!</definedName>
    <definedName name="ставка_07_3_7" localSheetId="12">#REF!</definedName>
    <definedName name="ставка_07_3_7" localSheetId="15">#REF!</definedName>
    <definedName name="ставка_07_3_7" localSheetId="41">#REF!</definedName>
    <definedName name="ставка_07_3_7" localSheetId="42">#REF!</definedName>
    <definedName name="ставка_07_3_7" localSheetId="43">#REF!</definedName>
    <definedName name="ставка_07_3_7" localSheetId="44">#REF!</definedName>
    <definedName name="ставка_07_3_7" localSheetId="45">#REF!</definedName>
    <definedName name="ставка_07_3_7" localSheetId="46">#REF!</definedName>
    <definedName name="ставка_07_3_7" localSheetId="47">#REF!</definedName>
    <definedName name="ставка_07_3_7" localSheetId="51">#REF!</definedName>
    <definedName name="ставка_07_3_7" localSheetId="52">#REF!</definedName>
    <definedName name="ставка_07_3_7" localSheetId="55">#REF!</definedName>
    <definedName name="ставка_07_3_7" localSheetId="56">#REF!</definedName>
    <definedName name="ставка_07_3_8" localSheetId="1">#REF!</definedName>
    <definedName name="ставка_07_3_8" localSheetId="2">#REF!</definedName>
    <definedName name="ставка_07_3_8" localSheetId="3">#REF!</definedName>
    <definedName name="ставка_07_3_8" localSheetId="4">#REF!</definedName>
    <definedName name="ставка_07_3_8" localSheetId="5">#REF!</definedName>
    <definedName name="ставка_07_3_8" localSheetId="12">#REF!</definedName>
    <definedName name="ставка_07_3_8" localSheetId="15">#REF!</definedName>
    <definedName name="ставка_07_3_8" localSheetId="41">#REF!</definedName>
    <definedName name="ставка_07_3_8" localSheetId="42">#REF!</definedName>
    <definedName name="ставка_07_3_8" localSheetId="43">#REF!</definedName>
    <definedName name="ставка_07_3_8" localSheetId="44">#REF!</definedName>
    <definedName name="ставка_07_3_8" localSheetId="45">#REF!</definedName>
    <definedName name="ставка_07_3_8" localSheetId="46">#REF!</definedName>
    <definedName name="ставка_07_3_8" localSheetId="47">#REF!</definedName>
    <definedName name="ставка_07_3_8" localSheetId="51">#REF!</definedName>
    <definedName name="ставка_07_3_8" localSheetId="52">#REF!</definedName>
    <definedName name="ставка_07_3_8" localSheetId="55">#REF!</definedName>
    <definedName name="ставка_07_3_8" localSheetId="56">#REF!</definedName>
    <definedName name="ставка_07_3_9" localSheetId="1">#REF!</definedName>
    <definedName name="ставка_07_3_9" localSheetId="2">#REF!</definedName>
    <definedName name="ставка_07_3_9" localSheetId="3">#REF!</definedName>
    <definedName name="ставка_07_3_9" localSheetId="4">#REF!</definedName>
    <definedName name="ставка_07_3_9" localSheetId="5">#REF!</definedName>
    <definedName name="ставка_07_3_9" localSheetId="12">#REF!</definedName>
    <definedName name="ставка_07_3_9" localSheetId="15">#REF!</definedName>
    <definedName name="ставка_07_3_9" localSheetId="41">#REF!</definedName>
    <definedName name="ставка_07_3_9" localSheetId="42">#REF!</definedName>
    <definedName name="ставка_07_3_9" localSheetId="43">#REF!</definedName>
    <definedName name="ставка_07_3_9" localSheetId="44">#REF!</definedName>
    <definedName name="ставка_07_3_9" localSheetId="45">#REF!</definedName>
    <definedName name="ставка_07_3_9" localSheetId="46">#REF!</definedName>
    <definedName name="ставка_07_3_9" localSheetId="47">#REF!</definedName>
    <definedName name="ставка_07_3_9" localSheetId="51">#REF!</definedName>
    <definedName name="ставка_07_3_9" localSheetId="52">#REF!</definedName>
    <definedName name="ставка_07_3_9" localSheetId="55">#REF!</definedName>
    <definedName name="ставка_07_3_9" localSheetId="56">#REF!</definedName>
    <definedName name="сто" localSheetId="1">#REF!</definedName>
    <definedName name="сто" localSheetId="2">#REF!</definedName>
    <definedName name="сто" localSheetId="3">#REF!</definedName>
    <definedName name="сто" localSheetId="4">#REF!</definedName>
    <definedName name="сто" localSheetId="5">#REF!</definedName>
    <definedName name="сто" localSheetId="12">#REF!</definedName>
    <definedName name="сто" localSheetId="15">#REF!</definedName>
    <definedName name="сто" localSheetId="41">#REF!</definedName>
    <definedName name="сто" localSheetId="42">#REF!</definedName>
    <definedName name="сто" localSheetId="43">#REF!</definedName>
    <definedName name="сто" localSheetId="44">#REF!</definedName>
    <definedName name="сто" localSheetId="45">#REF!</definedName>
    <definedName name="сто" localSheetId="46">#REF!</definedName>
    <definedName name="сто" localSheetId="47">#REF!</definedName>
    <definedName name="сто" localSheetId="51">#REF!</definedName>
    <definedName name="сто" localSheetId="52">#REF!</definedName>
    <definedName name="сто" localSheetId="55">#REF!</definedName>
    <definedName name="сто" localSheetId="56">#REF!</definedName>
    <definedName name="Сурхондарё" localSheetId="1">#REF!</definedName>
    <definedName name="Сурхондарё" localSheetId="2">#REF!</definedName>
    <definedName name="Сурхондарё" localSheetId="3">#REF!</definedName>
    <definedName name="Сурхондарё" localSheetId="4">#REF!</definedName>
    <definedName name="Сурхондарё" localSheetId="5">#REF!</definedName>
    <definedName name="Сурхондарё" localSheetId="12">#REF!</definedName>
    <definedName name="Сурхондарё" localSheetId="15">#REF!</definedName>
    <definedName name="Сурхондарё" localSheetId="41">#REF!</definedName>
    <definedName name="Сурхондарё" localSheetId="42">#REF!</definedName>
    <definedName name="Сурхондарё" localSheetId="43">#REF!</definedName>
    <definedName name="Сурхондарё" localSheetId="44">#REF!</definedName>
    <definedName name="Сурхондарё" localSheetId="45">#REF!</definedName>
    <definedName name="Сурхондарё" localSheetId="46">#REF!</definedName>
    <definedName name="Сурхондарё" localSheetId="47">#REF!</definedName>
    <definedName name="Сурхондарё" localSheetId="60">#REF!</definedName>
    <definedName name="Сурхондарё" localSheetId="62">#REF!</definedName>
    <definedName name="Сурхондарё" localSheetId="63">#REF!</definedName>
    <definedName name="Сурхондарё" localSheetId="51">#REF!</definedName>
    <definedName name="Сурхондарё" localSheetId="52">#REF!</definedName>
    <definedName name="Сурхондарё" localSheetId="55">#REF!</definedName>
    <definedName name="Сурхондарё" localSheetId="56">#REF!</definedName>
    <definedName name="Ташкилий_чора_тадбирлар__номи_ва_ишлаб_чиўариладиганг_маҳсулот" localSheetId="1">#REF!</definedName>
    <definedName name="Ташкилий_чора_тадбирлар__номи_ва_ишлаб_чиўариладиганг_маҳсулот" localSheetId="2">#REF!</definedName>
    <definedName name="Ташкилий_чора_тадбирлар__номи_ва_ишлаб_чиўариладиганг_маҳсулот" localSheetId="3">#REF!</definedName>
    <definedName name="Ташкилий_чора_тадбирлар__номи_ва_ишлаб_чиўариладиганг_маҳсулот" localSheetId="4">#REF!</definedName>
    <definedName name="Ташкилий_чора_тадбирлар__номи_ва_ишлаб_чиўариладиганг_маҳсулот" localSheetId="5">#REF!</definedName>
    <definedName name="Ташкилий_чора_тадбирлар__номи_ва_ишлаб_чиўариладиганг_маҳсулот" localSheetId="12">#REF!</definedName>
    <definedName name="Ташкилий_чора_тадбирлар__номи_ва_ишлаб_чиўариладиганг_маҳсулот" localSheetId="15">#REF!</definedName>
    <definedName name="Ташкилий_чора_тадбирлар__номи_ва_ишлаб_чиўариладиганг_маҳсулот" localSheetId="41">#REF!</definedName>
    <definedName name="Ташкилий_чора_тадбирлар__номи_ва_ишлаб_чиўариладиганг_маҳсулот" localSheetId="42">#REF!</definedName>
    <definedName name="Ташкилий_чора_тадбирлар__номи_ва_ишлаб_чиўариладиганг_маҳсулот" localSheetId="43">#REF!</definedName>
    <definedName name="Ташкилий_чора_тадбирлар__номи_ва_ишлаб_чиўариладиганг_маҳсулот" localSheetId="44">#REF!</definedName>
    <definedName name="Ташкилий_чора_тадбирлар__номи_ва_ишлаб_чиўариладиганг_маҳсулот" localSheetId="45">#REF!</definedName>
    <definedName name="Ташкилий_чора_тадбирлар__номи_ва_ишлаб_чиўариладиганг_маҳсулот" localSheetId="46">#REF!</definedName>
    <definedName name="Ташкилий_чора_тадбирлар__номи_ва_ишлаб_чиўариладиганг_маҳсулот" localSheetId="47">#REF!</definedName>
    <definedName name="Ташкилий_чора_тадбирлар__номи_ва_ишлаб_чиўариладиганг_маҳсулот" localSheetId="51">#REF!</definedName>
    <definedName name="Ташкилий_чора_тадбирлар__номи_ва_ишлаб_чиўариладиганг_маҳсулот" localSheetId="52">#REF!</definedName>
    <definedName name="Ташкилий_чора_тадбирлар__номи_ва_ишлаб_чиўариладиганг_маҳсулот" localSheetId="55">#REF!</definedName>
    <definedName name="Ташкилий_чора_тадбирлар__номи_ва_ишлаб_чиўариладиганг_маҳсулот" localSheetId="56">#REF!</definedName>
    <definedName name="ТекПерес" localSheetId="1">#REF!</definedName>
    <definedName name="ТекПерес" localSheetId="2">#REF!</definedName>
    <definedName name="ТекПерес" localSheetId="3">#REF!</definedName>
    <definedName name="ТекПерес" localSheetId="4">#REF!</definedName>
    <definedName name="ТекПерес" localSheetId="5">#REF!</definedName>
    <definedName name="ТекПерес" localSheetId="12">#REF!</definedName>
    <definedName name="ТекПерес" localSheetId="15">#REF!</definedName>
    <definedName name="ТекПерес" localSheetId="41">#REF!</definedName>
    <definedName name="ТекПерес" localSheetId="42">#REF!</definedName>
    <definedName name="ТекПерес" localSheetId="43">#REF!</definedName>
    <definedName name="ТекПерес" localSheetId="44">#REF!</definedName>
    <definedName name="ТекПерес" localSheetId="45">#REF!</definedName>
    <definedName name="ТекПерес" localSheetId="46">#REF!</definedName>
    <definedName name="ТекПерес" localSheetId="47">#REF!</definedName>
    <definedName name="ТекПерес" localSheetId="60">#REF!</definedName>
    <definedName name="ТекПерес" localSheetId="62">#REF!</definedName>
    <definedName name="ТекПерес" localSheetId="63">#REF!</definedName>
    <definedName name="ТекПерес" localSheetId="51">#REF!</definedName>
    <definedName name="ТекПерес" localSheetId="52">#REF!</definedName>
    <definedName name="ТекПерес" localSheetId="55">#REF!</definedName>
    <definedName name="ТекПерес" localSheetId="56">#REF!</definedName>
    <definedName name="тмвюқт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4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4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ов" localSheetId="1">#REF!</definedName>
    <definedName name="тов" localSheetId="2">#REF!</definedName>
    <definedName name="тов" localSheetId="3">#REF!</definedName>
    <definedName name="тов" localSheetId="4">#REF!</definedName>
    <definedName name="тов" localSheetId="5">#REF!</definedName>
    <definedName name="тов" localSheetId="6">#REF!</definedName>
    <definedName name="тов" localSheetId="12">#REF!</definedName>
    <definedName name="тов" localSheetId="15">#REF!</definedName>
    <definedName name="тов" localSheetId="17">#REF!</definedName>
    <definedName name="тов" localSheetId="41">#REF!</definedName>
    <definedName name="тов" localSheetId="42">#REF!</definedName>
    <definedName name="тов" localSheetId="43">#REF!</definedName>
    <definedName name="тов" localSheetId="44">#REF!</definedName>
    <definedName name="тов" localSheetId="45">#REF!</definedName>
    <definedName name="тов" localSheetId="46">#REF!</definedName>
    <definedName name="тов" localSheetId="47">#REF!</definedName>
    <definedName name="тов" localSheetId="48">#REF!</definedName>
    <definedName name="тов" localSheetId="49">#REF!</definedName>
    <definedName name="тов" localSheetId="51">#REF!</definedName>
    <definedName name="тов" localSheetId="52">#REF!</definedName>
    <definedName name="тов" localSheetId="55">#REF!</definedName>
    <definedName name="тов" localSheetId="56">#REF!</definedName>
    <definedName name="тов" localSheetId="57">#REF!</definedName>
    <definedName name="тов" localSheetId="58">#REF!</definedName>
    <definedName name="тога" localSheetId="1">#REF!</definedName>
    <definedName name="тога" localSheetId="2">#REF!</definedName>
    <definedName name="тога" localSheetId="3">#REF!</definedName>
    <definedName name="тога" localSheetId="4">#REF!</definedName>
    <definedName name="тога" localSheetId="5">#REF!</definedName>
    <definedName name="тога" localSheetId="12">#REF!</definedName>
    <definedName name="тога" localSheetId="15">#REF!</definedName>
    <definedName name="тога" localSheetId="17">#REF!</definedName>
    <definedName name="тога" localSheetId="41">#REF!</definedName>
    <definedName name="тога" localSheetId="42">#REF!</definedName>
    <definedName name="тога" localSheetId="43">#REF!</definedName>
    <definedName name="тога" localSheetId="44">#REF!</definedName>
    <definedName name="тога" localSheetId="45">#REF!</definedName>
    <definedName name="тога" localSheetId="46">#REF!</definedName>
    <definedName name="тога" localSheetId="47">#REF!</definedName>
    <definedName name="тога" localSheetId="48">#REF!</definedName>
    <definedName name="тога" localSheetId="49">#REF!</definedName>
    <definedName name="тога" localSheetId="51">#REF!</definedName>
    <definedName name="тога" localSheetId="52">#REF!</definedName>
    <definedName name="тога" localSheetId="55">#REF!</definedName>
    <definedName name="тога" localSheetId="56">#REF!</definedName>
    <definedName name="тога" localSheetId="57">#REF!</definedName>
    <definedName name="тога" localSheetId="58">#REF!</definedName>
    <definedName name="Тошкент" localSheetId="1">#REF!</definedName>
    <definedName name="Тошкент" localSheetId="2">#REF!</definedName>
    <definedName name="Тошкент" localSheetId="3">#REF!</definedName>
    <definedName name="Тошкент" localSheetId="4">#REF!</definedName>
    <definedName name="Тошкент" localSheetId="5">#REF!</definedName>
    <definedName name="Тошкент" localSheetId="12">#REF!</definedName>
    <definedName name="Тошкент" localSheetId="15">#REF!</definedName>
    <definedName name="Тошкент" localSheetId="17">#REF!</definedName>
    <definedName name="Тошкент" localSheetId="41">#REF!</definedName>
    <definedName name="Тошкент" localSheetId="42">#REF!</definedName>
    <definedName name="Тошкент" localSheetId="43">#REF!</definedName>
    <definedName name="Тошкент" localSheetId="44">#REF!</definedName>
    <definedName name="Тошкент" localSheetId="45">#REF!</definedName>
    <definedName name="Тошкент" localSheetId="46">#REF!</definedName>
    <definedName name="Тошкент" localSheetId="47">#REF!</definedName>
    <definedName name="Тошкент" localSheetId="48">#REF!</definedName>
    <definedName name="Тошкент" localSheetId="49">#REF!</definedName>
    <definedName name="Тошкент" localSheetId="60">#REF!</definedName>
    <definedName name="Тошкент" localSheetId="62">#REF!</definedName>
    <definedName name="Тошкент" localSheetId="63">#REF!</definedName>
    <definedName name="Тошкент" localSheetId="51">#REF!</definedName>
    <definedName name="Тошкент" localSheetId="52">#REF!</definedName>
    <definedName name="Тошкент" localSheetId="55">#REF!</definedName>
    <definedName name="Тошкент" localSheetId="56">#REF!</definedName>
    <definedName name="Тошкент" localSheetId="57">#REF!</definedName>
    <definedName name="Тошкент" localSheetId="58">#REF!</definedName>
    <definedName name="ттт" localSheetId="1">#REF!</definedName>
    <definedName name="ттт" localSheetId="2">#REF!</definedName>
    <definedName name="ттт" localSheetId="3">#REF!</definedName>
    <definedName name="ттт" localSheetId="4">#REF!</definedName>
    <definedName name="ттт" localSheetId="5">#REF!</definedName>
    <definedName name="ттт" localSheetId="12">#REF!</definedName>
    <definedName name="ттт" localSheetId="15">#REF!</definedName>
    <definedName name="ттт" localSheetId="41">#REF!</definedName>
    <definedName name="ттт" localSheetId="42">#REF!</definedName>
    <definedName name="ттт" localSheetId="43">#REF!</definedName>
    <definedName name="ттт" localSheetId="44">#REF!</definedName>
    <definedName name="ттт" localSheetId="45">#REF!</definedName>
    <definedName name="ттт" localSheetId="46">#REF!</definedName>
    <definedName name="ттт" localSheetId="47">#REF!</definedName>
    <definedName name="ттт" localSheetId="51">#REF!</definedName>
    <definedName name="ттт" localSheetId="52">#REF!</definedName>
    <definedName name="ттт" localSheetId="55">#REF!</definedName>
    <definedName name="ттт" localSheetId="56">#REF!</definedName>
    <definedName name="ТУЛОВ" localSheetId="1">#REF!</definedName>
    <definedName name="ТУЛОВ" localSheetId="2">#REF!</definedName>
    <definedName name="ТУЛОВ" localSheetId="3">#REF!</definedName>
    <definedName name="ТУЛОВ" localSheetId="4">#REF!</definedName>
    <definedName name="ТУЛОВ" localSheetId="5">#REF!</definedName>
    <definedName name="ТУЛОВ" localSheetId="12">#REF!</definedName>
    <definedName name="ТУЛОВ" localSheetId="15">#REF!</definedName>
    <definedName name="ТУЛОВ" localSheetId="41">#REF!</definedName>
    <definedName name="ТУЛОВ" localSheetId="42">#REF!</definedName>
    <definedName name="ТУЛОВ" localSheetId="43">#REF!</definedName>
    <definedName name="ТУЛОВ" localSheetId="44">#REF!</definedName>
    <definedName name="ТУЛОВ" localSheetId="45">#REF!</definedName>
    <definedName name="ТУЛОВ" localSheetId="46">#REF!</definedName>
    <definedName name="ТУЛОВ" localSheetId="47">#REF!</definedName>
    <definedName name="ТУЛОВ" localSheetId="60">#REF!</definedName>
    <definedName name="ТУЛОВ" localSheetId="62">#REF!</definedName>
    <definedName name="ТУЛОВ" localSheetId="63">#REF!</definedName>
    <definedName name="ТУЛОВ" localSheetId="51">#REF!</definedName>
    <definedName name="ТУЛОВ" localSheetId="52">#REF!</definedName>
    <definedName name="ТУЛОВ" localSheetId="55">#REF!</definedName>
    <definedName name="ТУЛОВ" localSheetId="56">#REF!</definedName>
    <definedName name="у" localSheetId="1">#REF!</definedName>
    <definedName name="у" localSheetId="2">#REF!</definedName>
    <definedName name="у" localSheetId="3">#REF!</definedName>
    <definedName name="у" localSheetId="4">#REF!</definedName>
    <definedName name="у" localSheetId="5">#REF!</definedName>
    <definedName name="у" localSheetId="12">#REF!</definedName>
    <definedName name="у" localSheetId="15">#REF!</definedName>
    <definedName name="у" localSheetId="41">#REF!</definedName>
    <definedName name="у" localSheetId="42">#REF!</definedName>
    <definedName name="у" localSheetId="43">#REF!</definedName>
    <definedName name="у" localSheetId="44">#REF!</definedName>
    <definedName name="у" localSheetId="45">#REF!</definedName>
    <definedName name="у" localSheetId="46">#REF!</definedName>
    <definedName name="у" localSheetId="47">#REF!</definedName>
    <definedName name="у" localSheetId="60">#REF!</definedName>
    <definedName name="у" localSheetId="62">#REF!</definedName>
    <definedName name="у" localSheetId="63">#REF!</definedName>
    <definedName name="у" localSheetId="51">#REF!</definedName>
    <definedName name="у" localSheetId="52">#REF!</definedName>
    <definedName name="у" localSheetId="55">#REF!</definedName>
    <definedName name="у" localSheetId="56">#REF!</definedName>
    <definedName name="уеке" localSheetId="1">#REF!</definedName>
    <definedName name="уеке" localSheetId="2">#REF!</definedName>
    <definedName name="уеке" localSheetId="3">#REF!</definedName>
    <definedName name="уеке" localSheetId="4">#REF!</definedName>
    <definedName name="уеке" localSheetId="5">#REF!</definedName>
    <definedName name="уеке" localSheetId="12">#REF!</definedName>
    <definedName name="уеке" localSheetId="15">#REF!</definedName>
    <definedName name="уеке" localSheetId="41">#REF!</definedName>
    <definedName name="уеке" localSheetId="42">#REF!</definedName>
    <definedName name="уеке" localSheetId="43">#REF!</definedName>
    <definedName name="уеке" localSheetId="44">#REF!</definedName>
    <definedName name="уеке" localSheetId="45">#REF!</definedName>
    <definedName name="уеке" localSheetId="46">#REF!</definedName>
    <definedName name="уеке" localSheetId="47">#REF!</definedName>
    <definedName name="уеке" localSheetId="60">#REF!</definedName>
    <definedName name="уеке" localSheetId="62">#REF!</definedName>
    <definedName name="уеке" localSheetId="63">#REF!</definedName>
    <definedName name="уеке" localSheetId="51">#REF!</definedName>
    <definedName name="уеке" localSheetId="52">#REF!</definedName>
    <definedName name="уеке" localSheetId="55">#REF!</definedName>
    <definedName name="уеке" localSheetId="56">#REF!</definedName>
    <definedName name="УКС" localSheetId="1">#REF!</definedName>
    <definedName name="УКС" localSheetId="2">#REF!</definedName>
    <definedName name="УКС" localSheetId="3">#REF!</definedName>
    <definedName name="УКС" localSheetId="4">#REF!</definedName>
    <definedName name="УКС" localSheetId="5">#REF!</definedName>
    <definedName name="УКС" localSheetId="12">#REF!</definedName>
    <definedName name="УКС" localSheetId="15">#REF!</definedName>
    <definedName name="УКС" localSheetId="41">#REF!</definedName>
    <definedName name="УКС" localSheetId="42">#REF!</definedName>
    <definedName name="УКС" localSheetId="43">#REF!</definedName>
    <definedName name="УКС" localSheetId="44">#REF!</definedName>
    <definedName name="УКС" localSheetId="45">#REF!</definedName>
    <definedName name="УКС" localSheetId="46">#REF!</definedName>
    <definedName name="УКС" localSheetId="47">#REF!</definedName>
    <definedName name="УКС" localSheetId="60">#REF!</definedName>
    <definedName name="УКС" localSheetId="62">#REF!</definedName>
    <definedName name="УКС" localSheetId="63">#REF!</definedName>
    <definedName name="УКС" localSheetId="51">#REF!</definedName>
    <definedName name="УКС" localSheetId="52">#REF!</definedName>
    <definedName name="УКС" localSheetId="55">#REF!</definedName>
    <definedName name="УКС" localSheetId="56">#REF!</definedName>
    <definedName name="УРГАНЧТУМАН" localSheetId="1">#REF!</definedName>
    <definedName name="УРГАНЧТУМАН" localSheetId="2">#REF!</definedName>
    <definedName name="УРГАНЧТУМАН" localSheetId="3">#REF!</definedName>
    <definedName name="УРГАНЧТУМАН" localSheetId="4">#REF!</definedName>
    <definedName name="УРГАНЧТУМАН" localSheetId="5">#REF!</definedName>
    <definedName name="УРГАНЧТУМАН" localSheetId="12">#REF!</definedName>
    <definedName name="УРГАНЧТУМАН" localSheetId="15">#REF!</definedName>
    <definedName name="УРГАНЧТУМАН" localSheetId="41">#REF!</definedName>
    <definedName name="УРГАНЧТУМАН" localSheetId="42">#REF!</definedName>
    <definedName name="УРГАНЧТУМАН" localSheetId="43">#REF!</definedName>
    <definedName name="УРГАНЧТУМАН" localSheetId="44">#REF!</definedName>
    <definedName name="УРГАНЧТУМАН" localSheetId="45">#REF!</definedName>
    <definedName name="УРГАНЧТУМАН" localSheetId="46">#REF!</definedName>
    <definedName name="УРГАНЧТУМАН" localSheetId="47">#REF!</definedName>
    <definedName name="УРГАНЧТУМАН" localSheetId="51">#REF!</definedName>
    <definedName name="УРГАНЧТУМАН" localSheetId="52">#REF!</definedName>
    <definedName name="УРГАНЧТУМАН" localSheetId="55">#REF!</definedName>
    <definedName name="УРГАНЧТУМАН" localSheetId="56">#REF!</definedName>
    <definedName name="УРГАНЧШАХАР" localSheetId="1">#REF!</definedName>
    <definedName name="УРГАНЧШАХАР" localSheetId="2">#REF!</definedName>
    <definedName name="УРГАНЧШАХАР" localSheetId="3">#REF!</definedName>
    <definedName name="УРГАНЧШАХАР" localSheetId="4">#REF!</definedName>
    <definedName name="УРГАНЧШАХАР" localSheetId="5">#REF!</definedName>
    <definedName name="УРГАНЧШАХАР" localSheetId="12">#REF!</definedName>
    <definedName name="УРГАНЧШАХАР" localSheetId="15">#REF!</definedName>
    <definedName name="УРГАНЧШАХАР" localSheetId="41">#REF!</definedName>
    <definedName name="УРГАНЧШАХАР" localSheetId="42">#REF!</definedName>
    <definedName name="УРГАНЧШАХАР" localSheetId="43">#REF!</definedName>
    <definedName name="УРГАНЧШАХАР" localSheetId="44">#REF!</definedName>
    <definedName name="УРГАНЧШАХАР" localSheetId="45">#REF!</definedName>
    <definedName name="УРГАНЧШАХАР" localSheetId="46">#REF!</definedName>
    <definedName name="УРГАНЧШАХАР" localSheetId="47">#REF!</definedName>
    <definedName name="УРГАНЧШАХАР" localSheetId="51">#REF!</definedName>
    <definedName name="УРГАНЧШАХАР" localSheetId="52">#REF!</definedName>
    <definedName name="УРГАНЧШАХАР" localSheetId="55">#REF!</definedName>
    <definedName name="УРГАНЧШАХАР" localSheetId="56">#REF!</definedName>
    <definedName name="утв2" localSheetId="1">#REF!</definedName>
    <definedName name="утв2" localSheetId="2">#REF!</definedName>
    <definedName name="утв2" localSheetId="3">#REF!</definedName>
    <definedName name="утв2" localSheetId="4">#REF!</definedName>
    <definedName name="утв2" localSheetId="5">#REF!</definedName>
    <definedName name="утв2" localSheetId="12">#REF!</definedName>
    <definedName name="утв2" localSheetId="15">#REF!</definedName>
    <definedName name="утв2" localSheetId="41">#REF!</definedName>
    <definedName name="утв2" localSheetId="42">#REF!</definedName>
    <definedName name="утв2" localSheetId="43">#REF!</definedName>
    <definedName name="утв2" localSheetId="44">#REF!</definedName>
    <definedName name="утв2" localSheetId="45">#REF!</definedName>
    <definedName name="утв2" localSheetId="46">#REF!</definedName>
    <definedName name="утв2" localSheetId="47">#REF!</definedName>
    <definedName name="утв2" localSheetId="60">#REF!</definedName>
    <definedName name="утв2" localSheetId="62">#REF!</definedName>
    <definedName name="утв2" localSheetId="63">#REF!</definedName>
    <definedName name="утв2" localSheetId="51">#REF!</definedName>
    <definedName name="утв2" localSheetId="52">#REF!</definedName>
    <definedName name="утв2" localSheetId="55">#REF!</definedName>
    <definedName name="утв2" localSheetId="56">#REF!</definedName>
    <definedName name="уу" localSheetId="1">#REF!</definedName>
    <definedName name="уу" localSheetId="2">#REF!</definedName>
    <definedName name="уу" localSheetId="3">#REF!</definedName>
    <definedName name="уу" localSheetId="4">#REF!</definedName>
    <definedName name="уу" localSheetId="5">#REF!</definedName>
    <definedName name="уу" localSheetId="12">#REF!</definedName>
    <definedName name="уу" localSheetId="15">#REF!</definedName>
    <definedName name="уу" localSheetId="41">#REF!</definedName>
    <definedName name="уу" localSheetId="42">#REF!</definedName>
    <definedName name="уу" localSheetId="43">#REF!</definedName>
    <definedName name="уу" localSheetId="44">#REF!</definedName>
    <definedName name="уу" localSheetId="45">#REF!</definedName>
    <definedName name="уу" localSheetId="46">#REF!</definedName>
    <definedName name="уу" localSheetId="47">#REF!</definedName>
    <definedName name="уу" localSheetId="51">#REF!</definedName>
    <definedName name="уу" localSheetId="52">#REF!</definedName>
    <definedName name="уу" localSheetId="55">#REF!</definedName>
    <definedName name="уу" localSheetId="56">#REF!</definedName>
    <definedName name="ууу" localSheetId="1">#REF!</definedName>
    <definedName name="ууу" localSheetId="2">#REF!</definedName>
    <definedName name="ууу" localSheetId="3">#REF!</definedName>
    <definedName name="ууу" localSheetId="4">#REF!</definedName>
    <definedName name="ууу" localSheetId="5">#REF!</definedName>
    <definedName name="ууу" localSheetId="12">#REF!</definedName>
    <definedName name="ууу" localSheetId="15">#REF!</definedName>
    <definedName name="ууу" localSheetId="41">#REF!</definedName>
    <definedName name="ууу" localSheetId="42">#REF!</definedName>
    <definedName name="ууу" localSheetId="43">#REF!</definedName>
    <definedName name="ууу" localSheetId="44">#REF!</definedName>
    <definedName name="ууу" localSheetId="45">#REF!</definedName>
    <definedName name="ууу" localSheetId="46">#REF!</definedName>
    <definedName name="ууу" localSheetId="47">#REF!</definedName>
    <definedName name="ууу" localSheetId="60">#REF!</definedName>
    <definedName name="ууу" localSheetId="62">#REF!</definedName>
    <definedName name="ууу" localSheetId="63">#REF!</definedName>
    <definedName name="ууу" localSheetId="51">#REF!</definedName>
    <definedName name="ууу" localSheetId="52">#REF!</definedName>
    <definedName name="ууу" localSheetId="55">#REF!</definedName>
    <definedName name="ууу" localSheetId="56">#REF!</definedName>
    <definedName name="ф" localSheetId="1">#REF!</definedName>
    <definedName name="ф" localSheetId="2">#REF!</definedName>
    <definedName name="ф" localSheetId="3">#REF!</definedName>
    <definedName name="ф" localSheetId="4">#REF!</definedName>
    <definedName name="ф" localSheetId="5">#REF!</definedName>
    <definedName name="ф" localSheetId="12">#REF!</definedName>
    <definedName name="ф" localSheetId="15">#REF!</definedName>
    <definedName name="ф" localSheetId="41">#REF!</definedName>
    <definedName name="ф" localSheetId="42">#REF!</definedName>
    <definedName name="ф" localSheetId="43">#REF!</definedName>
    <definedName name="ф" localSheetId="44">#REF!</definedName>
    <definedName name="ф" localSheetId="45">#REF!</definedName>
    <definedName name="ф" localSheetId="46">#REF!</definedName>
    <definedName name="ф" localSheetId="47">#REF!</definedName>
    <definedName name="ф" localSheetId="51">#REF!</definedName>
    <definedName name="ф" localSheetId="52">#REF!</definedName>
    <definedName name="ф" localSheetId="55">#REF!</definedName>
    <definedName name="ф" localSheetId="56">#REF!</definedName>
    <definedName name="Фаргона" localSheetId="1">#REF!</definedName>
    <definedName name="Фаргона" localSheetId="2">#REF!</definedName>
    <definedName name="Фаргона" localSheetId="3">#REF!</definedName>
    <definedName name="Фаргона" localSheetId="4">#REF!</definedName>
    <definedName name="Фаргона" localSheetId="5">#REF!</definedName>
    <definedName name="Фаргона" localSheetId="12">#REF!</definedName>
    <definedName name="Фаргона" localSheetId="15">#REF!</definedName>
    <definedName name="Фаргона" localSheetId="41">#REF!</definedName>
    <definedName name="Фаргона" localSheetId="42">#REF!</definedName>
    <definedName name="Фаргона" localSheetId="43">#REF!</definedName>
    <definedName name="Фаргона" localSheetId="44">#REF!</definedName>
    <definedName name="Фаргона" localSheetId="45">#REF!</definedName>
    <definedName name="Фаргона" localSheetId="46">#REF!</definedName>
    <definedName name="Фаргона" localSheetId="47">#REF!</definedName>
    <definedName name="Фаргона" localSheetId="60">#REF!</definedName>
    <definedName name="Фаргона" localSheetId="62">#REF!</definedName>
    <definedName name="Фаргона" localSheetId="63">#REF!</definedName>
    <definedName name="Фаргона" localSheetId="51">#REF!</definedName>
    <definedName name="Фаргона" localSheetId="52">#REF!</definedName>
    <definedName name="Фаргона" localSheetId="55">#REF!</definedName>
    <definedName name="Фаргона" localSheetId="56">#REF!</definedName>
    <definedName name="ФЗСЖЧШ__ХЛЭЖШО" localSheetId="1">#REF!</definedName>
    <definedName name="ФЗСЖЧШ__ХЛЭЖШО" localSheetId="2">#REF!</definedName>
    <definedName name="ФЗСЖЧШ__ХЛЭЖШО" localSheetId="3">#REF!</definedName>
    <definedName name="ФЗСЖЧШ__ХЛЭЖШО" localSheetId="4">#REF!</definedName>
    <definedName name="ФЗСЖЧШ__ХЛЭЖШО" localSheetId="5">#REF!</definedName>
    <definedName name="ФЗСЖЧШ__ХЛЭЖШО" localSheetId="12">#REF!</definedName>
    <definedName name="ФЗСЖЧШ__ХЛЭЖШО" localSheetId="15">#REF!</definedName>
    <definedName name="ФЗСЖЧШ__ХЛЭЖШО" localSheetId="41">#REF!</definedName>
    <definedName name="ФЗСЖЧШ__ХЛЭЖШО" localSheetId="42">#REF!</definedName>
    <definedName name="ФЗСЖЧШ__ХЛЭЖШО" localSheetId="43">#REF!</definedName>
    <definedName name="ФЗСЖЧШ__ХЛЭЖШО" localSheetId="44">#REF!</definedName>
    <definedName name="ФЗСЖЧШ__ХЛЭЖШО" localSheetId="45">#REF!</definedName>
    <definedName name="ФЗСЖЧШ__ХЛЭЖШО" localSheetId="46">#REF!</definedName>
    <definedName name="ФЗСЖЧШ__ХЛЭЖШО" localSheetId="47">#REF!</definedName>
    <definedName name="ФЗСЖЧШ__ХЛЭЖШО" localSheetId="51">#REF!</definedName>
    <definedName name="ФЗСЖЧШ__ХЛЭЖШО" localSheetId="52">#REF!</definedName>
    <definedName name="ФЗСЖЧШ__ХЛЭЖШО" localSheetId="55">#REF!</definedName>
    <definedName name="ФЗСЖЧШ__ХЛЭЖШО" localSheetId="56">#REF!</definedName>
    <definedName name="ХИВАТУМАН" localSheetId="1">#REF!</definedName>
    <definedName name="ХИВАТУМАН" localSheetId="2">#REF!</definedName>
    <definedName name="ХИВАТУМАН" localSheetId="3">#REF!</definedName>
    <definedName name="ХИВАТУМАН" localSheetId="4">#REF!</definedName>
    <definedName name="ХИВАТУМАН" localSheetId="5">#REF!</definedName>
    <definedName name="ХИВАТУМАН" localSheetId="12">#REF!</definedName>
    <definedName name="ХИВАТУМАН" localSheetId="15">#REF!</definedName>
    <definedName name="ХИВАТУМАН" localSheetId="41">#REF!</definedName>
    <definedName name="ХИВАТУМАН" localSheetId="42">#REF!</definedName>
    <definedName name="ХИВАТУМАН" localSheetId="43">#REF!</definedName>
    <definedName name="ХИВАТУМАН" localSheetId="44">#REF!</definedName>
    <definedName name="ХИВАТУМАН" localSheetId="45">#REF!</definedName>
    <definedName name="ХИВАТУМАН" localSheetId="46">#REF!</definedName>
    <definedName name="ХИВАТУМАН" localSheetId="47">#REF!</definedName>
    <definedName name="ХИВАТУМАН" localSheetId="51">#REF!</definedName>
    <definedName name="ХИВАТУМАН" localSheetId="52">#REF!</definedName>
    <definedName name="ХИВАТУМАН" localSheetId="55">#REF!</definedName>
    <definedName name="ХИВАТУМАН" localSheetId="56">#REF!</definedName>
    <definedName name="ХОНКАТУМАН" localSheetId="1">#REF!</definedName>
    <definedName name="ХОНКАТУМАН" localSheetId="2">#REF!</definedName>
    <definedName name="ХОНКАТУМАН" localSheetId="3">#REF!</definedName>
    <definedName name="ХОНКАТУМАН" localSheetId="4">#REF!</definedName>
    <definedName name="ХОНКАТУМАН" localSheetId="5">#REF!</definedName>
    <definedName name="ХОНКАТУМАН" localSheetId="12">#REF!</definedName>
    <definedName name="ХОНКАТУМАН" localSheetId="15">#REF!</definedName>
    <definedName name="ХОНКАТУМАН" localSheetId="41">#REF!</definedName>
    <definedName name="ХОНКАТУМАН" localSheetId="42">#REF!</definedName>
    <definedName name="ХОНКАТУМАН" localSheetId="43">#REF!</definedName>
    <definedName name="ХОНКАТУМАН" localSheetId="44">#REF!</definedName>
    <definedName name="ХОНКАТУМАН" localSheetId="45">#REF!</definedName>
    <definedName name="ХОНКАТУМАН" localSheetId="46">#REF!</definedName>
    <definedName name="ХОНКАТУМАН" localSheetId="47">#REF!</definedName>
    <definedName name="ХОНКАТУМАН" localSheetId="51">#REF!</definedName>
    <definedName name="ХОНКАТУМАН" localSheetId="52">#REF!</definedName>
    <definedName name="ХОНКАТУМАН" localSheetId="55">#REF!</definedName>
    <definedName name="ХОНКАТУМАН" localSheetId="56">#REF!</definedName>
    <definedName name="Хоразм" localSheetId="1">#REF!</definedName>
    <definedName name="Хоразм" localSheetId="2">#REF!</definedName>
    <definedName name="Хоразм" localSheetId="3">#REF!</definedName>
    <definedName name="Хоразм" localSheetId="4">#REF!</definedName>
    <definedName name="Хоразм" localSheetId="5">#REF!</definedName>
    <definedName name="Хоразм" localSheetId="12">#REF!</definedName>
    <definedName name="Хоразм" localSheetId="15">#REF!</definedName>
    <definedName name="Хоразм" localSheetId="41">#REF!</definedName>
    <definedName name="Хоразм" localSheetId="42">#REF!</definedName>
    <definedName name="Хоразм" localSheetId="43">#REF!</definedName>
    <definedName name="Хоразм" localSheetId="44">#REF!</definedName>
    <definedName name="Хоразм" localSheetId="45">#REF!</definedName>
    <definedName name="Хоразм" localSheetId="46">#REF!</definedName>
    <definedName name="Хоразм" localSheetId="47">#REF!</definedName>
    <definedName name="Хоразм" localSheetId="60">#REF!</definedName>
    <definedName name="Хоразм" localSheetId="62">#REF!</definedName>
    <definedName name="Хоразм" localSheetId="63">#REF!</definedName>
    <definedName name="Хоразм" localSheetId="51">#REF!</definedName>
    <definedName name="Хоразм" localSheetId="52">#REF!</definedName>
    <definedName name="Хоразм" localSheetId="55">#REF!</definedName>
    <definedName name="Хоразм" localSheetId="56">#REF!</definedName>
    <definedName name="хр" localSheetId="1">#REF!</definedName>
    <definedName name="хр" localSheetId="2">#REF!</definedName>
    <definedName name="хр" localSheetId="3">#REF!</definedName>
    <definedName name="хр" localSheetId="4">#REF!</definedName>
    <definedName name="хр" localSheetId="5">#REF!</definedName>
    <definedName name="хр" localSheetId="12">#REF!</definedName>
    <definedName name="хр" localSheetId="15">#REF!</definedName>
    <definedName name="хр" localSheetId="41">#REF!</definedName>
    <definedName name="хр" localSheetId="42">#REF!</definedName>
    <definedName name="хр" localSheetId="43">#REF!</definedName>
    <definedName name="хр" localSheetId="44">#REF!</definedName>
    <definedName name="хр" localSheetId="45">#REF!</definedName>
    <definedName name="хр" localSheetId="46">#REF!</definedName>
    <definedName name="хр" localSheetId="47">#REF!</definedName>
    <definedName name="хр" localSheetId="60">#REF!</definedName>
    <definedName name="хр" localSheetId="62">#REF!</definedName>
    <definedName name="хр" localSheetId="63">#REF!</definedName>
    <definedName name="хр" localSheetId="51">#REF!</definedName>
    <definedName name="хр" localSheetId="52">#REF!</definedName>
    <definedName name="хр" localSheetId="55">#REF!</definedName>
    <definedName name="хр" localSheetId="56">#REF!</definedName>
    <definedName name="ххх" localSheetId="1">#REF!</definedName>
    <definedName name="ххх" localSheetId="2">#REF!</definedName>
    <definedName name="ххх" localSheetId="3">#REF!</definedName>
    <definedName name="ххх" localSheetId="4">#REF!</definedName>
    <definedName name="ххх" localSheetId="5">#REF!</definedName>
    <definedName name="ххх" localSheetId="12">#REF!</definedName>
    <definedName name="ххх" localSheetId="15">#REF!</definedName>
    <definedName name="ххх" localSheetId="41">#REF!</definedName>
    <definedName name="ххх" localSheetId="42">#REF!</definedName>
    <definedName name="ххх" localSheetId="43">#REF!</definedName>
    <definedName name="ххх" localSheetId="44">#REF!</definedName>
    <definedName name="ххх" localSheetId="45">#REF!</definedName>
    <definedName name="ххх" localSheetId="46">#REF!</definedName>
    <definedName name="ххх" localSheetId="47">#REF!</definedName>
    <definedName name="ххх" localSheetId="51">#REF!</definedName>
    <definedName name="ххх" localSheetId="52">#REF!</definedName>
    <definedName name="ххх" localSheetId="55">#REF!</definedName>
    <definedName name="ххх" localSheetId="56">#REF!</definedName>
    <definedName name="чсчсчсчсч" localSheetId="1">#REF!</definedName>
    <definedName name="чсчсчсчсч" localSheetId="2">#REF!</definedName>
    <definedName name="чсчсчсчсч" localSheetId="3">#REF!</definedName>
    <definedName name="чсчсчсчсч" localSheetId="4">#REF!</definedName>
    <definedName name="чсчсчсчсч" localSheetId="5">#REF!</definedName>
    <definedName name="чсчсчсчсч" localSheetId="12">#REF!</definedName>
    <definedName name="чсчсчсчсч" localSheetId="15">#REF!</definedName>
    <definedName name="чсчсчсчсч" localSheetId="41">#REF!</definedName>
    <definedName name="чсчсчсчсч" localSheetId="42">#REF!</definedName>
    <definedName name="чсчсчсчсч" localSheetId="43">#REF!</definedName>
    <definedName name="чсчсчсчсч" localSheetId="44">#REF!</definedName>
    <definedName name="чсчсчсчсч" localSheetId="45">#REF!</definedName>
    <definedName name="чсчсчсчсч" localSheetId="46">#REF!</definedName>
    <definedName name="чсчсчсчсч" localSheetId="47">#REF!</definedName>
    <definedName name="чсчсчсчсч" localSheetId="51">#REF!</definedName>
    <definedName name="чсчсчсчсч" localSheetId="52">#REF!</definedName>
    <definedName name="чсчсчсчсч" localSheetId="55">#REF!</definedName>
    <definedName name="чсчсчсчсч" localSheetId="56">#REF!</definedName>
    <definedName name="ччч" localSheetId="1">#REF!</definedName>
    <definedName name="ччч" localSheetId="2">#REF!</definedName>
    <definedName name="ччч" localSheetId="3">#REF!</definedName>
    <definedName name="ччч" localSheetId="4">#REF!</definedName>
    <definedName name="ччч" localSheetId="5">#REF!</definedName>
    <definedName name="ччч" localSheetId="12">#REF!</definedName>
    <definedName name="ччч" localSheetId="15">#REF!</definedName>
    <definedName name="ччч" localSheetId="41">#REF!</definedName>
    <definedName name="ччч" localSheetId="42">#REF!</definedName>
    <definedName name="ччч" localSheetId="43">#REF!</definedName>
    <definedName name="ччч" localSheetId="44">#REF!</definedName>
    <definedName name="ччч" localSheetId="45">#REF!</definedName>
    <definedName name="ччч" localSheetId="46">#REF!</definedName>
    <definedName name="ччч" localSheetId="47">#REF!</definedName>
    <definedName name="ччч" localSheetId="60">#REF!</definedName>
    <definedName name="ччч" localSheetId="62">#REF!</definedName>
    <definedName name="ччч" localSheetId="63">#REF!</definedName>
    <definedName name="ччч" localSheetId="51">#REF!</definedName>
    <definedName name="ччч" localSheetId="52">#REF!</definedName>
    <definedName name="ччч" localSheetId="55">#REF!</definedName>
    <definedName name="ччч" localSheetId="56">#REF!</definedName>
    <definedName name="ш.ж._счетчик__сиз" localSheetId="1">#REF!</definedName>
    <definedName name="ш.ж._счетчик__сиз" localSheetId="2">#REF!</definedName>
    <definedName name="ш.ж._счетчик__сиз" localSheetId="3">#REF!</definedName>
    <definedName name="ш.ж._счетчик__сиз" localSheetId="4">#REF!</definedName>
    <definedName name="ш.ж._счетчик__сиз" localSheetId="5">#REF!</definedName>
    <definedName name="ш.ж._счетчик__сиз" localSheetId="12">#REF!</definedName>
    <definedName name="ш.ж._счетчик__сиз" localSheetId="15">#REF!</definedName>
    <definedName name="ш.ж._счетчик__сиз" localSheetId="41">#REF!</definedName>
    <definedName name="ш.ж._счетчик__сиз" localSheetId="42">#REF!</definedName>
    <definedName name="ш.ж._счетчик__сиз" localSheetId="43">#REF!</definedName>
    <definedName name="ш.ж._счетчик__сиз" localSheetId="44">#REF!</definedName>
    <definedName name="ш.ж._счетчик__сиз" localSheetId="45">#REF!</definedName>
    <definedName name="ш.ж._счетчик__сиз" localSheetId="46">#REF!</definedName>
    <definedName name="ш.ж._счетчик__сиз" localSheetId="47">#REF!</definedName>
    <definedName name="ш.ж._счетчик__сиз" localSheetId="51">#REF!</definedName>
    <definedName name="ш.ж._счетчик__сиз" localSheetId="52">#REF!</definedName>
    <definedName name="ш.ж._счетчик__сиз" localSheetId="55">#REF!</definedName>
    <definedName name="ш.ж._счетчик__сиз" localSheetId="56">#REF!</definedName>
    <definedName name="Шахар" localSheetId="1">#REF!</definedName>
    <definedName name="Шахар" localSheetId="2">#REF!</definedName>
    <definedName name="Шахар" localSheetId="3">#REF!</definedName>
    <definedName name="Шахар" localSheetId="4">#REF!</definedName>
    <definedName name="Шахар" localSheetId="5">#REF!</definedName>
    <definedName name="Шахар" localSheetId="12">#REF!</definedName>
    <definedName name="Шахар" localSheetId="15">#REF!</definedName>
    <definedName name="Шахар" localSheetId="41">#REF!</definedName>
    <definedName name="Шахар" localSheetId="42">#REF!</definedName>
    <definedName name="Шахар" localSheetId="43">#REF!</definedName>
    <definedName name="Шахар" localSheetId="44">#REF!</definedName>
    <definedName name="Шахар" localSheetId="45">#REF!</definedName>
    <definedName name="Шахар" localSheetId="46">#REF!</definedName>
    <definedName name="Шахар" localSheetId="47">#REF!</definedName>
    <definedName name="Шахар" localSheetId="60">#REF!</definedName>
    <definedName name="Шахар" localSheetId="62">#REF!</definedName>
    <definedName name="Шахар" localSheetId="63">#REF!</definedName>
    <definedName name="Шахар" localSheetId="51">#REF!</definedName>
    <definedName name="Шахар" localSheetId="52">#REF!</definedName>
    <definedName name="Шахар" localSheetId="55">#REF!</definedName>
    <definedName name="Шахар" localSheetId="56">#REF!</definedName>
    <definedName name="шурик" localSheetId="1">#REF!</definedName>
    <definedName name="шурик" localSheetId="2">#REF!</definedName>
    <definedName name="шурик" localSheetId="3">#REF!</definedName>
    <definedName name="шурик" localSheetId="4">#REF!</definedName>
    <definedName name="шурик" localSheetId="5">#REF!</definedName>
    <definedName name="шурик" localSheetId="12">#REF!</definedName>
    <definedName name="шурик" localSheetId="15">#REF!</definedName>
    <definedName name="шурик" localSheetId="41">#REF!</definedName>
    <definedName name="шурик" localSheetId="42">#REF!</definedName>
    <definedName name="шурик" localSheetId="43">#REF!</definedName>
    <definedName name="шурик" localSheetId="44">#REF!</definedName>
    <definedName name="шурик" localSheetId="45">#REF!</definedName>
    <definedName name="шурик" localSheetId="46">#REF!</definedName>
    <definedName name="шурик" localSheetId="47">#REF!</definedName>
    <definedName name="шурик" localSheetId="60">#REF!</definedName>
    <definedName name="шурик" localSheetId="62">#REF!</definedName>
    <definedName name="шурик" localSheetId="63">#REF!</definedName>
    <definedName name="шурик" localSheetId="51">#REF!</definedName>
    <definedName name="шурик" localSheetId="52">#REF!</definedName>
    <definedName name="шурик" localSheetId="55">#REF!</definedName>
    <definedName name="шурик" localSheetId="56">#REF!</definedName>
    <definedName name="щзш" localSheetId="1">#REF!</definedName>
    <definedName name="щзш" localSheetId="2">#REF!</definedName>
    <definedName name="щзш" localSheetId="3">#REF!</definedName>
    <definedName name="щзш" localSheetId="4">#REF!</definedName>
    <definedName name="щзш" localSheetId="5">#REF!</definedName>
    <definedName name="щзш" localSheetId="12">#REF!</definedName>
    <definedName name="щзш" localSheetId="15">#REF!</definedName>
    <definedName name="щзш" localSheetId="41">#REF!</definedName>
    <definedName name="щзш" localSheetId="42">#REF!</definedName>
    <definedName name="щзш" localSheetId="43">#REF!</definedName>
    <definedName name="щзш" localSheetId="44">#REF!</definedName>
    <definedName name="щзш" localSheetId="45">#REF!</definedName>
    <definedName name="щзш" localSheetId="46">#REF!</definedName>
    <definedName name="щзш" localSheetId="47">#REF!</definedName>
    <definedName name="щзш" localSheetId="60">#REF!</definedName>
    <definedName name="щзш" localSheetId="62">#REF!</definedName>
    <definedName name="щзш" localSheetId="63">#REF!</definedName>
    <definedName name="щзш" localSheetId="51">#REF!</definedName>
    <definedName name="щзш" localSheetId="52">#REF!</definedName>
    <definedName name="щзш" localSheetId="55">#REF!</definedName>
    <definedName name="щзш" localSheetId="56">#REF!</definedName>
    <definedName name="ыивтоыимвыцичлйый2цвйылвтлдйы" localSheetId="1">#REF!</definedName>
    <definedName name="ыивтоыимвыцичлйый2цвйылвтлдйы" localSheetId="2">#REF!</definedName>
    <definedName name="ыивтоыимвыцичлйый2цвйылвтлдйы" localSheetId="3">#REF!</definedName>
    <definedName name="ыивтоыимвыцичлйый2цвйылвтлдйы" localSheetId="4">#REF!</definedName>
    <definedName name="ыивтоыимвыцичлйый2цвйылвтлдйы" localSheetId="5">#REF!</definedName>
    <definedName name="ыивтоыимвыцичлйый2цвйылвтлдйы" localSheetId="12">#REF!</definedName>
    <definedName name="ыивтоыимвыцичлйый2цвйылвтлдйы" localSheetId="15">#REF!</definedName>
    <definedName name="ыивтоыимвыцичлйый2цвйылвтлдйы" localSheetId="41">#REF!</definedName>
    <definedName name="ыивтоыимвыцичлйый2цвйылвтлдйы" localSheetId="42">#REF!</definedName>
    <definedName name="ыивтоыимвыцичлйый2цвйылвтлдйы" localSheetId="43">#REF!</definedName>
    <definedName name="ыивтоыимвыцичлйый2цвйылвтлдйы" localSheetId="44">#REF!</definedName>
    <definedName name="ыивтоыимвыцичлйый2цвйылвтлдйы" localSheetId="45">#REF!</definedName>
    <definedName name="ыивтоыимвыцичлйый2цвйылвтлдйы" localSheetId="46">#REF!</definedName>
    <definedName name="ыивтоыимвыцичлйый2цвйылвтлдйы" localSheetId="47">#REF!</definedName>
    <definedName name="ыивтоыимвыцичлйый2цвйылвтлдйы" localSheetId="48">#REF!</definedName>
    <definedName name="ыивтоыимвыцичлйый2цвйылвтлдйы" localSheetId="49">#REF!</definedName>
    <definedName name="ыивтоыимвыцичлйый2цвйылвтлдйы" localSheetId="51">#REF!</definedName>
    <definedName name="ыивтоыимвыцичлйый2цвйылвтлдйы" localSheetId="52">#REF!</definedName>
    <definedName name="ыивтоыимвыцичлйый2цвйылвтлдйы" localSheetId="55">#REF!</definedName>
    <definedName name="ыивтоыимвыцичлйый2цвйылвтлдйы" localSheetId="56">#REF!</definedName>
    <definedName name="ыивтоыимвыцичлйый2цвйылвтлдйы" localSheetId="57">#REF!</definedName>
    <definedName name="ыивтоыимвыцичлйый2цвйылвтлдйы" localSheetId="58">#REF!</definedName>
    <definedName name="ыцвуц" localSheetId="1">#REF!</definedName>
    <definedName name="ыцвуц" localSheetId="2">#REF!</definedName>
    <definedName name="ыцвуц" localSheetId="3">#REF!</definedName>
    <definedName name="ыцвуц" localSheetId="4">#REF!</definedName>
    <definedName name="ыцвуц" localSheetId="5">#REF!</definedName>
    <definedName name="ыцвуц" localSheetId="12">#REF!</definedName>
    <definedName name="ыцвуц" localSheetId="15">#REF!</definedName>
    <definedName name="ыцвуц" localSheetId="41">#REF!</definedName>
    <definedName name="ыцвуц" localSheetId="42">#REF!</definedName>
    <definedName name="ыцвуц" localSheetId="43">#REF!</definedName>
    <definedName name="ыцвуц" localSheetId="44">#REF!</definedName>
    <definedName name="ыцвуц" localSheetId="45">#REF!</definedName>
    <definedName name="ыцвуц" localSheetId="46">#REF!</definedName>
    <definedName name="ыцвуц" localSheetId="47">#REF!</definedName>
    <definedName name="ыцвуц" localSheetId="60">#REF!</definedName>
    <definedName name="ыцвуц" localSheetId="62">#REF!</definedName>
    <definedName name="ыцвуц" localSheetId="63">#REF!</definedName>
    <definedName name="ыцвуц" localSheetId="51">#REF!</definedName>
    <definedName name="ыцвуц" localSheetId="52">#REF!</definedName>
    <definedName name="ыцвуц" localSheetId="55">#REF!</definedName>
    <definedName name="ыцвуц" localSheetId="56">#REF!</definedName>
    <definedName name="ЭХА" localSheetId="1">#REF!</definedName>
    <definedName name="ЭХА" localSheetId="2">#REF!</definedName>
    <definedName name="ЭХА" localSheetId="3">#REF!</definedName>
    <definedName name="ЭХА" localSheetId="4">#REF!</definedName>
    <definedName name="ЭХА" localSheetId="5">#REF!</definedName>
    <definedName name="ЭХА" localSheetId="12">#REF!</definedName>
    <definedName name="ЭХА" localSheetId="15">#REF!</definedName>
    <definedName name="ЭХА" localSheetId="41">#REF!</definedName>
    <definedName name="ЭХА" localSheetId="42">#REF!</definedName>
    <definedName name="ЭХА" localSheetId="43">#REF!</definedName>
    <definedName name="ЭХА" localSheetId="44">#REF!</definedName>
    <definedName name="ЭХА" localSheetId="45">#REF!</definedName>
    <definedName name="ЭХА" localSheetId="46">#REF!</definedName>
    <definedName name="ЭХА" localSheetId="47">#REF!</definedName>
    <definedName name="ЭХА" localSheetId="60">#REF!</definedName>
    <definedName name="ЭХА" localSheetId="62">#REF!</definedName>
    <definedName name="ЭХА" localSheetId="63">#REF!</definedName>
    <definedName name="ЭХА" localSheetId="51">#REF!</definedName>
    <definedName name="ЭХА" localSheetId="52">#REF!</definedName>
    <definedName name="ЭХА" localSheetId="55">#REF!</definedName>
    <definedName name="ЭХА" localSheetId="56">#REF!</definedName>
    <definedName name="эээ" localSheetId="1">#REF!</definedName>
    <definedName name="эээ" localSheetId="2">#REF!</definedName>
    <definedName name="эээ" localSheetId="3">#REF!</definedName>
    <definedName name="эээ" localSheetId="4">#REF!</definedName>
    <definedName name="эээ" localSheetId="5">#REF!</definedName>
    <definedName name="эээ" localSheetId="12">#REF!</definedName>
    <definedName name="эээ" localSheetId="15">#REF!</definedName>
    <definedName name="эээ" localSheetId="41">#REF!</definedName>
    <definedName name="эээ" localSheetId="42">#REF!</definedName>
    <definedName name="эээ" localSheetId="43">#REF!</definedName>
    <definedName name="эээ" localSheetId="44">#REF!</definedName>
    <definedName name="эээ" localSheetId="45">#REF!</definedName>
    <definedName name="эээ" localSheetId="46">#REF!</definedName>
    <definedName name="эээ" localSheetId="47">#REF!</definedName>
    <definedName name="эээ" localSheetId="51">#REF!</definedName>
    <definedName name="эээ" localSheetId="52">#REF!</definedName>
    <definedName name="эээ" localSheetId="55">#REF!</definedName>
    <definedName name="эээ" localSheetId="56">#REF!</definedName>
    <definedName name="юб" localSheetId="1">#REF!</definedName>
    <definedName name="юб" localSheetId="2">#REF!</definedName>
    <definedName name="юб" localSheetId="3">#REF!</definedName>
    <definedName name="юб" localSheetId="4">#REF!</definedName>
    <definedName name="юб" localSheetId="5">#REF!</definedName>
    <definedName name="юб" localSheetId="12">#REF!</definedName>
    <definedName name="юб" localSheetId="15">#REF!</definedName>
    <definedName name="юб" localSheetId="41">#REF!</definedName>
    <definedName name="юб" localSheetId="42">#REF!</definedName>
    <definedName name="юб" localSheetId="43">#REF!</definedName>
    <definedName name="юб" localSheetId="44">#REF!</definedName>
    <definedName name="юб" localSheetId="45">#REF!</definedName>
    <definedName name="юб" localSheetId="46">#REF!</definedName>
    <definedName name="юб" localSheetId="47">#REF!</definedName>
    <definedName name="юб" localSheetId="60">#REF!</definedName>
    <definedName name="юб" localSheetId="62">#REF!</definedName>
    <definedName name="юб" localSheetId="63">#REF!</definedName>
    <definedName name="юб" localSheetId="51">#REF!</definedName>
    <definedName name="юб" localSheetId="52">#REF!</definedName>
    <definedName name="юб" localSheetId="55">#REF!</definedName>
    <definedName name="юб" localSheetId="56">#REF!</definedName>
    <definedName name="юю" localSheetId="1">#REF!</definedName>
    <definedName name="юю" localSheetId="2">#REF!</definedName>
    <definedName name="юю" localSheetId="3">#REF!</definedName>
    <definedName name="юю" localSheetId="4">#REF!</definedName>
    <definedName name="юю" localSheetId="5">#REF!</definedName>
    <definedName name="юю" localSheetId="12">#REF!</definedName>
    <definedName name="юю" localSheetId="15">#REF!</definedName>
    <definedName name="юю" localSheetId="41">#REF!</definedName>
    <definedName name="юю" localSheetId="42">#REF!</definedName>
    <definedName name="юю" localSheetId="43">#REF!</definedName>
    <definedName name="юю" localSheetId="44">#REF!</definedName>
    <definedName name="юю" localSheetId="45">#REF!</definedName>
    <definedName name="юю" localSheetId="46">#REF!</definedName>
    <definedName name="юю" localSheetId="47">#REF!</definedName>
    <definedName name="юю" localSheetId="60">#REF!</definedName>
    <definedName name="юю" localSheetId="62">#REF!</definedName>
    <definedName name="юю" localSheetId="63">#REF!</definedName>
    <definedName name="юю" localSheetId="51">#REF!</definedName>
    <definedName name="юю" localSheetId="52">#REF!</definedName>
    <definedName name="юю" localSheetId="55">#REF!</definedName>
    <definedName name="юю" localSheetId="56">#REF!</definedName>
    <definedName name="ЯНГИАРИКТУМАН" localSheetId="1">#REF!</definedName>
    <definedName name="ЯНГИАРИКТУМАН" localSheetId="2">#REF!</definedName>
    <definedName name="ЯНГИАРИКТУМАН" localSheetId="3">#REF!</definedName>
    <definedName name="ЯНГИАРИКТУМАН" localSheetId="4">#REF!</definedName>
    <definedName name="ЯНГИАРИКТУМАН" localSheetId="5">#REF!</definedName>
    <definedName name="ЯНГИАРИКТУМАН" localSheetId="12">#REF!</definedName>
    <definedName name="ЯНГИАРИКТУМАН" localSheetId="15">#REF!</definedName>
    <definedName name="ЯНГИАРИКТУМАН" localSheetId="41">#REF!</definedName>
    <definedName name="ЯНГИАРИКТУМАН" localSheetId="42">#REF!</definedName>
    <definedName name="ЯНГИАРИКТУМАН" localSheetId="43">#REF!</definedName>
    <definedName name="ЯНГИАРИКТУМАН" localSheetId="44">#REF!</definedName>
    <definedName name="ЯНГИАРИКТУМАН" localSheetId="45">#REF!</definedName>
    <definedName name="ЯНГИАРИКТУМАН" localSheetId="46">#REF!</definedName>
    <definedName name="ЯНГИАРИКТУМАН" localSheetId="47">#REF!</definedName>
    <definedName name="ЯНГИАРИКТУМАН" localSheetId="51">#REF!</definedName>
    <definedName name="ЯНГИАРИКТУМАН" localSheetId="52">#REF!</definedName>
    <definedName name="ЯНГИАРИКТУМАН" localSheetId="55">#REF!</definedName>
    <definedName name="ЯНГИАРИКТУМАН" localSheetId="56">#REF!</definedName>
    <definedName name="ЯНГИБОЗОРТУМАН" localSheetId="1">#REF!</definedName>
    <definedName name="ЯНГИБОЗОРТУМАН" localSheetId="2">#REF!</definedName>
    <definedName name="ЯНГИБОЗОРТУМАН" localSheetId="3">#REF!</definedName>
    <definedName name="ЯНГИБОЗОРТУМАН" localSheetId="4">#REF!</definedName>
    <definedName name="ЯНГИБОЗОРТУМАН" localSheetId="5">#REF!</definedName>
    <definedName name="ЯНГИБОЗОРТУМАН" localSheetId="12">#REF!</definedName>
    <definedName name="ЯНГИБОЗОРТУМАН" localSheetId="15">#REF!</definedName>
    <definedName name="ЯНГИБОЗОРТУМАН" localSheetId="41">#REF!</definedName>
    <definedName name="ЯНГИБОЗОРТУМАН" localSheetId="42">#REF!</definedName>
    <definedName name="ЯНГИБОЗОРТУМАН" localSheetId="43">#REF!</definedName>
    <definedName name="ЯНГИБОЗОРТУМАН" localSheetId="44">#REF!</definedName>
    <definedName name="ЯНГИБОЗОРТУМАН" localSheetId="45">#REF!</definedName>
    <definedName name="ЯНГИБОЗОРТУМАН" localSheetId="46">#REF!</definedName>
    <definedName name="ЯНГИБОЗОРТУМАН" localSheetId="47">#REF!</definedName>
    <definedName name="ЯНГИБОЗОРТУМАН" localSheetId="51">#REF!</definedName>
    <definedName name="ЯНГИБОЗОРТУМАН" localSheetId="52">#REF!</definedName>
    <definedName name="ЯНГИБОЗОРТУМАН" localSheetId="55">#REF!</definedName>
    <definedName name="ЯНГИБОЗОРТУМАН" localSheetId="56">#REF!</definedName>
    <definedName name="яяя" localSheetId="1">[37]Лист16!$A$1:$C$232</definedName>
    <definedName name="яяя" localSheetId="2">[37]Лист16!$A$1:$C$232</definedName>
    <definedName name="яяя" localSheetId="3">[37]Лист16!$A$1:$C$232</definedName>
    <definedName name="яяя" localSheetId="4">[38]Лист16!$A$1:$C$232</definedName>
    <definedName name="яяя" localSheetId="5">[37]Лист16!$A$1:$C$232</definedName>
    <definedName name="яяя" localSheetId="6">[37]Лист16!$A$1:$C$232</definedName>
    <definedName name="яяя" localSheetId="7">[39]Лист16!$A$1:$C$232</definedName>
    <definedName name="яяя" localSheetId="8">[40]Лист16!$A$1:$C$232</definedName>
    <definedName name="яяя" localSheetId="9">[40]Лист16!$A$1:$C$232</definedName>
    <definedName name="яяя" localSheetId="10">[40]Лист16!$A$1:$C$232</definedName>
    <definedName name="яяя" localSheetId="15">[38]Лист16!$A$1:$C$232</definedName>
    <definedName name="яяя" localSheetId="48">[37]Лист16!$A$1:$C$232</definedName>
    <definedName name="яяя" localSheetId="49">[37]Лист16!$A$1:$C$232</definedName>
    <definedName name="яяя" localSheetId="57">[37]Лист16!$A$1:$C$232</definedName>
    <definedName name="яяя" localSheetId="58">[38]Лист16!$A$1:$C$232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798" l="1"/>
  <c r="C7" i="798" s="1"/>
  <c r="D7" i="798" s="1"/>
  <c r="E7" i="798" s="1"/>
  <c r="F7" i="798" s="1"/>
  <c r="G7" i="798" s="1"/>
  <c r="H7" i="798" s="1"/>
  <c r="I7" i="798" s="1"/>
  <c r="J7" i="798" s="1"/>
  <c r="K7" i="798" s="1"/>
  <c r="L7" i="798" s="1"/>
  <c r="M7" i="798" s="1"/>
  <c r="N7" i="798" s="1"/>
  <c r="O7" i="798" s="1"/>
  <c r="B9" i="792" l="1"/>
  <c r="C9" i="792" s="1"/>
  <c r="B9" i="791"/>
  <c r="C9" i="791" s="1"/>
  <c r="B7" i="785" l="1"/>
  <c r="C7" i="785" s="1"/>
  <c r="D7" i="785" s="1"/>
  <c r="E7" i="785" s="1"/>
  <c r="F7" i="785" s="1"/>
  <c r="G7" i="785" s="1"/>
  <c r="H7" i="785" s="1"/>
  <c r="I7" i="785" s="1"/>
  <c r="J7" i="785" s="1"/>
  <c r="K7" i="785" s="1"/>
  <c r="L7" i="785" s="1"/>
  <c r="M7" i="785" s="1"/>
  <c r="N7" i="785" s="1"/>
  <c r="O7" i="785" s="1"/>
  <c r="P7" i="785" s="1"/>
  <c r="Q7" i="785" s="1"/>
  <c r="R7" i="785" s="1"/>
  <c r="S7" i="785" s="1"/>
  <c r="T7" i="785" s="1"/>
  <c r="U7" i="785" s="1"/>
  <c r="V7" i="785" s="1"/>
  <c r="W7" i="785" s="1"/>
  <c r="X7" i="785" s="1"/>
  <c r="Y7" i="785" s="1"/>
  <c r="Z7" i="785" s="1"/>
  <c r="AA7" i="785" s="1"/>
  <c r="AB7" i="785" s="1"/>
  <c r="AC7" i="785" s="1"/>
  <c r="AD7" i="785" s="1"/>
  <c r="AE7" i="785" s="1"/>
  <c r="AF7" i="785" s="1"/>
  <c r="AG7" i="785" s="1"/>
  <c r="AH7" i="785" s="1"/>
  <c r="AI7" i="785" s="1"/>
  <c r="AJ7" i="785" s="1"/>
  <c r="AK7" i="785" s="1"/>
  <c r="AL7" i="785" s="1"/>
  <c r="D285" i="778" l="1"/>
  <c r="C285" i="778"/>
  <c r="B285" i="778"/>
  <c r="D282" i="778"/>
  <c r="C282" i="778"/>
  <c r="B282" i="778"/>
  <c r="B6" i="686" l="1"/>
  <c r="C6" i="686" s="1"/>
  <c r="D6" i="686" s="1"/>
  <c r="E6" i="686" s="1"/>
  <c r="F6" i="686" s="1"/>
  <c r="G6" i="686" s="1"/>
  <c r="H6" i="686" s="1"/>
  <c r="I6" i="686" s="1"/>
  <c r="J6" i="686" s="1"/>
  <c r="K6" i="686" s="1"/>
  <c r="L6" i="686" s="1"/>
  <c r="M6" i="686" s="1"/>
  <c r="N6" i="686" s="1"/>
  <c r="O6" i="686" s="1"/>
  <c r="P6" i="686" s="1"/>
  <c r="Q6" i="686" s="1"/>
  <c r="R6" i="686" s="1"/>
  <c r="S6" i="686" s="1"/>
  <c r="T6" i="686" s="1"/>
  <c r="U6" i="686" s="1"/>
  <c r="V6" i="686" s="1"/>
  <c r="W6" i="686" s="1"/>
  <c r="X6" i="686" s="1"/>
  <c r="Y6" i="686" s="1"/>
  <c r="Z6" i="686" s="1"/>
  <c r="AA6" i="686" s="1"/>
  <c r="AB6" i="686" s="1"/>
  <c r="AC6" i="686" s="1"/>
  <c r="AD6" i="686" s="1"/>
  <c r="AE6" i="686" s="1"/>
  <c r="AF6" i="686" s="1"/>
  <c r="AG6" i="686" s="1"/>
  <c r="AH6" i="686" s="1"/>
  <c r="AI6" i="686" s="1"/>
  <c r="AJ6" i="686" s="1"/>
  <c r="AK6" i="686" s="1"/>
  <c r="AL6" i="686" s="1"/>
  <c r="AM6" i="686" s="1"/>
  <c r="B6" i="685"/>
  <c r="C6" i="685" s="1"/>
  <c r="D6" i="685" s="1"/>
  <c r="E6" i="685" s="1"/>
  <c r="F6" i="685" s="1"/>
  <c r="G6" i="685" s="1"/>
  <c r="H6" i="685" s="1"/>
  <c r="I6" i="685" s="1"/>
  <c r="J6" i="685" s="1"/>
  <c r="K6" i="685" s="1"/>
  <c r="L6" i="685" s="1"/>
  <c r="M6" i="685" s="1"/>
  <c r="N6" i="685" s="1"/>
  <c r="O6" i="685" s="1"/>
  <c r="P6" i="685" s="1"/>
  <c r="Q6" i="685" s="1"/>
  <c r="R6" i="685" s="1"/>
  <c r="S6" i="685" s="1"/>
  <c r="T6" i="685" s="1"/>
  <c r="U6" i="685" s="1"/>
  <c r="V6" i="685" s="1"/>
  <c r="W6" i="685" s="1"/>
  <c r="X6" i="685" s="1"/>
  <c r="Y6" i="685" s="1"/>
  <c r="Z6" i="685" s="1"/>
  <c r="AA6" i="685" s="1"/>
  <c r="AB6" i="685" s="1"/>
  <c r="AC6" i="685" s="1"/>
  <c r="AD6" i="685" s="1"/>
  <c r="AE6" i="685" s="1"/>
  <c r="AF6" i="685" s="1"/>
  <c r="AG6" i="685" s="1"/>
  <c r="AH6" i="685" s="1"/>
  <c r="AI6" i="685" s="1"/>
  <c r="AJ6" i="685" s="1"/>
  <c r="AK6" i="685" s="1"/>
  <c r="AL6" i="685" s="1"/>
  <c r="AM6" i="685" s="1"/>
  <c r="B7" i="684"/>
  <c r="C7" i="684" s="1"/>
  <c r="D7" i="684" s="1"/>
  <c r="E7" i="684" s="1"/>
  <c r="F7" i="684" s="1"/>
  <c r="G7" i="684" s="1"/>
  <c r="H7" i="684" s="1"/>
  <c r="I7" i="684" s="1"/>
  <c r="J7" i="684" s="1"/>
  <c r="K7" i="684" s="1"/>
  <c r="L7" i="684" s="1"/>
  <c r="M7" i="684" s="1"/>
  <c r="N7" i="684" s="1"/>
  <c r="O7" i="684" s="1"/>
  <c r="P7" i="684" s="1"/>
  <c r="Q7" i="684" s="1"/>
  <c r="R7" i="684" s="1"/>
  <c r="S7" i="684" s="1"/>
  <c r="T7" i="684" s="1"/>
  <c r="U7" i="684" s="1"/>
  <c r="V7" i="684" s="1"/>
  <c r="W7" i="684" s="1"/>
  <c r="X7" i="684" s="1"/>
  <c r="Y7" i="684" s="1"/>
  <c r="Z7" i="684" s="1"/>
  <c r="AA7" i="684" s="1"/>
  <c r="AB7" i="684" s="1"/>
  <c r="AC7" i="684" s="1"/>
  <c r="AD7" i="684" s="1"/>
  <c r="AE7" i="684" s="1"/>
  <c r="AF7" i="684" s="1"/>
  <c r="AG7" i="684" s="1"/>
  <c r="AH7" i="684" s="1"/>
  <c r="AI7" i="684" s="1"/>
  <c r="AJ7" i="684" s="1"/>
  <c r="AK7" i="684" s="1"/>
  <c r="AL7" i="684" s="1"/>
  <c r="AM7" i="684" s="1"/>
  <c r="B6" i="683"/>
  <c r="C6" i="683" s="1"/>
  <c r="D6" i="683" s="1"/>
  <c r="E6" i="683" s="1"/>
  <c r="F6" i="683" s="1"/>
  <c r="G6" i="683" s="1"/>
  <c r="H6" i="683" s="1"/>
  <c r="I6" i="683" s="1"/>
  <c r="J6" i="683" s="1"/>
  <c r="K6" i="683" s="1"/>
  <c r="L6" i="683" s="1"/>
  <c r="M6" i="683" s="1"/>
  <c r="N6" i="683" s="1"/>
  <c r="O6" i="683" s="1"/>
  <c r="P6" i="683" s="1"/>
  <c r="Q6" i="683" s="1"/>
  <c r="R6" i="683" s="1"/>
  <c r="S6" i="683" s="1"/>
  <c r="T6" i="683" s="1"/>
  <c r="U6" i="683" s="1"/>
  <c r="V6" i="683" s="1"/>
  <c r="W6" i="683" s="1"/>
  <c r="X6" i="683" s="1"/>
  <c r="Y6" i="683" s="1"/>
  <c r="Z6" i="683" s="1"/>
  <c r="AA6" i="683" s="1"/>
  <c r="AB6" i="683" s="1"/>
  <c r="AC6" i="683" s="1"/>
  <c r="AD6" i="683" s="1"/>
  <c r="AE6" i="683" s="1"/>
  <c r="AF6" i="683" s="1"/>
  <c r="AG6" i="683" s="1"/>
  <c r="AH6" i="683" s="1"/>
  <c r="AI6" i="683" s="1"/>
  <c r="AJ6" i="683" s="1"/>
  <c r="AK6" i="683" s="1"/>
  <c r="AL6" i="683" s="1"/>
  <c r="AM6" i="683" s="1"/>
  <c r="B182" i="778" l="1"/>
  <c r="B181" i="778"/>
  <c r="D180" i="778"/>
  <c r="C180" i="778"/>
  <c r="B179" i="778"/>
  <c r="B178" i="778"/>
  <c r="D177" i="778"/>
  <c r="C177" i="778"/>
  <c r="D173" i="778"/>
  <c r="C173" i="778"/>
  <c r="B173" i="778"/>
  <c r="D170" i="778"/>
  <c r="C170" i="778"/>
  <c r="B170" i="778"/>
  <c r="B168" i="778"/>
  <c r="B167" i="778"/>
  <c r="D166" i="778"/>
  <c r="C166" i="778"/>
  <c r="B165" i="778"/>
  <c r="B164" i="778"/>
  <c r="D163" i="778"/>
  <c r="C163" i="778"/>
  <c r="D159" i="778"/>
  <c r="C159" i="778"/>
  <c r="B159" i="778"/>
  <c r="D156" i="778"/>
  <c r="C156" i="778"/>
  <c r="B156" i="778"/>
  <c r="D26" i="778"/>
  <c r="C26" i="778"/>
  <c r="B26" i="778"/>
  <c r="D23" i="778"/>
  <c r="C23" i="778"/>
  <c r="B23" i="778"/>
  <c r="B7" i="778"/>
  <c r="C7" i="778" s="1"/>
  <c r="D7" i="778" s="1"/>
  <c r="B8" i="777"/>
  <c r="C8" i="777" s="1"/>
  <c r="D8" i="777" s="1"/>
  <c r="E8" i="777" s="1"/>
  <c r="F8" i="777" s="1"/>
  <c r="G8" i="777" s="1"/>
  <c r="H8" i="777" s="1"/>
  <c r="I8" i="777" s="1"/>
  <c r="J8" i="777" s="1"/>
  <c r="D5" i="774"/>
  <c r="E5" i="774" s="1"/>
  <c r="F5" i="774" s="1"/>
  <c r="B6" i="773"/>
  <c r="D8" i="772"/>
  <c r="E8" i="772" s="1"/>
  <c r="F8" i="772" s="1"/>
  <c r="G8" i="772" s="1"/>
  <c r="H8" i="772" s="1"/>
  <c r="I8" i="772" s="1"/>
  <c r="J8" i="772" s="1"/>
  <c r="K8" i="772" s="1"/>
  <c r="L8" i="772" s="1"/>
  <c r="M8" i="772" s="1"/>
  <c r="B5" i="764"/>
  <c r="C5" i="764" s="1"/>
  <c r="D5" i="764" s="1"/>
  <c r="E5" i="764" s="1"/>
  <c r="B7" i="763"/>
  <c r="C7" i="763" s="1"/>
  <c r="B7" i="762"/>
  <c r="C7" i="762" s="1"/>
  <c r="B8" i="761"/>
  <c r="C8" i="761" s="1"/>
  <c r="D8" i="761" s="1"/>
  <c r="E8" i="761" s="1"/>
  <c r="F8" i="761" s="1"/>
  <c r="G8" i="761" s="1"/>
  <c r="H8" i="761" s="1"/>
  <c r="I8" i="761" s="1"/>
  <c r="J8" i="761" s="1"/>
  <c r="K8" i="761" s="1"/>
  <c r="L8" i="761" s="1"/>
  <c r="M8" i="761" s="1"/>
  <c r="B163" i="778" l="1"/>
  <c r="B177" i="778"/>
  <c r="B166" i="778"/>
  <c r="B180" i="778"/>
</calcChain>
</file>

<file path=xl/sharedStrings.xml><?xml version="1.0" encoding="utf-8"?>
<sst xmlns="http://schemas.openxmlformats.org/spreadsheetml/2006/main" count="7262" uniqueCount="1491">
  <si>
    <t>х</t>
  </si>
  <si>
    <t>№</t>
  </si>
  <si>
    <t>I.</t>
  </si>
  <si>
    <t>II.</t>
  </si>
  <si>
    <t>III.</t>
  </si>
  <si>
    <t>UZCARD</t>
  </si>
  <si>
    <t>www.uzcard.uz</t>
  </si>
  <si>
    <t>HUMO</t>
  </si>
  <si>
    <t>www.humocard.uz</t>
  </si>
  <si>
    <t>Сlick</t>
  </si>
  <si>
    <t>www.click.uz</t>
  </si>
  <si>
    <t>OSON</t>
  </si>
  <si>
    <t>www.oson.uz</t>
  </si>
  <si>
    <t>Payme</t>
  </si>
  <si>
    <t>www.payme.uz</t>
  </si>
  <si>
    <t>www.upay.uz</t>
  </si>
  <si>
    <t>alif.mobi</t>
  </si>
  <si>
    <t>MyUzcard</t>
  </si>
  <si>
    <t>www.plumtech.uz</t>
  </si>
  <si>
    <t>GlobalPay</t>
  </si>
  <si>
    <t>www.globalsolutions.uz</t>
  </si>
  <si>
    <t>ATTO</t>
  </si>
  <si>
    <t>www.atto.uz</t>
  </si>
  <si>
    <t>MARTA</t>
  </si>
  <si>
    <t>www.marta.uz</t>
  </si>
  <si>
    <t>ZPLAT</t>
  </si>
  <si>
    <t>www.zplat.uz</t>
  </si>
  <si>
    <t>www.a-pay.uz</t>
  </si>
  <si>
    <t>E-CARD</t>
  </si>
  <si>
    <t>CLICK</t>
  </si>
  <si>
    <t>01.01.22</t>
  </si>
  <si>
    <t>www.multicard.uz</t>
  </si>
  <si>
    <t>A-pay</t>
  </si>
  <si>
    <t>www.uzex.uz</t>
  </si>
  <si>
    <t>www.paynet.uz</t>
  </si>
  <si>
    <t>01.02.22</t>
  </si>
  <si>
    <t>01.03.22</t>
  </si>
  <si>
    <t>01.04.22</t>
  </si>
  <si>
    <t>01.05.22</t>
  </si>
  <si>
    <t>01.06.22</t>
  </si>
  <si>
    <t>01.07.22</t>
  </si>
  <si>
    <t>01.08.22</t>
  </si>
  <si>
    <t>01.09.22</t>
  </si>
  <si>
    <t>01.10.22</t>
  </si>
  <si>
    <t>01.11.22</t>
  </si>
  <si>
    <t>01.12.22</t>
  </si>
  <si>
    <t>01.01.23</t>
  </si>
  <si>
    <t>Milliy pay</t>
  </si>
  <si>
    <t>www.milliypay.uz</t>
  </si>
  <si>
    <t>Paynet</t>
  </si>
  <si>
    <t>www.karmonpay.uz</t>
  </si>
  <si>
    <t>Apelsin</t>
  </si>
  <si>
    <t>www.beepul.beeline.uz</t>
  </si>
  <si>
    <t>ExMoney</t>
  </si>
  <si>
    <t>Sello</t>
  </si>
  <si>
    <t>www.sello.uz</t>
  </si>
  <si>
    <t>01.02.23</t>
  </si>
  <si>
    <t>01.03.23</t>
  </si>
  <si>
    <t>UCOIN</t>
  </si>
  <si>
    <t>01.01.20</t>
  </si>
  <si>
    <t>01.02.20</t>
  </si>
  <si>
    <t>01.03.20</t>
  </si>
  <si>
    <t>01.04.20</t>
  </si>
  <si>
    <t>01.05.20</t>
  </si>
  <si>
    <t>01.06.20</t>
  </si>
  <si>
    <t>01.07.20</t>
  </si>
  <si>
    <t>01.08.20</t>
  </si>
  <si>
    <t>01.09.20</t>
  </si>
  <si>
    <t>01.10.20</t>
  </si>
  <si>
    <t>01.11.20</t>
  </si>
  <si>
    <t>01.12.20</t>
  </si>
  <si>
    <t>01.01.21</t>
  </si>
  <si>
    <t>01.02.21</t>
  </si>
  <si>
    <t>01.03.21</t>
  </si>
  <si>
    <t>01.04.21</t>
  </si>
  <si>
    <t>01.05.21</t>
  </si>
  <si>
    <t>01.06.21</t>
  </si>
  <si>
    <t>01.07.21</t>
  </si>
  <si>
    <t>01.08.21</t>
  </si>
  <si>
    <t>01.09.21</t>
  </si>
  <si>
    <t>01.10.21</t>
  </si>
  <si>
    <t>01.11.21</t>
  </si>
  <si>
    <t>01.12.21</t>
  </si>
  <si>
    <t>404.7</t>
  </si>
  <si>
    <t>01.04.23</t>
  </si>
  <si>
    <t>I. MACROECONOMIC INDICATORS</t>
  </si>
  <si>
    <t>GDP and its structure*</t>
  </si>
  <si>
    <t>billions of UZS</t>
  </si>
  <si>
    <t>Indicators</t>
  </si>
  <si>
    <t>Q1</t>
  </si>
  <si>
    <t>first half</t>
  </si>
  <si>
    <t>9 months</t>
  </si>
  <si>
    <t>annual</t>
  </si>
  <si>
    <t>GDP (nominal)</t>
  </si>
  <si>
    <t>Real growth (YoY), percent</t>
  </si>
  <si>
    <t>GDP deflator, percent</t>
  </si>
  <si>
    <t>Gross value added of industries</t>
  </si>
  <si>
    <t>Agriculture, forestry and fishing</t>
  </si>
  <si>
    <t>Industry</t>
  </si>
  <si>
    <t>Construction</t>
  </si>
  <si>
    <t>Services</t>
  </si>
  <si>
    <t>Net taxes on items</t>
  </si>
  <si>
    <t>Real growth from previous year, percent</t>
  </si>
  <si>
    <t>Table 1.2</t>
  </si>
  <si>
    <t>Consumer Price Index (CPI)*</t>
  </si>
  <si>
    <t>percentage terms</t>
  </si>
  <si>
    <t>Period</t>
  </si>
  <si>
    <t>from previous month</t>
  </si>
  <si>
    <t>from previous year</t>
  </si>
  <si>
    <t>CPI</t>
  </si>
  <si>
    <t>of which:</t>
  </si>
  <si>
    <t>food items</t>
  </si>
  <si>
    <t>non-food items</t>
  </si>
  <si>
    <t>services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</si>
  <si>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</si>
  <si>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</si>
  <si>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</si>
  <si>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</si>
  <si>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</si>
  <si>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</si>
  <si>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</si>
  <si>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</si>
  <si>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</si>
  <si>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October </t>
  </si>
  <si>
    <t>November</t>
  </si>
  <si>
    <t>December</t>
  </si>
  <si>
    <t>Table 1.3</t>
  </si>
  <si>
    <t>Inflation expectations of individuals and entrepreneurs</t>
  </si>
  <si>
    <t>Individuals</t>
  </si>
  <si>
    <t>Entrepreneurs</t>
  </si>
  <si>
    <t>October</t>
  </si>
  <si>
    <t>Balance of payments of the Republic of Uzbekistan*</t>
  </si>
  <si>
    <t>(analytic representation)</t>
  </si>
  <si>
    <t>millions of USD</t>
  </si>
  <si>
    <t>Descriptors</t>
  </si>
  <si>
    <t xml:space="preserve">Q1 </t>
  </si>
  <si>
    <t xml:space="preserve">Q2 </t>
  </si>
  <si>
    <t xml:space="preserve">Q3 </t>
  </si>
  <si>
    <t>Q4</t>
  </si>
  <si>
    <t>A. Current account (excludes reserves and related items)</t>
  </si>
  <si>
    <t>Goods, credit (exports)</t>
  </si>
  <si>
    <t>Goods, debit (imports)</t>
  </si>
  <si>
    <t>Services, credit (exports)</t>
  </si>
  <si>
    <t>Services, debit (imports)</t>
  </si>
  <si>
    <t>Balance on goods and services</t>
  </si>
  <si>
    <t>Primary income, credit</t>
  </si>
  <si>
    <t>Primary income, debit</t>
  </si>
  <si>
    <t>Balance on goods, services, and primary income</t>
  </si>
  <si>
    <t>Secondary income, credit</t>
  </si>
  <si>
    <t>Secondary income, debit</t>
  </si>
  <si>
    <t>B. Capital account (excludes reserves and related items)</t>
  </si>
  <si>
    <t>Capital account, credit</t>
  </si>
  <si>
    <t>Capital account, debit</t>
  </si>
  <si>
    <t>Balance on current and capital account</t>
  </si>
  <si>
    <t xml:space="preserve">C. Financial account </t>
  </si>
  <si>
    <t>Direct investment, assets</t>
  </si>
  <si>
    <t>Direct investment, liabilities</t>
  </si>
  <si>
    <t>Portfolio investment, assets</t>
  </si>
  <si>
    <t>Equity and investment fund shares</t>
  </si>
  <si>
    <t>Debt instruments</t>
  </si>
  <si>
    <t>Portfolio investment, liabilities</t>
  </si>
  <si>
    <t>Financial derivatives (other than reserves) and employee stock options</t>
  </si>
  <si>
    <t>Fin. derivatives and employee stock options, assets</t>
  </si>
  <si>
    <t>Fin. derivatives and employee stock options, liabilities</t>
  </si>
  <si>
    <t>Other investment, assets</t>
  </si>
  <si>
    <t>Central bank</t>
  </si>
  <si>
    <t>Deposit-taking corporations, except the central bank</t>
  </si>
  <si>
    <t>General government</t>
  </si>
  <si>
    <t>Other sectors</t>
  </si>
  <si>
    <t>Other financial corporations</t>
  </si>
  <si>
    <t>Nonfinancial corporations, households, and NPISHs</t>
  </si>
  <si>
    <t>Other investment, liabilities</t>
  </si>
  <si>
    <t>SDR allocations</t>
  </si>
  <si>
    <t>D. Net errors and omissions</t>
  </si>
  <si>
    <t>E. Total balance</t>
  </si>
  <si>
    <t>F. Reserves and Related Items</t>
  </si>
  <si>
    <t xml:space="preserve">Reserve assets </t>
  </si>
  <si>
    <t>Net credit and loans from the IMF (excluding reserve position)</t>
  </si>
  <si>
    <t xml:space="preserve">Exceptional financing </t>
  </si>
  <si>
    <t>Table 1.5</t>
  </si>
  <si>
    <t>International investment position of the Republic of Uzbekistan*</t>
  </si>
  <si>
    <t>(end of period)</t>
  </si>
  <si>
    <t>Assets</t>
  </si>
  <si>
    <t>Direct investment</t>
  </si>
  <si>
    <t>Direct investor in direct investment enterprises</t>
  </si>
  <si>
    <t>Direct investment enterprises in direct investor (reverse investment)</t>
  </si>
  <si>
    <t>Between fellow enterprises</t>
  </si>
  <si>
    <t>Portfolio investment</t>
  </si>
  <si>
    <t>Debt securities</t>
  </si>
  <si>
    <t>Other investment</t>
  </si>
  <si>
    <t>Other equity</t>
  </si>
  <si>
    <t>Reserve assets</t>
  </si>
  <si>
    <t>Monetary gold</t>
  </si>
  <si>
    <t>Reserve position in the fund</t>
  </si>
  <si>
    <t>Other reserve assets</t>
  </si>
  <si>
    <t>Liabilities</t>
  </si>
  <si>
    <t xml:space="preserve">Other investment </t>
  </si>
  <si>
    <t>Other debt instruments</t>
  </si>
  <si>
    <t>Net international investment position</t>
  </si>
  <si>
    <t>Table 1.6</t>
  </si>
  <si>
    <t>International reserves of the Republic of Uzbekistan</t>
  </si>
  <si>
    <t xml:space="preserve">Official reserve assets and 
other foreign currency assets  </t>
  </si>
  <si>
    <t>Official reserve assets </t>
  </si>
  <si>
    <t>1. Foreign currency reserves (in convertible foreign currencies)</t>
  </si>
  <si>
    <t>Securities:</t>
  </si>
  <si>
    <t>of which: issuer headquartered in reporting country but located abroad </t>
  </si>
  <si>
    <t>Total currency and deposits with:  </t>
  </si>
  <si>
    <t>other national central banks, BIS and IMF </t>
  </si>
  <si>
    <t>banks headquartered in the reporting country </t>
  </si>
  <si>
    <t>of which: located abroad</t>
  </si>
  <si>
    <t>banks headquartered outside the reporting country </t>
  </si>
  <si>
    <t>of which: located in the reporting country </t>
  </si>
  <si>
    <t>volume in millions of fine troy ounces </t>
  </si>
  <si>
    <t>financial derivatives </t>
  </si>
  <si>
    <t>loans to nonbank nonresidents </t>
  </si>
  <si>
    <t>other</t>
  </si>
  <si>
    <t>Other foreign currency assets</t>
  </si>
  <si>
    <t>securities not included in official reserve assets </t>
  </si>
  <si>
    <t>deposits not included in official reserve assets </t>
  </si>
  <si>
    <t>loans not included in official reserve assets </t>
  </si>
  <si>
    <t>financial derivatives not included in official reserve assets </t>
  </si>
  <si>
    <t>gold not included in official reserve assets</t>
  </si>
  <si>
    <t>other </t>
  </si>
  <si>
    <t>II. MONETARY INDICATORS</t>
  </si>
  <si>
    <t>Table 2.1</t>
  </si>
  <si>
    <t>Central bank survey</t>
  </si>
  <si>
    <t>Net foreign assets</t>
  </si>
  <si>
    <t>Claims on nonresidents</t>
  </si>
  <si>
    <t>Liabilities to nonresidents</t>
  </si>
  <si>
    <t>Claims on other depository corporations</t>
  </si>
  <si>
    <t>Net claims on central government</t>
  </si>
  <si>
    <t>Claims on central government</t>
  </si>
  <si>
    <t>Liabilities to central government</t>
  </si>
  <si>
    <t>Claims on other sectors (loans and other financial claims)</t>
  </si>
  <si>
    <t>Claims on other financial corporations</t>
  </si>
  <si>
    <t>Claims on state and local government</t>
  </si>
  <si>
    <t>Claims on public nonfinancial corporations</t>
  </si>
  <si>
    <t>Claims on private sector</t>
  </si>
  <si>
    <t>Monetary base</t>
  </si>
  <si>
    <t>Currency in circulation</t>
  </si>
  <si>
    <t>Liabilities to other depository corporations</t>
  </si>
  <si>
    <t>Required reserves</t>
  </si>
  <si>
    <t>Deposits in correspondent accounts</t>
  </si>
  <si>
    <t>Liabilities to other sectors</t>
  </si>
  <si>
    <t>Other liabilities to other depository corporations</t>
  </si>
  <si>
    <t>Deposits and securities other than shares excluded from monetary base</t>
  </si>
  <si>
    <t>Deposits included in broad money</t>
  </si>
  <si>
    <t>Securities other than shares included in broad money</t>
  </si>
  <si>
    <t>Deposits excluded from broad money</t>
  </si>
  <si>
    <t>Securities other than shares excluded from 
broad money</t>
  </si>
  <si>
    <t>Loans</t>
  </si>
  <si>
    <t>Financial derivatives</t>
  </si>
  <si>
    <t>Shares and other equity</t>
  </si>
  <si>
    <t>Other items (net)</t>
  </si>
  <si>
    <t>Table 2.2</t>
  </si>
  <si>
    <t>Other depository corporations (commercial banks) survey</t>
  </si>
  <si>
    <t>Claims on central bank</t>
  </si>
  <si>
    <t>Currency</t>
  </si>
  <si>
    <t>Reserve deposits and securities other than shares</t>
  </si>
  <si>
    <t>Other claims on central bank</t>
  </si>
  <si>
    <t>Claims on other sectors (loans and other 
financial claims)</t>
  </si>
  <si>
    <t>Liabilities to central bank</t>
  </si>
  <si>
    <t>Transferable deposits included in broad money</t>
  </si>
  <si>
    <t>Other deposits included in broad money</t>
  </si>
  <si>
    <t>Securities other than shares excluded from broad money</t>
  </si>
  <si>
    <t>Insurance technical reserves</t>
  </si>
  <si>
    <t>Table 2.3</t>
  </si>
  <si>
    <t>Depository corporations (banking system) survey</t>
  </si>
  <si>
    <t>Domestic claims</t>
  </si>
  <si>
    <t>Broad money liabilities</t>
  </si>
  <si>
    <t>Currency outside depository corporations</t>
  </si>
  <si>
    <t>Transferable deposits</t>
  </si>
  <si>
    <t>Other deposits</t>
  </si>
  <si>
    <t>Securities other than shares</t>
  </si>
  <si>
    <t>Table 2.4</t>
  </si>
  <si>
    <t>Monetary aggregates</t>
  </si>
  <si>
    <t>Date</t>
  </si>
  <si>
    <t>Broad money
(М2)</t>
  </si>
  <si>
    <t>including:</t>
  </si>
  <si>
    <t>Money supply in national currency</t>
  </si>
  <si>
    <t>Foreign currency deposits in national currency equivalent</t>
  </si>
  <si>
    <t>Narrow money 
(M1)</t>
  </si>
  <si>
    <t>Other deposits in national currency</t>
  </si>
  <si>
    <t xml:space="preserve">Currency
in circulation
(М0) </t>
  </si>
  <si>
    <t>III. MAIN INDICATORS AND INSTRUMENTS OF THE CENTRAL BANK
MONETARY POLICY</t>
  </si>
  <si>
    <t>Table 3.1</t>
  </si>
  <si>
    <t>Policy rate*</t>
  </si>
  <si>
    <t>Period of validity</t>
  </si>
  <si>
    <t>Policy rate,
in percentage terms</t>
  </si>
  <si>
    <t xml:space="preserve">22.07.2022  - 16.03.2023 </t>
  </si>
  <si>
    <t xml:space="preserve">10.06.2022  - 21.07.2022 </t>
  </si>
  <si>
    <t xml:space="preserve">18.03.2022  - 09.06.2022 </t>
  </si>
  <si>
    <t xml:space="preserve">11.09.2020  - 17.03.2022 </t>
  </si>
  <si>
    <t xml:space="preserve">15.04.2020  - 10.09.2020 </t>
  </si>
  <si>
    <t xml:space="preserve">25.09.2018  - 14.04.2020 </t>
  </si>
  <si>
    <t xml:space="preserve">28.06.2017  - 24.09.2018 </t>
  </si>
  <si>
    <t xml:space="preserve">01.01.2015  - 27.06.2017 </t>
  </si>
  <si>
    <t xml:space="preserve">01.01.2014  - 31.12.2014 </t>
  </si>
  <si>
    <t xml:space="preserve">01.01.2011  - 31.12.2013 </t>
  </si>
  <si>
    <t xml:space="preserve">15.07.2006  - 31.12.2010 </t>
  </si>
  <si>
    <t xml:space="preserve">21.12.2004  - 14.07.2006 </t>
  </si>
  <si>
    <t xml:space="preserve">05.07.2004  - 20.12.2004 </t>
  </si>
  <si>
    <t xml:space="preserve">10.09.2003  - 04.07.2004 </t>
  </si>
  <si>
    <t xml:space="preserve">16.07.2003  - 09.09.2003 </t>
  </si>
  <si>
    <t xml:space="preserve">01.01.2002  - 15.07.2003 </t>
  </si>
  <si>
    <t xml:space="preserve">01.07.2000  - 31.12.2001 </t>
  </si>
  <si>
    <t xml:space="preserve">01.06.2000  - 30.06.2000 </t>
  </si>
  <si>
    <t xml:space="preserve">01.05.2000  - 31.05.2000 </t>
  </si>
  <si>
    <t xml:space="preserve">01.04.2000  - 30.04.2000 </t>
  </si>
  <si>
    <t xml:space="preserve">01.01.1998  - 31.03.2000 </t>
  </si>
  <si>
    <t xml:space="preserve">01.11.1997  - 31.12.1997 </t>
  </si>
  <si>
    <t xml:space="preserve">01.01.1997  - 31.10.1997 </t>
  </si>
  <si>
    <t xml:space="preserve">01.08.1996  - 01.12.1996 </t>
  </si>
  <si>
    <t xml:space="preserve">01.07.1996  - 31.07.1996 </t>
  </si>
  <si>
    <t xml:space="preserve">01.08.1995  - 30.06.1996 </t>
  </si>
  <si>
    <t xml:space="preserve">01.07.1995  - 31.07.1995 </t>
  </si>
  <si>
    <t xml:space="preserve">20.03.1995  - 30.06.1995 </t>
  </si>
  <si>
    <t xml:space="preserve">01.02.1995  - 19.03.1995 </t>
  </si>
  <si>
    <t xml:space="preserve">01.10.1994  - 31.01.1995 </t>
  </si>
  <si>
    <t xml:space="preserve">02.05.1994  - 30.09.1994 </t>
  </si>
  <si>
    <t>* Defined as Refinancing rate until December 1, 2019</t>
  </si>
  <si>
    <t>Table 3.2</t>
  </si>
  <si>
    <t>Required reserve ratios</t>
  </si>
  <si>
    <t>Table 3.3</t>
  </si>
  <si>
    <t>Type of liabilities</t>
  </si>
  <si>
    <t>Deposits of legal entities in national currency*</t>
  </si>
  <si>
    <t xml:space="preserve">Deposits of legal entities in foreign currency </t>
  </si>
  <si>
    <t>Deposits of individuals in national currency*</t>
  </si>
  <si>
    <t>Deposits of individuals in foreign currency</t>
  </si>
  <si>
    <t>Table 3.4</t>
  </si>
  <si>
    <t xml:space="preserve">Required reserve ratio </t>
  </si>
  <si>
    <t>Table 3.5</t>
  </si>
  <si>
    <t>Table 3.6</t>
  </si>
  <si>
    <t>Table 3.7</t>
  </si>
  <si>
    <t>Balance of the required reserves</t>
  </si>
  <si>
    <t>Total</t>
  </si>
  <si>
    <t>in national currency</t>
  </si>
  <si>
    <t>in foreign currency</t>
  </si>
  <si>
    <t>Bonds issued by Central bank and placed between commercial banks</t>
  </si>
  <si>
    <t>Volume of issued bonds,
(billions of UZS)</t>
  </si>
  <si>
    <t>Weighted average rate, percentage</t>
  </si>
  <si>
    <t>Results of the Central bank deposit auctions</t>
  </si>
  <si>
    <t>Auction conducting date</t>
  </si>
  <si>
    <t>Deposit`s maturity</t>
  </si>
  <si>
    <t>Number of participant banks</t>
  </si>
  <si>
    <t>Maximum amount of attracted deposits
(billions of UZS)</t>
  </si>
  <si>
    <t>Amount of deposits offered by banks
(billions of UZS)</t>
  </si>
  <si>
    <t>Minimum interest rates offered by banks</t>
  </si>
  <si>
    <t>Maximum interest rates offered by banks</t>
  </si>
  <si>
    <t>Cut-off rate</t>
  </si>
  <si>
    <t>Weighted average rate</t>
  </si>
  <si>
    <t>Amount of attracted deposits
(billions of UZS)</t>
  </si>
  <si>
    <t>March 
2020</t>
  </si>
  <si>
    <t>April 
2020</t>
  </si>
  <si>
    <t>May
 2020</t>
  </si>
  <si>
    <t>June
2020</t>
  </si>
  <si>
    <t>July
2020</t>
  </si>
  <si>
    <t>August
2020</t>
  </si>
  <si>
    <t>September
2020</t>
  </si>
  <si>
    <t>October
2020</t>
  </si>
  <si>
    <t>November
2020</t>
  </si>
  <si>
    <t>December
2020</t>
  </si>
  <si>
    <t>January 
2021</t>
  </si>
  <si>
    <t>February
2021</t>
  </si>
  <si>
    <t>March 
2021</t>
  </si>
  <si>
    <t>April
2021</t>
  </si>
  <si>
    <t>May
2021</t>
  </si>
  <si>
    <t>June
2021</t>
  </si>
  <si>
    <t>July
2021</t>
  </si>
  <si>
    <t>August
2021</t>
  </si>
  <si>
    <t>September
2021</t>
  </si>
  <si>
    <t>October
2021</t>
  </si>
  <si>
    <t>November
2021</t>
  </si>
  <si>
    <t>December
2021</t>
  </si>
  <si>
    <t>January
2022</t>
  </si>
  <si>
    <t>February
2022</t>
  </si>
  <si>
    <t>March
2022</t>
  </si>
  <si>
    <t>April
2022</t>
  </si>
  <si>
    <t>May
2022</t>
  </si>
  <si>
    <t>June
2022</t>
  </si>
  <si>
    <t>July
2022</t>
  </si>
  <si>
    <t>August
2022</t>
  </si>
  <si>
    <t>September
2022</t>
  </si>
  <si>
    <t>October
2022</t>
  </si>
  <si>
    <t>November
2022</t>
  </si>
  <si>
    <t>December
2022</t>
  </si>
  <si>
    <t>March 
2023</t>
  </si>
  <si>
    <t>February
2023</t>
  </si>
  <si>
    <t>January
2023</t>
  </si>
  <si>
    <t>14 days</t>
  </si>
  <si>
    <t>7 days</t>
  </si>
  <si>
    <t>Unlimited</t>
  </si>
  <si>
    <t>Overnight deposits placed by commercial banks to Central bank</t>
  </si>
  <si>
    <t>Attracted overnight deposits</t>
  </si>
  <si>
    <t>Volume of average daily 
overnight deposits, (billions of UZS)</t>
  </si>
  <si>
    <t>Exchange rates of foreign currencies against UZS</t>
  </si>
  <si>
    <t>(monthly average)</t>
  </si>
  <si>
    <t>1 USD</t>
  </si>
  <si>
    <t>Change,      (+/-)</t>
  </si>
  <si>
    <t>1 Euro</t>
  </si>
  <si>
    <t>Change,       (+/-)</t>
  </si>
  <si>
    <t>1 Russian ruble</t>
  </si>
  <si>
    <t>IV. FINANCIAL MARKETS</t>
  </si>
  <si>
    <t>4.1. Interbank money market</t>
  </si>
  <si>
    <t>Table 4.1.1</t>
  </si>
  <si>
    <t>Interbank deposit operations in national currency</t>
  </si>
  <si>
    <t>Interbank deposits</t>
  </si>
  <si>
    <t>Balance of deposits 
at the end of period, 
billions of UZS</t>
  </si>
  <si>
    <t>volume,
billions of UZS</t>
  </si>
  <si>
    <t>Weighted average interest rates, percent</t>
  </si>
  <si>
    <t>4.2. Foreign exchange market</t>
  </si>
  <si>
    <t>Table 4.2.1</t>
  </si>
  <si>
    <t>Trades at the Uzbekistan republican currency exchange</t>
  </si>
  <si>
    <t>purchase</t>
  </si>
  <si>
    <t>sale</t>
  </si>
  <si>
    <t>Table 4.2.2</t>
  </si>
  <si>
    <t>Foreign currency purchase and sale transactions of commercial banks with individuals</t>
  </si>
  <si>
    <t>number</t>
  </si>
  <si>
    <t>amount</t>
  </si>
  <si>
    <t>Table 4.2.3</t>
  </si>
  <si>
    <t>(by currencies in millions)</t>
  </si>
  <si>
    <t>Type of operation</t>
  </si>
  <si>
    <t>US Dollar</t>
  </si>
  <si>
    <t>Euro</t>
  </si>
  <si>
    <t>Pound sterling</t>
  </si>
  <si>
    <t>Swiss franc</t>
  </si>
  <si>
    <t>Japanese yen</t>
  </si>
  <si>
    <t>Russian ruble</t>
  </si>
  <si>
    <t>Kazakhstan tenge</t>
  </si>
  <si>
    <t>Turkish lira</t>
  </si>
  <si>
    <t>Oсtober</t>
  </si>
  <si>
    <t>V. CREDIT INSTITUTIONS PERFORMANCE</t>
  </si>
  <si>
    <t>5.1. General information</t>
  </si>
  <si>
    <t>Table 5.1.1</t>
  </si>
  <si>
    <t>Number and structure of credit institutions</t>
  </si>
  <si>
    <t>1.  Number of credit organizations, total*</t>
  </si>
  <si>
    <t>- Commercial banks, of which:</t>
  </si>
  <si>
    <t>State-owned banks</t>
  </si>
  <si>
    <t>Other banks</t>
  </si>
  <si>
    <t>- Non-bank credit organizations, including:</t>
  </si>
  <si>
    <t>Microcredit organizations</t>
  </si>
  <si>
    <t>Pawnshops</t>
  </si>
  <si>
    <t>Mortgage refinancing organizations</t>
  </si>
  <si>
    <t>2.  Branches of commercial banks, total</t>
  </si>
  <si>
    <t>3. Banking service centres (service offices and mini-banks)</t>
  </si>
  <si>
    <t>4. 24/7 self-service offices</t>
  </si>
  <si>
    <t>* There are no foreign branches of commercial banks and non-bank credit organizations</t>
  </si>
  <si>
    <t>Table 5.1.2</t>
  </si>
  <si>
    <t>Main indicators of commercial banks performance</t>
  </si>
  <si>
    <t>billions of  UZS</t>
  </si>
  <si>
    <t>Deposits</t>
  </si>
  <si>
    <t>Capital</t>
  </si>
  <si>
    <t>Table 5.1.3</t>
  </si>
  <si>
    <t>Table 5.1.4</t>
  </si>
  <si>
    <t>Capital adequacy of banking sector</t>
  </si>
  <si>
    <t>Regulatory Tier I capital</t>
  </si>
  <si>
    <t>Main capital 
stock</t>
  </si>
  <si>
    <t>Capital
surplus</t>
  </si>
  <si>
    <t>Regulatory Tier II capital</t>
  </si>
  <si>
    <t>Total regulatory capital</t>
  </si>
  <si>
    <t>Capital adequacy 
ratio, percent</t>
  </si>
  <si>
    <t xml:space="preserve">Ratio of regulatory 
Tier I capital, percent </t>
  </si>
  <si>
    <t>share in %</t>
  </si>
  <si>
    <t>Table 5.1.5</t>
  </si>
  <si>
    <t>Liquidity dynamics of banking sector</t>
  </si>
  <si>
    <t>Highly liquid assets,              billions of UZS</t>
  </si>
  <si>
    <t>Ratio of highly liquid assets to total assets, in %</t>
  </si>
  <si>
    <r>
      <t xml:space="preserve">Liquidity coverage ratio 
 </t>
    </r>
    <r>
      <rPr>
        <i/>
        <sz val="10"/>
        <rFont val="Times New Roman"/>
        <family val="1"/>
        <charset val="204"/>
      </rPr>
      <t>(minimum:100 percent)</t>
    </r>
  </si>
  <si>
    <r>
      <t xml:space="preserve">Net stable funding ratio 
 </t>
    </r>
    <r>
      <rPr>
        <i/>
        <sz val="10"/>
        <rFont val="Times New Roman"/>
        <family val="1"/>
        <charset val="204"/>
      </rPr>
      <t>(minimum:100 percent)</t>
    </r>
  </si>
  <si>
    <r>
      <t xml:space="preserve">Immediate liquidity ratio </t>
    </r>
    <r>
      <rPr>
        <i/>
        <sz val="10"/>
        <rFont val="Times New Roman"/>
        <family val="1"/>
        <charset val="204"/>
      </rPr>
      <t>(minimum:25 percent)</t>
    </r>
  </si>
  <si>
    <t>Table 5.1.6</t>
  </si>
  <si>
    <t>Income and expense of banking sector</t>
  </si>
  <si>
    <t>(since the beginning of the year)</t>
  </si>
  <si>
    <t>Interest income</t>
  </si>
  <si>
    <t>Interest expense</t>
  </si>
  <si>
    <t>Interest margin</t>
  </si>
  <si>
    <t>Non-interest income</t>
  </si>
  <si>
    <t>Non-interest expense</t>
  </si>
  <si>
    <t>Operating expense</t>
  </si>
  <si>
    <t>Non-interest income (loss)</t>
  </si>
  <si>
    <t>Allowance for  probable loan and leases losses</t>
  </si>
  <si>
    <t>Evaluation of non-credit losses</t>
  </si>
  <si>
    <t>Net profit (Loss) before Tax</t>
  </si>
  <si>
    <t>Expense regarding income tax</t>
  </si>
  <si>
    <t>Other adjustments to income</t>
  </si>
  <si>
    <t>Net income (loss)</t>
  </si>
  <si>
    <t>Table 5.1.7</t>
  </si>
  <si>
    <t>Profitability indicators of banking sector</t>
  </si>
  <si>
    <t>Return on assets (ROA)</t>
  </si>
  <si>
    <t>Return on equity (ROE)</t>
  </si>
  <si>
    <t>Ratio of net interest income to total assets</t>
  </si>
  <si>
    <t>Ratio of net interest income from loans to total loans</t>
  </si>
  <si>
    <t>Ratio of net interest income to total liabilities</t>
  </si>
  <si>
    <t>Ratio of net interest margin to total assets</t>
  </si>
  <si>
    <t>Table 5.1.8</t>
  </si>
  <si>
    <t>Jan.</t>
  </si>
  <si>
    <t>Feb.</t>
  </si>
  <si>
    <t>Mar.</t>
  </si>
  <si>
    <t>Apr.</t>
  </si>
  <si>
    <t>Aug.</t>
  </si>
  <si>
    <t>Sep.</t>
  </si>
  <si>
    <t>Oct.</t>
  </si>
  <si>
    <t>Nov.</t>
  </si>
  <si>
    <t>Dec.</t>
  </si>
  <si>
    <t>Risk-weighted assets</t>
  </si>
  <si>
    <t xml:space="preserve">Tier 1 capital </t>
  </si>
  <si>
    <t>Nonperforming loans net of provisions</t>
  </si>
  <si>
    <t>Common Equity Tier 1 capital</t>
  </si>
  <si>
    <t>Total assets</t>
  </si>
  <si>
    <t>Nonperforming loans</t>
  </si>
  <si>
    <t>Total gross loans</t>
  </si>
  <si>
    <t>Specific provisions</t>
  </si>
  <si>
    <t>Net income before taxes</t>
  </si>
  <si>
    <t>Net income after taxes</t>
  </si>
  <si>
    <t>Gross income</t>
  </si>
  <si>
    <t>Noninterest expenses</t>
  </si>
  <si>
    <t>Liquid assets</t>
  </si>
  <si>
    <t>Short-term liabilities</t>
  </si>
  <si>
    <t>High-quality liquid assets</t>
  </si>
  <si>
    <t>Total net cash outflows</t>
  </si>
  <si>
    <t>Available amount of stable funding</t>
  </si>
  <si>
    <t>Required amount of stable funding</t>
  </si>
  <si>
    <t>Net open position in foreign exchange</t>
  </si>
  <si>
    <t>Additional FSIs</t>
  </si>
  <si>
    <t>Deposit takers</t>
  </si>
  <si>
    <t xml:space="preserve">Value of large exposures      </t>
  </si>
  <si>
    <t>Tier 1 capital</t>
  </si>
  <si>
    <t>Geographical distribution of loans to total loans</t>
  </si>
  <si>
    <t>Loans to Domestic economy</t>
  </si>
  <si>
    <t>Loans to Emerging and developing Asia</t>
  </si>
  <si>
    <t>Gross asset position in financial derivatives</t>
  </si>
  <si>
    <t>Gross liability position in financial derivatives</t>
  </si>
  <si>
    <t>Personnel expenses</t>
  </si>
  <si>
    <t>Customer deposits</t>
  </si>
  <si>
    <t>Total (noninterbank) loans</t>
  </si>
  <si>
    <t>Foreign-currency-denominated loans</t>
  </si>
  <si>
    <t>Foreign-currency-denominated liabilities</t>
  </si>
  <si>
    <t>Total liabilities</t>
  </si>
  <si>
    <t>Credit to private sector</t>
  </si>
  <si>
    <t>Real estate markets</t>
  </si>
  <si>
    <t xml:space="preserve">Residential real estate loans </t>
  </si>
  <si>
    <t>Table 5.1.9</t>
  </si>
  <si>
    <t>Non-performing loans of commercial banks (NPL)</t>
  </si>
  <si>
    <t>Non-performing loans</t>
  </si>
  <si>
    <t>Share of non-performing loans to toal loans</t>
  </si>
  <si>
    <t>Table 5.1.10</t>
  </si>
  <si>
    <t>Comparative indicators of banking system</t>
  </si>
  <si>
    <t>Assets to liabilities, %</t>
  </si>
  <si>
    <t>Loans to deposits, %</t>
  </si>
  <si>
    <t>Table 5.1.11</t>
  </si>
  <si>
    <t>Consolidated balance of commercial banks</t>
  </si>
  <si>
    <t>Cash and other cash items</t>
  </si>
  <si>
    <t>Due from Central bank of Uzbekistan</t>
  </si>
  <si>
    <t>Due from other banks - residents</t>
  </si>
  <si>
    <t>Due from other banks - non-residents</t>
  </si>
  <si>
    <t>Investments and other securities</t>
  </si>
  <si>
    <t>Liabilities of clients on financial instruments</t>
  </si>
  <si>
    <t>Loans, net</t>
  </si>
  <si>
    <t>Fixed assets, net</t>
  </si>
  <si>
    <t>Accrued interest receivable</t>
  </si>
  <si>
    <t>Other real estate owned</t>
  </si>
  <si>
    <t>Other assets</t>
  </si>
  <si>
    <t>Due to Central bank of Uzbekistan</t>
  </si>
  <si>
    <t>Due to other banks - residents</t>
  </si>
  <si>
    <t>Due to other banks - non-residents</t>
  </si>
  <si>
    <t>Credit and leasing operations payable</t>
  </si>
  <si>
    <t>Securities released</t>
  </si>
  <si>
    <t>Subordinated debts</t>
  </si>
  <si>
    <t>Accrued interest payable</t>
  </si>
  <si>
    <t>Other liabilities</t>
  </si>
  <si>
    <t>Authorized capital stock</t>
  </si>
  <si>
    <t>Capital surplus</t>
  </si>
  <si>
    <t>Reserve capital</t>
  </si>
  <si>
    <t>Retained earnings</t>
  </si>
  <si>
    <t>Total capital</t>
  </si>
  <si>
    <t>Table 5.1.12</t>
  </si>
  <si>
    <t>Main performance indicators of commercial banks grouped by asset size</t>
  </si>
  <si>
    <t>Categorization of commercial banks, grouped in terms of asset size</t>
  </si>
  <si>
    <t>up to 3 trillion UZS</t>
  </si>
  <si>
    <t>from 3 to 10 trillion UZS</t>
  </si>
  <si>
    <t>from 10 to 30 trillion UZS</t>
  </si>
  <si>
    <t>30 trillion UZS and above</t>
  </si>
  <si>
    <t>number of banks</t>
  </si>
  <si>
    <t>Loans, total</t>
  </si>
  <si>
    <t>Loans to individuals</t>
  </si>
  <si>
    <t>Loans to legal entities</t>
  </si>
  <si>
    <t>Short-term loans</t>
  </si>
  <si>
    <t>Long-term loans</t>
  </si>
  <si>
    <t>Loans in national currency</t>
  </si>
  <si>
    <t>Loans in foreign currency</t>
  </si>
  <si>
    <t>Equity and financial performance</t>
  </si>
  <si>
    <t>Capital adequacy ratio (CAR), %</t>
  </si>
  <si>
    <t>Profit</t>
  </si>
  <si>
    <t>Return on assets (ROA), %</t>
  </si>
  <si>
    <t>Return on equity (ROE), %</t>
  </si>
  <si>
    <t>Table 5.1.13</t>
  </si>
  <si>
    <t>from 500 billion to 1 trillion UZS</t>
  </si>
  <si>
    <t>from 1 to 
2 trillion UZS</t>
  </si>
  <si>
    <t>including, authorized capital</t>
  </si>
  <si>
    <t>Table 5.1.14</t>
  </si>
  <si>
    <t>Consolidated balance of microfinance organizations</t>
  </si>
  <si>
    <t>Due from banks</t>
  </si>
  <si>
    <t>Accrued taxes payable</t>
  </si>
  <si>
    <t>Authorized capital</t>
  </si>
  <si>
    <t>Table 5.1.15</t>
  </si>
  <si>
    <t>Main performance indicators of microfinance organizations (MFO) grouped by asset size</t>
  </si>
  <si>
    <t>Categorization of microfinance organizations, grouped in terms of asset size</t>
  </si>
  <si>
    <t>up to 1 billion UZS</t>
  </si>
  <si>
    <t>from 5 to 10 billion UZS</t>
  </si>
  <si>
    <t>10 billion UZS and above</t>
  </si>
  <si>
    <t>number of 
MFO</t>
  </si>
  <si>
    <t>sum</t>
  </si>
  <si>
    <t>Loans and micro lease</t>
  </si>
  <si>
    <t>Table 5.1.16</t>
  </si>
  <si>
    <t>Microfinance organizations (MFO) grouped by capital size</t>
  </si>
  <si>
    <t xml:space="preserve">
Total
</t>
  </si>
  <si>
    <t>from 1 to 3 billion UZS</t>
  </si>
  <si>
    <t>from 3 to 10 billion UZS</t>
  </si>
  <si>
    <t>number of MFO</t>
  </si>
  <si>
    <t>Consolidated balance of pawnshops</t>
  </si>
  <si>
    <t>Table 5.1.18</t>
  </si>
  <si>
    <t>Main performance indicators of pawnshops grouped by asset size</t>
  </si>
  <si>
    <t>Categorization of pawnshops, grouped in terms of asset size</t>
  </si>
  <si>
    <t>from 1 to 2 billion UZS</t>
  </si>
  <si>
    <t xml:space="preserve"> 2 billion UZS and above</t>
  </si>
  <si>
    <t>number of pawnshops</t>
  </si>
  <si>
    <t>Pawnshops grouped by capital size</t>
  </si>
  <si>
    <t>3 billion UZS and above</t>
  </si>
  <si>
    <t>5.2. Borrowings</t>
  </si>
  <si>
    <t>Table 5.2.1</t>
  </si>
  <si>
    <t>Deposits attracted by commercial banks in national currency</t>
  </si>
  <si>
    <t>individuals</t>
  </si>
  <si>
    <t>legal entities</t>
  </si>
  <si>
    <t>total</t>
  </si>
  <si>
    <t>demand deposits</t>
  </si>
  <si>
    <t>savings deposits</t>
  </si>
  <si>
    <t>time deposits</t>
  </si>
  <si>
    <t>Table 5.2.2</t>
  </si>
  <si>
    <t>Balance of deposits in commercial banks</t>
  </si>
  <si>
    <t xml:space="preserve">Total </t>
  </si>
  <si>
    <t>Table 5.2.3</t>
  </si>
  <si>
    <t>(by type)</t>
  </si>
  <si>
    <t>Table 5.2.4</t>
  </si>
  <si>
    <t>Balance of national currency deposits of individuals in commercial banks</t>
  </si>
  <si>
    <t>Table 5.2.5</t>
  </si>
  <si>
    <t>Balance of foreign currency deposits of individuals in commercial banks</t>
  </si>
  <si>
    <t>Balance of national currency deposits of legal entities in commercial banks</t>
  </si>
  <si>
    <t>Таble 5.2.7</t>
  </si>
  <si>
    <t>Balance of foreign currency deposits of legal entities in commercial banks</t>
  </si>
  <si>
    <t>Таble 5.2.8</t>
  </si>
  <si>
    <t>(weighted average interest rates, annual)</t>
  </si>
  <si>
    <t>Deposits by type and maturity</t>
  </si>
  <si>
    <t>Таble 5.2.9</t>
  </si>
  <si>
    <t>5.3. Lending</t>
  </si>
  <si>
    <t>Таble 5.3.1</t>
  </si>
  <si>
    <t>(by client category)</t>
  </si>
  <si>
    <t>sole proprietorship</t>
  </si>
  <si>
    <t>Таble 5.3.2</t>
  </si>
  <si>
    <t>Loans extended by commercial banks</t>
  </si>
  <si>
    <t>(by sectors)</t>
  </si>
  <si>
    <t>Agriculture</t>
  </si>
  <si>
    <t>Trade and catering</t>
  </si>
  <si>
    <t>Transport and communication</t>
  </si>
  <si>
    <t>Others</t>
  </si>
  <si>
    <t>Таble 5.3.3</t>
  </si>
  <si>
    <t>(by purposes)</t>
  </si>
  <si>
    <t>For purchasing of fixed assets</t>
  </si>
  <si>
    <t>For replenishing of working capital</t>
  </si>
  <si>
    <t>To legal entities for new construction and renovation</t>
  </si>
  <si>
    <t>To individuals for construction and acquisition of new housing</t>
  </si>
  <si>
    <t>Other purposes</t>
  </si>
  <si>
    <t>Таble 5.3.4</t>
  </si>
  <si>
    <t>Outstanding loans of commercial banks</t>
  </si>
  <si>
    <t>Тable 5.3.5</t>
  </si>
  <si>
    <t>(by maturity)</t>
  </si>
  <si>
    <t>short-term loans</t>
  </si>
  <si>
    <t>long-term loans</t>
  </si>
  <si>
    <t>Таble 5.3.6</t>
  </si>
  <si>
    <t>Trade and public catering</t>
  </si>
  <si>
    <t>Development of material and technical support</t>
  </si>
  <si>
    <t>Housing and community services</t>
  </si>
  <si>
    <t>Таble 5.3.7</t>
  </si>
  <si>
    <t>To individuals for construction 
and acquisition of new housing</t>
  </si>
  <si>
    <t>Таble 5.3.8</t>
  </si>
  <si>
    <t>Loans by type and maturity</t>
  </si>
  <si>
    <t>Таble 5.3.9</t>
  </si>
  <si>
    <t>Таble 5.3.10</t>
  </si>
  <si>
    <t>Extended loans</t>
  </si>
  <si>
    <t xml:space="preserve">   Таble 5.3.11</t>
  </si>
  <si>
    <t>(by main directions)</t>
  </si>
  <si>
    <t>Loans extended from all sources of financing, 
in total</t>
  </si>
  <si>
    <t>Extended microcredits</t>
  </si>
  <si>
    <t>For the development of family entrepreneurship and handicraft</t>
  </si>
  <si>
    <r>
      <rPr>
        <i/>
        <sz val="10"/>
        <rFont val="Times New Roman"/>
        <family val="1"/>
        <charset val="204"/>
      </rPr>
      <t>of which:</t>
    </r>
    <r>
      <rPr>
        <sz val="10"/>
        <rFont val="Times New Roman"/>
        <family val="1"/>
        <charset val="204"/>
      </rPr>
      <t xml:space="preserve"> To the households for running business</t>
    </r>
  </si>
  <si>
    <t>For the development of service sector</t>
  </si>
  <si>
    <t>Supporting women's enterpreunership</t>
  </si>
  <si>
    <t>From foreign credit lines (million USD)</t>
  </si>
  <si>
    <t>Таble 5.3.12</t>
  </si>
  <si>
    <t>Таble 5.3.13</t>
  </si>
  <si>
    <t>Loans extended through developing family entrepreneurship programs</t>
  </si>
  <si>
    <t xml:space="preserve">Through the program,
“Har bir oila – tadbirkor” </t>
  </si>
  <si>
    <t xml:space="preserve"> Through the landowners, peasant enterprises and farmers promotion fund</t>
  </si>
  <si>
    <t>For the development of handicraft</t>
  </si>
  <si>
    <t>Through the funds under local municipalities and employment promotion fund</t>
  </si>
  <si>
    <t>Таble 5.3.14</t>
  </si>
  <si>
    <t>Loans extended by commercial banks through credit lines attracted 
under government guarantee</t>
  </si>
  <si>
    <t>The amount of loans approved by bank credit committee*</t>
  </si>
  <si>
    <t>of which, the amount of 
extended loans</t>
  </si>
  <si>
    <t>* The amount of partially financed projects (including, huge projects) in a current year approved in all previous is added.</t>
  </si>
  <si>
    <t>Таble 5.3.15</t>
  </si>
  <si>
    <t>Mortgage loans extended to individuals</t>
  </si>
  <si>
    <t>amount in
billions of UZS</t>
  </si>
  <si>
    <t>Таble 5.3.16</t>
  </si>
  <si>
    <t>Loans extended to individuals</t>
  </si>
  <si>
    <t>Mortgage</t>
  </si>
  <si>
    <t>Consumer loan</t>
  </si>
  <si>
    <t>Microloan</t>
  </si>
  <si>
    <t>Microcredit</t>
  </si>
  <si>
    <t>Overdraft</t>
  </si>
  <si>
    <t>Other</t>
  </si>
  <si>
    <t>Car loan</t>
  </si>
  <si>
    <t>Education 
loan</t>
  </si>
  <si>
    <t>VI. MAIN INDICATORS OF PAYMENT SYSTEM</t>
  </si>
  <si>
    <t>Table 6.1</t>
  </si>
  <si>
    <t>Payments through the Interbank payment system</t>
  </si>
  <si>
    <t>Memorial order</t>
  </si>
  <si>
    <t>Payment order</t>
  </si>
  <si>
    <t>Payment request</t>
  </si>
  <si>
    <t>Letter of credit</t>
  </si>
  <si>
    <t>Collection order</t>
  </si>
  <si>
    <t>Table 6.2</t>
  </si>
  <si>
    <t xml:space="preserve">Transactions effected by the Clearing system of Central bank </t>
  </si>
  <si>
    <t>Transaction</t>
  </si>
  <si>
    <t>Table 6.3</t>
  </si>
  <si>
    <t>Transactions effected by Instant payment system of Central bank</t>
  </si>
  <si>
    <t>Table 6.4</t>
  </si>
  <si>
    <t>Number of bank cards, POS-terminals, ATMs, self-service kiosks and transactions through POS-terminals</t>
  </si>
  <si>
    <t>Number of issued bank cards</t>
  </si>
  <si>
    <t>Number of installed POS-terminals</t>
  </si>
  <si>
    <t>Number of installed ATMs and self-service kiosks</t>
  </si>
  <si>
    <t>Total amount of transactions through POS-terminals (since the beginning of the year), billions of UZS</t>
  </si>
  <si>
    <t>Table 6.5</t>
  </si>
  <si>
    <t>Number of users of remote banking services</t>
  </si>
  <si>
    <t>Legal entities and individual entrepreneurs</t>
  </si>
  <si>
    <t>Table 6.6</t>
  </si>
  <si>
    <t xml:space="preserve">List of payment system operators </t>
  </si>
  <si>
    <t>Name of operator</t>
  </si>
  <si>
    <t>Name of payment system</t>
  </si>
  <si>
    <t>Date of license given</t>
  </si>
  <si>
    <t>Registered license number</t>
  </si>
  <si>
    <t>Address</t>
  </si>
  <si>
    <t>Web-site</t>
  </si>
  <si>
    <t>Table 6.7</t>
  </si>
  <si>
    <t>List of payment organizations</t>
  </si>
  <si>
    <t>Name of payment organization</t>
  </si>
  <si>
    <t>Trademark of payment organization</t>
  </si>
  <si>
    <t>100000, Tashkent, Oloy street, 1</t>
  </si>
  <si>
    <t>100070, Tashkent, Yakkasaray district, Sh.Rustaveli street, 32А</t>
  </si>
  <si>
    <t>100090, Tashkent, Yakkasaray district, A.Kahhar 9 street, 1A</t>
  </si>
  <si>
    <t>140100, Samarqand region, Samarqand, Sattepo district, Turkiston street, 157</t>
  </si>
  <si>
    <t xml:space="preserve">100100, Tashkent, Yakkasaray district, Bobur street, 77  </t>
  </si>
  <si>
    <t>100128, Tashkent,  Shaykhontohur district, Zulfiyahanim street, 12</t>
  </si>
  <si>
    <t>100011, Tashkent, Chilanzar district, Muqimiy street, 166</t>
  </si>
  <si>
    <t>100128, Tashkent, Shaykhontohur district, Zulfiyahanim street, 12</t>
  </si>
  <si>
    <t>Table 6.8</t>
  </si>
  <si>
    <t>List of electronic money systems</t>
  </si>
  <si>
    <t>Name of electronic money system</t>
  </si>
  <si>
    <t>Name of issuer</t>
  </si>
  <si>
    <t>Date of starting operations of 
electronic money issuers</t>
  </si>
  <si>
    <t>1.1.     GDP and its structure</t>
  </si>
  <si>
    <t>1.3.     Inflation expectations of individuals and entrepreneurs</t>
  </si>
  <si>
    <t>1.4.     Balance of payments of the Republic of Uzbekistan</t>
  </si>
  <si>
    <t>1.5.     International investment position of the Republic of Uzbekistan (end of period)</t>
  </si>
  <si>
    <t>1.6.     International reserves of the Republic of Uzbekistan</t>
  </si>
  <si>
    <t>2.1.     Central bank survey</t>
  </si>
  <si>
    <t>2.2.     Other depository corporations (commercial banks) survey</t>
  </si>
  <si>
    <t>2.3.     Depository corporations (banking system) survey</t>
  </si>
  <si>
    <t>2.4.     Monetary aggregates</t>
  </si>
  <si>
    <t>3.1.     Policy rate</t>
  </si>
  <si>
    <t>4.1.     Interbank money market</t>
  </si>
  <si>
    <t>4.1.1.      Interbank deposit operations in national currency</t>
  </si>
  <si>
    <t>4.2.     Foreign exchange market</t>
  </si>
  <si>
    <t>4.2.1.      Trades at the Uzbekistan republican currency exchange</t>
  </si>
  <si>
    <t>4.2.2.      Foreign currency purchase and sale transactions of commercial banks with individuals</t>
  </si>
  <si>
    <t>4.2.3.      Foreign currency purchase and sale transactions of commercial banks with individuals (by currencies in millions)</t>
  </si>
  <si>
    <t>5.1.     General information</t>
  </si>
  <si>
    <t>5.1.1.      Number and structure of credit institutions</t>
  </si>
  <si>
    <t>5.1.2.      Main indicators of commercial banks performance</t>
  </si>
  <si>
    <t>5.2.     Borrowings</t>
  </si>
  <si>
    <t>5.2.1.      Deposits attracted by commercial banks in national currency</t>
  </si>
  <si>
    <t>5.2.2.      Balance of deposits in commercial banks</t>
  </si>
  <si>
    <t>5.2.3.      Balance of deposits in commercial banks (by type)</t>
  </si>
  <si>
    <t>5.2.4.      Balance of national currency deposits of individuals in commercial banks (by type)</t>
  </si>
  <si>
    <t>5.2.5.      Balance of foreign currency deposits of individuals in commercial banks (by type)</t>
  </si>
  <si>
    <t>5.2.6.      Balance of national currency deposits of legal entities in commercial banks (by type)</t>
  </si>
  <si>
    <t>5.2.7.      Balance of foreign currency deposits of legal entities in commercial banks (by type)</t>
  </si>
  <si>
    <t>5.2.8.      Bank interest rates on national currency deposits (weighted average interest rates, annual)</t>
  </si>
  <si>
    <t>5.2.9.      Bank interest rates on foreign currency deposits (weighted average interest rates, annual)</t>
  </si>
  <si>
    <t>5.3.     Lending</t>
  </si>
  <si>
    <t>6.1.     Payments through the Interbank payment system</t>
  </si>
  <si>
    <t xml:space="preserve">6.2.     Transactions effected by the Clearing system of Central bank </t>
  </si>
  <si>
    <t>6.3.     Transactions effected by Instant payment system of Central bank</t>
  </si>
  <si>
    <t>6.4.     Number of bank cards, POS-terminals, ATMs, self-service kiosks and transactions through POS-terminals</t>
  </si>
  <si>
    <t>6.5.     Number of users of remote banking services</t>
  </si>
  <si>
    <t xml:space="preserve">6.6.     List of payment system operators </t>
  </si>
  <si>
    <t>6.7.     List of payment organizations</t>
  </si>
  <si>
    <t>6.8.     List of electronic money systems</t>
  </si>
  <si>
    <t>Table 5.2.6</t>
  </si>
  <si>
    <t>1.2.     Consumer Price Index (CPI)</t>
  </si>
  <si>
    <t>01.05.23</t>
  </si>
  <si>
    <t>April
2023</t>
  </si>
  <si>
    <t>Financial Soundness Indicators of banking system</t>
  </si>
  <si>
    <t>Table 5.1.17</t>
  </si>
  <si>
    <t>01.06.23</t>
  </si>
  <si>
    <t>May
2023</t>
  </si>
  <si>
    <t>millions of USD equiv.</t>
  </si>
  <si>
    <t>01.07.23</t>
  </si>
  <si>
    <t>June
2023</t>
  </si>
  <si>
    <t>5.1.3.      Capital adequacy of banking sector</t>
  </si>
  <si>
    <t>5.1.4.      Liquidity dynamics of banking sector</t>
  </si>
  <si>
    <t>5.1.5.      Income and expense of banking sector</t>
  </si>
  <si>
    <t>5.1.6.      Profitability indicators of banking sector</t>
  </si>
  <si>
    <t>5.1.7.      Financial Soundness Indicators of banking system</t>
  </si>
  <si>
    <t>5.1.8.      Non-performing loans of commercial banks (NPL)</t>
  </si>
  <si>
    <t>5.1.15.    Microfinance organizations (MFO) grouped by capital size</t>
  </si>
  <si>
    <t>01.08.23</t>
  </si>
  <si>
    <t>July
2023</t>
  </si>
  <si>
    <t>3.3.     Balance of the required reserves</t>
  </si>
  <si>
    <t>3.4.     Bonds issued by Central bank and placed between commercial banks</t>
  </si>
  <si>
    <t>3.5.     Results of the Central bank deposit auctions</t>
  </si>
  <si>
    <t>01.09.23</t>
  </si>
  <si>
    <t>01.10.23</t>
  </si>
  <si>
    <t>August
2023</t>
  </si>
  <si>
    <t>September
2023</t>
  </si>
  <si>
    <t>Q2</t>
  </si>
  <si>
    <t>2. Gold</t>
  </si>
  <si>
    <t>3. Other reserve assets</t>
  </si>
  <si>
    <t>01.11.23</t>
  </si>
  <si>
    <t>October
2023</t>
  </si>
  <si>
    <t>Q3</t>
  </si>
  <si>
    <t>01.12.23</t>
  </si>
  <si>
    <t>November
2023</t>
  </si>
  <si>
    <t>01.01.24</t>
  </si>
  <si>
    <t>December
2023</t>
  </si>
  <si>
    <t>PAYNET WALLET</t>
  </si>
  <si>
    <t>Table 4.1.2</t>
  </si>
  <si>
    <t>Volume,
billions of UZS</t>
  </si>
  <si>
    <t>Weighted average
 interest rates,
 percent</t>
  </si>
  <si>
    <t>Interbank repo agreements in national currency</t>
  </si>
  <si>
    <t>4.1.2.      Interbank repo agreements in national currency</t>
  </si>
  <si>
    <t>01.02.24</t>
  </si>
  <si>
    <t>January
2024</t>
  </si>
  <si>
    <t>Time deposits of legal entities</t>
  </si>
  <si>
    <t>01.03.24</t>
  </si>
  <si>
    <t>February
2024</t>
  </si>
  <si>
    <t>- deposits up to 1 year</t>
  </si>
  <si>
    <t>- loans up to 1 year</t>
  </si>
  <si>
    <t>01.04.24</t>
  </si>
  <si>
    <t>March 
2024</t>
  </si>
  <si>
    <t xml:space="preserve">   Table 1.1</t>
  </si>
  <si>
    <t xml:space="preserve">                billions of UZS</t>
  </si>
  <si>
    <t>01.01.2020</t>
  </si>
  <si>
    <t>01.02.2020</t>
  </si>
  <si>
    <t>01.03.2020</t>
  </si>
  <si>
    <t>01.04.2020</t>
  </si>
  <si>
    <t>01.05.2020</t>
  </si>
  <si>
    <t>01.06.2020</t>
  </si>
  <si>
    <t>01.07.2020</t>
  </si>
  <si>
    <t>01.08.2020</t>
  </si>
  <si>
    <t>01.09.2020</t>
  </si>
  <si>
    <t>01.10.2020</t>
  </si>
  <si>
    <t>01.11.2020</t>
  </si>
  <si>
    <t>01.12.2020</t>
  </si>
  <si>
    <t>01.01.2021</t>
  </si>
  <si>
    <t>01.02.2021</t>
  </si>
  <si>
    <t>01.03.2021</t>
  </si>
  <si>
    <t>01.04.2021</t>
  </si>
  <si>
    <t>01.05.2021</t>
  </si>
  <si>
    <t>01.06.2021</t>
  </si>
  <si>
    <t>01.07.2021</t>
  </si>
  <si>
    <t>01.08.2021</t>
  </si>
  <si>
    <t>01.09.2021</t>
  </si>
  <si>
    <t>01.10.2021</t>
  </si>
  <si>
    <t>01.11.2021</t>
  </si>
  <si>
    <t>01.12.2021</t>
  </si>
  <si>
    <t>01.01.2022</t>
  </si>
  <si>
    <t>01.02.2022</t>
  </si>
  <si>
    <t>01.03.2022</t>
  </si>
  <si>
    <t>01.04.2022</t>
  </si>
  <si>
    <t>01.05.2022</t>
  </si>
  <si>
    <t>01.06.2022</t>
  </si>
  <si>
    <t>01.07.2022</t>
  </si>
  <si>
    <t>01.08.2022</t>
  </si>
  <si>
    <t>01.09.2022</t>
  </si>
  <si>
    <t>01.10.2022</t>
  </si>
  <si>
    <t>01.11.2022</t>
  </si>
  <si>
    <t>01.12.2022</t>
  </si>
  <si>
    <t>01.01.2023</t>
  </si>
  <si>
    <t>01.02.2023</t>
  </si>
  <si>
    <t>01.03.2023</t>
  </si>
  <si>
    <t>01.04.2023</t>
  </si>
  <si>
    <t>01.05.2023</t>
  </si>
  <si>
    <t>01.06.2023</t>
  </si>
  <si>
    <t>01.07.2023</t>
  </si>
  <si>
    <t>01.08.2023</t>
  </si>
  <si>
    <t>01.09.2023</t>
  </si>
  <si>
    <t>01.10.2023</t>
  </si>
  <si>
    <t>01.11.2023</t>
  </si>
  <si>
    <t>01.12.2023</t>
  </si>
  <si>
    <t>01.01.2024</t>
  </si>
  <si>
    <t>01.02.2024</t>
  </si>
  <si>
    <t>01.03.2024</t>
  </si>
  <si>
    <t>01.04.2024</t>
  </si>
  <si>
    <t>03.03.2020</t>
  </si>
  <si>
    <t>05.03.2020</t>
  </si>
  <si>
    <t>10.03.2020</t>
  </si>
  <si>
    <t>12.03.2020</t>
  </si>
  <si>
    <t>17.03.2020</t>
  </si>
  <si>
    <t>19.03.2020</t>
  </si>
  <si>
    <t>24.03.2020</t>
  </si>
  <si>
    <t>31.03.2020</t>
  </si>
  <si>
    <t>02.04.2020</t>
  </si>
  <si>
    <t>07.04.2020</t>
  </si>
  <si>
    <t>09.04.2020</t>
  </si>
  <si>
    <t>21.04.2020</t>
  </si>
  <si>
    <t>23.04.2020</t>
  </si>
  <si>
    <t>28.04.2020</t>
  </si>
  <si>
    <t>30.04.2020</t>
  </si>
  <si>
    <t>05.05.2020</t>
  </si>
  <si>
    <t>07.05.2020</t>
  </si>
  <si>
    <t>12.05.2020</t>
  </si>
  <si>
    <t>14.05.2020</t>
  </si>
  <si>
    <t>19.05.2020</t>
  </si>
  <si>
    <t>21.05.2020</t>
  </si>
  <si>
    <t>26.05.2020</t>
  </si>
  <si>
    <t>28.05.2020</t>
  </si>
  <si>
    <t>02.06.2020</t>
  </si>
  <si>
    <t>04.06.2020</t>
  </si>
  <si>
    <t>09.06.2020</t>
  </si>
  <si>
    <t>11.06.2020</t>
  </si>
  <si>
    <t>16.06.2020</t>
  </si>
  <si>
    <t>18.06.2020</t>
  </si>
  <si>
    <t>23.06.2020</t>
  </si>
  <si>
    <t>25.06.2020</t>
  </si>
  <si>
    <t>30.06.2020</t>
  </si>
  <si>
    <t>02.07.2020</t>
  </si>
  <si>
    <t>07.07.2020</t>
  </si>
  <si>
    <t>09.07.2020</t>
  </si>
  <si>
    <t>14.07.2020</t>
  </si>
  <si>
    <t>16.07.2020</t>
  </si>
  <si>
    <t>21.07.2020</t>
  </si>
  <si>
    <t>23.07.2020</t>
  </si>
  <si>
    <t>28.07.2020</t>
  </si>
  <si>
    <t>30.07.2020</t>
  </si>
  <si>
    <t>04.08.2020</t>
  </si>
  <si>
    <t>06.08.2020</t>
  </si>
  <si>
    <t>11.08.2020</t>
  </si>
  <si>
    <t>13.08.2020</t>
  </si>
  <si>
    <t>18.08.2020</t>
  </si>
  <si>
    <t>20.08.2020</t>
  </si>
  <si>
    <t>25.08.2020</t>
  </si>
  <si>
    <t>03.09.2020</t>
  </si>
  <si>
    <t>08.09.2020</t>
  </si>
  <si>
    <t>10.09.2020</t>
  </si>
  <si>
    <t>22.09.2020</t>
  </si>
  <si>
    <t>24.09.2020</t>
  </si>
  <si>
    <t>29.09.2020</t>
  </si>
  <si>
    <t>06.10.2020</t>
  </si>
  <si>
    <t>15.10.2020</t>
  </si>
  <si>
    <t>20.10.2020</t>
  </si>
  <si>
    <t>03.11.2020</t>
  </si>
  <si>
    <t>05.11.2020</t>
  </si>
  <si>
    <t>17.11.2020</t>
  </si>
  <si>
    <t>15.12.2020</t>
  </si>
  <si>
    <t>05.01.2021</t>
  </si>
  <si>
    <t>07.01.2021</t>
  </si>
  <si>
    <t>12.01.2021</t>
  </si>
  <si>
    <t>14.01.2021</t>
  </si>
  <si>
    <t>19.01.2021</t>
  </si>
  <si>
    <t>21.01.2021</t>
  </si>
  <si>
    <t>28.01.2021</t>
  </si>
  <si>
    <t>02.02.2021</t>
  </si>
  <si>
    <t>04.02.2021</t>
  </si>
  <si>
    <t>09.02.2021</t>
  </si>
  <si>
    <t>11.02.2021</t>
  </si>
  <si>
    <t>16.02.2021</t>
  </si>
  <si>
    <t>18.02.2021</t>
  </si>
  <si>
    <t>23.02.2021</t>
  </si>
  <si>
    <t>04.03.2021</t>
  </si>
  <si>
    <t>09.03.2021</t>
  </si>
  <si>
    <t>11.03.2021</t>
  </si>
  <si>
    <t>23.03.2021</t>
  </si>
  <si>
    <t>06.04.2021</t>
  </si>
  <si>
    <t>08.04.2021</t>
  </si>
  <si>
    <t>13.04.2021</t>
  </si>
  <si>
    <t>15.04.2021</t>
  </si>
  <si>
    <t>20.04.2021</t>
  </si>
  <si>
    <t>22.04.2021</t>
  </si>
  <si>
    <t>27.04.2021</t>
  </si>
  <si>
    <t>29.04.2021</t>
  </si>
  <si>
    <t>04.05.2021</t>
  </si>
  <si>
    <t>06.05.2021</t>
  </si>
  <si>
    <t>11.05.2021</t>
  </si>
  <si>
    <t>18.05.2021</t>
  </si>
  <si>
    <t>20.05.2021</t>
  </si>
  <si>
    <t>25.05.2021</t>
  </si>
  <si>
    <t>27.05.2021</t>
  </si>
  <si>
    <t>03.06.2021</t>
  </si>
  <si>
    <t>08.06.2021</t>
  </si>
  <si>
    <t>10.06.2021</t>
  </si>
  <si>
    <t>15.06.2021</t>
  </si>
  <si>
    <t>17.06.2021</t>
  </si>
  <si>
    <t>22.06.2021</t>
  </si>
  <si>
    <t>24.06.2021</t>
  </si>
  <si>
    <t>29.06.2021</t>
  </si>
  <si>
    <t>06.07.2021</t>
  </si>
  <si>
    <t>08.07.2021</t>
  </si>
  <si>
    <t>13.07.2021</t>
  </si>
  <si>
    <t>15.07.2021</t>
  </si>
  <si>
    <t>27.07.2021</t>
  </si>
  <si>
    <t>29.07.2021</t>
  </si>
  <si>
    <t>03.08.2021</t>
  </si>
  <si>
    <t>05.08.2021</t>
  </si>
  <si>
    <t>10.08.2021</t>
  </si>
  <si>
    <t>12.08.2021</t>
  </si>
  <si>
    <t>17.08.2021</t>
  </si>
  <si>
    <t>19.08.2021</t>
  </si>
  <si>
    <t>24.08.2021</t>
  </si>
  <si>
    <t>26.08.2021</t>
  </si>
  <si>
    <t>31.08.2021</t>
  </si>
  <si>
    <t>07.09.2021</t>
  </si>
  <si>
    <t>09.09.2021</t>
  </si>
  <si>
    <t>14.09.2021</t>
  </si>
  <si>
    <t>16.09.2021</t>
  </si>
  <si>
    <t>21.09.2021</t>
  </si>
  <si>
    <t>23.09.2021</t>
  </si>
  <si>
    <t>28.09.2021</t>
  </si>
  <si>
    <t>30.09.2021</t>
  </si>
  <si>
    <t>05.10.2021</t>
  </si>
  <si>
    <t>07.10.2021</t>
  </si>
  <si>
    <t>12.10.2021</t>
  </si>
  <si>
    <t>14.10.2021</t>
  </si>
  <si>
    <t>19.10.2021</t>
  </si>
  <si>
    <t>21.10.2021</t>
  </si>
  <si>
    <t>26.10.2021</t>
  </si>
  <si>
    <t>28.10.2021</t>
  </si>
  <si>
    <t>02.11.2021</t>
  </si>
  <si>
    <t>04.11.2021</t>
  </si>
  <si>
    <t>09.11.2021</t>
  </si>
  <si>
    <t>11.11.2021</t>
  </si>
  <si>
    <t>16.11.2021</t>
  </si>
  <si>
    <t>18.11.2021</t>
  </si>
  <si>
    <t>23.11.2021</t>
  </si>
  <si>
    <t>25.11.2021</t>
  </si>
  <si>
    <t>30.11.2021</t>
  </si>
  <si>
    <t>02.12.2021</t>
  </si>
  <si>
    <t>07.12.2021</t>
  </si>
  <si>
    <t>09.12.2021</t>
  </si>
  <si>
    <t>14.12.2021</t>
  </si>
  <si>
    <t>16.12.2021</t>
  </si>
  <si>
    <t>21.12.2021</t>
  </si>
  <si>
    <t>23.12.2021</t>
  </si>
  <si>
    <t>28.12.2021</t>
  </si>
  <si>
    <t>30.12.2021</t>
  </si>
  <si>
    <t>06.01.2022</t>
  </si>
  <si>
    <t>11.01.2022</t>
  </si>
  <si>
    <t>13.01.2022</t>
  </si>
  <si>
    <t>18.01.2022</t>
  </si>
  <si>
    <t>20.01.2022</t>
  </si>
  <si>
    <t>25.01.2022</t>
  </si>
  <si>
    <t>27.01.2022</t>
  </si>
  <si>
    <t>03.02.2022</t>
  </si>
  <si>
    <t>08.02.2022</t>
  </si>
  <si>
    <t>10.02.2022</t>
  </si>
  <si>
    <t>15.02.2022</t>
  </si>
  <si>
    <t>17.02.2022</t>
  </si>
  <si>
    <t>22.02.2022</t>
  </si>
  <si>
    <t>24.02.2022</t>
  </si>
  <si>
    <t>03.03.2022</t>
  </si>
  <si>
    <t>10.03.2022</t>
  </si>
  <si>
    <t>15.03.2022</t>
  </si>
  <si>
    <t>17.03.2022</t>
  </si>
  <si>
    <t>24.03.2022</t>
  </si>
  <si>
    <t>29.03.2022</t>
  </si>
  <si>
    <t>31.03.2022</t>
  </si>
  <si>
    <t>05.04.2022</t>
  </si>
  <si>
    <t>07.04.2022</t>
  </si>
  <si>
    <t>12.04.2022</t>
  </si>
  <si>
    <t>14.04.2022</t>
  </si>
  <si>
    <t>19.04.2022</t>
  </si>
  <si>
    <t>21.04.2022</t>
  </si>
  <si>
    <t>28.04.2022</t>
  </si>
  <si>
    <t>05.05.2022</t>
  </si>
  <si>
    <t>10.05.2022</t>
  </si>
  <si>
    <t>12.05.2022</t>
  </si>
  <si>
    <t>17.05.2022</t>
  </si>
  <si>
    <t>19.05.2022</t>
  </si>
  <si>
    <t>24.05.2022</t>
  </si>
  <si>
    <t>26.05.2022</t>
  </si>
  <si>
    <t>31.05.2022</t>
  </si>
  <si>
    <t>02.06.2022</t>
  </si>
  <si>
    <t>07.06.2022</t>
  </si>
  <si>
    <t>09.06.2022</t>
  </si>
  <si>
    <t>14.06.2022</t>
  </si>
  <si>
    <t>16.06.2022</t>
  </si>
  <si>
    <t>21.06.2022</t>
  </si>
  <si>
    <t>23.06.2022</t>
  </si>
  <si>
    <t>28.06.2022</t>
  </si>
  <si>
    <t>30.06.2022</t>
  </si>
  <si>
    <t>05.07.2022</t>
  </si>
  <si>
    <t>07.07.2022</t>
  </si>
  <si>
    <t>14.07.2022</t>
  </si>
  <si>
    <t>19.07.2022</t>
  </si>
  <si>
    <t>21.07.2022</t>
  </si>
  <si>
    <t>28.07.2022</t>
  </si>
  <si>
    <t>04.08.2022</t>
  </si>
  <si>
    <t>11.08.2022</t>
  </si>
  <si>
    <t>18.08.2022</t>
  </si>
  <si>
    <t>25.08.2022</t>
  </si>
  <si>
    <t>08.09.2022</t>
  </si>
  <si>
    <t>15.09.2022</t>
  </si>
  <si>
    <t>22.09.2022</t>
  </si>
  <si>
    <t>29.09.2022</t>
  </si>
  <si>
    <t>06.10.2022</t>
  </si>
  <si>
    <t>13.10.2022</t>
  </si>
  <si>
    <t>20.10.2022</t>
  </si>
  <si>
    <t>27.10.2022</t>
  </si>
  <si>
    <t>03.11.2022</t>
  </si>
  <si>
    <t>10.11.2022</t>
  </si>
  <si>
    <t>17.11.2022</t>
  </si>
  <si>
    <t>24.11.2022</t>
  </si>
  <si>
    <t>09.12.2022</t>
  </si>
  <si>
    <t>15.12.2022</t>
  </si>
  <si>
    <t>22.12.2022</t>
  </si>
  <si>
    <t>29.12.2022</t>
  </si>
  <si>
    <t>05.01.2023</t>
  </si>
  <si>
    <t>12.01.2023</t>
  </si>
  <si>
    <t>19.01.2023</t>
  </si>
  <si>
    <t>26.01.2023</t>
  </si>
  <si>
    <t>02.02.2023</t>
  </si>
  <si>
    <t>09.02.2023</t>
  </si>
  <si>
    <t>16.02.2023</t>
  </si>
  <si>
    <t>23.02.2023</t>
  </si>
  <si>
    <t>02.03.2023</t>
  </si>
  <si>
    <t>09.03.2023</t>
  </si>
  <si>
    <t>16.03.2023</t>
  </si>
  <si>
    <t>23.03.2023</t>
  </si>
  <si>
    <t>30.03.2023</t>
  </si>
  <si>
    <t>06.04.2023</t>
  </si>
  <si>
    <t>13.04.2023</t>
  </si>
  <si>
    <t>20.04.2023</t>
  </si>
  <si>
    <t>27.04.2023</t>
  </si>
  <si>
    <t>04.05.2023</t>
  </si>
  <si>
    <t>11.05.2023</t>
  </si>
  <si>
    <t>18.05.2023</t>
  </si>
  <si>
    <t>25.05.2023</t>
  </si>
  <si>
    <t>08.06.2023</t>
  </si>
  <si>
    <t>15.06.2023</t>
  </si>
  <si>
    <t>22.06.2023</t>
  </si>
  <si>
    <t>06.07.2023</t>
  </si>
  <si>
    <t>13.07.2023</t>
  </si>
  <si>
    <t>20.07.2023</t>
  </si>
  <si>
    <t>27.07.2023</t>
  </si>
  <si>
    <t>03.08.2023</t>
  </si>
  <si>
    <t>10.08.2023</t>
  </si>
  <si>
    <t>17.08.2023</t>
  </si>
  <si>
    <t>24.08.2023</t>
  </si>
  <si>
    <t>31.08.2023</t>
  </si>
  <si>
    <t>07.09.2023</t>
  </si>
  <si>
    <t>14.09.2023</t>
  </si>
  <si>
    <t>21.09.2023</t>
  </si>
  <si>
    <t>28.09.2023</t>
  </si>
  <si>
    <t>05.10.2023</t>
  </si>
  <si>
    <t>12.10.2023</t>
  </si>
  <si>
    <t>19.10.2023</t>
  </si>
  <si>
    <t>26.10.2023</t>
  </si>
  <si>
    <t>02.11.2023</t>
  </si>
  <si>
    <t>09.11.2023</t>
  </si>
  <si>
    <t>16.11.2023</t>
  </si>
  <si>
    <t>23.11.2023</t>
  </si>
  <si>
    <t>30.11.2023</t>
  </si>
  <si>
    <t>07.12.2023</t>
  </si>
  <si>
    <t>14.12.2023</t>
  </si>
  <si>
    <t>21.12.2023</t>
  </si>
  <si>
    <t>28.12.2023</t>
  </si>
  <si>
    <t>04.01.2024</t>
  </si>
  <si>
    <t>11.01.2024</t>
  </si>
  <si>
    <t>18.01.2024</t>
  </si>
  <si>
    <t>25.01.2024</t>
  </si>
  <si>
    <t>08.02.2024</t>
  </si>
  <si>
    <t>15.02.2024</t>
  </si>
  <si>
    <t>22.02.2024</t>
  </si>
  <si>
    <t>29.02.2024</t>
  </si>
  <si>
    <t>07.03.2024</t>
  </si>
  <si>
    <t>14.03.2024</t>
  </si>
  <si>
    <t>20.03.2024</t>
  </si>
  <si>
    <t>28.03.2024</t>
  </si>
  <si>
    <t>from 2 to 
5 trillion UZS</t>
  </si>
  <si>
    <t>Commercial banks grouped by capital size</t>
  </si>
  <si>
    <t>5.1.9.      Comparative indicators of banking system</t>
  </si>
  <si>
    <t>5.1.10.    Consolidated balance of commercial banks</t>
  </si>
  <si>
    <t>5.1.11.    Main performance indicators of commercial banks grouped by asset size</t>
  </si>
  <si>
    <t>5.1.12.    Commercial banks grouped by capital size</t>
  </si>
  <si>
    <t>5.1.13.    Consolidated balance of microfinance organizations</t>
  </si>
  <si>
    <t>5.1.14.    Main performance indicators of microfinance organizations (MFO) grouped by asset size</t>
  </si>
  <si>
    <t>5.1.16.    Consolidated balance of pawnshops</t>
  </si>
  <si>
    <t>5.1.17.    Main performance indicators of pawnshops grouped by asset size</t>
  </si>
  <si>
    <t>5.1.18.    Pawnshops grouped by capital size</t>
  </si>
  <si>
    <t>5.3.1.      Loans extended by commercial banks (by client category)</t>
  </si>
  <si>
    <t>5.3.2.      Loans extended by commercial banks (by sectors)</t>
  </si>
  <si>
    <t>5.3.3.      Loans extended by commercial banks (by purposes)</t>
  </si>
  <si>
    <t>5.3.4.      Outstanding loans of commercial banks (by client category)</t>
  </si>
  <si>
    <t>5.3.5.      Outstanding loans of commercial banks (by maturity)</t>
  </si>
  <si>
    <t>5.3.6.      Outstanding loans of commercial banks (by sectors)</t>
  </si>
  <si>
    <t>5.3.7.      Outstanding loans of commercial banks (by purposes)</t>
  </si>
  <si>
    <t>5.3.8.      Bank interest rates on national currency loans (weighted average interest rates, annual)</t>
  </si>
  <si>
    <t>5.3.9.      Bank interest rates on foreign currency loans (weighted average interest rates, annual)</t>
  </si>
  <si>
    <t>5.3.13.    Loans extended through developing family entrepreneurship programs</t>
  </si>
  <si>
    <t>5.3.14.    Loans extended by commercial banks through credit lines attracted under government guarantee</t>
  </si>
  <si>
    <t>5.3.15.    Mortgage loans extended to individuals</t>
  </si>
  <si>
    <t>5.3.16.    Loans extended to individuals (by type)</t>
  </si>
  <si>
    <t>3.7.     Exchange rates of foreign currencies against UZS</t>
  </si>
  <si>
    <t>3.6.     Overnight deposits placed by commercial banks to Central bank</t>
  </si>
  <si>
    <t>01.05.24</t>
  </si>
  <si>
    <t>April
2024</t>
  </si>
  <si>
    <t>Exchange rate 
(USD/UZS)</t>
  </si>
  <si>
    <t>From commercial banks</t>
  </si>
  <si>
    <t>01.06.24</t>
  </si>
  <si>
    <t>May
2024</t>
  </si>
  <si>
    <t>ATMOS</t>
  </si>
  <si>
    <t>www.atmos.uz</t>
  </si>
  <si>
    <t>Freedom Pay</t>
  </si>
  <si>
    <t>www.freedompay.money</t>
  </si>
  <si>
    <t>UPAY, Humans Pay</t>
  </si>
  <si>
    <t>www.alifmobi.uz</t>
  </si>
  <si>
    <t>IWON</t>
  </si>
  <si>
    <t>www.iwon.uz</t>
  </si>
  <si>
    <t>TEZPAY</t>
  </si>
  <si>
    <t>www.tezpay.net</t>
  </si>
  <si>
    <t>www.1pay.uz</t>
  </si>
  <si>
    <t>Uzum Nasiya</t>
  </si>
  <si>
    <t>www.uzumnasiya.uz</t>
  </si>
  <si>
    <t>www.payze.uz</t>
  </si>
  <si>
    <t>Paylov</t>
  </si>
  <si>
    <t>LimonPay</t>
  </si>
  <si>
    <t>www.quickpay.uz</t>
  </si>
  <si>
    <t>YuzPay</t>
  </si>
  <si>
    <t>100125, Tashkent, Mirzo Ulugbek district, Buz Block-2, 4</t>
  </si>
  <si>
    <t>www.tadi.uz</t>
  </si>
  <si>
    <t>100093, Tashkent, Yunusabad district, Akhmad Donish street, 28</t>
  </si>
  <si>
    <t>dpay</t>
  </si>
  <si>
    <t xml:space="preserve"> 100000, Tashkent, Mirzo Ulugbek district, Mustaqillik street, 59</t>
  </si>
  <si>
    <t>www.dpay.uz</t>
  </si>
  <si>
    <t xml:space="preserve"> 100021, Tashkent, Shaykhontohur district, Navoi street, 25A</t>
  </si>
  <si>
    <t>100011, Tashkent, Mirzo Ulugbek district, Oltintepa street, 159</t>
  </si>
  <si>
    <t>01.07.24</t>
  </si>
  <si>
    <t>June 
2024</t>
  </si>
  <si>
    <t>* These types of liabilities are subject to averaging ratio (1.0)</t>
  </si>
  <si>
    <t>01.05.2024</t>
  </si>
  <si>
    <t>01.06.2024</t>
  </si>
  <si>
    <t>01.07.2024</t>
  </si>
  <si>
    <t>04.04.2024</t>
  </si>
  <si>
    <t>09.04.2024</t>
  </si>
  <si>
    <t>18.04.2024</t>
  </si>
  <si>
    <t>25.04.2024</t>
  </si>
  <si>
    <t>02.05.2024</t>
  </si>
  <si>
    <t>10.05.2024</t>
  </si>
  <si>
    <t>16.05.2024</t>
  </si>
  <si>
    <t>23.05.2024</t>
  </si>
  <si>
    <t>30.05.2024</t>
  </si>
  <si>
    <t>06.06.2024</t>
  </si>
  <si>
    <t>13.06.2024</t>
  </si>
  <si>
    <t>20.06.2024</t>
  </si>
  <si>
    <t>27.05.2024</t>
  </si>
  <si>
    <t>01.08.24</t>
  </si>
  <si>
    <t>July
2024</t>
  </si>
  <si>
    <t>01.09.24</t>
  </si>
  <si>
    <t>01.10.24</t>
  </si>
  <si>
    <t>Funds in the reserve account</t>
  </si>
  <si>
    <t>September
2024</t>
  </si>
  <si>
    <t>Funds stored in the correspondent account of commercial banks (averaging amount)</t>
  </si>
  <si>
    <t>Bank interest rates on domestic currency deposits</t>
  </si>
  <si>
    <t>Total time deposits</t>
  </si>
  <si>
    <t>- deposits over 1 year</t>
  </si>
  <si>
    <t>Time deposits of individuals</t>
  </si>
  <si>
    <t>Total loans</t>
  </si>
  <si>
    <t>- loans over 1 year</t>
  </si>
  <si>
    <t>Loans of individuals</t>
  </si>
  <si>
    <t>Loans of legal entities</t>
  </si>
  <si>
    <t>Bank interest rates on domestic currency loans*</t>
  </si>
  <si>
    <t>* - without taking into account interest rates on preferential loans and microloans.</t>
  </si>
  <si>
    <t>01.08.2024</t>
  </si>
  <si>
    <t>01.09.2024</t>
  </si>
  <si>
    <t>01.10.2024</t>
  </si>
  <si>
    <t>04.07.2024</t>
  </si>
  <si>
    <t>11.07.2024</t>
  </si>
  <si>
    <t>18.06.2024</t>
  </si>
  <si>
    <t>25.05.2024</t>
  </si>
  <si>
    <t>Loans extended to individuals and SMEs for entrepreneurial purposes</t>
  </si>
  <si>
    <t>Loans extended to individuals and  SMEs for entrepreneurial purposes</t>
  </si>
  <si>
    <t>5.3.10.    Loans extended to individuals and  SMEs for entrepreneurial purposes</t>
  </si>
  <si>
    <t>5.3.11.    Loans extended to individuals and  SMEs for entrepreneurial purposes (by main directions)</t>
  </si>
  <si>
    <t>5.3.12.    Loans extended to individuals and  SMEs for entrepreneurial purposes (by sectors)</t>
  </si>
  <si>
    <t>Bank interest rates on foreign currency loans*</t>
  </si>
  <si>
    <t>Bank interest rates on foreign currency deposits</t>
  </si>
  <si>
    <t>* - without taking into account interest rates on loans issued by Fund for Reconstruction and Development of the Republic of Uzbekistan and foreign credit lines under the Government guarantee.</t>
  </si>
  <si>
    <t>01.11.24</t>
  </si>
  <si>
    <t>01.12.24</t>
  </si>
  <si>
    <t>October
2024</t>
  </si>
  <si>
    <t>November
2024</t>
  </si>
  <si>
    <t>August
2024</t>
  </si>
  <si>
    <t>up to 3 billion UZS</t>
  </si>
  <si>
    <t>01.11.2024</t>
  </si>
  <si>
    <t>01.12.2024</t>
  </si>
  <si>
    <t xml:space="preserve">17.03.2023  -  25.07.2024 </t>
  </si>
  <si>
    <t>08.08.2024</t>
  </si>
  <si>
    <t>15.08.2024</t>
  </si>
  <si>
    <t>22.08.2024</t>
  </si>
  <si>
    <t>29.08.2024</t>
  </si>
  <si>
    <t>05.09.2024</t>
  </si>
  <si>
    <t>12.09.2024</t>
  </si>
  <si>
    <t>19.09.2024</t>
  </si>
  <si>
    <t>26.09.2024</t>
  </si>
  <si>
    <t>03.10.2024</t>
  </si>
  <si>
    <t>10.10.2024</t>
  </si>
  <si>
    <t>17.10.2024</t>
  </si>
  <si>
    <t>24.10.2024</t>
  </si>
  <si>
    <t>31.10.2024</t>
  </si>
  <si>
    <t>07.11.2024</t>
  </si>
  <si>
    <t>14.11.2024</t>
  </si>
  <si>
    <t>21.11.2024</t>
  </si>
  <si>
    <t>28.11.2024</t>
  </si>
  <si>
    <t>01.01.25</t>
  </si>
  <si>
    <t>December
2024</t>
  </si>
  <si>
    <t>Table 1.4</t>
  </si>
  <si>
    <t>100011, Tashkent, Shayhontahur district, Abdulla Kodiriy street, 78</t>
  </si>
  <si>
    <t>100047, Tashkent, Yashnabad district, Maxtumquli street, 178/1</t>
  </si>
  <si>
    <t>100052, Tashkent., Mirzo Ulugbek district, Salar street, 35А</t>
  </si>
  <si>
    <t>100015, Tashkent, Mirabad district, Fidokor street, 10B</t>
  </si>
  <si>
    <t>100015, Tashkent, Mirabad district, Afrosiyob street, 6/1</t>
  </si>
  <si>
    <t>100084, Tashkent, Yunusabad district, TXAY street, 18A</t>
  </si>
  <si>
    <t>100070, Tashkent, Shaykhantohur district, Oqchi street, 3</t>
  </si>
  <si>
    <t>100027, Tashkent, Shaykhontohur district, Abdulla Qodiriy street, 78</t>
  </si>
  <si>
    <t>100031, Tashkent, Yakkasaray district, Mirobod-2 street, 39A</t>
  </si>
  <si>
    <t>100019, Tashkent, Olmazor district, Sebzor Block-S17/18, 52А</t>
  </si>
  <si>
    <t>100047, Tashkent, Yashnabad district, Botkina street, 8</t>
  </si>
  <si>
    <t>100047, Tashkent, Yashnabad district, Sodiq Azimov street, 50</t>
  </si>
  <si>
    <t>170100, Andijan region, Andijan, Boburshox street, 2</t>
  </si>
  <si>
    <t>100060, Tashkent, Yashnabad district, Fargona street, 23/3</t>
  </si>
  <si>
    <t>"Uzbek commodity exchange" JSC</t>
  </si>
  <si>
    <t>100100, Tashkent, Yakkasaray district, Shota Rustaveli street, 53B</t>
  </si>
  <si>
    <t xml:space="preserve">"SOLUTIONS LAB" JSC </t>
  </si>
  <si>
    <t>100070, Tashkent, Mirzo Ulugbek district, Mustaqillik 1 narrow street, 8</t>
  </si>
  <si>
    <t>220803, Khorezm region, Hanka district, Madir, Ilgor area</t>
  </si>
  <si>
    <t>100015, Tashkent, Mirabad district, Oybek street, 26</t>
  </si>
  <si>
    <t>"SOLIQ SERVIS" SUE</t>
  </si>
  <si>
    <t>Infinity Pay</t>
  </si>
  <si>
    <t>100077, Tashkent, Yakkasaray district, Bobur street, 1</t>
  </si>
  <si>
    <t>VIA</t>
  </si>
  <si>
    <t>100015, Tashkent, Mirabad district,  Afrosiyob street, 14</t>
  </si>
  <si>
    <t>"O'ZBEKISTON POCHTASI" JSC</t>
  </si>
  <si>
    <t>"OXUS PAY" JSC</t>
  </si>
  <si>
    <t xml:space="preserve">JSCB "Aloqabank" </t>
  </si>
  <si>
    <t>JSCB "Universal Bank"</t>
  </si>
  <si>
    <t>JSCB "Aloqabank"</t>
  </si>
  <si>
    <t xml:space="preserve">JSCB "Hamkorbank" </t>
  </si>
  <si>
    <t xml:space="preserve">JSC "Uzum bank" </t>
  </si>
  <si>
    <t xml:space="preserve">PJSB "Trustbank" </t>
  </si>
  <si>
    <t>JSC "People's Bank"</t>
  </si>
  <si>
    <t>PJSCB "Orient Finans"</t>
  </si>
  <si>
    <t>SELLO COIN</t>
  </si>
  <si>
    <t>100058, Tashkent, Yunusabad district, Bogishamol street, 179</t>
  </si>
  <si>
    <t>100060, Tashkent, Mirabad district, Taras Shevchenko street, 21А</t>
  </si>
  <si>
    <t>100077, Tashkent, Mirzo Ulugbek district, Bo'zbozor 7 narrow street, 21</t>
  </si>
  <si>
    <t>100090, Tashkent, Mirabad district, Taras Shevchenko street, 21А</t>
  </si>
  <si>
    <t>100043,  Tashkent, Chilanzar district, E-block, 3</t>
  </si>
  <si>
    <t>100060,  Tashkent, Yunusobod district,  A.Temur street, 99</t>
  </si>
  <si>
    <t>100206, Tashkent, Yunusabad district, Block-13, 72</t>
  </si>
  <si>
    <t>100047, Tashkent, Mirobod district, Bukhara street, 1</t>
  </si>
  <si>
    <t>100084, Tashkent, Yunusabad district, Shivli 1 narrow street, 16</t>
  </si>
  <si>
    <t>100084, Tashkent, Yunusabad district, Amir Temur shoh street, 107B</t>
  </si>
  <si>
    <t>100021, Tashkent, Mirabad district, Afrasiyab street, 4</t>
  </si>
  <si>
    <t>100100, Tashkent, Yakkasaray district, Bobur street, 34</t>
  </si>
  <si>
    <t>100047, Tashkent, Mirabad district, Afrosiyob street, 8A</t>
  </si>
  <si>
    <t>* All previously published data have been revised.</t>
  </si>
  <si>
    <t>* All previously published data  have been revised.</t>
  </si>
  <si>
    <t xml:space="preserve">26.07.2024  - …               </t>
  </si>
  <si>
    <t>Trading income (loss)</t>
  </si>
  <si>
    <r>
      <t xml:space="preserve">Foreign-currency-denominated liabilities to total liabilities, </t>
    </r>
    <r>
      <rPr>
        <sz val="10"/>
        <rFont val="Times New Roman"/>
        <family val="1"/>
        <charset val="204"/>
      </rPr>
      <t>%</t>
    </r>
  </si>
  <si>
    <r>
      <t xml:space="preserve">Residential real estate loans to total gross loans, </t>
    </r>
    <r>
      <rPr>
        <sz val="10"/>
        <rFont val="Times New Roman"/>
        <family val="1"/>
        <charset val="204"/>
      </rPr>
      <t>%</t>
    </r>
  </si>
  <si>
    <r>
      <t>Credit growth to private sector,</t>
    </r>
    <r>
      <rPr>
        <sz val="10"/>
        <rFont val="Times New Roman"/>
        <family val="1"/>
        <charset val="204"/>
      </rPr>
      <t xml:space="preserve"> %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(compared to the corresponding period of the previous year) </t>
    </r>
  </si>
  <si>
    <r>
      <t>Foreign-currency-denominated loans to total loans,</t>
    </r>
    <r>
      <rPr>
        <sz val="10"/>
        <rFont val="Times New Roman"/>
        <family val="1"/>
        <charset val="204"/>
      </rPr>
      <t xml:space="preserve"> %</t>
    </r>
  </si>
  <si>
    <r>
      <t xml:space="preserve">Customer deposits to total (noninterbank) loans, </t>
    </r>
    <r>
      <rPr>
        <sz val="10"/>
        <rFont val="Times New Roman"/>
        <family val="1"/>
        <charset val="204"/>
      </rPr>
      <t>%</t>
    </r>
  </si>
  <si>
    <r>
      <t xml:space="preserve">Personnel expenses to noninterest expenses, </t>
    </r>
    <r>
      <rPr>
        <sz val="10"/>
        <rFont val="Times New Roman"/>
        <family val="1"/>
        <charset val="204"/>
      </rPr>
      <t>%</t>
    </r>
  </si>
  <si>
    <r>
      <t>Trading income to total income,</t>
    </r>
    <r>
      <rPr>
        <sz val="10"/>
        <rFont val="Times New Roman"/>
        <family val="1"/>
        <charset val="204"/>
      </rPr>
      <t xml:space="preserve"> %</t>
    </r>
  </si>
  <si>
    <r>
      <t>Gross liability position in financial derivatives to capital,</t>
    </r>
    <r>
      <rPr>
        <sz val="10"/>
        <rFont val="Times New Roman"/>
        <family val="1"/>
        <charset val="204"/>
      </rPr>
      <t>%</t>
    </r>
  </si>
  <si>
    <r>
      <t xml:space="preserve">Gross asset position in financial derivatives to capital, </t>
    </r>
    <r>
      <rPr>
        <sz val="10"/>
        <rFont val="Times New Roman"/>
        <family val="1"/>
        <charset val="204"/>
      </rPr>
      <t>%</t>
    </r>
  </si>
  <si>
    <r>
      <t xml:space="preserve">Geographic distribution of total loans: Emerging and developing Asia, </t>
    </r>
    <r>
      <rPr>
        <sz val="10"/>
        <rFont val="Times New Roman"/>
        <family val="1"/>
        <charset val="204"/>
      </rPr>
      <t>%</t>
    </r>
  </si>
  <si>
    <r>
      <t xml:space="preserve">Geographic distribution of total loans: Domestic economy, </t>
    </r>
    <r>
      <rPr>
        <sz val="10"/>
        <rFont val="Times New Roman"/>
        <family val="1"/>
        <charset val="204"/>
      </rPr>
      <t>%</t>
    </r>
  </si>
  <si>
    <r>
      <t xml:space="preserve">Large exposures to capital, </t>
    </r>
    <r>
      <rPr>
        <sz val="10"/>
        <rFont val="Times New Roman"/>
        <family val="1"/>
        <charset val="204"/>
      </rPr>
      <t>%</t>
    </r>
  </si>
  <si>
    <r>
      <t>Net open position in foreign exchange to capital,</t>
    </r>
    <r>
      <rPr>
        <sz val="10"/>
        <rFont val="Times New Roman"/>
        <family val="1"/>
        <charset val="204"/>
      </rPr>
      <t xml:space="preserve"> %</t>
    </r>
  </si>
  <si>
    <r>
      <t xml:space="preserve">Net stable funding ratio, </t>
    </r>
    <r>
      <rPr>
        <sz val="10"/>
        <rFont val="Times New Roman"/>
        <family val="1"/>
        <charset val="204"/>
      </rPr>
      <t>%</t>
    </r>
  </si>
  <si>
    <r>
      <t xml:space="preserve">Liquidity coverage ratio, </t>
    </r>
    <r>
      <rPr>
        <sz val="10"/>
        <rFont val="Times New Roman"/>
        <family val="1"/>
        <charset val="204"/>
      </rPr>
      <t>%</t>
    </r>
  </si>
  <si>
    <r>
      <t>Liquid assets to short-term liabilities,</t>
    </r>
    <r>
      <rPr>
        <sz val="10"/>
        <rFont val="Times New Roman"/>
        <family val="1"/>
        <charset val="204"/>
      </rPr>
      <t xml:space="preserve"> %</t>
    </r>
  </si>
  <si>
    <r>
      <t xml:space="preserve">Liquid assets to total assets, </t>
    </r>
    <r>
      <rPr>
        <sz val="10"/>
        <rFont val="Times New Roman"/>
        <family val="1"/>
        <charset val="204"/>
      </rPr>
      <t>%</t>
    </r>
  </si>
  <si>
    <r>
      <t xml:space="preserve">Noninterest expenses to gross income, </t>
    </r>
    <r>
      <rPr>
        <sz val="10"/>
        <rFont val="Times New Roman"/>
        <family val="1"/>
        <charset val="204"/>
      </rPr>
      <t>%</t>
    </r>
  </si>
  <si>
    <r>
      <t xml:space="preserve">Interest margin to gross income, </t>
    </r>
    <r>
      <rPr>
        <sz val="10"/>
        <rFont val="Times New Roman"/>
        <family val="1"/>
        <charset val="204"/>
      </rPr>
      <t>%</t>
    </r>
  </si>
  <si>
    <r>
      <t xml:space="preserve">Return on equity, </t>
    </r>
    <r>
      <rPr>
        <sz val="10"/>
        <rFont val="Times New Roman"/>
        <family val="1"/>
        <charset val="204"/>
      </rPr>
      <t>%</t>
    </r>
  </si>
  <si>
    <r>
      <t xml:space="preserve">Return on assets, </t>
    </r>
    <r>
      <rPr>
        <sz val="10"/>
        <rFont val="Times New Roman"/>
        <family val="1"/>
        <charset val="204"/>
      </rPr>
      <t>%</t>
    </r>
  </si>
  <si>
    <r>
      <t xml:space="preserve">Provisions to nonperforming loans, </t>
    </r>
    <r>
      <rPr>
        <sz val="10"/>
        <rFont val="Times New Roman"/>
        <family val="1"/>
        <charset val="204"/>
      </rPr>
      <t>%</t>
    </r>
  </si>
  <si>
    <r>
      <t xml:space="preserve">Nonperforming loans to total gross loans, </t>
    </r>
    <r>
      <rPr>
        <sz val="10"/>
        <rFont val="Times New Roman"/>
        <family val="1"/>
        <charset val="204"/>
      </rPr>
      <t>%</t>
    </r>
  </si>
  <si>
    <r>
      <t>Tier 1 capital to assets,</t>
    </r>
    <r>
      <rPr>
        <sz val="10"/>
        <rFont val="Times New Roman"/>
        <family val="1"/>
        <charset val="204"/>
      </rPr>
      <t xml:space="preserve"> %</t>
    </r>
  </si>
  <si>
    <r>
      <t>Common Equity Tier 1 capital to risk-weighted assets,</t>
    </r>
    <r>
      <rPr>
        <sz val="10"/>
        <rFont val="Times New Roman"/>
        <family val="1"/>
        <charset val="204"/>
      </rPr>
      <t xml:space="preserve"> %</t>
    </r>
  </si>
  <si>
    <r>
      <t xml:space="preserve">Nonperforming loans net of provisions to capital, </t>
    </r>
    <r>
      <rPr>
        <sz val="10"/>
        <rFont val="Times New Roman"/>
        <family val="1"/>
        <charset val="204"/>
      </rPr>
      <t xml:space="preserve">% </t>
    </r>
  </si>
  <si>
    <r>
      <t xml:space="preserve">Tier 1 capital to risk-weighted assets, </t>
    </r>
    <r>
      <rPr>
        <sz val="10"/>
        <rFont val="Times New Roman"/>
        <family val="1"/>
        <charset val="204"/>
      </rPr>
      <t>%</t>
    </r>
  </si>
  <si>
    <r>
      <t xml:space="preserve">Regulatory capital to risk-weighted assets, </t>
    </r>
    <r>
      <rPr>
        <sz val="10"/>
        <rFont val="Times New Roman"/>
        <family val="1"/>
        <charset val="204"/>
      </rPr>
      <t>%</t>
    </r>
  </si>
  <si>
    <t>"Сlick" LLC</t>
  </si>
  <si>
    <t>"BRIO GROUP" LLC</t>
  </si>
  <si>
    <t>"INSPIRED" LLC FE</t>
  </si>
  <si>
    <t>"National Innovative Payment Technologies" LLC</t>
  </si>
  <si>
    <t>"FREEDOM PAYMENTS" LLC JC</t>
  </si>
  <si>
    <t>"Maroqand" LLC</t>
  </si>
  <si>
    <t>"Alif Tech" LLC FE</t>
  </si>
  <si>
    <t xml:space="preserve">"Plum technologies" LLC </t>
  </si>
  <si>
    <t>"Global solutions" LLC FE</t>
  </si>
  <si>
    <t xml:space="preserve">"AVTOMATLASHTIRILGAN TRANSPORT TO'LOV TIZIMI OPERATORI" LLC </t>
  </si>
  <si>
    <t>"Mayasoft" LLC JC</t>
  </si>
  <si>
    <t>"CHOYKHONA" LLC</t>
  </si>
  <si>
    <t>"ZPLAT" LLC</t>
  </si>
  <si>
    <t>"CENTER FOR DIGITAL TECHNOLOGY AND INNOVATION"  LLC</t>
  </si>
  <si>
    <t>"TEZPAY" LLC</t>
  </si>
  <si>
    <t xml:space="preserve"> "PAYLOAD" LLC JC</t>
  </si>
  <si>
    <t>"MULTICARD PAYMENT" LLC</t>
  </si>
  <si>
    <t>"PAY-WAY" LLC</t>
  </si>
  <si>
    <t>"MULTIPAY"  LLC</t>
  </si>
  <si>
    <t>"UZPAYNET" LLC</t>
  </si>
  <si>
    <t xml:space="preserve"> "NATIONAL PAY" LLC </t>
  </si>
  <si>
    <t xml:space="preserve"> "CS EXPRESS PAY" LLC FE</t>
  </si>
  <si>
    <t xml:space="preserve"> "OCTAGRAM" LLC</t>
  </si>
  <si>
    <t xml:space="preserve"> "LIMON PAY" LLC </t>
  </si>
  <si>
    <t xml:space="preserve"> "YANGI PAYMENT" LLC </t>
  </si>
  <si>
    <t xml:space="preserve"> "XONSAROY PAYMENTS" LLC</t>
  </si>
  <si>
    <t xml:space="preserve"> "BEELAB" LLC</t>
  </si>
  <si>
    <t>"MARKETPLACE TRADING" LLC</t>
  </si>
  <si>
    <t>"QUICK PAYMENTS SOLUTION" LLC</t>
  </si>
  <si>
    <t>"TAD INDUSTRIES"  LLC</t>
  </si>
  <si>
    <t>"DEVHUB"  LLC</t>
  </si>
  <si>
    <t>"RAQAMLI BIZNES AGREGATOR"  LLC</t>
  </si>
  <si>
    <t>"CROSS PAY"  LLC</t>
  </si>
  <si>
    <t>"PARAPAY" LLC</t>
  </si>
  <si>
    <t>"SMART MARKETPLACE" LLC</t>
  </si>
  <si>
    <t>"FUTURE OPEN TECHNOLOGY GROUP" LLC</t>
  </si>
  <si>
    <t>"IT UNISOFT GROUP" LLC</t>
  </si>
  <si>
    <t>"EMIT-SOLUTION" LLC</t>
  </si>
  <si>
    <t>"ALTAPAY" LLC</t>
  </si>
  <si>
    <t>"ALIF TECH" LLC</t>
  </si>
  <si>
    <t>"CENTER FOR DIGITAL TECHNOLOGY AND INNOVATION" LLC</t>
  </si>
  <si>
    <t>"Global Solutions" LLC</t>
  </si>
  <si>
    <t xml:space="preserve">    </t>
  </si>
  <si>
    <t xml:space="preserve"> </t>
  </si>
  <si>
    <t>01.02.25</t>
  </si>
  <si>
    <t>January
2025</t>
  </si>
  <si>
    <t>up to 
500 billion UZS</t>
  </si>
  <si>
    <t>from 5 to 
10 trillion UZS</t>
  </si>
  <si>
    <t>above 
10 trillion UZS</t>
  </si>
  <si>
    <t>01.03.25</t>
  </si>
  <si>
    <t>February
2025</t>
  </si>
  <si>
    <t>ё</t>
  </si>
  <si>
    <t>01.04.25</t>
  </si>
  <si>
    <t>March 
2025</t>
  </si>
  <si>
    <t>01.05.25</t>
  </si>
  <si>
    <t>01.06.25</t>
  </si>
  <si>
    <t>01.07.25</t>
  </si>
  <si>
    <t>(as of July 1, 2025)</t>
  </si>
  <si>
    <t>"INSPIRED" LLC</t>
  </si>
  <si>
    <t>"CLICK" LLC</t>
  </si>
  <si>
    <t xml:space="preserve">"Uzbek Republican Commodity Exchange" JSC </t>
  </si>
  <si>
    <t>(As of July 1, 2025)</t>
  </si>
  <si>
    <t>April 
2025</t>
  </si>
  <si>
    <t>May 
2025</t>
  </si>
  <si>
    <t>June 
2025</t>
  </si>
  <si>
    <t>(from April 1, 2025)</t>
  </si>
  <si>
    <t>“PAYFINTECH” JSC</t>
  </si>
  <si>
    <t>PAYFINTECH</t>
  </si>
  <si>
    <t>08.06.2024 y.</t>
  </si>
  <si>
    <t>100060, Tashkent, Mirabad  district, Taras Shevchenko street, 23</t>
  </si>
  <si>
    <t xml:space="preserve"> www.payfintech.uz</t>
  </si>
  <si>
    <t xml:space="preserve"> "Yagona Umumrespublika Protsessing Markazi" JSC</t>
  </si>
  <si>
    <t>"Milliy Banklararo Protsessing Markazi" JSC</t>
  </si>
  <si>
    <t>* According to data of the National Statistics Committee of the Republic of Uzbekistan.</t>
  </si>
  <si>
    <t>3.2.     Required reserve ratios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</si>
</sst>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6">
    <numFmt numFmtId="43" formatCode="_-* #,##0.00\ _₽_-;\-* #,##0.00\ _₽_-;_-* &quot;-&quot;??\ _₽_-;_-@_-"/>
    <numFmt numFmtId="164" formatCode="_-* #,##0.00_-;\-* #,##0.00_-;_-* &quot;-&quot;??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.0"/>
    <numFmt numFmtId="170" formatCode="#,##0.0"/>
    <numFmt numFmtId="171" formatCode="0.0%"/>
    <numFmt numFmtId="172" formatCode="&quot;   &quot;@"/>
    <numFmt numFmtId="173" formatCode="&quot;      &quot;@"/>
    <numFmt numFmtId="174" formatCode="&quot;            &quot;@"/>
    <numFmt numFmtId="175" formatCode="_(* #,##0.00_);_(* \(#,##0.00\);_(* &quot;-&quot;??_);_(@_)"/>
    <numFmt numFmtId="176" formatCode="&quot;$&quot;#,##0\ ;\(&quot;$&quot;#,##0\)"/>
    <numFmt numFmtId="177" formatCode="_([$€-2]* #,##0.00_);_([$€-2]* \(#,##0.00\);_([$€-2]* &quot;-&quot;??_)"/>
    <numFmt numFmtId="178" formatCode="General_)"/>
    <numFmt numFmtId="179" formatCode="_(* #,##0_);_(* \(#,##0\);_(* &quot;-&quot;_);_(@_)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[Black]#,##0.0;[Black]\-#,##0.0;;"/>
    <numFmt numFmtId="183" formatCode="_-* #,##0_р_._-;\-* #,##0_р_._-;_-* &quot;-&quot;??_р_._-;_-@_-"/>
    <numFmt numFmtId="184" formatCode="&quot;Да&quot;;&quot;Да&quot;;&quot;Нет&quot;"/>
    <numFmt numFmtId="185" formatCode="#,##0.0_р_."/>
    <numFmt numFmtId="186" formatCode="\$#.00"/>
    <numFmt numFmtId="187" formatCode="#"/>
    <numFmt numFmtId="188" formatCode="%#.00"/>
    <numFmt numFmtId="189" formatCode="#\,##0.00"/>
    <numFmt numFmtId="190" formatCode="#.00"/>
    <numFmt numFmtId="191" formatCode="_-* #,##0.00\ &quot;?.&quot;_-;\-* #,##0.00\ &quot;?.&quot;_-;_-* &quot;-&quot;??\ &quot;?.&quot;_-;_-@_-"/>
    <numFmt numFmtId="192" formatCode="_-* #,##0.00\ _?_._-;\-* #,##0.00\ _?_._-;_-* &quot;-&quot;??\ _?_._-;_-@_-"/>
    <numFmt numFmtId="193" formatCode="#."/>
    <numFmt numFmtId="194" formatCode="_-* #,##0\ &quot;d.&quot;_-;\-* #,##0\ &quot;d.&quot;_-;_-* &quot;-&quot;\ &quot;d.&quot;_-;_-@_-"/>
    <numFmt numFmtId="195" formatCode="_-* #,##0.00\ &quot;d.&quot;_-;\-* #,##0.00\ &quot;d.&quot;_-;_-* &quot;-&quot;??\ &quot;d.&quot;_-;_-@_-"/>
    <numFmt numFmtId="196" formatCode="_-* #,##0\ _d_._-;\-* #,##0\ _d_._-;_-* &quot;-&quot;\ _d_._-;_-@_-"/>
    <numFmt numFmtId="197" formatCode="_-* #,##0.00\ _d_._-;\-* #,##0.00\ _d_._-;_-* &quot;-&quot;??\ _d_._-;_-@_-"/>
    <numFmt numFmtId="198" formatCode="_-* #,##0\ _?_._-;\-* #,##0\ _?_._-;_-* &quot;-&quot;\ _?_._-;_-@_-"/>
    <numFmt numFmtId="199" formatCode="#,##0.0_ ;[Red]\-#,##0.0\ "/>
    <numFmt numFmtId="200" formatCode="#,##0.0_ ;\-#,##0.0\ "/>
    <numFmt numFmtId="201" formatCode="#,##0_ ;\-#,##0\ "/>
    <numFmt numFmtId="202" formatCode="#,##0.00_ ;\-#,##0.00\ "/>
    <numFmt numFmtId="203" formatCode="_-* #,##0\ _с_ў_м_-;\-* #,##0\ _с_ў_м_-;_-* &quot;-&quot;\ _с_ў_м_-;_-@_-"/>
    <numFmt numFmtId="204" formatCode="dd/mm/yy;@"/>
    <numFmt numFmtId="205" formatCode="#,##0.00_ ;[Red]\-#,##0.00\ "/>
    <numFmt numFmtId="206" formatCode="0.0000"/>
    <numFmt numFmtId="207" formatCode="0.000"/>
    <numFmt numFmtId="208" formatCode="#,##0.0000"/>
  </numFmts>
  <fonts count="116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rgb="FF000000"/>
      <name val="Times New Roman"/>
      <family val="1"/>
      <charset val="204"/>
    </font>
    <font>
      <sz val="8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name val="Arial"/>
      <family val="2"/>
      <charset val="204"/>
    </font>
    <font>
      <sz val="12"/>
      <name val="Helv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name val="Tms Rmn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Tahoma"/>
      <family val="2"/>
      <charset val="204"/>
    </font>
    <font>
      <sz val="12"/>
      <color indexed="8"/>
      <name val="Courier"/>
      <family val="3"/>
    </font>
    <font>
      <sz val="1"/>
      <color indexed="16"/>
      <name val="Courier"/>
      <family val="3"/>
    </font>
    <font>
      <sz val="10"/>
      <color indexed="35"/>
      <name val="Courier"/>
      <family val="3"/>
    </font>
    <font>
      <u/>
      <sz val="7.5"/>
      <color indexed="12"/>
      <name val="Arial Cyr"/>
      <charset val="204"/>
    </font>
    <font>
      <u/>
      <sz val="7.5"/>
      <color indexed="36"/>
      <name val="Arial Cyr"/>
      <charset val="204"/>
    </font>
    <font>
      <sz val="1"/>
      <color indexed="8"/>
      <name val="Courier"/>
      <family val="3"/>
    </font>
    <font>
      <sz val="12"/>
      <color indexed="8"/>
      <name val="Courier"/>
      <family val="1"/>
      <charset val="204"/>
    </font>
    <font>
      <sz val="1"/>
      <color indexed="16"/>
      <name val="Courier"/>
      <family val="1"/>
      <charset val="204"/>
    </font>
    <font>
      <sz val="10"/>
      <name val="Helv"/>
      <family val="2"/>
    </font>
    <font>
      <sz val="1"/>
      <color indexed="8"/>
      <name val="Courier"/>
      <family val="1"/>
      <charset val="204"/>
    </font>
    <font>
      <b/>
      <sz val="1"/>
      <color indexed="16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72"/>
      <name val="Courier"/>
      <family val="3"/>
    </font>
    <font>
      <sz val="10"/>
      <color indexed="0"/>
      <name val="Courier"/>
      <family val="3"/>
    </font>
    <font>
      <i/>
      <sz val="1"/>
      <color indexed="18"/>
      <name val="Courier"/>
      <family val="3"/>
    </font>
    <font>
      <i/>
      <sz val="1"/>
      <color indexed="16"/>
      <name val="Courier"/>
      <family val="3"/>
    </font>
    <font>
      <sz val="8"/>
      <name val="Arial"/>
      <family val="2"/>
    </font>
    <font>
      <sz val="12"/>
      <name val="Arial Cyr"/>
      <charset val="204"/>
    </font>
    <font>
      <sz val="12"/>
      <color indexed="72"/>
      <name val="Courier"/>
      <family val="3"/>
    </font>
    <font>
      <sz val="12"/>
      <color indexed="0"/>
      <name val="Courier"/>
      <family val="3"/>
    </font>
    <font>
      <sz val="10"/>
      <color indexed="72"/>
      <name val="Courier"/>
      <family val="1"/>
      <charset val="204"/>
    </font>
    <font>
      <sz val="10"/>
      <color indexed="0"/>
      <name val="Courier"/>
      <family val="1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sz val="11"/>
      <color indexed="8"/>
      <name val="Times New Roman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2"/>
      <name val="PANDA Times UZ"/>
      <family val="2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9.5"/>
      <name val="Times New Roman"/>
      <family val="1"/>
      <charset val="204"/>
    </font>
    <font>
      <sz val="9.5"/>
      <name val="Times New Roman"/>
      <family val="1"/>
      <charset val="204"/>
    </font>
    <font>
      <b/>
      <sz val="12"/>
      <color rgb="FF2356A9"/>
      <name val="Times New Roman"/>
      <family val="1"/>
      <charset val="204"/>
    </font>
    <font>
      <sz val="10"/>
      <name val="Times New Roman"/>
      <family val="2"/>
    </font>
    <font>
      <sz val="10"/>
      <name val="Arial Cyr"/>
      <family val="2"/>
      <charset val="204"/>
    </font>
    <font>
      <sz val="12"/>
      <color rgb="FF2356A9"/>
      <name val="Times New Roman"/>
      <family val="1"/>
      <charset val="204"/>
    </font>
    <font>
      <sz val="10"/>
      <color rgb="FF2356A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indexed="35"/>
      <name val="Courier"/>
      <family val="3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8"/>
      <color indexed="56"/>
      <name val="Cambria"/>
      <family val="1"/>
      <charset val="204"/>
    </font>
    <font>
      <sz val="12"/>
      <name val="Tms Rmn"/>
      <charset val="134"/>
    </font>
    <font>
      <sz val="12"/>
      <name val="Helv"/>
      <charset val="134"/>
    </font>
    <font>
      <u/>
      <sz val="11"/>
      <color theme="10"/>
      <name val="Calibri"/>
      <family val="2"/>
      <charset val="204"/>
      <scheme val="minor"/>
    </font>
    <font>
      <b/>
      <sz val="10"/>
      <color rgb="FF2356A9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11"/>
      <color indexed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8"/>
      <name val="Times New Roman"/>
      <family val="1"/>
      <charset val="204"/>
    </font>
  </fonts>
  <fills count="5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6F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684">
    <xf numFmtId="0" fontId="0" fillId="0" borderId="0"/>
    <xf numFmtId="0" fontId="1" fillId="0" borderId="0"/>
    <xf numFmtId="16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0" fontId="9" fillId="0" borderId="0"/>
    <xf numFmtId="0" fontId="9" fillId="0" borderId="0"/>
    <xf numFmtId="0" fontId="15" fillId="0" borderId="0">
      <alignment vertical="top"/>
    </xf>
    <xf numFmtId="0" fontId="16" fillId="0" borderId="0">
      <alignment vertical="top"/>
    </xf>
    <xf numFmtId="0" fontId="8" fillId="0" borderId="0" applyNumberFormat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174" fontId="18" fillId="0" borderId="0" applyFont="0" applyFill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21" borderId="0" applyNumberFormat="0" applyBorder="0" applyAlignment="0" applyProtection="0"/>
    <xf numFmtId="0" fontId="21" fillId="5" borderId="0" applyNumberFormat="0" applyBorder="0" applyAlignment="0" applyProtection="0"/>
    <xf numFmtId="0" fontId="22" fillId="22" borderId="25" applyNumberFormat="0" applyAlignment="0" applyProtection="0"/>
    <xf numFmtId="0" fontId="23" fillId="23" borderId="26" applyNumberFormat="0" applyAlignment="0" applyProtection="0"/>
    <xf numFmtId="175" fontId="24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3" fillId="0" borderId="0" applyNumberFormat="0" applyFont="0" applyFill="0" applyBorder="0" applyAlignment="0"/>
    <xf numFmtId="176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5" fillId="0" borderId="0"/>
    <xf numFmtId="0" fontId="26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27" fillId="6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7" applyNumberFormat="0" applyFill="0" applyAlignment="0" applyProtection="0"/>
    <xf numFmtId="0" fontId="30" fillId="0" borderId="0" applyNumberFormat="0" applyFill="0" applyBorder="0" applyAlignment="0" applyProtection="0"/>
    <xf numFmtId="170" fontId="18" fillId="0" borderId="0" applyFont="0" applyFill="0" applyBorder="0" applyAlignment="0" applyProtection="0"/>
    <xf numFmtId="0" fontId="31" fillId="9" borderId="25" applyNumberFormat="0" applyAlignment="0" applyProtection="0"/>
    <xf numFmtId="0" fontId="32" fillId="0" borderId="28" applyNumberFormat="0" applyFill="0" applyAlignment="0" applyProtection="0"/>
    <xf numFmtId="179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70" fontId="33" fillId="0" borderId="0" applyFill="0" applyBorder="0"/>
    <xf numFmtId="0" fontId="34" fillId="24" borderId="0" applyNumberFormat="0" applyBorder="0" applyAlignment="0" applyProtection="0"/>
    <xf numFmtId="0" fontId="33" fillId="0" borderId="0"/>
    <xf numFmtId="0" fontId="9" fillId="25" borderId="29" applyNumberFormat="0" applyFont="0" applyAlignment="0" applyProtection="0"/>
    <xf numFmtId="0" fontId="35" fillId="22" borderId="30" applyNumberFormat="0" applyAlignment="0" applyProtection="0"/>
    <xf numFmtId="9" fontId="8" fillId="0" borderId="0" applyFont="0" applyFill="0" applyBorder="0" applyAlignment="0" applyProtection="0"/>
    <xf numFmtId="182" fontId="1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8" fillId="0" borderId="31" applyNumberFormat="0" applyFont="0" applyFill="0" applyAlignment="0" applyProtection="0"/>
    <xf numFmtId="0" fontId="37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24" fillId="0" borderId="0"/>
    <xf numFmtId="0" fontId="7" fillId="0" borderId="0"/>
    <xf numFmtId="0" fontId="7" fillId="0" borderId="0"/>
    <xf numFmtId="0" fontId="8" fillId="0" borderId="0"/>
    <xf numFmtId="0" fontId="24" fillId="0" borderId="0"/>
    <xf numFmtId="0" fontId="24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4" applyNumberFormat="0" applyFont="0" applyAlignment="0" applyProtection="0"/>
    <xf numFmtId="0" fontId="7" fillId="2" borderId="14" applyNumberFormat="0" applyFont="0" applyAlignment="0" applyProtection="0"/>
    <xf numFmtId="0" fontId="7" fillId="2" borderId="14" applyNumberFormat="0" applyFont="0" applyAlignment="0" applyProtection="0"/>
    <xf numFmtId="0" fontId="7" fillId="2" borderId="14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3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9" fillId="0" borderId="0"/>
    <xf numFmtId="186" fontId="39" fillId="0" borderId="0">
      <protection locked="0"/>
    </xf>
    <xf numFmtId="187" fontId="40" fillId="0" borderId="0">
      <protection locked="0"/>
    </xf>
    <xf numFmtId="187" fontId="39" fillId="0" borderId="32">
      <protection locked="0"/>
    </xf>
    <xf numFmtId="187" fontId="40" fillId="0" borderId="32">
      <protection locked="0"/>
    </xf>
    <xf numFmtId="188" fontId="39" fillId="0" borderId="0">
      <protection locked="0"/>
    </xf>
    <xf numFmtId="187" fontId="40" fillId="0" borderId="0">
      <protection locked="0"/>
    </xf>
    <xf numFmtId="189" fontId="39" fillId="0" borderId="0">
      <protection locked="0"/>
    </xf>
    <xf numFmtId="187" fontId="40" fillId="0" borderId="0">
      <protection locked="0"/>
    </xf>
    <xf numFmtId="190" fontId="39" fillId="0" borderId="0">
      <protection locked="0"/>
    </xf>
    <xf numFmtId="187" fontId="40" fillId="0" borderId="0">
      <protection locked="0"/>
    </xf>
    <xf numFmtId="187" fontId="41" fillId="0" borderId="10" applyNumberFormat="0" applyFont="0" applyFill="0" applyAlignment="0" applyProtection="0">
      <protection locked="0"/>
    </xf>
    <xf numFmtId="187" fontId="41" fillId="0" borderId="10" applyNumberFormat="0" applyFont="0" applyFill="0" applyAlignment="0" applyProtection="0">
      <protection locked="0"/>
    </xf>
    <xf numFmtId="187" fontId="41" fillId="0" borderId="0">
      <protection locked="0"/>
    </xf>
    <xf numFmtId="187" fontId="41" fillId="0" borderId="0">
      <protection locked="0"/>
    </xf>
    <xf numFmtId="191" fontId="9" fillId="0" borderId="0" applyFont="0" applyFill="0" applyBorder="0" applyAlignment="0" applyProtection="0"/>
    <xf numFmtId="0" fontId="9" fillId="0" borderId="0"/>
    <xf numFmtId="192" fontId="9" fillId="0" borderId="0" applyFont="0" applyFill="0" applyBorder="0" applyAlignment="0" applyProtection="0"/>
    <xf numFmtId="0" fontId="44" fillId="0" borderId="32"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47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47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47" fillId="0" borderId="0"/>
    <xf numFmtId="0" fontId="8" fillId="0" borderId="0"/>
    <xf numFmtId="0" fontId="8" fillId="0" borderId="0"/>
    <xf numFmtId="0" fontId="8" fillId="0" borderId="0"/>
    <xf numFmtId="0" fontId="9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4" fillId="0" borderId="0">
      <protection locked="0"/>
    </xf>
    <xf numFmtId="0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0" fontId="8" fillId="0" borderId="0"/>
    <xf numFmtId="0" fontId="44" fillId="0" borderId="0">
      <protection locked="0"/>
    </xf>
    <xf numFmtId="0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0" fontId="48" fillId="0" borderId="0">
      <protection locked="0"/>
    </xf>
    <xf numFmtId="0" fontId="48" fillId="0" borderId="32">
      <protection locked="0"/>
    </xf>
    <xf numFmtId="0" fontId="48" fillId="0" borderId="0">
      <protection locked="0"/>
    </xf>
    <xf numFmtId="0" fontId="48" fillId="0" borderId="0">
      <protection locked="0"/>
    </xf>
    <xf numFmtId="0" fontId="8" fillId="0" borderId="0"/>
    <xf numFmtId="0" fontId="44" fillId="0" borderId="0">
      <protection locked="0"/>
    </xf>
    <xf numFmtId="0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0" fontId="9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193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4" fontId="44" fillId="0" borderId="0">
      <protection locked="0"/>
    </xf>
    <xf numFmtId="190" fontId="44" fillId="0" borderId="0">
      <protection locked="0"/>
    </xf>
    <xf numFmtId="0" fontId="40" fillId="0" borderId="0">
      <protection locked="0"/>
    </xf>
    <xf numFmtId="165" fontId="40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0" fillId="0" borderId="32">
      <protection locked="0"/>
    </xf>
    <xf numFmtId="187" fontId="50" fillId="0" borderId="0">
      <protection locked="0"/>
    </xf>
    <xf numFmtId="187" fontId="49" fillId="0" borderId="0">
      <protection locked="0"/>
    </xf>
    <xf numFmtId="187" fontId="51" fillId="0" borderId="0">
      <protection locked="0"/>
    </xf>
    <xf numFmtId="187" fontId="49" fillId="0" borderId="0">
      <protection locked="0"/>
    </xf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5" fillId="0" borderId="0">
      <protection locked="0"/>
    </xf>
    <xf numFmtId="187" fontId="55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194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40" fillId="0" borderId="0">
      <protection locked="0"/>
    </xf>
    <xf numFmtId="165" fontId="40" fillId="0" borderId="0">
      <protection locked="0"/>
    </xf>
    <xf numFmtId="165" fontId="56" fillId="0" borderId="0">
      <protection locked="0"/>
    </xf>
    <xf numFmtId="165" fontId="40" fillId="0" borderId="0">
      <protection locked="0"/>
    </xf>
    <xf numFmtId="165" fontId="40" fillId="0" borderId="0">
      <protection locked="0"/>
    </xf>
    <xf numFmtId="165" fontId="40" fillId="0" borderId="0">
      <protection locked="0"/>
    </xf>
    <xf numFmtId="165" fontId="57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38" fontId="58" fillId="26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187" fontId="54" fillId="0" borderId="0">
      <protection locked="0"/>
    </xf>
    <xf numFmtId="0" fontId="59" fillId="0" borderId="0"/>
    <xf numFmtId="187" fontId="60" fillId="0" borderId="0">
      <protection locked="0"/>
    </xf>
    <xf numFmtId="187" fontId="61" fillId="0" borderId="0">
      <protection locked="0"/>
    </xf>
    <xf numFmtId="187" fontId="55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10" fontId="58" fillId="27" borderId="2" applyNumberFormat="0" applyBorder="0" applyAlignment="0" applyProtection="0"/>
    <xf numFmtId="179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8" fillId="0" borderId="0"/>
    <xf numFmtId="196" fontId="9" fillId="0" borderId="0" applyFont="0" applyFill="0" applyBorder="0" applyAlignment="0" applyProtection="0"/>
    <xf numFmtId="197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7" fontId="9" fillId="0" borderId="0" applyFont="0" applyFill="0" applyBorder="0" applyAlignment="0" applyProtection="0"/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0" fontId="8" fillId="0" borderId="0" applyFon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64" fillId="28" borderId="0">
      <alignment horizontal="left" vertical="top"/>
    </xf>
    <xf numFmtId="0" fontId="65" fillId="28" borderId="0">
      <alignment horizontal="center" vertical="center"/>
    </xf>
    <xf numFmtId="0" fontId="66" fillId="28" borderId="0">
      <alignment horizontal="center" vertical="top"/>
    </xf>
    <xf numFmtId="0" fontId="66" fillId="28" borderId="0">
      <alignment horizontal="center" vertical="top"/>
    </xf>
    <xf numFmtId="0" fontId="66" fillId="28" borderId="0">
      <alignment horizontal="center" vertical="top"/>
    </xf>
    <xf numFmtId="0" fontId="66" fillId="28" borderId="0">
      <alignment horizontal="left" vertical="top"/>
    </xf>
    <xf numFmtId="0" fontId="66" fillId="28" borderId="0">
      <alignment horizontal="right" vertical="center"/>
    </xf>
    <xf numFmtId="0" fontId="66" fillId="28" borderId="0">
      <alignment horizontal="right" vertical="center"/>
    </xf>
    <xf numFmtId="0" fontId="67" fillId="0" borderId="0"/>
    <xf numFmtId="18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68" fillId="9" borderId="25" applyNumberFormat="0" applyAlignment="0" applyProtection="0"/>
    <xf numFmtId="0" fontId="68" fillId="9" borderId="25" applyNumberFormat="0" applyAlignment="0" applyProtection="0"/>
    <xf numFmtId="0" fontId="69" fillId="22" borderId="30" applyNumberFormat="0" applyAlignment="0" applyProtection="0"/>
    <xf numFmtId="0" fontId="69" fillId="22" borderId="30" applyNumberFormat="0" applyAlignment="0" applyProtection="0"/>
    <xf numFmtId="0" fontId="70" fillId="22" borderId="25" applyNumberFormat="0" applyAlignment="0" applyProtection="0"/>
    <xf numFmtId="0" fontId="70" fillId="22" borderId="25" applyNumberFormat="0" applyAlignment="0" applyProtection="0"/>
    <xf numFmtId="167" fontId="9" fillId="0" borderId="0" applyFont="0" applyFill="0" applyBorder="0" applyAlignment="0" applyProtection="0"/>
    <xf numFmtId="185" fontId="8" fillId="0" borderId="0" applyFont="0" applyFill="0" applyBorder="0" applyAlignment="0" applyProtection="0"/>
    <xf numFmtId="167" fontId="71" fillId="0" borderId="0" applyFont="0" applyFill="0" applyBorder="0" applyAlignment="0" applyProtection="0"/>
    <xf numFmtId="0" fontId="59" fillId="0" borderId="0">
      <alignment horizontal="center"/>
    </xf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4" fillId="0" borderId="27" applyNumberFormat="0" applyFill="0" applyAlignment="0" applyProtection="0"/>
    <xf numFmtId="0" fontId="74" fillId="0" borderId="27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35" applyNumberFormat="0" applyFill="0" applyAlignment="0" applyProtection="0"/>
    <xf numFmtId="0" fontId="75" fillId="0" borderId="35" applyNumberFormat="0" applyFill="0" applyAlignment="0" applyProtection="0"/>
    <xf numFmtId="0" fontId="76" fillId="23" borderId="26" applyNumberFormat="0" applyAlignment="0" applyProtection="0"/>
    <xf numFmtId="0" fontId="76" fillId="23" borderId="26" applyNumberFormat="0" applyAlignment="0" applyProtection="0"/>
    <xf numFmtId="0" fontId="77" fillId="24" borderId="0" applyNumberFormat="0" applyBorder="0" applyAlignment="0" applyProtection="0"/>
    <xf numFmtId="0" fontId="77" fillId="2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8" fillId="0" borderId="0" applyNumberFormat="0" applyFont="0" applyFill="0" applyBorder="0" applyAlignment="0" applyProtection="0">
      <alignment vertical="top"/>
    </xf>
    <xf numFmtId="0" fontId="19" fillId="0" borderId="0"/>
    <xf numFmtId="0" fontId="8" fillId="0" borderId="0"/>
    <xf numFmtId="0" fontId="19" fillId="0" borderId="0"/>
    <xf numFmtId="0" fontId="79" fillId="0" borderId="0"/>
    <xf numFmtId="0" fontId="80" fillId="5" borderId="0" applyNumberFormat="0" applyBorder="0" applyAlignment="0" applyProtection="0"/>
    <xf numFmtId="0" fontId="80" fillId="5" borderId="0" applyNumberFormat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3" fillId="0" borderId="28" applyNumberFormat="0" applyFill="0" applyAlignment="0" applyProtection="0"/>
    <xf numFmtId="0" fontId="83" fillId="0" borderId="28" applyNumberFormat="0" applyFill="0" applyAlignment="0" applyProtection="0"/>
    <xf numFmtId="0" fontId="9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98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0" fontId="85" fillId="6" borderId="0" applyNumberFormat="0" applyBorder="0" applyAlignment="0" applyProtection="0"/>
    <xf numFmtId="0" fontId="85" fillId="6" borderId="0" applyNumberFormat="0" applyBorder="0" applyAlignment="0" applyProtection="0"/>
    <xf numFmtId="0" fontId="40" fillId="0" borderId="0">
      <protection locked="0"/>
    </xf>
    <xf numFmtId="0" fontId="8" fillId="0" borderId="0"/>
    <xf numFmtId="0" fontId="86" fillId="0" borderId="0"/>
    <xf numFmtId="0" fontId="8" fillId="0" borderId="0" applyNumberFormat="0" applyFont="0" applyFill="0" applyBorder="0" applyAlignment="0" applyProtection="0">
      <alignment vertical="top"/>
    </xf>
    <xf numFmtId="168" fontId="8" fillId="0" borderId="0" applyFont="0" applyFill="0" applyBorder="0" applyAlignment="0" applyProtection="0"/>
    <xf numFmtId="0" fontId="1" fillId="0" borderId="0"/>
    <xf numFmtId="168" fontId="19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1" fillId="0" borderId="0"/>
    <xf numFmtId="0" fontId="91" fillId="0" borderId="0"/>
    <xf numFmtId="43" fontId="24" fillId="0" borderId="0" applyFont="0" applyFill="0" applyBorder="0" applyAlignment="0" applyProtection="0"/>
    <xf numFmtId="0" fontId="95" fillId="0" borderId="0"/>
    <xf numFmtId="0" fontId="96" fillId="25" borderId="29" applyNumberFormat="0" applyFont="0" applyAlignment="0" applyProtection="0"/>
    <xf numFmtId="0" fontId="19" fillId="0" borderId="0"/>
    <xf numFmtId="0" fontId="19" fillId="0" borderId="0"/>
    <xf numFmtId="0" fontId="1" fillId="0" borderId="0"/>
    <xf numFmtId="0" fontId="7" fillId="0" borderId="0"/>
    <xf numFmtId="0" fontId="1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4" applyNumberFormat="0" applyFont="0" applyAlignment="0" applyProtection="0"/>
    <xf numFmtId="0" fontId="19" fillId="2" borderId="14" applyNumberFormat="0" applyFont="0" applyAlignment="0" applyProtection="0"/>
    <xf numFmtId="0" fontId="19" fillId="2" borderId="14" applyNumberFormat="0" applyFont="0" applyAlignment="0" applyProtection="0"/>
    <xf numFmtId="0" fontId="19" fillId="2" borderId="14" applyNumberFormat="0" applyFont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43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7" fillId="0" borderId="0"/>
    <xf numFmtId="0" fontId="86" fillId="0" borderId="0"/>
    <xf numFmtId="0" fontId="8" fillId="0" borderId="0"/>
    <xf numFmtId="0" fontId="7" fillId="0" borderId="0"/>
    <xf numFmtId="0" fontId="86" fillId="0" borderId="0"/>
    <xf numFmtId="0" fontId="86" fillId="0" borderId="0"/>
    <xf numFmtId="0" fontId="9" fillId="0" borderId="0"/>
    <xf numFmtId="0" fontId="9" fillId="0" borderId="0"/>
    <xf numFmtId="9" fontId="86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6" fillId="0" borderId="0" applyFont="0" applyFill="0" applyBorder="0" applyAlignment="0" applyProtection="0"/>
    <xf numFmtId="0" fontId="9" fillId="0" borderId="0" applyFont="0" applyFill="0" applyBorder="0" applyAlignment="0" applyProtection="0"/>
    <xf numFmtId="187" fontId="100" fillId="0" borderId="0">
      <protection locked="0"/>
    </xf>
    <xf numFmtId="187" fontId="41" fillId="0" borderId="0">
      <protection locked="0"/>
    </xf>
    <xf numFmtId="187" fontId="41" fillId="0" borderId="0">
      <protection locked="0"/>
    </xf>
    <xf numFmtId="187" fontId="4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203" fontId="7" fillId="0" borderId="0" applyFont="0" applyFill="0" applyBorder="0" applyAlignment="0" applyProtection="0"/>
    <xf numFmtId="0" fontId="101" fillId="0" borderId="0"/>
    <xf numFmtId="0" fontId="7" fillId="46" borderId="14" applyNumberFormat="0" applyFont="0" applyAlignment="0" applyProtection="0"/>
    <xf numFmtId="0" fontId="20" fillId="33" borderId="0" applyNumberFormat="0" applyBorder="0" applyAlignment="0" applyProtection="0"/>
    <xf numFmtId="0" fontId="31" fillId="34" borderId="25" applyNumberFormat="0" applyAlignment="0" applyProtection="0"/>
    <xf numFmtId="0" fontId="7" fillId="46" borderId="14" applyNumberFormat="0" applyFont="0" applyAlignment="0" applyProtection="0"/>
    <xf numFmtId="0" fontId="19" fillId="41" borderId="0" applyNumberFormat="0" applyBorder="0" applyAlignment="0" applyProtection="0"/>
    <xf numFmtId="0" fontId="19" fillId="34" borderId="0" applyNumberFormat="0" applyBorder="0" applyAlignment="0" applyProtection="0"/>
    <xf numFmtId="0" fontId="19" fillId="40" borderId="0" applyNumberFormat="0" applyBorder="0" applyAlignment="0" applyProtection="0"/>
    <xf numFmtId="0" fontId="7" fillId="46" borderId="14" applyNumberFormat="0" applyFont="0" applyAlignment="0" applyProtection="0"/>
    <xf numFmtId="0" fontId="19" fillId="39" borderId="0" applyNumberFormat="0" applyBorder="0" applyAlignment="0" applyProtection="0"/>
    <xf numFmtId="0" fontId="19" fillId="48" borderId="0" applyNumberFormat="0" applyBorder="0" applyAlignment="0" applyProtection="0"/>
    <xf numFmtId="0" fontId="19" fillId="47" borderId="0" applyNumberFormat="0" applyBorder="0" applyAlignment="0" applyProtection="0"/>
    <xf numFmtId="172" fontId="102" fillId="0" borderId="0" applyFont="0" applyFill="0" applyBorder="0" applyAlignment="0" applyProtection="0"/>
    <xf numFmtId="173" fontId="102" fillId="0" borderId="0" applyFont="0" applyFill="0" applyBorder="0" applyAlignment="0" applyProtection="0"/>
    <xf numFmtId="0" fontId="20" fillId="37" borderId="0" applyNumberFormat="0" applyBorder="0" applyAlignment="0" applyProtection="0"/>
    <xf numFmtId="0" fontId="19" fillId="52" borderId="0" applyNumberFormat="0" applyBorder="0" applyAlignment="0" applyProtection="0"/>
    <xf numFmtId="174" fontId="102" fillId="0" borderId="0" applyFont="0" applyFill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5" borderId="0" applyNumberFormat="0" applyBorder="0" applyAlignment="0" applyProtection="0"/>
    <xf numFmtId="0" fontId="104" fillId="0" borderId="0"/>
    <xf numFmtId="0" fontId="19" fillId="47" borderId="0" applyNumberFormat="0" applyBorder="0" applyAlignment="0" applyProtection="0"/>
    <xf numFmtId="0" fontId="19" fillId="50" borderId="0" applyNumberFormat="0" applyBorder="0" applyAlignment="0" applyProtection="0"/>
    <xf numFmtId="0" fontId="20" fillId="36" borderId="0" applyNumberFormat="0" applyBorder="0" applyAlignment="0" applyProtection="0"/>
    <xf numFmtId="0" fontId="20" fillId="45" borderId="0" applyNumberFormat="0" applyBorder="0" applyAlignment="0" applyProtection="0"/>
    <xf numFmtId="0" fontId="20" fillId="33" borderId="0" applyNumberFormat="0" applyBorder="0" applyAlignment="0" applyProtection="0"/>
    <xf numFmtId="0" fontId="20" fillId="42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35" borderId="0" applyNumberFormat="0" applyBorder="0" applyAlignment="0" applyProtection="0"/>
    <xf numFmtId="0" fontId="20" fillId="49" borderId="0" applyNumberFormat="0" applyBorder="0" applyAlignment="0" applyProtection="0"/>
    <xf numFmtId="0" fontId="20" fillId="42" borderId="0" applyNumberFormat="0" applyBorder="0" applyAlignment="0" applyProtection="0"/>
    <xf numFmtId="0" fontId="20" fillId="32" borderId="0" applyNumberFormat="0" applyBorder="0" applyAlignment="0" applyProtection="0"/>
    <xf numFmtId="0" fontId="21" fillId="48" borderId="0" applyNumberFormat="0" applyBorder="0" applyAlignment="0" applyProtection="0"/>
    <xf numFmtId="0" fontId="22" fillId="26" borderId="25" applyNumberFormat="0" applyAlignment="0" applyProtection="0"/>
    <xf numFmtId="0" fontId="23" fillId="51" borderId="26" applyNumberFormat="0" applyAlignment="0" applyProtection="0"/>
    <xf numFmtId="164" fontId="24" fillId="0" borderId="0" applyFont="0" applyFill="0" applyBorder="0" applyAlignment="0" applyProtection="0"/>
    <xf numFmtId="0" fontId="31" fillId="34" borderId="25" applyNumberFormat="0" applyAlignment="0" applyProtection="0"/>
    <xf numFmtId="178" fontId="105" fillId="0" borderId="0"/>
    <xf numFmtId="0" fontId="27" fillId="40" borderId="0" applyNumberFormat="0" applyBorder="0" applyAlignment="0" applyProtection="0"/>
    <xf numFmtId="170" fontId="102" fillId="0" borderId="0" applyFont="0" applyFill="0" applyBorder="0" applyAlignment="0" applyProtection="0"/>
    <xf numFmtId="0" fontId="31" fillId="34" borderId="25" applyNumberFormat="0" applyAlignment="0" applyProtection="0"/>
    <xf numFmtId="170" fontId="104" fillId="0" borderId="0" applyFill="0" applyBorder="0"/>
    <xf numFmtId="0" fontId="34" fillId="38" borderId="0" applyNumberFormat="0" applyBorder="0" applyAlignment="0" applyProtection="0"/>
    <xf numFmtId="0" fontId="2" fillId="0" borderId="0">
      <alignment vertical="top"/>
    </xf>
    <xf numFmtId="0" fontId="9" fillId="27" borderId="29" applyNumberFormat="0" applyFont="0" applyAlignment="0" applyProtection="0"/>
    <xf numFmtId="0" fontId="35" fillId="26" borderId="30" applyNumberFormat="0" applyAlignment="0" applyProtection="0"/>
    <xf numFmtId="182" fontId="102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8" fillId="0" borderId="46" applyNumberFormat="0" applyFont="0" applyFill="0" applyAlignment="0" applyProtection="0"/>
    <xf numFmtId="9" fontId="7" fillId="0" borderId="0" applyFont="0" applyFill="0" applyBorder="0" applyAlignment="0" applyProtection="0"/>
    <xf numFmtId="0" fontId="31" fillId="34" borderId="25" applyNumberFormat="0" applyAlignment="0" applyProtection="0"/>
    <xf numFmtId="0" fontId="7" fillId="46" borderId="14" applyNumberFormat="0" applyFont="0" applyAlignment="0" applyProtection="0"/>
    <xf numFmtId="164" fontId="38" fillId="0" borderId="0" applyFont="0" applyFill="0" applyBorder="0" applyAlignment="0" applyProtection="0"/>
    <xf numFmtId="0" fontId="31" fillId="34" borderId="25" applyNumberFormat="0" applyAlignment="0" applyProtection="0"/>
    <xf numFmtId="0" fontId="106" fillId="0" borderId="0" applyNumberFormat="0" applyFill="0" applyBorder="0" applyAlignment="0" applyProtection="0"/>
  </cellStyleXfs>
  <cellXfs count="1668">
    <xf numFmtId="0" fontId="0" fillId="0" borderId="0" xfId="0"/>
    <xf numFmtId="0" fontId="2" fillId="0" borderId="0" xfId="1" applyFont="1"/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left" vertical="center" indent="2"/>
    </xf>
    <xf numFmtId="0" fontId="2" fillId="0" borderId="9" xfId="1" applyFont="1" applyBorder="1" applyAlignment="1">
      <alignment horizontal="left" vertical="center" wrapText="1" indent="1"/>
    </xf>
    <xf numFmtId="0" fontId="2" fillId="0" borderId="9" xfId="1" applyFont="1" applyBorder="1" applyAlignment="1">
      <alignment horizontal="left" vertical="center" wrapText="1" indent="2"/>
    </xf>
    <xf numFmtId="0" fontId="2" fillId="0" borderId="13" xfId="1" applyFont="1" applyBorder="1" applyAlignment="1">
      <alignment horizontal="left" vertical="center" wrapText="1" indent="1"/>
    </xf>
    <xf numFmtId="0" fontId="5" fillId="0" borderId="0" xfId="1" applyFont="1"/>
    <xf numFmtId="0" fontId="2" fillId="0" borderId="0" xfId="4" applyNumberFormat="1" applyFont="1" applyFill="1" applyBorder="1" applyAlignment="1" applyProtection="1">
      <alignment vertical="top"/>
    </xf>
    <xf numFmtId="0" fontId="2" fillId="0" borderId="0" xfId="4" applyNumberFormat="1" applyFont="1" applyFill="1" applyBorder="1" applyAlignment="1" applyProtection="1">
      <alignment horizontal="center" vertical="top"/>
    </xf>
    <xf numFmtId="0" fontId="4" fillId="0" borderId="0" xfId="4" applyNumberFormat="1" applyFont="1" applyFill="1" applyBorder="1" applyAlignment="1" applyProtection="1">
      <alignment vertical="top"/>
    </xf>
    <xf numFmtId="0" fontId="2" fillId="0" borderId="2" xfId="5" applyFont="1" applyBorder="1" applyAlignment="1">
      <alignment horizontal="left" vertical="center"/>
    </xf>
    <xf numFmtId="49" fontId="5" fillId="0" borderId="9" xfId="5" applyNumberFormat="1" applyFont="1" applyBorder="1" applyAlignment="1">
      <alignment horizontal="left" vertical="center" wrapText="1" indent="2"/>
    </xf>
    <xf numFmtId="0" fontId="10" fillId="0" borderId="0" xfId="0" applyFont="1"/>
    <xf numFmtId="0" fontId="13" fillId="0" borderId="0" xfId="0" applyFont="1"/>
    <xf numFmtId="0" fontId="10" fillId="0" borderId="9" xfId="0" applyFont="1" applyBorder="1" applyAlignment="1">
      <alignment horizontal="left" vertical="center" indent="1"/>
    </xf>
    <xf numFmtId="0" fontId="2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2"/>
    </xf>
    <xf numFmtId="0" fontId="10" fillId="0" borderId="9" xfId="0" applyFont="1" applyBorder="1" applyAlignment="1">
      <alignment horizontal="left" vertical="center" indent="2"/>
    </xf>
    <xf numFmtId="0" fontId="10" fillId="0" borderId="10" xfId="0" applyFont="1" applyBorder="1" applyAlignment="1">
      <alignment horizontal="left" vertical="center" indent="2"/>
    </xf>
    <xf numFmtId="0" fontId="2" fillId="0" borderId="12" xfId="4" applyNumberFormat="1" applyFont="1" applyFill="1" applyBorder="1" applyAlignment="1" applyProtection="1">
      <alignment vertical="center" wrapText="1"/>
    </xf>
    <xf numFmtId="0" fontId="2" fillId="0" borderId="0" xfId="6" applyFont="1" applyAlignment="1">
      <alignment wrapText="1"/>
    </xf>
    <xf numFmtId="0" fontId="2" fillId="0" borderId="0" xfId="6" applyFont="1"/>
    <xf numFmtId="0" fontId="2" fillId="0" borderId="0" xfId="6" applyFont="1" applyAlignment="1">
      <alignment horizontal="right"/>
    </xf>
    <xf numFmtId="0" fontId="5" fillId="0" borderId="9" xfId="8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9" applyNumberFormat="1" applyFont="1" applyFill="1" applyBorder="1" applyAlignment="1" applyProtection="1">
      <alignment vertical="top"/>
    </xf>
    <xf numFmtId="0" fontId="4" fillId="0" borderId="0" xfId="9" applyNumberFormat="1" applyFont="1" applyFill="1" applyBorder="1" applyAlignment="1" applyProtection="1">
      <alignment vertical="top"/>
    </xf>
    <xf numFmtId="0" fontId="2" fillId="0" borderId="0" xfId="9" applyNumberFormat="1" applyFont="1" applyFill="1" applyBorder="1" applyAlignment="1" applyProtection="1">
      <alignment horizontal="right" vertical="top"/>
    </xf>
    <xf numFmtId="14" fontId="2" fillId="0" borderId="2" xfId="9" applyNumberFormat="1" applyFont="1" applyFill="1" applyBorder="1" applyAlignment="1" applyProtection="1">
      <alignment horizontal="center" vertical="center" wrapText="1"/>
    </xf>
    <xf numFmtId="0" fontId="2" fillId="0" borderId="9" xfId="8" applyFont="1" applyBorder="1" applyAlignment="1">
      <alignment horizontal="left" vertical="center" wrapText="1" indent="3"/>
    </xf>
    <xf numFmtId="0" fontId="2" fillId="0" borderId="10" xfId="8" applyFont="1" applyBorder="1" applyAlignment="1">
      <alignment horizontal="left" vertical="center" wrapText="1" indent="3"/>
    </xf>
    <xf numFmtId="0" fontId="10" fillId="0" borderId="10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 wrapText="1"/>
    </xf>
    <xf numFmtId="169" fontId="5" fillId="0" borderId="9" xfId="8" applyNumberFormat="1" applyFont="1" applyBorder="1" applyAlignment="1">
      <alignment horizontal="center" vertical="center" wrapText="1"/>
    </xf>
    <xf numFmtId="0" fontId="2" fillId="0" borderId="0" xfId="2520" applyFont="1" applyAlignment="1">
      <alignment horizontal="left" indent="2"/>
    </xf>
    <xf numFmtId="0" fontId="2" fillId="0" borderId="0" xfId="2520" applyFont="1"/>
    <xf numFmtId="170" fontId="2" fillId="0" borderId="12" xfId="2520" applyNumberFormat="1" applyFont="1" applyBorder="1" applyAlignment="1">
      <alignment horizontal="right"/>
    </xf>
    <xf numFmtId="0" fontId="5" fillId="0" borderId="0" xfId="2520" applyFont="1"/>
    <xf numFmtId="0" fontId="2" fillId="0" borderId="2" xfId="2520" applyFont="1" applyBorder="1" applyAlignment="1">
      <alignment horizontal="center" vertical="center" wrapText="1"/>
    </xf>
    <xf numFmtId="0" fontId="2" fillId="0" borderId="2" xfId="252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2" fillId="0" borderId="0" xfId="2521" applyNumberFormat="1" applyFont="1" applyFill="1" applyBorder="1" applyAlignment="1" applyProtection="1">
      <alignment vertical="top"/>
    </xf>
    <xf numFmtId="0" fontId="2" fillId="0" borderId="0" xfId="2521" applyNumberFormat="1" applyFont="1" applyFill="1" applyBorder="1" applyAlignment="1" applyProtection="1">
      <alignment horizontal="center" vertical="center"/>
    </xf>
    <xf numFmtId="0" fontId="2" fillId="0" borderId="0" xfId="2521" applyNumberFormat="1" applyFont="1" applyFill="1" applyBorder="1" applyAlignment="1" applyProtection="1">
      <alignment vertical="center"/>
    </xf>
    <xf numFmtId="170" fontId="2" fillId="0" borderId="0" xfId="2522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2" fontId="2" fillId="0" borderId="1" xfId="81" applyNumberFormat="1" applyFont="1" applyBorder="1" applyAlignment="1">
      <alignment horizontal="center" vertical="center" wrapText="1"/>
    </xf>
    <xf numFmtId="0" fontId="2" fillId="0" borderId="0" xfId="2523" applyFont="1"/>
    <xf numFmtId="0" fontId="2" fillId="0" borderId="0" xfId="2523" applyFont="1" applyAlignment="1">
      <alignment horizontal="right"/>
    </xf>
    <xf numFmtId="0" fontId="5" fillId="0" borderId="0" xfId="2523" applyFont="1" applyAlignment="1">
      <alignment horizontal="center" vertical="center"/>
    </xf>
    <xf numFmtId="0" fontId="2" fillId="0" borderId="0" xfId="2523" applyFont="1" applyAlignment="1">
      <alignment vertical="center"/>
    </xf>
    <xf numFmtId="0" fontId="2" fillId="0" borderId="2" xfId="2523" applyFont="1" applyBorder="1" applyAlignment="1">
      <alignment horizontal="center" vertical="center" wrapText="1"/>
    </xf>
    <xf numFmtId="0" fontId="2" fillId="0" borderId="2" xfId="2523" applyFont="1" applyBorder="1" applyAlignment="1">
      <alignment horizontal="center" vertical="center"/>
    </xf>
    <xf numFmtId="0" fontId="2" fillId="0" borderId="9" xfId="2523" applyFont="1" applyBorder="1" applyAlignment="1">
      <alignment horizontal="left" vertical="center" indent="2"/>
    </xf>
    <xf numFmtId="0" fontId="2" fillId="0" borderId="0" xfId="0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9" applyNumberFormat="1" applyFont="1" applyFill="1" applyBorder="1" applyAlignment="1" applyProtection="1">
      <alignment horizontal="center" vertical="center" wrapText="1"/>
    </xf>
    <xf numFmtId="0" fontId="2" fillId="0" borderId="0" xfId="2494" applyFont="1" applyAlignment="1">
      <alignment vertical="center"/>
    </xf>
    <xf numFmtId="170" fontId="2" fillId="0" borderId="10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170" fontId="2" fillId="0" borderId="9" xfId="0" applyNumberFormat="1" applyFont="1" applyBorder="1" applyAlignment="1">
      <alignment horizontal="center" vertical="center"/>
    </xf>
    <xf numFmtId="170" fontId="2" fillId="0" borderId="9" xfId="2" applyNumberFormat="1" applyFont="1" applyFill="1" applyBorder="1" applyAlignment="1">
      <alignment horizontal="center" vertical="center"/>
    </xf>
    <xf numFmtId="3" fontId="2" fillId="30" borderId="10" xfId="2495" applyNumberFormat="1" applyFont="1" applyFill="1" applyBorder="1" applyAlignment="1" applyProtection="1">
      <alignment horizontal="center" vertical="center"/>
    </xf>
    <xf numFmtId="170" fontId="2" fillId="30" borderId="10" xfId="2495" applyNumberFormat="1" applyFont="1" applyFill="1" applyBorder="1" applyAlignment="1" applyProtection="1">
      <alignment horizontal="center" vertical="center"/>
    </xf>
    <xf numFmtId="3" fontId="2" fillId="0" borderId="9" xfId="5" applyNumberFormat="1" applyFont="1" applyBorder="1" applyAlignment="1">
      <alignment horizontal="center" vertical="center"/>
    </xf>
    <xf numFmtId="3" fontId="5" fillId="0" borderId="9" xfId="5" applyNumberFormat="1" applyFont="1" applyBorder="1" applyAlignment="1">
      <alignment horizontal="center" vertical="center"/>
    </xf>
    <xf numFmtId="3" fontId="2" fillId="0" borderId="9" xfId="2" applyNumberFormat="1" applyFont="1" applyFill="1" applyBorder="1" applyAlignment="1">
      <alignment horizontal="center" vertical="center"/>
    </xf>
    <xf numFmtId="170" fontId="2" fillId="0" borderId="9" xfId="8" applyNumberFormat="1" applyFont="1" applyBorder="1" applyAlignment="1">
      <alignment horizontal="center" vertical="center" wrapText="1"/>
    </xf>
    <xf numFmtId="170" fontId="2" fillId="0" borderId="10" xfId="8" applyNumberFormat="1" applyFont="1" applyBorder="1" applyAlignment="1">
      <alignment horizontal="center" vertical="center" wrapText="1"/>
    </xf>
    <xf numFmtId="0" fontId="79" fillId="0" borderId="0" xfId="2527" applyFont="1"/>
    <xf numFmtId="0" fontId="2" fillId="0" borderId="0" xfId="2527"/>
    <xf numFmtId="0" fontId="79" fillId="0" borderId="0" xfId="2527" applyFont="1" applyAlignment="1">
      <alignment vertical="center"/>
    </xf>
    <xf numFmtId="170" fontId="2" fillId="0" borderId="9" xfId="1" applyNumberFormat="1" applyFont="1" applyBorder="1" applyAlignment="1">
      <alignment horizontal="center" vertical="center"/>
    </xf>
    <xf numFmtId="199" fontId="2" fillId="0" borderId="9" xfId="1" applyNumberFormat="1" applyFont="1" applyBorder="1" applyAlignment="1">
      <alignment horizontal="center" vertical="center"/>
    </xf>
    <xf numFmtId="199" fontId="2" fillId="0" borderId="13" xfId="1" applyNumberFormat="1" applyFont="1" applyBorder="1" applyAlignment="1">
      <alignment horizontal="center" vertical="center"/>
    </xf>
    <xf numFmtId="170" fontId="2" fillId="0" borderId="9" xfId="0" applyNumberFormat="1" applyFont="1" applyBorder="1" applyAlignment="1">
      <alignment horizontal="center" vertical="center" wrapText="1"/>
    </xf>
    <xf numFmtId="170" fontId="2" fillId="0" borderId="9" xfId="252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2" fillId="0" borderId="9" xfId="0" applyFont="1" applyBorder="1" applyAlignment="1">
      <alignment horizontal="left" vertical="center" wrapText="1" indent="1"/>
    </xf>
    <xf numFmtId="169" fontId="2" fillId="0" borderId="10" xfId="3" applyNumberFormat="1" applyFont="1" applyFill="1" applyBorder="1" applyAlignment="1" applyProtection="1">
      <alignment horizontal="center" vertical="center"/>
    </xf>
    <xf numFmtId="200" fontId="2" fillId="0" borderId="13" xfId="1" applyNumberFormat="1" applyFont="1" applyBorder="1" applyAlignment="1">
      <alignment horizontal="center" vertical="center"/>
    </xf>
    <xf numFmtId="169" fontId="2" fillId="0" borderId="2" xfId="0" applyNumberFormat="1" applyFont="1" applyBorder="1" applyAlignment="1">
      <alignment horizontal="center" vertical="center"/>
    </xf>
    <xf numFmtId="199" fontId="2" fillId="30" borderId="9" xfId="2527" applyNumberFormat="1" applyFill="1" applyBorder="1" applyAlignment="1">
      <alignment horizontal="center" vertical="center"/>
    </xf>
    <xf numFmtId="199" fontId="2" fillId="0" borderId="9" xfId="2527" applyNumberFormat="1" applyBorder="1" applyAlignment="1">
      <alignment horizontal="center" vertical="center"/>
    </xf>
    <xf numFmtId="1" fontId="2" fillId="0" borderId="15" xfId="2527" applyNumberForma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0" xfId="2527" applyAlignment="1">
      <alignment vertical="center"/>
    </xf>
    <xf numFmtId="200" fontId="2" fillId="0" borderId="13" xfId="2" applyNumberFormat="1" applyFont="1" applyFill="1" applyBorder="1" applyAlignment="1">
      <alignment horizontal="center" vertical="center"/>
    </xf>
    <xf numFmtId="200" fontId="2" fillId="30" borderId="10" xfId="2495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5" applyFont="1" applyAlignment="1">
      <alignment horizontal="left" vertical="center" wrapText="1" indent="1"/>
    </xf>
    <xf numFmtId="3" fontId="5" fillId="0" borderId="0" xfId="5" applyNumberFormat="1" applyFont="1" applyAlignment="1">
      <alignment horizontal="center" vertical="center"/>
    </xf>
    <xf numFmtId="0" fontId="88" fillId="0" borderId="0" xfId="5" applyFont="1" applyAlignment="1">
      <alignment vertical="top"/>
    </xf>
    <xf numFmtId="0" fontId="88" fillId="0" borderId="0" xfId="4" applyNumberFormat="1" applyFont="1" applyFill="1" applyBorder="1" applyAlignment="1" applyProtection="1">
      <alignment vertical="top"/>
    </xf>
    <xf numFmtId="0" fontId="5" fillId="0" borderId="0" xfId="0" applyFont="1" applyAlignment="1">
      <alignment vertical="center"/>
    </xf>
    <xf numFmtId="0" fontId="6" fillId="0" borderId="9" xfId="5" applyFont="1" applyBorder="1" applyAlignment="1">
      <alignment horizontal="left" vertical="center" indent="3"/>
    </xf>
    <xf numFmtId="0" fontId="2" fillId="0" borderId="38" xfId="2527" applyBorder="1"/>
    <xf numFmtId="0" fontId="2" fillId="0" borderId="38" xfId="2527" applyBorder="1" applyAlignment="1">
      <alignment horizontal="right"/>
    </xf>
    <xf numFmtId="0" fontId="17" fillId="3" borderId="2" xfId="0" applyFont="1" applyFill="1" applyBorder="1" applyAlignment="1">
      <alignment horizontal="center" vertical="center" wrapText="1"/>
    </xf>
    <xf numFmtId="0" fontId="2" fillId="0" borderId="0" xfId="4" applyNumberFormat="1" applyFont="1" applyFill="1" applyBorder="1" applyAlignment="1" applyProtection="1"/>
    <xf numFmtId="0" fontId="2" fillId="0" borderId="0" xfId="9" applyNumberFormat="1" applyFont="1" applyFill="1" applyBorder="1" applyAlignment="1" applyProtection="1"/>
    <xf numFmtId="0" fontId="2" fillId="0" borderId="0" xfId="2521" applyNumberFormat="1" applyFont="1" applyFill="1" applyBorder="1" applyAlignment="1" applyProtection="1"/>
    <xf numFmtId="0" fontId="2" fillId="0" borderId="38" xfId="2521" applyNumberFormat="1" applyFont="1" applyFill="1" applyBorder="1" applyAlignment="1" applyProtection="1"/>
    <xf numFmtId="170" fontId="2" fillId="0" borderId="38" xfId="2522" applyNumberFormat="1" applyFont="1" applyFill="1" applyBorder="1" applyAlignment="1" applyProtection="1">
      <alignment horizontal="center"/>
    </xf>
    <xf numFmtId="170" fontId="2" fillId="0" borderId="38" xfId="2520" applyNumberFormat="1" applyFont="1" applyBorder="1" applyAlignment="1">
      <alignment horizontal="right"/>
    </xf>
    <xf numFmtId="0" fontId="10" fillId="0" borderId="38" xfId="0" applyFont="1" applyBorder="1"/>
    <xf numFmtId="0" fontId="2" fillId="0" borderId="38" xfId="0" applyFont="1" applyBorder="1"/>
    <xf numFmtId="0" fontId="2" fillId="0" borderId="38" xfId="0" applyFont="1" applyBorder="1" applyAlignment="1">
      <alignment horizontal="right"/>
    </xf>
    <xf numFmtId="0" fontId="2" fillId="0" borderId="38" xfId="0" applyFont="1" applyBorder="1" applyAlignment="1">
      <alignment horizontal="center"/>
    </xf>
    <xf numFmtId="0" fontId="2" fillId="0" borderId="38" xfId="9" applyNumberFormat="1" applyFont="1" applyFill="1" applyBorder="1" applyAlignment="1" applyProtection="1"/>
    <xf numFmtId="0" fontId="2" fillId="0" borderId="38" xfId="4" applyNumberFormat="1" applyFont="1" applyFill="1" applyBorder="1" applyAlignment="1" applyProtection="1">
      <alignment horizontal="center"/>
    </xf>
    <xf numFmtId="0" fontId="2" fillId="0" borderId="38" xfId="6" applyFont="1" applyBorder="1" applyAlignment="1">
      <alignment wrapText="1"/>
    </xf>
    <xf numFmtId="0" fontId="2" fillId="0" borderId="38" xfId="6" applyFont="1" applyBorder="1" applyAlignment="1">
      <alignment horizontal="right"/>
    </xf>
    <xf numFmtId="0" fontId="2" fillId="0" borderId="38" xfId="4" applyNumberFormat="1" applyFont="1" applyFill="1" applyBorder="1" applyAlignment="1" applyProtection="1"/>
    <xf numFmtId="0" fontId="2" fillId="0" borderId="38" xfId="1" applyFont="1" applyBorder="1"/>
    <xf numFmtId="0" fontId="5" fillId="0" borderId="38" xfId="2494" applyFont="1" applyBorder="1" applyAlignment="1">
      <alignment wrapText="1"/>
    </xf>
    <xf numFmtId="1" fontId="2" fillId="0" borderId="2" xfId="2527" applyNumberForma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/>
    </xf>
    <xf numFmtId="0" fontId="2" fillId="0" borderId="1" xfId="81" applyFont="1" applyBorder="1" applyAlignment="1">
      <alignment horizontal="center" vertical="center"/>
    </xf>
    <xf numFmtId="0" fontId="5" fillId="0" borderId="0" xfId="81" applyFont="1"/>
    <xf numFmtId="1" fontId="2" fillId="0" borderId="1" xfId="81" applyNumberFormat="1" applyFont="1" applyBorder="1" applyAlignment="1">
      <alignment horizontal="center" vertical="center" wrapText="1"/>
    </xf>
    <xf numFmtId="202" fontId="2" fillId="0" borderId="9" xfId="0" applyNumberFormat="1" applyFont="1" applyBorder="1" applyAlignment="1">
      <alignment horizontal="center" vertical="center"/>
    </xf>
    <xf numFmtId="202" fontId="2" fillId="0" borderId="8" xfId="0" applyNumberFormat="1" applyFont="1" applyBorder="1" applyAlignment="1">
      <alignment horizontal="center" vertical="center"/>
    </xf>
    <xf numFmtId="0" fontId="2" fillId="0" borderId="38" xfId="2520" applyFont="1" applyBorder="1" applyAlignment="1">
      <alignment horizontal="left" indent="2"/>
    </xf>
    <xf numFmtId="0" fontId="2" fillId="0" borderId="38" xfId="2520" applyFont="1" applyBorder="1"/>
    <xf numFmtId="170" fontId="2" fillId="0" borderId="0" xfId="9" applyNumberFormat="1" applyFont="1" applyFill="1" applyBorder="1" applyAlignment="1" applyProtection="1">
      <alignment vertical="top"/>
    </xf>
    <xf numFmtId="0" fontId="5" fillId="0" borderId="0" xfId="1" applyFont="1" applyAlignment="1">
      <alignment horizontal="center" vertical="center" wrapText="1"/>
    </xf>
    <xf numFmtId="3" fontId="2" fillId="0" borderId="13" xfId="1" applyNumberFormat="1" applyFont="1" applyBorder="1" applyAlignment="1">
      <alignment horizontal="center" vertical="center"/>
    </xf>
    <xf numFmtId="170" fontId="2" fillId="0" borderId="13" xfId="1" applyNumberFormat="1" applyFont="1" applyBorder="1" applyAlignment="1">
      <alignment horizontal="center" vertical="center"/>
    </xf>
    <xf numFmtId="0" fontId="2" fillId="0" borderId="38" xfId="228" applyFont="1" applyBorder="1"/>
    <xf numFmtId="0" fontId="2" fillId="0" borderId="0" xfId="228" applyFont="1"/>
    <xf numFmtId="0" fontId="5" fillId="0" borderId="0" xfId="228" applyFont="1"/>
    <xf numFmtId="0" fontId="5" fillId="0" borderId="0" xfId="228" applyFont="1" applyAlignment="1">
      <alignment vertical="center" wrapText="1"/>
    </xf>
    <xf numFmtId="0" fontId="2" fillId="0" borderId="2" xfId="228" applyFont="1" applyBorder="1" applyAlignment="1">
      <alignment horizontal="center"/>
    </xf>
    <xf numFmtId="170" fontId="2" fillId="0" borderId="9" xfId="228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left" vertical="center" wrapText="1" indent="2"/>
    </xf>
    <xf numFmtId="171" fontId="2" fillId="0" borderId="8" xfId="3" applyNumberFormat="1" applyFont="1" applyFill="1" applyBorder="1" applyAlignment="1">
      <alignment horizontal="center" vertical="center"/>
    </xf>
    <xf numFmtId="171" fontId="2" fillId="0" borderId="6" xfId="3" applyNumberFormat="1" applyFont="1" applyFill="1" applyBorder="1" applyAlignment="1">
      <alignment horizontal="center" vertical="center"/>
    </xf>
    <xf numFmtId="0" fontId="5" fillId="0" borderId="0" xfId="9" applyNumberFormat="1" applyFont="1" applyFill="1" applyBorder="1" applyAlignment="1" applyProtection="1">
      <alignment vertical="top"/>
    </xf>
    <xf numFmtId="0" fontId="2" fillId="0" borderId="0" xfId="9" applyNumberFormat="1" applyFont="1" applyFill="1" applyBorder="1" applyAlignment="1" applyProtection="1">
      <alignment vertical="center"/>
    </xf>
    <xf numFmtId="0" fontId="5" fillId="0" borderId="38" xfId="9" applyNumberFormat="1" applyFont="1" applyFill="1" applyBorder="1" applyAlignment="1" applyProtection="1"/>
    <xf numFmtId="200" fontId="2" fillId="0" borderId="8" xfId="81" applyNumberFormat="1" applyFont="1" applyBorder="1" applyAlignment="1">
      <alignment horizontal="center" vertical="center"/>
    </xf>
    <xf numFmtId="200" fontId="2" fillId="0" borderId="10" xfId="8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0" fontId="2" fillId="31" borderId="9" xfId="2520" applyNumberFormat="1" applyFont="1" applyFill="1" applyBorder="1" applyAlignment="1">
      <alignment horizontal="center" vertical="center" wrapText="1"/>
    </xf>
    <xf numFmtId="170" fontId="5" fillId="31" borderId="8" xfId="2520" applyNumberFormat="1" applyFont="1" applyFill="1" applyBorder="1" applyAlignment="1">
      <alignment horizontal="center" vertical="center" wrapText="1"/>
    </xf>
    <xf numFmtId="170" fontId="2" fillId="31" borderId="10" xfId="2520" applyNumberFormat="1" applyFont="1" applyFill="1" applyBorder="1" applyAlignment="1">
      <alignment horizontal="center" vertical="center" wrapText="1"/>
    </xf>
    <xf numFmtId="0" fontId="94" fillId="0" borderId="0" xfId="2521" applyNumberFormat="1" applyFont="1" applyFill="1" applyBorder="1" applyAlignment="1" applyProtection="1">
      <alignment wrapText="1"/>
    </xf>
    <xf numFmtId="0" fontId="97" fillId="0" borderId="0" xfId="2521" applyNumberFormat="1" applyFont="1" applyFill="1" applyBorder="1" applyAlignment="1" applyProtection="1">
      <alignment vertical="top"/>
    </xf>
    <xf numFmtId="3" fontId="2" fillId="31" borderId="11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left" vertical="center" indent="1"/>
    </xf>
    <xf numFmtId="0" fontId="2" fillId="31" borderId="39" xfId="0" applyFont="1" applyFill="1" applyBorder="1" applyAlignment="1">
      <alignment horizontal="left" vertical="center" indent="1"/>
    </xf>
    <xf numFmtId="0" fontId="2" fillId="0" borderId="39" xfId="0" applyFont="1" applyBorder="1" applyAlignment="1">
      <alignment horizontal="left" vertical="center" wrapText="1" indent="1"/>
    </xf>
    <xf numFmtId="0" fontId="2" fillId="31" borderId="39" xfId="0" applyFont="1" applyFill="1" applyBorder="1" applyAlignment="1">
      <alignment vertical="center" wrapText="1"/>
    </xf>
    <xf numFmtId="0" fontId="2" fillId="0" borderId="39" xfId="0" applyFont="1" applyBorder="1" applyAlignment="1">
      <alignment vertical="center"/>
    </xf>
    <xf numFmtId="0" fontId="2" fillId="0" borderId="39" xfId="0" applyFont="1" applyBorder="1" applyAlignment="1">
      <alignment vertical="center" wrapText="1"/>
    </xf>
    <xf numFmtId="0" fontId="2" fillId="31" borderId="39" xfId="0" applyFont="1" applyFill="1" applyBorder="1" applyAlignment="1">
      <alignment horizontal="left" vertical="center" wrapText="1" indent="1"/>
    </xf>
    <xf numFmtId="0" fontId="2" fillId="31" borderId="39" xfId="0" applyFont="1" applyFill="1" applyBorder="1" applyAlignment="1">
      <alignment vertical="center"/>
    </xf>
    <xf numFmtId="0" fontId="2" fillId="31" borderId="8" xfId="0" applyFont="1" applyFill="1" applyBorder="1" applyAlignment="1">
      <alignment vertical="center"/>
    </xf>
    <xf numFmtId="0" fontId="2" fillId="31" borderId="9" xfId="0" applyFont="1" applyFill="1" applyBorder="1" applyAlignment="1">
      <alignment horizontal="left" vertical="center" indent="1"/>
    </xf>
    <xf numFmtId="0" fontId="2" fillId="0" borderId="9" xfId="0" applyFont="1" applyBorder="1" applyAlignment="1">
      <alignment vertical="center"/>
    </xf>
    <xf numFmtId="0" fontId="2" fillId="31" borderId="9" xfId="0" applyFont="1" applyFill="1" applyBorder="1" applyAlignment="1">
      <alignment horizontal="left" vertical="center" wrapText="1" indent="2"/>
    </xf>
    <xf numFmtId="0" fontId="2" fillId="0" borderId="9" xfId="0" applyFont="1" applyBorder="1" applyAlignment="1">
      <alignment vertical="center" wrapText="1"/>
    </xf>
    <xf numFmtId="0" fontId="2" fillId="31" borderId="9" xfId="0" applyFont="1" applyFill="1" applyBorder="1" applyAlignment="1">
      <alignment horizontal="left" vertical="center" wrapText="1" indent="1"/>
    </xf>
    <xf numFmtId="0" fontId="2" fillId="31" borderId="9" xfId="0" applyFont="1" applyFill="1" applyBorder="1" applyAlignment="1">
      <alignment vertical="center" wrapText="1"/>
    </xf>
    <xf numFmtId="0" fontId="2" fillId="31" borderId="9" xfId="0" applyFont="1" applyFill="1" applyBorder="1" applyAlignment="1">
      <alignment vertical="center"/>
    </xf>
    <xf numFmtId="0" fontId="2" fillId="31" borderId="9" xfId="0" applyFont="1" applyFill="1" applyBorder="1" applyAlignment="1">
      <alignment horizontal="left" vertical="center" indent="2"/>
    </xf>
    <xf numFmtId="0" fontId="2" fillId="0" borderId="9" xfId="0" applyFont="1" applyBorder="1" applyAlignment="1">
      <alignment horizontal="left" vertical="center" wrapText="1" indent="2"/>
    </xf>
    <xf numFmtId="0" fontId="2" fillId="0" borderId="10" xfId="0" applyFont="1" applyBorder="1" applyAlignment="1">
      <alignment vertical="center"/>
    </xf>
    <xf numFmtId="199" fontId="2" fillId="31" borderId="8" xfId="0" applyNumberFormat="1" applyFont="1" applyFill="1" applyBorder="1" applyAlignment="1">
      <alignment horizontal="center" vertical="center"/>
    </xf>
    <xf numFmtId="199" fontId="2" fillId="31" borderId="9" xfId="0" applyNumberFormat="1" applyFont="1" applyFill="1" applyBorder="1" applyAlignment="1">
      <alignment horizontal="center" vertical="center"/>
    </xf>
    <xf numFmtId="0" fontId="97" fillId="0" borderId="0" xfId="2520" applyFont="1"/>
    <xf numFmtId="199" fontId="2" fillId="31" borderId="13" xfId="0" applyNumberFormat="1" applyFont="1" applyFill="1" applyBorder="1" applyAlignment="1">
      <alignment horizontal="center" vertical="center"/>
    </xf>
    <xf numFmtId="0" fontId="2" fillId="31" borderId="9" xfId="0" applyFont="1" applyFill="1" applyBorder="1" applyAlignment="1">
      <alignment horizontal="center" vertical="center"/>
    </xf>
    <xf numFmtId="0" fontId="2" fillId="31" borderId="10" xfId="0" applyFont="1" applyFill="1" applyBorder="1" applyAlignment="1">
      <alignment horizontal="center" vertical="center"/>
    </xf>
    <xf numFmtId="0" fontId="2" fillId="31" borderId="8" xfId="0" applyFont="1" applyFill="1" applyBorder="1" applyAlignment="1">
      <alignment horizontal="center" vertical="center"/>
    </xf>
    <xf numFmtId="202" fontId="2" fillId="31" borderId="8" xfId="81" applyNumberFormat="1" applyFont="1" applyFill="1" applyBorder="1" applyAlignment="1">
      <alignment horizontal="center" vertical="center"/>
    </xf>
    <xf numFmtId="200" fontId="2" fillId="31" borderId="8" xfId="81" applyNumberFormat="1" applyFont="1" applyFill="1" applyBorder="1" applyAlignment="1">
      <alignment horizontal="center" vertical="center"/>
    </xf>
    <xf numFmtId="171" fontId="2" fillId="31" borderId="8" xfId="3" applyNumberFormat="1" applyFont="1" applyFill="1" applyBorder="1" applyAlignment="1">
      <alignment horizontal="center" vertical="center"/>
    </xf>
    <xf numFmtId="202" fontId="2" fillId="31" borderId="10" xfId="0" applyNumberFormat="1" applyFont="1" applyFill="1" applyBorder="1" applyAlignment="1">
      <alignment horizontal="center" vertical="center"/>
    </xf>
    <xf numFmtId="201" fontId="2" fillId="31" borderId="10" xfId="0" applyNumberFormat="1" applyFont="1" applyFill="1" applyBorder="1" applyAlignment="1">
      <alignment horizontal="center" vertical="center"/>
    </xf>
    <xf numFmtId="200" fontId="2" fillId="31" borderId="10" xfId="0" applyNumberFormat="1" applyFont="1" applyFill="1" applyBorder="1" applyAlignment="1">
      <alignment horizontal="center" vertical="center"/>
    </xf>
    <xf numFmtId="200" fontId="2" fillId="31" borderId="10" xfId="81" applyNumberFormat="1" applyFont="1" applyFill="1" applyBorder="1" applyAlignment="1">
      <alignment horizontal="center" vertical="center"/>
    </xf>
    <xf numFmtId="171" fontId="2" fillId="31" borderId="10" xfId="3" applyNumberFormat="1" applyFont="1" applyFill="1" applyBorder="1" applyAlignment="1">
      <alignment horizontal="center" vertical="center"/>
    </xf>
    <xf numFmtId="201" fontId="2" fillId="0" borderId="8" xfId="0" applyNumberFormat="1" applyFont="1" applyBorder="1" applyAlignment="1">
      <alignment horizontal="center" vertical="center"/>
    </xf>
    <xf numFmtId="200" fontId="2" fillId="0" borderId="8" xfId="0" applyNumberFormat="1" applyFont="1" applyBorder="1" applyAlignment="1">
      <alignment horizontal="center" vertical="center"/>
    </xf>
    <xf numFmtId="202" fontId="2" fillId="31" borderId="9" xfId="0" applyNumberFormat="1" applyFont="1" applyFill="1" applyBorder="1" applyAlignment="1">
      <alignment horizontal="center" vertical="center"/>
    </xf>
    <xf numFmtId="201" fontId="2" fillId="31" borderId="9" xfId="0" applyNumberFormat="1" applyFont="1" applyFill="1" applyBorder="1" applyAlignment="1">
      <alignment horizontal="center" vertical="center"/>
    </xf>
    <xf numFmtId="200" fontId="2" fillId="31" borderId="9" xfId="0" applyNumberFormat="1" applyFont="1" applyFill="1" applyBorder="1" applyAlignment="1">
      <alignment horizontal="center" vertical="center"/>
    </xf>
    <xf numFmtId="200" fontId="2" fillId="31" borderId="9" xfId="81" applyNumberFormat="1" applyFont="1" applyFill="1" applyBorder="1" applyAlignment="1">
      <alignment horizontal="center" vertical="center"/>
    </xf>
    <xf numFmtId="171" fontId="2" fillId="31" borderId="9" xfId="3" applyNumberFormat="1" applyFont="1" applyFill="1" applyBorder="1" applyAlignment="1">
      <alignment horizontal="center" vertical="center"/>
    </xf>
    <xf numFmtId="201" fontId="2" fillId="0" borderId="9" xfId="0" applyNumberFormat="1" applyFont="1" applyBorder="1" applyAlignment="1">
      <alignment horizontal="center" vertical="center"/>
    </xf>
    <xf numFmtId="200" fontId="2" fillId="0" borderId="9" xfId="0" applyNumberFormat="1" applyFont="1" applyBorder="1" applyAlignment="1">
      <alignment horizontal="center" vertical="center"/>
    </xf>
    <xf numFmtId="200" fontId="2" fillId="0" borderId="9" xfId="81" applyNumberFormat="1" applyFont="1" applyBorder="1" applyAlignment="1">
      <alignment horizontal="center" vertical="center"/>
    </xf>
    <xf numFmtId="171" fontId="2" fillId="0" borderId="9" xfId="3" applyNumberFormat="1" applyFont="1" applyFill="1" applyBorder="1" applyAlignment="1">
      <alignment horizontal="center" vertical="center"/>
    </xf>
    <xf numFmtId="202" fontId="2" fillId="31" borderId="9" xfId="81" applyNumberFormat="1" applyFont="1" applyFill="1" applyBorder="1" applyAlignment="1">
      <alignment horizontal="center" vertical="center"/>
    </xf>
    <xf numFmtId="202" fontId="6" fillId="31" borderId="8" xfId="81" applyNumberFormat="1" applyFont="1" applyFill="1" applyBorder="1" applyAlignment="1">
      <alignment horizontal="center" vertical="center"/>
    </xf>
    <xf numFmtId="202" fontId="6" fillId="31" borderId="9" xfId="0" applyNumberFormat="1" applyFont="1" applyFill="1" applyBorder="1" applyAlignment="1">
      <alignment horizontal="center" vertical="center"/>
    </xf>
    <xf numFmtId="202" fontId="6" fillId="31" borderId="9" xfId="81" applyNumberFormat="1" applyFont="1" applyFill="1" applyBorder="1" applyAlignment="1">
      <alignment horizontal="center" vertical="center"/>
    </xf>
    <xf numFmtId="202" fontId="2" fillId="31" borderId="8" xfId="0" applyNumberFormat="1" applyFont="1" applyFill="1" applyBorder="1" applyAlignment="1">
      <alignment horizontal="center" vertical="center"/>
    </xf>
    <xf numFmtId="49" fontId="5" fillId="31" borderId="9" xfId="5" applyNumberFormat="1" applyFont="1" applyFill="1" applyBorder="1" applyAlignment="1">
      <alignment horizontal="left" vertical="center" indent="2"/>
    </xf>
    <xf numFmtId="3" fontId="5" fillId="31" borderId="9" xfId="5" applyNumberFormat="1" applyFont="1" applyFill="1" applyBorder="1" applyAlignment="1">
      <alignment horizontal="center" vertical="center"/>
    </xf>
    <xf numFmtId="3" fontId="2" fillId="31" borderId="9" xfId="5" applyNumberFormat="1" applyFont="1" applyFill="1" applyBorder="1" applyAlignment="1">
      <alignment horizontal="center" vertical="center"/>
    </xf>
    <xf numFmtId="0" fontId="5" fillId="31" borderId="9" xfId="5" applyFont="1" applyFill="1" applyBorder="1" applyAlignment="1">
      <alignment horizontal="left" vertical="center" wrapText="1" indent="1"/>
    </xf>
    <xf numFmtId="0" fontId="5" fillId="0" borderId="9" xfId="5" applyFont="1" applyBorder="1" applyAlignment="1">
      <alignment horizontal="left" vertical="center" wrapText="1" indent="1"/>
    </xf>
    <xf numFmtId="0" fontId="10" fillId="31" borderId="8" xfId="0" applyFont="1" applyFill="1" applyBorder="1" applyAlignment="1">
      <alignment horizontal="left" vertical="center" wrapText="1" indent="1"/>
    </xf>
    <xf numFmtId="170" fontId="2" fillId="31" borderId="8" xfId="2" applyNumberFormat="1" applyFont="1" applyFill="1" applyBorder="1" applyAlignment="1">
      <alignment horizontal="center" vertical="center"/>
    </xf>
    <xf numFmtId="0" fontId="10" fillId="31" borderId="9" xfId="0" applyFont="1" applyFill="1" applyBorder="1" applyAlignment="1">
      <alignment horizontal="left" vertical="center" wrapText="1" indent="1"/>
    </xf>
    <xf numFmtId="170" fontId="2" fillId="31" borderId="9" xfId="2" applyNumberFormat="1" applyFont="1" applyFill="1" applyBorder="1" applyAlignment="1">
      <alignment horizontal="center" vertical="center"/>
    </xf>
    <xf numFmtId="0" fontId="10" fillId="31" borderId="8" xfId="0" applyFont="1" applyFill="1" applyBorder="1" applyAlignment="1">
      <alignment horizontal="left" vertical="center" indent="1"/>
    </xf>
    <xf numFmtId="170" fontId="2" fillId="31" borderId="8" xfId="0" applyNumberFormat="1" applyFont="1" applyFill="1" applyBorder="1" applyAlignment="1">
      <alignment horizontal="center" vertical="center"/>
    </xf>
    <xf numFmtId="0" fontId="10" fillId="31" borderId="9" xfId="0" applyFont="1" applyFill="1" applyBorder="1" applyAlignment="1">
      <alignment horizontal="left" vertical="center" indent="2"/>
    </xf>
    <xf numFmtId="199" fontId="2" fillId="31" borderId="8" xfId="9" applyNumberFormat="1" applyFont="1" applyFill="1" applyBorder="1" applyAlignment="1" applyProtection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5" fillId="31" borderId="8" xfId="2532" applyFont="1" applyFill="1" applyBorder="1" applyAlignment="1">
      <alignment horizontal="left" vertical="center" wrapText="1" indent="1"/>
    </xf>
    <xf numFmtId="0" fontId="5" fillId="0" borderId="9" xfId="2532" applyFont="1" applyBorder="1" applyAlignment="1">
      <alignment horizontal="left" vertical="center" wrapText="1" indent="1"/>
    </xf>
    <xf numFmtId="0" fontId="5" fillId="31" borderId="9" xfId="2532" applyFont="1" applyFill="1" applyBorder="1" applyAlignment="1">
      <alignment horizontal="left" vertical="center" wrapText="1" indent="1"/>
    </xf>
    <xf numFmtId="0" fontId="5" fillId="31" borderId="9" xfId="8" applyFont="1" applyFill="1" applyBorder="1" applyAlignment="1">
      <alignment horizontal="left" vertical="center" wrapText="1" indent="1"/>
    </xf>
    <xf numFmtId="0" fontId="5" fillId="31" borderId="8" xfId="8" applyFont="1" applyFill="1" applyBorder="1" applyAlignment="1">
      <alignment horizontal="left" vertical="center" wrapText="1" indent="1"/>
    </xf>
    <xf numFmtId="169" fontId="5" fillId="31" borderId="8" xfId="8" applyNumberFormat="1" applyFont="1" applyFill="1" applyBorder="1" applyAlignment="1">
      <alignment horizontal="center" vertical="center" wrapText="1"/>
    </xf>
    <xf numFmtId="0" fontId="2" fillId="31" borderId="9" xfId="8" applyFont="1" applyFill="1" applyBorder="1" applyAlignment="1">
      <alignment horizontal="left" vertical="center" wrapText="1" indent="3"/>
    </xf>
    <xf numFmtId="170" fontId="2" fillId="31" borderId="9" xfId="8" applyNumberFormat="1" applyFont="1" applyFill="1" applyBorder="1" applyAlignment="1">
      <alignment horizontal="center" vertical="center" wrapText="1"/>
    </xf>
    <xf numFmtId="0" fontId="10" fillId="31" borderId="9" xfId="0" applyFont="1" applyFill="1" applyBorder="1" applyAlignment="1">
      <alignment horizontal="left" vertical="center" indent="1"/>
    </xf>
    <xf numFmtId="0" fontId="13" fillId="31" borderId="10" xfId="0" applyFont="1" applyFill="1" applyBorder="1" applyAlignment="1">
      <alignment horizontal="left" vertical="center" indent="1"/>
    </xf>
    <xf numFmtId="3" fontId="2" fillId="31" borderId="8" xfId="2" applyNumberFormat="1" applyFont="1" applyFill="1" applyBorder="1" applyAlignment="1">
      <alignment horizontal="center" vertical="center"/>
    </xf>
    <xf numFmtId="3" fontId="2" fillId="31" borderId="9" xfId="2" applyNumberFormat="1" applyFont="1" applyFill="1" applyBorder="1" applyAlignment="1">
      <alignment horizontal="center" vertical="center"/>
    </xf>
    <xf numFmtId="0" fontId="10" fillId="31" borderId="10" xfId="0" applyFont="1" applyFill="1" applyBorder="1" applyAlignment="1">
      <alignment horizontal="left" vertical="center" indent="1"/>
    </xf>
    <xf numFmtId="3" fontId="2" fillId="31" borderId="10" xfId="2" applyNumberFormat="1" applyFont="1" applyFill="1" applyBorder="1" applyAlignment="1">
      <alignment horizontal="center" vertical="center"/>
    </xf>
    <xf numFmtId="0" fontId="10" fillId="31" borderId="2" xfId="0" applyFont="1" applyFill="1" applyBorder="1" applyAlignment="1">
      <alignment horizontal="left" vertical="center" indent="1"/>
    </xf>
    <xf numFmtId="3" fontId="2" fillId="31" borderId="2" xfId="0" applyNumberFormat="1" applyFont="1" applyFill="1" applyBorder="1" applyAlignment="1">
      <alignment horizontal="center" vertical="center"/>
    </xf>
    <xf numFmtId="170" fontId="2" fillId="31" borderId="2" xfId="0" applyNumberFormat="1" applyFont="1" applyFill="1" applyBorder="1" applyAlignment="1">
      <alignment horizontal="center" vertical="center"/>
    </xf>
    <xf numFmtId="169" fontId="2" fillId="31" borderId="8" xfId="3" applyNumberFormat="1" applyFont="1" applyFill="1" applyBorder="1" applyAlignment="1" applyProtection="1">
      <alignment horizontal="center" vertical="center"/>
    </xf>
    <xf numFmtId="171" fontId="10" fillId="31" borderId="9" xfId="3" applyNumberFormat="1" applyFont="1" applyFill="1" applyBorder="1" applyAlignment="1">
      <alignment horizontal="left" vertical="center" wrapText="1" indent="1"/>
    </xf>
    <xf numFmtId="3" fontId="2" fillId="31" borderId="8" xfId="2495" applyNumberFormat="1" applyFont="1" applyFill="1" applyBorder="1" applyAlignment="1" applyProtection="1">
      <alignment horizontal="center" vertical="center"/>
    </xf>
    <xf numFmtId="170" fontId="2" fillId="31" borderId="8" xfId="2495" applyNumberFormat="1" applyFont="1" applyFill="1" applyBorder="1" applyAlignment="1" applyProtection="1">
      <alignment horizontal="center" vertical="center"/>
    </xf>
    <xf numFmtId="200" fontId="2" fillId="31" borderId="8" xfId="2495" applyNumberFormat="1" applyFont="1" applyFill="1" applyBorder="1" applyAlignment="1" applyProtection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31" borderId="9" xfId="1" applyFont="1" applyFill="1" applyBorder="1" applyAlignment="1">
      <alignment horizontal="left" vertical="center" indent="2"/>
    </xf>
    <xf numFmtId="0" fontId="2" fillId="31" borderId="10" xfId="1" applyFont="1" applyFill="1" applyBorder="1" applyAlignment="1">
      <alignment horizontal="left" vertical="center" indent="2"/>
    </xf>
    <xf numFmtId="199" fontId="92" fillId="31" borderId="8" xfId="1" applyNumberFormat="1" applyFont="1" applyFill="1" applyBorder="1" applyAlignment="1">
      <alignment horizontal="center" vertical="center"/>
    </xf>
    <xf numFmtId="200" fontId="5" fillId="31" borderId="8" xfId="2" applyNumberFormat="1" applyFont="1" applyFill="1" applyBorder="1" applyAlignment="1">
      <alignment horizontal="center" vertical="center"/>
    </xf>
    <xf numFmtId="200" fontId="2" fillId="31" borderId="9" xfId="2" applyNumberFormat="1" applyFont="1" applyFill="1" applyBorder="1" applyAlignment="1">
      <alignment horizontal="center" vertical="center"/>
    </xf>
    <xf numFmtId="200" fontId="2" fillId="31" borderId="10" xfId="2" applyNumberFormat="1" applyFont="1" applyFill="1" applyBorder="1" applyAlignment="1">
      <alignment horizontal="center" vertical="center"/>
    </xf>
    <xf numFmtId="200" fontId="2" fillId="31" borderId="10" xfId="1" applyNumberFormat="1" applyFont="1" applyFill="1" applyBorder="1" applyAlignment="1">
      <alignment horizontal="center" vertical="center"/>
    </xf>
    <xf numFmtId="199" fontId="5" fillId="31" borderId="11" xfId="2527" applyNumberFormat="1" applyFont="1" applyFill="1" applyBorder="1" applyAlignment="1">
      <alignment horizontal="center" vertical="center"/>
    </xf>
    <xf numFmtId="199" fontId="2" fillId="31" borderId="9" xfId="2527" applyNumberFormat="1" applyFill="1" applyBorder="1" applyAlignment="1">
      <alignment horizontal="center" vertical="center"/>
    </xf>
    <xf numFmtId="200" fontId="5" fillId="31" borderId="8" xfId="1" applyNumberFormat="1" applyFont="1" applyFill="1" applyBorder="1" applyAlignment="1">
      <alignment horizontal="center" vertical="center"/>
    </xf>
    <xf numFmtId="0" fontId="2" fillId="31" borderId="9" xfId="1" applyFont="1" applyFill="1" applyBorder="1" applyAlignment="1">
      <alignment horizontal="left" vertical="center" wrapText="1" indent="1"/>
    </xf>
    <xf numFmtId="200" fontId="2" fillId="31" borderId="9" xfId="1" applyNumberFormat="1" applyFont="1" applyFill="1" applyBorder="1" applyAlignment="1">
      <alignment horizontal="center" vertical="center"/>
    </xf>
    <xf numFmtId="0" fontId="2" fillId="31" borderId="10" xfId="1" applyFont="1" applyFill="1" applyBorder="1" applyAlignment="1">
      <alignment horizontal="left" vertical="center" wrapText="1" indent="1"/>
    </xf>
    <xf numFmtId="170" fontId="2" fillId="31" borderId="8" xfId="1" applyNumberFormat="1" applyFont="1" applyFill="1" applyBorder="1" applyAlignment="1">
      <alignment horizontal="center" vertical="center"/>
    </xf>
    <xf numFmtId="170" fontId="2" fillId="31" borderId="9" xfId="1" applyNumberFormat="1" applyFont="1" applyFill="1" applyBorder="1" applyAlignment="1">
      <alignment horizontal="center" vertical="center"/>
    </xf>
    <xf numFmtId="170" fontId="2" fillId="31" borderId="10" xfId="1" applyNumberFormat="1" applyFont="1" applyFill="1" applyBorder="1" applyAlignment="1">
      <alignment horizontal="center" vertical="center"/>
    </xf>
    <xf numFmtId="170" fontId="2" fillId="31" borderId="8" xfId="2529" applyNumberFormat="1" applyFont="1" applyFill="1" applyBorder="1" applyAlignment="1">
      <alignment horizontal="center" vertical="center"/>
    </xf>
    <xf numFmtId="170" fontId="2" fillId="31" borderId="9" xfId="2529" applyNumberFormat="1" applyFont="1" applyFill="1" applyBorder="1" applyAlignment="1">
      <alignment horizontal="center" vertical="center"/>
    </xf>
    <xf numFmtId="201" fontId="5" fillId="31" borderId="8" xfId="1" applyNumberFormat="1" applyFont="1" applyFill="1" applyBorder="1" applyAlignment="1">
      <alignment horizontal="center" vertical="center"/>
    </xf>
    <xf numFmtId="201" fontId="2" fillId="31" borderId="9" xfId="1" applyNumberFormat="1" applyFont="1" applyFill="1" applyBorder="1" applyAlignment="1">
      <alignment horizontal="center" vertical="center"/>
    </xf>
    <xf numFmtId="201" fontId="2" fillId="31" borderId="13" xfId="1" applyNumberFormat="1" applyFont="1" applyFill="1" applyBorder="1" applyAlignment="1">
      <alignment horizontal="center" vertical="center"/>
    </xf>
    <xf numFmtId="170" fontId="5" fillId="31" borderId="8" xfId="228" applyNumberFormat="1" applyFont="1" applyFill="1" applyBorder="1" applyAlignment="1">
      <alignment horizontal="center" vertical="center"/>
    </xf>
    <xf numFmtId="170" fontId="2" fillId="31" borderId="9" xfId="228" applyNumberFormat="1" applyFont="1" applyFill="1" applyBorder="1" applyAlignment="1">
      <alignment horizontal="center" vertical="center"/>
    </xf>
    <xf numFmtId="0" fontId="5" fillId="31" borderId="8" xfId="1" applyFont="1" applyFill="1" applyBorder="1" applyAlignment="1">
      <alignment horizontal="left" vertical="center" wrapText="1" indent="1"/>
    </xf>
    <xf numFmtId="202" fontId="2" fillId="31" borderId="10" xfId="81" applyNumberFormat="1" applyFont="1" applyFill="1" applyBorder="1" applyAlignment="1">
      <alignment horizontal="center" vertical="center"/>
    </xf>
    <xf numFmtId="202" fontId="2" fillId="0" borderId="10" xfId="0" applyNumberFormat="1" applyFont="1" applyBorder="1" applyAlignment="1">
      <alignment horizontal="center" vertical="center"/>
    </xf>
    <xf numFmtId="201" fontId="2" fillId="0" borderId="10" xfId="0" applyNumberFormat="1" applyFont="1" applyBorder="1" applyAlignment="1">
      <alignment horizontal="center" vertical="center"/>
    </xf>
    <xf numFmtId="200" fontId="2" fillId="0" borderId="10" xfId="0" applyNumberFormat="1" applyFont="1" applyBorder="1" applyAlignment="1">
      <alignment horizontal="center" vertical="center"/>
    </xf>
    <xf numFmtId="201" fontId="2" fillId="31" borderId="8" xfId="0" applyNumberFormat="1" applyFont="1" applyFill="1" applyBorder="1" applyAlignment="1">
      <alignment horizontal="center" vertical="center"/>
    </xf>
    <xf numFmtId="200" fontId="2" fillId="31" borderId="8" xfId="0" applyNumberFormat="1" applyFont="1" applyFill="1" applyBorder="1" applyAlignment="1">
      <alignment horizontal="center" vertical="center"/>
    </xf>
    <xf numFmtId="0" fontId="97" fillId="0" borderId="0" xfId="1" applyFont="1"/>
    <xf numFmtId="0" fontId="94" fillId="0" borderId="0" xfId="228" applyFont="1"/>
    <xf numFmtId="0" fontId="94" fillId="0" borderId="0" xfId="1" applyFont="1"/>
    <xf numFmtId="199" fontId="5" fillId="31" borderId="9" xfId="2527" applyNumberFormat="1" applyFont="1" applyFill="1" applyBorder="1" applyAlignment="1">
      <alignment horizontal="center" vertical="center"/>
    </xf>
    <xf numFmtId="3" fontId="5" fillId="31" borderId="8" xfId="1" applyNumberFormat="1" applyFont="1" applyFill="1" applyBorder="1" applyAlignment="1">
      <alignment horizontal="center" vertical="center"/>
    </xf>
    <xf numFmtId="170" fontId="5" fillId="31" borderId="8" xfId="1" applyNumberFormat="1" applyFont="1" applyFill="1" applyBorder="1" applyAlignment="1">
      <alignment horizontal="center" vertical="center"/>
    </xf>
    <xf numFmtId="3" fontId="2" fillId="31" borderId="9" xfId="1" applyNumberFormat="1" applyFont="1" applyFill="1" applyBorder="1" applyAlignment="1">
      <alignment horizontal="center" vertical="center"/>
    </xf>
    <xf numFmtId="0" fontId="2" fillId="31" borderId="40" xfId="1" applyFont="1" applyFill="1" applyBorder="1" applyAlignment="1">
      <alignment horizontal="left" vertical="center" indent="2"/>
    </xf>
    <xf numFmtId="3" fontId="2" fillId="31" borderId="13" xfId="1" applyNumberFormat="1" applyFont="1" applyFill="1" applyBorder="1" applyAlignment="1">
      <alignment horizontal="center" vertical="center"/>
    </xf>
    <xf numFmtId="170" fontId="2" fillId="31" borderId="13" xfId="1" applyNumberFormat="1" applyFont="1" applyFill="1" applyBorder="1" applyAlignment="1">
      <alignment horizontal="center" vertical="center"/>
    </xf>
    <xf numFmtId="0" fontId="2" fillId="31" borderId="13" xfId="1" applyFont="1" applyFill="1" applyBorder="1" applyAlignment="1">
      <alignment horizontal="left" vertical="center" indent="2"/>
    </xf>
    <xf numFmtId="200" fontId="2" fillId="31" borderId="13" xfId="1" applyNumberFormat="1" applyFont="1" applyFill="1" applyBorder="1" applyAlignment="1">
      <alignment horizontal="center" vertical="center"/>
    </xf>
    <xf numFmtId="0" fontId="98" fillId="0" borderId="0" xfId="6" applyFont="1"/>
    <xf numFmtId="0" fontId="2" fillId="31" borderId="11" xfId="0" applyFont="1" applyFill="1" applyBorder="1" applyAlignment="1">
      <alignment horizontal="center" vertical="center"/>
    </xf>
    <xf numFmtId="3" fontId="2" fillId="31" borderId="13" xfId="0" applyNumberFormat="1" applyFont="1" applyFill="1" applyBorder="1" applyAlignment="1">
      <alignment horizontal="center" vertical="center"/>
    </xf>
    <xf numFmtId="170" fontId="2" fillId="31" borderId="13" xfId="0" applyNumberFormat="1" applyFont="1" applyFill="1" applyBorder="1" applyAlignment="1">
      <alignment horizontal="center" vertical="center"/>
    </xf>
    <xf numFmtId="3" fontId="5" fillId="31" borderId="8" xfId="2524" applyNumberFormat="1" applyFont="1" applyFill="1" applyBorder="1" applyAlignment="1">
      <alignment horizontal="center" vertical="center"/>
    </xf>
    <xf numFmtId="170" fontId="5" fillId="31" borderId="8" xfId="2524" applyNumberFormat="1" applyFont="1" applyFill="1" applyBorder="1" applyAlignment="1">
      <alignment horizontal="center" vertical="center"/>
    </xf>
    <xf numFmtId="0" fontId="2" fillId="31" borderId="13" xfId="0" applyFont="1" applyFill="1" applyBorder="1" applyAlignment="1">
      <alignment horizontal="left" vertical="center" indent="2"/>
    </xf>
    <xf numFmtId="0" fontId="10" fillId="30" borderId="9" xfId="0" applyFont="1" applyFill="1" applyBorder="1" applyAlignment="1">
      <alignment horizontal="left" vertical="center" wrapText="1" indent="1"/>
    </xf>
    <xf numFmtId="0" fontId="5" fillId="31" borderId="8" xfId="2520" applyFont="1" applyFill="1" applyBorder="1" applyAlignment="1">
      <alignment horizontal="left" vertical="center" wrapText="1" indent="1"/>
    </xf>
    <xf numFmtId="0" fontId="2" fillId="0" borderId="9" xfId="2520" applyFont="1" applyBorder="1" applyAlignment="1">
      <alignment horizontal="left" vertical="center" wrapText="1" indent="2"/>
    </xf>
    <xf numFmtId="0" fontId="2" fillId="31" borderId="9" xfId="2520" applyFont="1" applyFill="1" applyBorder="1" applyAlignment="1">
      <alignment horizontal="left" vertical="center" wrapText="1" indent="3"/>
    </xf>
    <xf numFmtId="0" fontId="2" fillId="0" borderId="9" xfId="2520" applyFont="1" applyBorder="1" applyAlignment="1">
      <alignment horizontal="left" vertical="center" wrapText="1" indent="5"/>
    </xf>
    <xf numFmtId="0" fontId="2" fillId="31" borderId="9" xfId="2520" applyFont="1" applyFill="1" applyBorder="1" applyAlignment="1">
      <alignment horizontal="left" vertical="center" wrapText="1" indent="5"/>
    </xf>
    <xf numFmtId="0" fontId="2" fillId="0" borderId="9" xfId="2520" applyFont="1" applyBorder="1" applyAlignment="1">
      <alignment horizontal="left" vertical="center" wrapText="1" indent="7"/>
    </xf>
    <xf numFmtId="0" fontId="2" fillId="31" borderId="9" xfId="2520" applyFont="1" applyFill="1" applyBorder="1" applyAlignment="1">
      <alignment horizontal="left" vertical="center" wrapText="1" indent="2"/>
    </xf>
    <xf numFmtId="0" fontId="2" fillId="0" borderId="9" xfId="2520" applyFont="1" applyBorder="1" applyAlignment="1">
      <alignment horizontal="left" vertical="center" wrapText="1" indent="3"/>
    </xf>
    <xf numFmtId="0" fontId="2" fillId="31" borderId="10" xfId="2520" applyFont="1" applyFill="1" applyBorder="1" applyAlignment="1">
      <alignment horizontal="left" vertical="center" wrapText="1" indent="2"/>
    </xf>
    <xf numFmtId="170" fontId="5" fillId="31" borderId="8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200" fontId="2" fillId="31" borderId="8" xfId="2" applyNumberFormat="1" applyFont="1" applyFill="1" applyBorder="1" applyAlignment="1">
      <alignment horizontal="center" vertical="center" wrapText="1"/>
    </xf>
    <xf numFmtId="200" fontId="2" fillId="31" borderId="9" xfId="2" applyNumberFormat="1" applyFont="1" applyFill="1" applyBorder="1" applyAlignment="1">
      <alignment horizontal="center" vertical="center" wrapText="1"/>
    </xf>
    <xf numFmtId="200" fontId="2" fillId="0" borderId="13" xfId="2" applyNumberFormat="1" applyFont="1" applyFill="1" applyBorder="1" applyAlignment="1">
      <alignment horizontal="center" vertical="center" wrapText="1"/>
    </xf>
    <xf numFmtId="200" fontId="2" fillId="31" borderId="8" xfId="1" applyNumberFormat="1" applyFont="1" applyFill="1" applyBorder="1" applyAlignment="1">
      <alignment horizontal="center" vertical="center" wrapText="1"/>
    </xf>
    <xf numFmtId="200" fontId="2" fillId="31" borderId="8" xfId="1" applyNumberFormat="1" applyFont="1" applyFill="1" applyBorder="1" applyAlignment="1">
      <alignment horizontal="center" vertical="center"/>
    </xf>
    <xf numFmtId="200" fontId="2" fillId="31" borderId="9" xfId="1" applyNumberFormat="1" applyFont="1" applyFill="1" applyBorder="1" applyAlignment="1">
      <alignment horizontal="center" vertical="center" wrapText="1"/>
    </xf>
    <xf numFmtId="200" fontId="2" fillId="0" borderId="13" xfId="1" applyNumberFormat="1" applyFont="1" applyBorder="1" applyAlignment="1">
      <alignment horizontal="center" vertical="center" wrapText="1"/>
    </xf>
    <xf numFmtId="0" fontId="2" fillId="0" borderId="0" xfId="228" applyFont="1" applyAlignment="1">
      <alignment vertical="center"/>
    </xf>
    <xf numFmtId="0" fontId="98" fillId="0" borderId="0" xfId="0" applyFont="1"/>
    <xf numFmtId="0" fontId="94" fillId="0" borderId="0" xfId="2523" applyFont="1" applyAlignment="1">
      <alignment wrapText="1"/>
    </xf>
    <xf numFmtId="0" fontId="94" fillId="0" borderId="0" xfId="2523" applyFont="1"/>
    <xf numFmtId="0" fontId="97" fillId="0" borderId="0" xfId="2523" applyFont="1"/>
    <xf numFmtId="200" fontId="5" fillId="31" borderId="8" xfId="2523" applyNumberFormat="1" applyFont="1" applyFill="1" applyBorder="1" applyAlignment="1">
      <alignment horizontal="center" vertical="center"/>
    </xf>
    <xf numFmtId="0" fontId="2" fillId="31" borderId="9" xfId="2523" applyFont="1" applyFill="1" applyBorder="1" applyAlignment="1">
      <alignment horizontal="left" vertical="center" indent="2"/>
    </xf>
    <xf numFmtId="200" fontId="2" fillId="31" borderId="9" xfId="2523" applyNumberFormat="1" applyFont="1" applyFill="1" applyBorder="1" applyAlignment="1">
      <alignment horizontal="center" vertical="center"/>
    </xf>
    <xf numFmtId="0" fontId="2" fillId="31" borderId="13" xfId="2523" applyFont="1" applyFill="1" applyBorder="1" applyAlignment="1">
      <alignment horizontal="left" vertical="center" indent="2"/>
    </xf>
    <xf numFmtId="200" fontId="2" fillId="31" borderId="10" xfId="2523" applyNumberFormat="1" applyFont="1" applyFill="1" applyBorder="1" applyAlignment="1">
      <alignment horizontal="center" vertical="center"/>
    </xf>
    <xf numFmtId="170" fontId="2" fillId="31" borderId="9" xfId="0" applyNumberFormat="1" applyFont="1" applyFill="1" applyBorder="1" applyAlignment="1">
      <alignment horizontal="center" vertical="center" wrapText="1"/>
    </xf>
    <xf numFmtId="170" fontId="2" fillId="31" borderId="10" xfId="0" applyNumberFormat="1" applyFont="1" applyFill="1" applyBorder="1" applyAlignment="1">
      <alignment horizontal="center" vertical="center" wrapText="1"/>
    </xf>
    <xf numFmtId="0" fontId="5" fillId="31" borderId="8" xfId="0" applyFont="1" applyFill="1" applyBorder="1" applyAlignment="1">
      <alignment horizontal="left" vertical="center" wrapText="1" indent="2"/>
    </xf>
    <xf numFmtId="0" fontId="2" fillId="31" borderId="10" xfId="0" applyFont="1" applyFill="1" applyBorder="1" applyAlignment="1">
      <alignment horizontal="left" vertical="center" indent="2"/>
    </xf>
    <xf numFmtId="3" fontId="5" fillId="31" borderId="8" xfId="0" applyNumberFormat="1" applyFont="1" applyFill="1" applyBorder="1" applyAlignment="1">
      <alignment horizontal="center" vertical="center"/>
    </xf>
    <xf numFmtId="170" fontId="5" fillId="31" borderId="8" xfId="0" applyNumberFormat="1" applyFont="1" applyFill="1" applyBorder="1" applyAlignment="1">
      <alignment horizontal="center" vertical="center"/>
    </xf>
    <xf numFmtId="0" fontId="5" fillId="31" borderId="8" xfId="0" applyFont="1" applyFill="1" applyBorder="1" applyAlignment="1">
      <alignment horizontal="center" vertical="center"/>
    </xf>
    <xf numFmtId="0" fontId="5" fillId="31" borderId="10" xfId="0" applyFont="1" applyFill="1" applyBorder="1" applyAlignment="1">
      <alignment horizontal="center" vertical="center"/>
    </xf>
    <xf numFmtId="3" fontId="2" fillId="31" borderId="8" xfId="0" applyNumberFormat="1" applyFont="1" applyFill="1" applyBorder="1" applyAlignment="1">
      <alignment horizontal="center" vertical="center" wrapText="1"/>
    </xf>
    <xf numFmtId="3" fontId="2" fillId="31" borderId="10" xfId="0" applyNumberFormat="1" applyFont="1" applyFill="1" applyBorder="1" applyAlignment="1">
      <alignment horizontal="center" vertical="center" wrapText="1"/>
    </xf>
    <xf numFmtId="0" fontId="97" fillId="0" borderId="0" xfId="0" applyFont="1"/>
    <xf numFmtId="199" fontId="2" fillId="31" borderId="9" xfId="1" applyNumberFormat="1" applyFont="1" applyFill="1" applyBorder="1" applyAlignment="1">
      <alignment horizontal="center" vertical="center"/>
    </xf>
    <xf numFmtId="199" fontId="2" fillId="31" borderId="1" xfId="1" applyNumberFormat="1" applyFont="1" applyFill="1" applyBorder="1" applyAlignment="1">
      <alignment horizontal="center" vertical="center"/>
    </xf>
    <xf numFmtId="199" fontId="2" fillId="31" borderId="10" xfId="1" applyNumberFormat="1" applyFont="1" applyFill="1" applyBorder="1" applyAlignment="1">
      <alignment horizontal="center" vertical="center"/>
    </xf>
    <xf numFmtId="199" fontId="2" fillId="31" borderId="8" xfId="1" applyNumberFormat="1" applyFont="1" applyFill="1" applyBorder="1" applyAlignment="1">
      <alignment horizontal="center" vertical="center"/>
    </xf>
    <xf numFmtId="170" fontId="2" fillId="31" borderId="8" xfId="0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" fillId="0" borderId="38" xfId="2520" applyFont="1" applyBorder="1" applyAlignment="1">
      <alignment horizontal="right"/>
    </xf>
    <xf numFmtId="0" fontId="2" fillId="0" borderId="0" xfId="2520" applyFont="1" applyAlignment="1">
      <alignment horizontal="right"/>
    </xf>
    <xf numFmtId="0" fontId="2" fillId="0" borderId="2" xfId="0" applyFont="1" applyBorder="1" applyAlignment="1" applyProtection="1">
      <alignment horizontal="center" vertical="center" wrapText="1"/>
      <protection locked="0"/>
    </xf>
    <xf numFmtId="170" fontId="2" fillId="31" borderId="10" xfId="2" applyNumberFormat="1" applyFont="1" applyFill="1" applyBorder="1" applyAlignment="1">
      <alignment horizontal="center" vertical="center"/>
    </xf>
    <xf numFmtId="0" fontId="97" fillId="0" borderId="0" xfId="9" applyNumberFormat="1" applyFont="1" applyFill="1" applyBorder="1" applyAlignment="1" applyProtection="1">
      <alignment vertical="top"/>
    </xf>
    <xf numFmtId="170" fontId="2" fillId="0" borderId="38" xfId="4" applyNumberFormat="1" applyFont="1" applyFill="1" applyBorder="1" applyAlignment="1" applyProtection="1">
      <alignment horizontal="right"/>
    </xf>
    <xf numFmtId="170" fontId="2" fillId="0" borderId="9" xfId="2530" applyNumberFormat="1" applyFont="1" applyBorder="1" applyAlignment="1">
      <alignment horizontal="center" vertical="center"/>
    </xf>
    <xf numFmtId="2" fontId="65" fillId="31" borderId="8" xfId="0" applyNumberFormat="1" applyFont="1" applyFill="1" applyBorder="1" applyAlignment="1" applyProtection="1">
      <alignment horizontal="left" vertical="top" wrapText="1"/>
      <protection locked="0"/>
    </xf>
    <xf numFmtId="0" fontId="90" fillId="31" borderId="9" xfId="0" applyFont="1" applyFill="1" applyBorder="1" applyAlignment="1" applyProtection="1">
      <alignment horizontal="left" vertical="top" wrapText="1" indent="2"/>
      <protection locked="0"/>
    </xf>
    <xf numFmtId="0" fontId="65" fillId="31" borderId="9" xfId="0" applyFont="1" applyFill="1" applyBorder="1" applyAlignment="1" applyProtection="1">
      <alignment horizontal="left" vertical="top" wrapText="1"/>
      <protection locked="0"/>
    </xf>
    <xf numFmtId="0" fontId="90" fillId="31" borderId="9" xfId="0" applyFont="1" applyFill="1" applyBorder="1" applyAlignment="1" applyProtection="1">
      <alignment horizontal="left" vertical="top" wrapText="1" indent="1"/>
      <protection locked="0"/>
    </xf>
    <xf numFmtId="0" fontId="90" fillId="31" borderId="9" xfId="0" applyFont="1" applyFill="1" applyBorder="1" applyAlignment="1" applyProtection="1">
      <alignment horizontal="left" vertical="top" wrapText="1" indent="3"/>
      <protection locked="0"/>
    </xf>
    <xf numFmtId="0" fontId="90" fillId="31" borderId="9" xfId="0" applyFont="1" applyFill="1" applyBorder="1" applyAlignment="1" applyProtection="1">
      <alignment horizontal="left" vertical="top" wrapText="1" indent="4"/>
      <protection locked="0"/>
    </xf>
    <xf numFmtId="2" fontId="90" fillId="31" borderId="9" xfId="0" applyNumberFormat="1" applyFont="1" applyFill="1" applyBorder="1" applyAlignment="1" applyProtection="1">
      <alignment horizontal="left" vertical="top" wrapText="1" indent="2"/>
      <protection locked="0"/>
    </xf>
    <xf numFmtId="0" fontId="2" fillId="0" borderId="1" xfId="0" applyFont="1" applyBorder="1" applyAlignment="1">
      <alignment horizontal="center" vertical="center"/>
    </xf>
    <xf numFmtId="3" fontId="2" fillId="31" borderId="8" xfId="0" applyNumberFormat="1" applyFont="1" applyFill="1" applyBorder="1" applyAlignment="1">
      <alignment horizontal="center" vertical="center"/>
    </xf>
    <xf numFmtId="3" fontId="2" fillId="31" borderId="10" xfId="0" applyNumberFormat="1" applyFont="1" applyFill="1" applyBorder="1" applyAlignment="1">
      <alignment horizontal="center" vertical="center"/>
    </xf>
    <xf numFmtId="3" fontId="2" fillId="31" borderId="9" xfId="0" applyNumberFormat="1" applyFont="1" applyFill="1" applyBorder="1" applyAlignment="1">
      <alignment horizontal="center" vertical="center"/>
    </xf>
    <xf numFmtId="170" fontId="2" fillId="31" borderId="9" xfId="0" applyNumberFormat="1" applyFont="1" applyFill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49" fontId="2" fillId="0" borderId="9" xfId="5" applyNumberFormat="1" applyFont="1" applyBorder="1" applyAlignment="1">
      <alignment horizontal="left" vertical="center" indent="4"/>
    </xf>
    <xf numFmtId="49" fontId="2" fillId="31" borderId="9" xfId="5" applyNumberFormat="1" applyFont="1" applyFill="1" applyBorder="1" applyAlignment="1">
      <alignment horizontal="left" vertical="center" wrapText="1" indent="4"/>
    </xf>
    <xf numFmtId="0" fontId="2" fillId="31" borderId="9" xfId="5" applyFont="1" applyFill="1" applyBorder="1" applyAlignment="1">
      <alignment horizontal="left" vertical="center" indent="4"/>
    </xf>
    <xf numFmtId="0" fontId="2" fillId="0" borderId="9" xfId="5" applyFont="1" applyBorder="1" applyAlignment="1">
      <alignment horizontal="left" vertical="center" indent="4"/>
    </xf>
    <xf numFmtId="0" fontId="10" fillId="0" borderId="12" xfId="0" applyFont="1" applyBorder="1" applyAlignment="1">
      <alignment horizontal="right" vertical="top" wrapText="1"/>
    </xf>
    <xf numFmtId="199" fontId="2" fillId="0" borderId="13" xfId="0" applyNumberFormat="1" applyFont="1" applyBorder="1" applyAlignment="1">
      <alignment horizontal="center" vertical="center"/>
    </xf>
    <xf numFmtId="2" fontId="90" fillId="31" borderId="9" xfId="0" applyNumberFormat="1" applyFont="1" applyFill="1" applyBorder="1" applyAlignment="1" applyProtection="1">
      <alignment horizontal="left" vertical="top" wrapText="1" indent="1"/>
      <protection locked="0"/>
    </xf>
    <xf numFmtId="170" fontId="2" fillId="31" borderId="13" xfId="0" applyNumberFormat="1" applyFont="1" applyFill="1" applyBorder="1" applyAlignment="1">
      <alignment horizontal="center" vertical="center" wrapText="1"/>
    </xf>
    <xf numFmtId="0" fontId="2" fillId="31" borderId="20" xfId="0" applyFont="1" applyFill="1" applyBorder="1" applyAlignment="1">
      <alignment vertical="center"/>
    </xf>
    <xf numFmtId="0" fontId="2" fillId="0" borderId="38" xfId="2521" applyNumberFormat="1" applyFont="1" applyFill="1" applyBorder="1" applyAlignment="1" applyProtection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2" xfId="9" applyNumberFormat="1" applyFont="1" applyFill="1" applyBorder="1" applyAlignment="1" applyProtection="1">
      <alignment horizontal="center" vertical="top"/>
    </xf>
    <xf numFmtId="170" fontId="2" fillId="0" borderId="38" xfId="9" applyNumberFormat="1" applyFont="1" applyFill="1" applyBorder="1" applyAlignment="1" applyProtection="1"/>
    <xf numFmtId="0" fontId="13" fillId="30" borderId="10" xfId="0" applyFont="1" applyFill="1" applyBorder="1" applyAlignment="1">
      <alignment horizontal="left" vertical="center" indent="1"/>
    </xf>
    <xf numFmtId="16" fontId="93" fillId="0" borderId="2" xfId="1" applyNumberFormat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center"/>
    </xf>
    <xf numFmtId="1" fontId="93" fillId="0" borderId="2" xfId="1" applyNumberFormat="1" applyFont="1" applyBorder="1" applyAlignment="1">
      <alignment horizontal="center" vertical="center" wrapText="1"/>
    </xf>
    <xf numFmtId="0" fontId="2" fillId="0" borderId="2" xfId="9" applyNumberFormat="1" applyFont="1" applyFill="1" applyBorder="1" applyAlignment="1" applyProtection="1">
      <alignment horizontal="center" vertical="center" wrapText="1"/>
    </xf>
    <xf numFmtId="0" fontId="2" fillId="0" borderId="38" xfId="9" applyNumberFormat="1" applyFont="1" applyFill="1" applyBorder="1" applyAlignment="1" applyProtection="1">
      <alignment horizontal="center"/>
    </xf>
    <xf numFmtId="169" fontId="2" fillId="31" borderId="8" xfId="9" applyNumberFormat="1" applyFont="1" applyFill="1" applyBorder="1" applyAlignment="1" applyProtection="1">
      <alignment horizontal="center" vertical="center"/>
    </xf>
    <xf numFmtId="169" fontId="2" fillId="31" borderId="9" xfId="9" applyNumberFormat="1" applyFont="1" applyFill="1" applyBorder="1" applyAlignment="1" applyProtection="1">
      <alignment horizontal="center" vertical="center"/>
    </xf>
    <xf numFmtId="14" fontId="2" fillId="31" borderId="8" xfId="9" applyNumberFormat="1" applyFont="1" applyFill="1" applyBorder="1" applyAlignment="1" applyProtection="1">
      <alignment horizontal="center" vertical="center"/>
    </xf>
    <xf numFmtId="14" fontId="2" fillId="31" borderId="9" xfId="9" applyNumberFormat="1" applyFont="1" applyFill="1" applyBorder="1" applyAlignment="1" applyProtection="1">
      <alignment horizontal="center" vertical="center"/>
    </xf>
    <xf numFmtId="199" fontId="2" fillId="31" borderId="9" xfId="9" applyNumberFormat="1" applyFont="1" applyFill="1" applyBorder="1" applyAlignment="1" applyProtection="1">
      <alignment horizontal="center" vertical="center"/>
    </xf>
    <xf numFmtId="170" fontId="5" fillId="30" borderId="10" xfId="0" applyNumberFormat="1" applyFont="1" applyFill="1" applyBorder="1" applyAlignment="1">
      <alignment horizontal="center" vertical="center"/>
    </xf>
    <xf numFmtId="170" fontId="5" fillId="31" borderId="10" xfId="0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 wrapText="1"/>
    </xf>
    <xf numFmtId="200" fontId="2" fillId="31" borderId="10" xfId="1" applyNumberFormat="1" applyFont="1" applyFill="1" applyBorder="1" applyAlignment="1">
      <alignment horizontal="center" vertical="center" wrapText="1"/>
    </xf>
    <xf numFmtId="0" fontId="2" fillId="0" borderId="38" xfId="1" applyFont="1" applyBorder="1" applyAlignment="1">
      <alignment vertical="center" wrapText="1"/>
    </xf>
    <xf numFmtId="0" fontId="2" fillId="0" borderId="38" xfId="1" applyFont="1" applyBorder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16" fontId="93" fillId="0" borderId="5" xfId="1" applyNumberFormat="1" applyFont="1" applyBorder="1" applyAlignment="1">
      <alignment horizontal="center" vertical="center" wrapText="1"/>
    </xf>
    <xf numFmtId="14" fontId="2" fillId="31" borderId="9" xfId="1" applyNumberFormat="1" applyFont="1" applyFill="1" applyBorder="1" applyAlignment="1">
      <alignment horizontal="left" vertical="center" wrapText="1" indent="2"/>
    </xf>
    <xf numFmtId="170" fontId="2" fillId="31" borderId="10" xfId="228" applyNumberFormat="1" applyFont="1" applyFill="1" applyBorder="1" applyAlignment="1">
      <alignment horizontal="center" vertical="center"/>
    </xf>
    <xf numFmtId="0" fontId="2" fillId="0" borderId="0" xfId="2520" applyFont="1" applyAlignment="1">
      <alignment horizontal="left"/>
    </xf>
    <xf numFmtId="0" fontId="2" fillId="0" borderId="0" xfId="2520" applyFont="1" applyAlignment="1">
      <alignment horizontal="center" vertical="center"/>
    </xf>
    <xf numFmtId="170" fontId="5" fillId="31" borderId="8" xfId="2" applyNumberFormat="1" applyFont="1" applyFill="1" applyBorder="1" applyAlignment="1">
      <alignment horizontal="center" vertical="center"/>
    </xf>
    <xf numFmtId="170" fontId="5" fillId="0" borderId="8" xfId="2" applyNumberFormat="1" applyFont="1" applyFill="1" applyBorder="1" applyAlignment="1">
      <alignment horizontal="center" vertical="center"/>
    </xf>
    <xf numFmtId="0" fontId="90" fillId="0" borderId="2" xfId="0" applyFont="1" applyBorder="1" applyAlignment="1" applyProtection="1">
      <alignment horizontal="center" vertical="center" wrapText="1"/>
      <protection locked="0"/>
    </xf>
    <xf numFmtId="0" fontId="2" fillId="0" borderId="9" xfId="2530" applyFont="1" applyBorder="1" applyAlignment="1">
      <alignment horizontal="left" vertical="center" wrapText="1" indent="2"/>
    </xf>
    <xf numFmtId="169" fontId="5" fillId="0" borderId="9" xfId="2530" applyNumberFormat="1" applyFont="1" applyBorder="1" applyAlignment="1">
      <alignment horizontal="center" vertical="center" wrapText="1"/>
    </xf>
    <xf numFmtId="169" fontId="2" fillId="0" borderId="9" xfId="2530" applyNumberFormat="1" applyFont="1" applyBorder="1" applyAlignment="1">
      <alignment horizontal="center" vertical="center" wrapText="1"/>
    </xf>
    <xf numFmtId="169" fontId="2" fillId="0" borderId="9" xfId="2" applyNumberFormat="1" applyFont="1" applyFill="1" applyBorder="1" applyAlignment="1">
      <alignment horizontal="center" vertical="center"/>
    </xf>
    <xf numFmtId="0" fontId="2" fillId="31" borderId="9" xfId="2530" applyFont="1" applyFill="1" applyBorder="1" applyAlignment="1">
      <alignment horizontal="left" vertical="center" wrapText="1" indent="2"/>
    </xf>
    <xf numFmtId="169" fontId="5" fillId="31" borderId="9" xfId="2530" applyNumberFormat="1" applyFont="1" applyFill="1" applyBorder="1" applyAlignment="1">
      <alignment horizontal="center" vertical="center" wrapText="1"/>
    </xf>
    <xf numFmtId="169" fontId="2" fillId="31" borderId="9" xfId="2530" applyNumberFormat="1" applyFont="1" applyFill="1" applyBorder="1" applyAlignment="1">
      <alignment horizontal="center" vertical="center" wrapText="1"/>
    </xf>
    <xf numFmtId="169" fontId="2" fillId="31" borderId="9" xfId="2" applyNumberFormat="1" applyFont="1" applyFill="1" applyBorder="1" applyAlignment="1">
      <alignment horizontal="center" vertical="center"/>
    </xf>
    <xf numFmtId="0" fontId="2" fillId="31" borderId="13" xfId="2530" applyFont="1" applyFill="1" applyBorder="1" applyAlignment="1">
      <alignment horizontal="left" vertical="center" wrapText="1" indent="2"/>
    </xf>
    <xf numFmtId="169" fontId="5" fillId="31" borderId="13" xfId="2530" applyNumberFormat="1" applyFont="1" applyFill="1" applyBorder="1" applyAlignment="1">
      <alignment horizontal="center" vertical="center" wrapText="1"/>
    </xf>
    <xf numFmtId="169" fontId="2" fillId="31" borderId="13" xfId="2530" applyNumberFormat="1" applyFont="1" applyFill="1" applyBorder="1" applyAlignment="1">
      <alignment horizontal="center" vertical="center" wrapText="1"/>
    </xf>
    <xf numFmtId="169" fontId="2" fillId="31" borderId="13" xfId="2" applyNumberFormat="1" applyFont="1" applyFill="1" applyBorder="1" applyAlignment="1">
      <alignment horizontal="center" vertical="center"/>
    </xf>
    <xf numFmtId="0" fontId="2" fillId="0" borderId="9" xfId="2520" applyFont="1" applyBorder="1" applyAlignment="1">
      <alignment horizontal="center" vertical="center" wrapText="1"/>
    </xf>
    <xf numFmtId="3" fontId="2" fillId="0" borderId="9" xfId="2520" applyNumberFormat="1" applyFont="1" applyBorder="1" applyAlignment="1">
      <alignment horizontal="center" vertical="center" wrapText="1"/>
    </xf>
    <xf numFmtId="0" fontId="90" fillId="31" borderId="8" xfId="0" applyFont="1" applyFill="1" applyBorder="1" applyAlignment="1" applyProtection="1">
      <alignment horizontal="center" vertical="center" wrapText="1"/>
      <protection locked="0"/>
    </xf>
    <xf numFmtId="3" fontId="90" fillId="31" borderId="8" xfId="0" applyNumberFormat="1" applyFont="1" applyFill="1" applyBorder="1" applyAlignment="1" applyProtection="1">
      <alignment horizontal="center" vertical="center" wrapText="1"/>
      <protection locked="0"/>
    </xf>
    <xf numFmtId="0" fontId="90" fillId="31" borderId="9" xfId="0" applyFont="1" applyFill="1" applyBorder="1" applyAlignment="1" applyProtection="1">
      <alignment horizontal="center" vertical="center" wrapText="1"/>
      <protection locked="0"/>
    </xf>
    <xf numFmtId="3" fontId="90" fillId="31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31" borderId="9" xfId="2520" applyFont="1" applyFill="1" applyBorder="1" applyAlignment="1">
      <alignment horizontal="center" vertical="center" wrapText="1"/>
    </xf>
    <xf numFmtId="3" fontId="2" fillId="31" borderId="9" xfId="2520" applyNumberFormat="1" applyFont="1" applyFill="1" applyBorder="1" applyAlignment="1">
      <alignment horizontal="center" vertical="center" wrapText="1"/>
    </xf>
    <xf numFmtId="0" fontId="2" fillId="31" borderId="8" xfId="0" applyFont="1" applyFill="1" applyBorder="1" applyAlignment="1">
      <alignment horizontal="center" vertical="center" wrapText="1"/>
    </xf>
    <xf numFmtId="200" fontId="5" fillId="31" borderId="8" xfId="1" applyNumberFormat="1" applyFont="1" applyFill="1" applyBorder="1" applyAlignment="1">
      <alignment horizontal="center" vertical="center" wrapText="1"/>
    </xf>
    <xf numFmtId="16" fontId="2" fillId="0" borderId="5" xfId="1" applyNumberFormat="1" applyFont="1" applyBorder="1" applyAlignment="1">
      <alignment horizontal="center" vertical="center" wrapText="1"/>
    </xf>
    <xf numFmtId="16" fontId="2" fillId="0" borderId="2" xfId="1" applyNumberFormat="1" applyFont="1" applyBorder="1" applyAlignment="1">
      <alignment horizontal="center" vertical="center" wrapText="1"/>
    </xf>
    <xf numFmtId="170" fontId="5" fillId="31" borderId="8" xfId="2" applyNumberFormat="1" applyFont="1" applyFill="1" applyBorder="1" applyAlignment="1">
      <alignment horizontal="left" vertical="center" wrapText="1" indent="1"/>
    </xf>
    <xf numFmtId="170" fontId="2" fillId="0" borderId="9" xfId="2530" applyNumberFormat="1" applyFont="1" applyBorder="1" applyAlignment="1">
      <alignment horizontal="left" vertical="center" wrapText="1" indent="3"/>
    </xf>
    <xf numFmtId="170" fontId="2" fillId="31" borderId="10" xfId="2" applyNumberFormat="1" applyFont="1" applyFill="1" applyBorder="1" applyAlignment="1">
      <alignment horizontal="left" vertical="center" wrapText="1" indent="2"/>
    </xf>
    <xf numFmtId="170" fontId="5" fillId="0" borderId="8" xfId="2" applyNumberFormat="1" applyFont="1" applyFill="1" applyBorder="1" applyAlignment="1">
      <alignment horizontal="left" vertical="center" wrapText="1" indent="1"/>
    </xf>
    <xf numFmtId="0" fontId="2" fillId="31" borderId="8" xfId="0" applyFont="1" applyFill="1" applyBorder="1" applyAlignment="1">
      <alignment horizontal="left" vertical="center" wrapText="1" indent="1"/>
    </xf>
    <xf numFmtId="14" fontId="2" fillId="31" borderId="8" xfId="1" applyNumberFormat="1" applyFont="1" applyFill="1" applyBorder="1" applyAlignment="1">
      <alignment horizontal="center" vertical="center"/>
    </xf>
    <xf numFmtId="14" fontId="2" fillId="31" borderId="9" xfId="1" applyNumberFormat="1" applyFont="1" applyFill="1" applyBorder="1" applyAlignment="1">
      <alignment horizontal="center" vertical="center"/>
    </xf>
    <xf numFmtId="49" fontId="2" fillId="0" borderId="2" xfId="2520" applyNumberFormat="1" applyFont="1" applyBorder="1" applyAlignment="1">
      <alignment horizontal="center" vertical="center"/>
    </xf>
    <xf numFmtId="3" fontId="2" fillId="31" borderId="42" xfId="0" applyNumberFormat="1" applyFont="1" applyFill="1" applyBorder="1" applyAlignment="1">
      <alignment horizontal="center" vertical="center"/>
    </xf>
    <xf numFmtId="3" fontId="2" fillId="0" borderId="39" xfId="0" applyNumberFormat="1" applyFont="1" applyBorder="1" applyAlignment="1">
      <alignment horizontal="center" vertical="center"/>
    </xf>
    <xf numFmtId="3" fontId="2" fillId="31" borderId="39" xfId="0" applyNumberFormat="1" applyFont="1" applyFill="1" applyBorder="1" applyAlignment="1">
      <alignment horizontal="center" vertical="center"/>
    </xf>
    <xf numFmtId="3" fontId="2" fillId="31" borderId="43" xfId="0" applyNumberFormat="1" applyFont="1" applyFill="1" applyBorder="1" applyAlignment="1">
      <alignment horizontal="center" vertical="center"/>
    </xf>
    <xf numFmtId="3" fontId="2" fillId="0" borderId="44" xfId="0" applyNumberFormat="1" applyFont="1" applyBorder="1" applyAlignment="1">
      <alignment horizontal="center" vertical="center"/>
    </xf>
    <xf numFmtId="3" fontId="2" fillId="31" borderId="44" xfId="2521" applyNumberFormat="1" applyFont="1" applyFill="1" applyBorder="1" applyAlignment="1" applyProtection="1">
      <alignment horizontal="center" vertical="center"/>
    </xf>
    <xf numFmtId="3" fontId="2" fillId="0" borderId="44" xfId="2521" applyNumberFormat="1" applyFont="1" applyFill="1" applyBorder="1" applyAlignment="1" applyProtection="1">
      <alignment horizontal="center" vertical="center"/>
    </xf>
    <xf numFmtId="3" fontId="2" fillId="0" borderId="9" xfId="2521" applyNumberFormat="1" applyFont="1" applyFill="1" applyBorder="1" applyAlignment="1" applyProtection="1">
      <alignment horizontal="center" vertical="center"/>
    </xf>
    <xf numFmtId="3" fontId="2" fillId="0" borderId="45" xfId="2521" applyNumberFormat="1" applyFont="1" applyFill="1" applyBorder="1" applyAlignment="1" applyProtection="1">
      <alignment horizontal="center" vertical="center"/>
    </xf>
    <xf numFmtId="3" fontId="2" fillId="31" borderId="43" xfId="2521" applyNumberFormat="1" applyFont="1" applyFill="1" applyBorder="1" applyAlignment="1" applyProtection="1">
      <alignment horizontal="center" vertical="center"/>
    </xf>
    <xf numFmtId="3" fontId="2" fillId="31" borderId="43" xfId="2522" applyNumberFormat="1" applyFont="1" applyFill="1" applyBorder="1" applyAlignment="1" applyProtection="1">
      <alignment horizontal="center" vertical="center"/>
    </xf>
    <xf numFmtId="3" fontId="2" fillId="0" borderId="44" xfId="2522" applyNumberFormat="1" applyFont="1" applyFill="1" applyBorder="1" applyAlignment="1" applyProtection="1">
      <alignment horizontal="center" vertical="center"/>
    </xf>
    <xf numFmtId="3" fontId="2" fillId="31" borderId="44" xfId="2522" applyNumberFormat="1" applyFont="1" applyFill="1" applyBorder="1" applyAlignment="1" applyProtection="1">
      <alignment horizontal="center" vertical="center"/>
    </xf>
    <xf numFmtId="170" fontId="5" fillId="31" borderId="8" xfId="2532" applyNumberFormat="1" applyFont="1" applyFill="1" applyBorder="1" applyAlignment="1">
      <alignment horizontal="center" vertical="center"/>
    </xf>
    <xf numFmtId="170" fontId="5" fillId="0" borderId="9" xfId="2532" applyNumberFormat="1" applyFont="1" applyBorder="1" applyAlignment="1">
      <alignment horizontal="center" vertical="center"/>
    </xf>
    <xf numFmtId="170" fontId="5" fillId="31" borderId="9" xfId="2532" applyNumberFormat="1" applyFont="1" applyFill="1" applyBorder="1" applyAlignment="1">
      <alignment horizontal="center" vertical="center"/>
    </xf>
    <xf numFmtId="170" fontId="5" fillId="0" borderId="9" xfId="8" applyNumberFormat="1" applyFont="1" applyBorder="1" applyAlignment="1">
      <alignment horizontal="center" vertical="center"/>
    </xf>
    <xf numFmtId="170" fontId="5" fillId="31" borderId="9" xfId="8" applyNumberFormat="1" applyFont="1" applyFill="1" applyBorder="1" applyAlignment="1">
      <alignment horizontal="center" vertical="center"/>
    </xf>
    <xf numFmtId="3" fontId="2" fillId="0" borderId="9" xfId="8" applyNumberFormat="1" applyFont="1" applyBorder="1" applyAlignment="1">
      <alignment horizontal="center" vertical="center"/>
    </xf>
    <xf numFmtId="3" fontId="2" fillId="31" borderId="9" xfId="8" applyNumberFormat="1" applyFont="1" applyFill="1" applyBorder="1" applyAlignment="1">
      <alignment horizontal="center" vertical="center"/>
    </xf>
    <xf numFmtId="3" fontId="2" fillId="0" borderId="9" xfId="2532" applyNumberFormat="1" applyFont="1" applyBorder="1" applyAlignment="1">
      <alignment horizontal="center" vertical="center"/>
    </xf>
    <xf numFmtId="3" fontId="2" fillId="31" borderId="9" xfId="2532" applyNumberFormat="1" applyFont="1" applyFill="1" applyBorder="1" applyAlignment="1">
      <alignment horizontal="center" vertical="center"/>
    </xf>
    <xf numFmtId="0" fontId="2" fillId="0" borderId="1" xfId="2520" applyFont="1" applyBorder="1" applyAlignment="1">
      <alignment horizontal="center" vertical="center" wrapText="1"/>
    </xf>
    <xf numFmtId="202" fontId="2" fillId="30" borderId="9" xfId="0" applyNumberFormat="1" applyFont="1" applyFill="1" applyBorder="1" applyAlignment="1">
      <alignment horizontal="center" vertical="center"/>
    </xf>
    <xf numFmtId="201" fontId="2" fillId="30" borderId="9" xfId="0" applyNumberFormat="1" applyFont="1" applyFill="1" applyBorder="1" applyAlignment="1">
      <alignment horizontal="center" vertical="center"/>
    </xf>
    <xf numFmtId="200" fontId="2" fillId="30" borderId="9" xfId="0" applyNumberFormat="1" applyFont="1" applyFill="1" applyBorder="1" applyAlignment="1">
      <alignment horizontal="center" vertical="center"/>
    </xf>
    <xf numFmtId="200" fontId="2" fillId="30" borderId="9" xfId="81" applyNumberFormat="1" applyFont="1" applyFill="1" applyBorder="1" applyAlignment="1">
      <alignment horizontal="center" vertical="center"/>
    </xf>
    <xf numFmtId="171" fontId="2" fillId="30" borderId="9" xfId="3" applyNumberFormat="1" applyFont="1" applyFill="1" applyBorder="1" applyAlignment="1">
      <alignment horizontal="center" vertical="center"/>
    </xf>
    <xf numFmtId="202" fontId="2" fillId="30" borderId="8" xfId="0" applyNumberFormat="1" applyFont="1" applyFill="1" applyBorder="1" applyAlignment="1">
      <alignment horizontal="center" vertical="center"/>
    </xf>
    <xf numFmtId="201" fontId="2" fillId="30" borderId="8" xfId="0" applyNumberFormat="1" applyFont="1" applyFill="1" applyBorder="1" applyAlignment="1">
      <alignment horizontal="center" vertical="center"/>
    </xf>
    <xf numFmtId="200" fontId="2" fillId="30" borderId="8" xfId="0" applyNumberFormat="1" applyFont="1" applyFill="1" applyBorder="1" applyAlignment="1">
      <alignment horizontal="center" vertical="center"/>
    </xf>
    <xf numFmtId="200" fontId="2" fillId="30" borderId="8" xfId="81" applyNumberFormat="1" applyFont="1" applyFill="1" applyBorder="1" applyAlignment="1">
      <alignment horizontal="center" vertical="center"/>
    </xf>
    <xf numFmtId="171" fontId="2" fillId="30" borderId="8" xfId="3" applyNumberFormat="1" applyFont="1" applyFill="1" applyBorder="1" applyAlignment="1">
      <alignment horizontal="center" vertical="center"/>
    </xf>
    <xf numFmtId="14" fontId="10" fillId="31" borderId="9" xfId="0" applyNumberFormat="1" applyFont="1" applyFill="1" applyBorder="1" applyAlignment="1">
      <alignment horizontal="center" vertical="center" wrapText="1"/>
    </xf>
    <xf numFmtId="170" fontId="10" fillId="31" borderId="42" xfId="0" applyNumberFormat="1" applyFont="1" applyFill="1" applyBorder="1" applyAlignment="1">
      <alignment horizontal="center" vertical="center" wrapText="1"/>
    </xf>
    <xf numFmtId="170" fontId="14" fillId="31" borderId="11" xfId="0" applyNumberFormat="1" applyFont="1" applyFill="1" applyBorder="1" applyAlignment="1">
      <alignment horizontal="center" vertical="center" wrapText="1"/>
    </xf>
    <xf numFmtId="170" fontId="10" fillId="31" borderId="20" xfId="0" applyNumberFormat="1" applyFont="1" applyFill="1" applyBorder="1" applyAlignment="1">
      <alignment horizontal="center" vertical="center" wrapText="1"/>
    </xf>
    <xf numFmtId="170" fontId="14" fillId="31" borderId="8" xfId="0" applyNumberFormat="1" applyFont="1" applyFill="1" applyBorder="1" applyAlignment="1">
      <alignment horizontal="center" vertical="center" wrapText="1"/>
    </xf>
    <xf numFmtId="170" fontId="10" fillId="31" borderId="9" xfId="0" applyNumberFormat="1" applyFont="1" applyFill="1" applyBorder="1" applyAlignment="1">
      <alignment horizontal="center" vertical="center" wrapText="1"/>
    </xf>
    <xf numFmtId="170" fontId="14" fillId="31" borderId="9" xfId="0" applyNumberFormat="1" applyFont="1" applyFill="1" applyBorder="1" applyAlignment="1">
      <alignment horizontal="center" vertical="center" wrapText="1"/>
    </xf>
    <xf numFmtId="170" fontId="10" fillId="31" borderId="8" xfId="0" applyNumberFormat="1" applyFont="1" applyFill="1" applyBorder="1" applyAlignment="1">
      <alignment horizontal="center" vertical="center" wrapText="1"/>
    </xf>
    <xf numFmtId="170" fontId="10" fillId="31" borderId="1" xfId="0" applyNumberFormat="1" applyFont="1" applyFill="1" applyBorder="1" applyAlignment="1">
      <alignment horizontal="center" vertical="center" wrapText="1"/>
    </xf>
    <xf numFmtId="170" fontId="14" fillId="31" borderId="1" xfId="0" applyNumberFormat="1" applyFont="1" applyFill="1" applyBorder="1" applyAlignment="1">
      <alignment horizontal="center" vertical="center" wrapText="1"/>
    </xf>
    <xf numFmtId="170" fontId="10" fillId="31" borderId="39" xfId="0" applyNumberFormat="1" applyFont="1" applyFill="1" applyBorder="1" applyAlignment="1">
      <alignment horizontal="center" vertical="center" wrapText="1"/>
    </xf>
    <xf numFmtId="170" fontId="13" fillId="31" borderId="40" xfId="0" applyNumberFormat="1" applyFont="1" applyFill="1" applyBorder="1" applyAlignment="1">
      <alignment horizontal="center" vertical="center"/>
    </xf>
    <xf numFmtId="170" fontId="10" fillId="31" borderId="39" xfId="3" applyNumberFormat="1" applyFont="1" applyFill="1" applyBorder="1" applyAlignment="1">
      <alignment horizontal="center" vertical="center" wrapText="1"/>
    </xf>
    <xf numFmtId="170" fontId="13" fillId="31" borderId="39" xfId="0" applyNumberFormat="1" applyFont="1" applyFill="1" applyBorder="1" applyAlignment="1">
      <alignment horizontal="center" vertical="center" wrapText="1"/>
    </xf>
    <xf numFmtId="170" fontId="13" fillId="31" borderId="13" xfId="0" applyNumberFormat="1" applyFont="1" applyFill="1" applyBorder="1" applyAlignment="1">
      <alignment horizontal="center" vertical="center"/>
    </xf>
    <xf numFmtId="0" fontId="5" fillId="31" borderId="8" xfId="2519" applyFont="1" applyFill="1" applyBorder="1" applyAlignment="1">
      <alignment horizontal="left" vertical="center" wrapText="1" indent="2"/>
    </xf>
    <xf numFmtId="0" fontId="2" fillId="31" borderId="9" xfId="2519" applyFont="1" applyFill="1" applyBorder="1" applyAlignment="1">
      <alignment horizontal="left" vertical="center" wrapText="1" indent="2"/>
    </xf>
    <xf numFmtId="0" fontId="2" fillId="31" borderId="10" xfId="2519" applyFont="1" applyFill="1" applyBorder="1" applyAlignment="1">
      <alignment horizontal="left" vertical="center" wrapText="1" indent="2"/>
    </xf>
    <xf numFmtId="170" fontId="2" fillId="0" borderId="9" xfId="2" applyNumberFormat="1" applyFont="1" applyFill="1" applyBorder="1" applyAlignment="1">
      <alignment horizontal="left" vertical="center" wrapText="1" indent="2"/>
    </xf>
    <xf numFmtId="0" fontId="2" fillId="0" borderId="9" xfId="2520" applyFont="1" applyBorder="1" applyAlignment="1">
      <alignment horizontal="center" vertical="center"/>
    </xf>
    <xf numFmtId="170" fontId="2" fillId="0" borderId="9" xfId="2520" applyNumberFormat="1" applyFont="1" applyBorder="1" applyAlignment="1">
      <alignment horizontal="center" vertical="center"/>
    </xf>
    <xf numFmtId="169" fontId="2" fillId="0" borderId="0" xfId="2520" applyNumberFormat="1" applyFont="1" applyAlignment="1">
      <alignment horizontal="left"/>
    </xf>
    <xf numFmtId="0" fontId="2" fillId="0" borderId="2" xfId="228" applyFont="1" applyBorder="1" applyAlignment="1">
      <alignment horizontal="center" vertical="center"/>
    </xf>
    <xf numFmtId="0" fontId="2" fillId="0" borderId="2" xfId="228" applyFont="1" applyBorder="1" applyAlignment="1">
      <alignment horizontal="center" vertical="center" wrapText="1"/>
    </xf>
    <xf numFmtId="3" fontId="5" fillId="31" borderId="8" xfId="228" applyNumberFormat="1" applyFont="1" applyFill="1" applyBorder="1" applyAlignment="1">
      <alignment horizontal="center" vertical="center"/>
    </xf>
    <xf numFmtId="3" fontId="2" fillId="0" borderId="9" xfId="228" applyNumberFormat="1" applyFont="1" applyBorder="1" applyAlignment="1">
      <alignment horizontal="center" vertical="center"/>
    </xf>
    <xf numFmtId="200" fontId="2" fillId="31" borderId="1" xfId="1" applyNumberFormat="1" applyFont="1" applyFill="1" applyBorder="1" applyAlignment="1">
      <alignment horizontal="center" vertical="center" wrapText="1"/>
    </xf>
    <xf numFmtId="200" fontId="2" fillId="31" borderId="1" xfId="1" applyNumberFormat="1" applyFont="1" applyFill="1" applyBorder="1" applyAlignment="1">
      <alignment horizontal="center" vertical="center"/>
    </xf>
    <xf numFmtId="202" fontId="2" fillId="31" borderId="13" xfId="0" applyNumberFormat="1" applyFont="1" applyFill="1" applyBorder="1" applyAlignment="1">
      <alignment horizontal="center" vertical="center"/>
    </xf>
    <xf numFmtId="202" fontId="6" fillId="31" borderId="13" xfId="0" applyNumberFormat="1" applyFont="1" applyFill="1" applyBorder="1" applyAlignment="1">
      <alignment horizontal="center" vertical="center"/>
    </xf>
    <xf numFmtId="202" fontId="2" fillId="31" borderId="13" xfId="81" applyNumberFormat="1" applyFont="1" applyFill="1" applyBorder="1" applyAlignment="1">
      <alignment horizontal="center" vertical="center"/>
    </xf>
    <xf numFmtId="202" fontId="6" fillId="31" borderId="13" xfId="81" applyNumberFormat="1" applyFont="1" applyFill="1" applyBorder="1" applyAlignment="1">
      <alignment horizontal="center" vertical="center"/>
    </xf>
    <xf numFmtId="0" fontId="5" fillId="31" borderId="8" xfId="81" applyFont="1" applyFill="1" applyBorder="1" applyAlignment="1">
      <alignment horizontal="left" vertical="center" wrapText="1" indent="2"/>
    </xf>
    <xf numFmtId="0" fontId="2" fillId="31" borderId="13" xfId="81" applyFont="1" applyFill="1" applyBorder="1" applyAlignment="1">
      <alignment horizontal="left" vertical="center" wrapText="1" indent="2"/>
    </xf>
    <xf numFmtId="3" fontId="88" fillId="0" borderId="39" xfId="0" applyNumberFormat="1" applyFont="1" applyBorder="1" applyAlignment="1">
      <alignment horizontal="center" vertical="center"/>
    </xf>
    <xf numFmtId="3" fontId="88" fillId="0" borderId="9" xfId="0" applyNumberFormat="1" applyFont="1" applyBorder="1" applyAlignment="1">
      <alignment horizontal="center" vertical="center"/>
    </xf>
    <xf numFmtId="3" fontId="93" fillId="31" borderId="44" xfId="2521" applyNumberFormat="1" applyFont="1" applyFill="1" applyBorder="1" applyAlignment="1" applyProtection="1">
      <alignment horizontal="center" vertical="center"/>
    </xf>
    <xf numFmtId="3" fontId="93" fillId="0" borderId="44" xfId="2522" applyNumberFormat="1" applyFont="1" applyFill="1" applyBorder="1" applyAlignment="1" applyProtection="1">
      <alignment horizontal="center" vertical="center"/>
    </xf>
    <xf numFmtId="3" fontId="88" fillId="0" borderId="44" xfId="2521" applyNumberFormat="1" applyFont="1" applyFill="1" applyBorder="1" applyAlignment="1" applyProtection="1">
      <alignment horizontal="center" vertical="center"/>
    </xf>
    <xf numFmtId="3" fontId="88" fillId="0" borderId="44" xfId="2522" applyNumberFormat="1" applyFont="1" applyFill="1" applyBorder="1" applyAlignment="1" applyProtection="1">
      <alignment horizontal="center" vertical="center"/>
    </xf>
    <xf numFmtId="14" fontId="2" fillId="31" borderId="9" xfId="1" applyNumberFormat="1" applyFont="1" applyFill="1" applyBorder="1" applyAlignment="1">
      <alignment horizontal="left" vertical="center" wrapText="1" indent="3"/>
    </xf>
    <xf numFmtId="170" fontId="2" fillId="31" borderId="9" xfId="2" applyNumberFormat="1" applyFont="1" applyFill="1" applyBorder="1" applyAlignment="1">
      <alignment horizontal="left" vertical="center" wrapText="1" indent="3"/>
    </xf>
    <xf numFmtId="170" fontId="2" fillId="31" borderId="10" xfId="2" applyNumberFormat="1" applyFont="1" applyFill="1" applyBorder="1" applyAlignment="1">
      <alignment horizontal="left" vertical="center" wrapText="1" indent="3"/>
    </xf>
    <xf numFmtId="170" fontId="2" fillId="0" borderId="0" xfId="2" applyNumberFormat="1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>
      <alignment horizontal="left" vertical="center" wrapText="1" indent="3"/>
    </xf>
    <xf numFmtId="170" fontId="2" fillId="0" borderId="0" xfId="2530" applyNumberFormat="1" applyFont="1" applyAlignment="1">
      <alignment horizontal="center" vertical="center" wrapText="1"/>
    </xf>
    <xf numFmtId="0" fontId="90" fillId="31" borderId="8" xfId="0" applyFont="1" applyFill="1" applyBorder="1" applyAlignment="1" applyProtection="1">
      <alignment horizontal="left" vertical="center" wrapText="1" indent="1"/>
      <protection locked="0"/>
    </xf>
    <xf numFmtId="0" fontId="90" fillId="31" borderId="9" xfId="0" applyFont="1" applyFill="1" applyBorder="1" applyAlignment="1" applyProtection="1">
      <alignment horizontal="left" vertical="center" wrapText="1" indent="1"/>
      <protection locked="0"/>
    </xf>
    <xf numFmtId="0" fontId="2" fillId="0" borderId="9" xfId="2520" applyFont="1" applyBorder="1" applyAlignment="1">
      <alignment horizontal="left" vertical="center" wrapText="1" indent="1"/>
    </xf>
    <xf numFmtId="0" fontId="2" fillId="31" borderId="9" xfId="2520" applyFont="1" applyFill="1" applyBorder="1" applyAlignment="1">
      <alignment horizontal="left" vertical="center" wrapText="1" indent="1"/>
    </xf>
    <xf numFmtId="170" fontId="90" fillId="31" borderId="8" xfId="0" applyNumberFormat="1" applyFont="1" applyFill="1" applyBorder="1" applyAlignment="1" applyProtection="1">
      <alignment horizontal="left" vertical="center" wrapText="1" indent="1"/>
      <protection locked="0"/>
    </xf>
    <xf numFmtId="170" fontId="90" fillId="31" borderId="9" xfId="0" applyNumberFormat="1" applyFont="1" applyFill="1" applyBorder="1" applyAlignment="1" applyProtection="1">
      <alignment horizontal="left" vertical="center" wrapText="1" indent="1"/>
      <protection locked="0"/>
    </xf>
    <xf numFmtId="171" fontId="90" fillId="31" borderId="8" xfId="3" applyNumberFormat="1" applyFont="1" applyFill="1" applyBorder="1" applyAlignment="1" applyProtection="1">
      <alignment horizontal="left" vertical="center" wrapText="1" indent="1"/>
      <protection locked="0"/>
    </xf>
    <xf numFmtId="171" fontId="90" fillId="0" borderId="9" xfId="3" applyNumberFormat="1" applyFont="1" applyFill="1" applyBorder="1" applyAlignment="1" applyProtection="1">
      <alignment horizontal="left" vertical="center" wrapText="1" indent="1"/>
      <protection locked="0"/>
    </xf>
    <xf numFmtId="171" fontId="90" fillId="31" borderId="9" xfId="3" applyNumberFormat="1" applyFont="1" applyFill="1" applyBorder="1" applyAlignment="1" applyProtection="1">
      <alignment horizontal="left" vertical="center" wrapText="1" indent="1"/>
      <protection locked="0"/>
    </xf>
    <xf numFmtId="0" fontId="90" fillId="31" borderId="8" xfId="0" applyFont="1" applyFill="1" applyBorder="1" applyAlignment="1" applyProtection="1">
      <alignment horizontal="left" vertical="center" wrapText="1" indent="4"/>
      <protection locked="0"/>
    </xf>
    <xf numFmtId="0" fontId="90" fillId="31" borderId="9" xfId="0" applyFont="1" applyFill="1" applyBorder="1" applyAlignment="1" applyProtection="1">
      <alignment horizontal="left" vertical="center" wrapText="1" indent="4"/>
      <protection locked="0"/>
    </xf>
    <xf numFmtId="0" fontId="5" fillId="0" borderId="10" xfId="5" applyFont="1" applyBorder="1" applyAlignment="1">
      <alignment horizontal="left" vertical="center" wrapText="1" indent="1"/>
    </xf>
    <xf numFmtId="3" fontId="5" fillId="0" borderId="10" xfId="5" applyNumberFormat="1" applyFont="1" applyBorder="1" applyAlignment="1">
      <alignment horizontal="center" vertical="center"/>
    </xf>
    <xf numFmtId="170" fontId="2" fillId="31" borderId="8" xfId="9" applyNumberFormat="1" applyFont="1" applyFill="1" applyBorder="1" applyAlignment="1" applyProtection="1">
      <alignment horizontal="center" vertical="center" wrapText="1"/>
    </xf>
    <xf numFmtId="170" fontId="2" fillId="31" borderId="9" xfId="9" applyNumberFormat="1" applyFont="1" applyFill="1" applyBorder="1" applyAlignment="1" applyProtection="1">
      <alignment horizontal="center" vertical="center" wrapText="1"/>
    </xf>
    <xf numFmtId="170" fontId="2" fillId="0" borderId="10" xfId="0" applyNumberFormat="1" applyFont="1" applyBorder="1" applyAlignment="1">
      <alignment horizontal="center" vertical="center" wrapText="1"/>
    </xf>
    <xf numFmtId="0" fontId="2" fillId="31" borderId="9" xfId="0" applyFont="1" applyFill="1" applyBorder="1" applyAlignment="1">
      <alignment horizontal="left" vertical="center" wrapText="1"/>
    </xf>
    <xf numFmtId="202" fontId="2" fillId="0" borderId="13" xfId="81" applyNumberFormat="1" applyFont="1" applyBorder="1" applyAlignment="1">
      <alignment horizontal="center" vertical="center"/>
    </xf>
    <xf numFmtId="3" fontId="2" fillId="31" borderId="9" xfId="2521" applyNumberFormat="1" applyFont="1" applyFill="1" applyBorder="1" applyAlignment="1" applyProtection="1">
      <alignment horizontal="center" vertical="center"/>
    </xf>
    <xf numFmtId="0" fontId="2" fillId="31" borderId="10" xfId="0" applyFont="1" applyFill="1" applyBorder="1" applyAlignment="1">
      <alignment vertical="center"/>
    </xf>
    <xf numFmtId="3" fontId="2" fillId="0" borderId="9" xfId="2522" applyNumberFormat="1" applyFont="1" applyFill="1" applyBorder="1" applyAlignment="1" applyProtection="1">
      <alignment horizontal="center" vertical="center"/>
    </xf>
    <xf numFmtId="3" fontId="2" fillId="31" borderId="9" xfId="2522" applyNumberFormat="1" applyFont="1" applyFill="1" applyBorder="1" applyAlignment="1" applyProtection="1">
      <alignment horizontal="center" vertical="center"/>
    </xf>
    <xf numFmtId="0" fontId="2" fillId="0" borderId="1" xfId="2521" applyNumberFormat="1" applyFont="1" applyFill="1" applyBorder="1" applyAlignment="1" applyProtection="1">
      <alignment horizontal="center" vertical="center"/>
    </xf>
    <xf numFmtId="170" fontId="2" fillId="0" borderId="0" xfId="252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0" fontId="2" fillId="31" borderId="9" xfId="1" applyFont="1" applyFill="1" applyBorder="1" applyAlignment="1">
      <alignment horizontal="left" vertical="center" wrapText="1" indent="2"/>
    </xf>
    <xf numFmtId="3" fontId="2" fillId="31" borderId="9" xfId="228" applyNumberFormat="1" applyFont="1" applyFill="1" applyBorder="1" applyAlignment="1">
      <alignment horizontal="center" vertical="center"/>
    </xf>
    <xf numFmtId="171" fontId="2" fillId="0" borderId="8" xfId="160" applyNumberFormat="1" applyFont="1" applyFill="1" applyBorder="1" applyAlignment="1">
      <alignment horizontal="center" vertical="center"/>
    </xf>
    <xf numFmtId="171" fontId="2" fillId="0" borderId="9" xfId="160" applyNumberFormat="1" applyFont="1" applyFill="1" applyBorder="1" applyAlignment="1">
      <alignment horizontal="center" vertical="center"/>
    </xf>
    <xf numFmtId="171" fontId="2" fillId="31" borderId="9" xfId="160" applyNumberFormat="1" applyFont="1" applyFill="1" applyBorder="1" applyAlignment="1">
      <alignment horizontal="center" vertical="center"/>
    </xf>
    <xf numFmtId="171" fontId="2" fillId="30" borderId="9" xfId="160" applyNumberFormat="1" applyFont="1" applyFill="1" applyBorder="1" applyAlignment="1">
      <alignment horizontal="center" vertical="center"/>
    </xf>
    <xf numFmtId="171" fontId="2" fillId="31" borderId="8" xfId="160" applyNumberFormat="1" applyFont="1" applyFill="1" applyBorder="1" applyAlignment="1">
      <alignment horizontal="center" vertical="center"/>
    </xf>
    <xf numFmtId="171" fontId="2" fillId="31" borderId="10" xfId="160" applyNumberFormat="1" applyFont="1" applyFill="1" applyBorder="1" applyAlignment="1">
      <alignment horizontal="center" vertical="center"/>
    </xf>
    <xf numFmtId="171" fontId="2" fillId="0" borderId="10" xfId="160" applyNumberFormat="1" applyFont="1" applyFill="1" applyBorder="1" applyAlignment="1">
      <alignment horizontal="center" vertical="center"/>
    </xf>
    <xf numFmtId="14" fontId="10" fillId="31" borderId="10" xfId="0" applyNumberFormat="1" applyFont="1" applyFill="1" applyBorder="1" applyAlignment="1">
      <alignment horizontal="center" vertical="center"/>
    </xf>
    <xf numFmtId="0" fontId="99" fillId="0" borderId="0" xfId="6" applyFont="1"/>
    <xf numFmtId="14" fontId="2" fillId="0" borderId="10" xfId="0" applyNumberFormat="1" applyFont="1" applyBorder="1" applyAlignment="1">
      <alignment horizontal="center" vertical="center"/>
    </xf>
    <xf numFmtId="0" fontId="2" fillId="0" borderId="0" xfId="2520" applyFont="1" applyAlignment="1">
      <alignment horizontal="left" indent="1"/>
    </xf>
    <xf numFmtId="0" fontId="2" fillId="0" borderId="0" xfId="2520" applyFont="1" applyAlignment="1">
      <alignment vertical="center"/>
    </xf>
    <xf numFmtId="0" fontId="5" fillId="31" borderId="11" xfId="5" applyFont="1" applyFill="1" applyBorder="1" applyAlignment="1">
      <alignment horizontal="left" vertical="center" wrapText="1" indent="1"/>
    </xf>
    <xf numFmtId="3" fontId="5" fillId="31" borderId="11" xfId="5" applyNumberFormat="1" applyFont="1" applyFill="1" applyBorder="1" applyAlignment="1">
      <alignment horizontal="center" vertical="center"/>
    </xf>
    <xf numFmtId="0" fontId="94" fillId="0" borderId="0" xfId="228" applyFont="1" applyAlignment="1">
      <alignment vertical="center"/>
    </xf>
    <xf numFmtId="202" fontId="2" fillId="0" borderId="13" xfId="0" applyNumberFormat="1" applyFont="1" applyBorder="1" applyAlignment="1">
      <alignment horizontal="center" vertical="center"/>
    </xf>
    <xf numFmtId="0" fontId="2" fillId="0" borderId="13" xfId="81" applyFont="1" applyBorder="1" applyAlignment="1">
      <alignment horizontal="left" vertical="center" wrapText="1" indent="2"/>
    </xf>
    <xf numFmtId="202" fontId="6" fillId="0" borderId="13" xfId="0" applyNumberFormat="1" applyFont="1" applyBorder="1" applyAlignment="1">
      <alignment horizontal="center" vertical="center"/>
    </xf>
    <xf numFmtId="202" fontId="6" fillId="0" borderId="13" xfId="81" applyNumberFormat="1" applyFont="1" applyBorder="1" applyAlignment="1">
      <alignment horizontal="center" vertical="center"/>
    </xf>
    <xf numFmtId="0" fontId="2" fillId="0" borderId="13" xfId="2523" applyFont="1" applyBorder="1" applyAlignment="1">
      <alignment horizontal="left" vertical="center" indent="2"/>
    </xf>
    <xf numFmtId="200" fontId="2" fillId="0" borderId="13" xfId="2523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/>
    </xf>
    <xf numFmtId="170" fontId="2" fillId="0" borderId="13" xfId="0" applyNumberFormat="1" applyFont="1" applyBorder="1" applyAlignment="1">
      <alignment horizontal="center" vertical="center"/>
    </xf>
    <xf numFmtId="14" fontId="10" fillId="31" borderId="13" xfId="0" applyNumberFormat="1" applyFont="1" applyFill="1" applyBorder="1" applyAlignment="1">
      <alignment horizontal="center" vertical="center" wrapText="1"/>
    </xf>
    <xf numFmtId="14" fontId="2" fillId="31" borderId="13" xfId="9" applyNumberFormat="1" applyFont="1" applyFill="1" applyBorder="1" applyAlignment="1" applyProtection="1">
      <alignment horizontal="center" vertical="center"/>
    </xf>
    <xf numFmtId="199" fontId="2" fillId="31" borderId="13" xfId="9" applyNumberFormat="1" applyFont="1" applyFill="1" applyBorder="1" applyAlignment="1" applyProtection="1">
      <alignment horizontal="center" vertical="center"/>
    </xf>
    <xf numFmtId="170" fontId="2" fillId="31" borderId="13" xfId="9" applyNumberFormat="1" applyFont="1" applyFill="1" applyBorder="1" applyAlignment="1" applyProtection="1">
      <alignment horizontal="center" vertical="center" wrapText="1"/>
    </xf>
    <xf numFmtId="169" fontId="2" fillId="31" borderId="13" xfId="9" applyNumberFormat="1" applyFont="1" applyFill="1" applyBorder="1" applyAlignment="1" applyProtection="1">
      <alignment horizontal="center" vertical="center"/>
    </xf>
    <xf numFmtId="0" fontId="2" fillId="0" borderId="13" xfId="1" applyFont="1" applyBorder="1" applyAlignment="1">
      <alignment horizontal="left" vertical="center" indent="2"/>
    </xf>
    <xf numFmtId="199" fontId="2" fillId="31" borderId="13" xfId="1" applyNumberFormat="1" applyFont="1" applyFill="1" applyBorder="1" applyAlignment="1">
      <alignment horizontal="center" vertical="center"/>
    </xf>
    <xf numFmtId="14" fontId="2" fillId="0" borderId="13" xfId="1" applyNumberFormat="1" applyFont="1" applyBorder="1" applyAlignment="1">
      <alignment horizontal="left" vertical="center" wrapText="1" indent="2"/>
    </xf>
    <xf numFmtId="0" fontId="2" fillId="0" borderId="13" xfId="2519" applyFont="1" applyBorder="1" applyAlignment="1">
      <alignment horizontal="left" vertical="center" wrapText="1" indent="2"/>
    </xf>
    <xf numFmtId="170" fontId="2" fillId="0" borderId="13" xfId="228" applyNumberFormat="1" applyFont="1" applyBorder="1" applyAlignment="1">
      <alignment horizontal="center" vertical="center"/>
    </xf>
    <xf numFmtId="3" fontId="2" fillId="0" borderId="13" xfId="228" applyNumberFormat="1" applyFont="1" applyBorder="1" applyAlignment="1">
      <alignment horizontal="center" vertical="center"/>
    </xf>
    <xf numFmtId="201" fontId="2" fillId="0" borderId="13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0" fontId="90" fillId="0" borderId="1" xfId="0" applyFont="1" applyBorder="1" applyAlignment="1" applyProtection="1">
      <alignment horizontal="center" vertical="center" wrapText="1"/>
      <protection locked="0"/>
    </xf>
    <xf numFmtId="0" fontId="2" fillId="31" borderId="9" xfId="2520" applyFont="1" applyFill="1" applyBorder="1" applyAlignment="1">
      <alignment horizontal="left" vertical="center" wrapText="1" indent="4"/>
    </xf>
    <xf numFmtId="0" fontId="2" fillId="0" borderId="0" xfId="2520" applyFont="1" applyAlignment="1">
      <alignment wrapText="1"/>
    </xf>
    <xf numFmtId="1" fontId="17" fillId="31" borderId="1" xfId="0" applyNumberFormat="1" applyFont="1" applyFill="1" applyBorder="1" applyAlignment="1">
      <alignment horizontal="center" vertical="center" wrapText="1"/>
    </xf>
    <xf numFmtId="170" fontId="5" fillId="31" borderId="10" xfId="0" applyNumberFormat="1" applyFont="1" applyFill="1" applyBorder="1" applyAlignment="1">
      <alignment horizontal="center" vertical="center" wrapText="1"/>
    </xf>
    <xf numFmtId="170" fontId="2" fillId="0" borderId="8" xfId="0" applyNumberFormat="1" applyFont="1" applyBorder="1" applyAlignment="1">
      <alignment horizontal="center" vertical="center" wrapText="1"/>
    </xf>
    <xf numFmtId="14" fontId="2" fillId="0" borderId="9" xfId="1" applyNumberFormat="1" applyFont="1" applyBorder="1" applyAlignment="1">
      <alignment horizontal="left" vertical="center" wrapText="1" indent="3"/>
    </xf>
    <xf numFmtId="200" fontId="5" fillId="31" borderId="9" xfId="2523" applyNumberFormat="1" applyFont="1" applyFill="1" applyBorder="1" applyAlignment="1">
      <alignment horizontal="center" vertical="center"/>
    </xf>
    <xf numFmtId="49" fontId="2" fillId="0" borderId="2" xfId="5" applyNumberFormat="1" applyFont="1" applyBorder="1" applyAlignment="1">
      <alignment horizontal="center" vertical="center"/>
    </xf>
    <xf numFmtId="0" fontId="2" fillId="31" borderId="9" xfId="5" applyFont="1" applyFill="1" applyBorder="1" applyAlignment="1">
      <alignment horizontal="left" vertical="center" wrapText="1" indent="4"/>
    </xf>
    <xf numFmtId="0" fontId="2" fillId="0" borderId="38" xfId="2523" applyFont="1" applyBorder="1"/>
    <xf numFmtId="0" fontId="2" fillId="0" borderId="38" xfId="2523" applyFont="1" applyBorder="1" applyAlignment="1">
      <alignment horizontal="right"/>
    </xf>
    <xf numFmtId="170" fontId="2" fillId="0" borderId="0" xfId="2520" applyNumberFormat="1" applyFont="1" applyAlignment="1">
      <alignment horizontal="center" vertical="center"/>
    </xf>
    <xf numFmtId="170" fontId="5" fillId="0" borderId="0" xfId="2530" applyNumberFormat="1" applyFont="1" applyAlignment="1">
      <alignment horizontal="center" vertical="center" wrapText="1"/>
    </xf>
    <xf numFmtId="0" fontId="90" fillId="0" borderId="0" xfId="0" applyFont="1" applyAlignment="1" applyProtection="1">
      <alignment vertical="center" wrapText="1"/>
      <protection locked="0"/>
    </xf>
    <xf numFmtId="0" fontId="94" fillId="0" borderId="0" xfId="9" applyNumberFormat="1" applyFont="1" applyFill="1" applyBorder="1" applyAlignment="1" applyProtection="1">
      <alignment vertical="center"/>
    </xf>
    <xf numFmtId="169" fontId="2" fillId="31" borderId="9" xfId="2" applyNumberFormat="1" applyFont="1" applyFill="1" applyBorder="1" applyAlignment="1">
      <alignment horizontal="center" vertical="center" wrapText="1"/>
    </xf>
    <xf numFmtId="0" fontId="2" fillId="31" borderId="10" xfId="2530" applyFont="1" applyFill="1" applyBorder="1" applyAlignment="1">
      <alignment horizontal="left" vertical="center" wrapText="1" indent="2"/>
    </xf>
    <xf numFmtId="169" fontId="2" fillId="31" borderId="13" xfId="2520" applyNumberFormat="1" applyFont="1" applyFill="1" applyBorder="1" applyAlignment="1">
      <alignment horizontal="center" vertical="center"/>
    </xf>
    <xf numFmtId="200" fontId="2" fillId="31" borderId="13" xfId="2523" applyNumberFormat="1" applyFont="1" applyFill="1" applyBorder="1" applyAlignment="1">
      <alignment horizontal="center" vertical="center"/>
    </xf>
    <xf numFmtId="3" fontId="2" fillId="31" borderId="13" xfId="0" applyNumberFormat="1" applyFont="1" applyFill="1" applyBorder="1" applyAlignment="1">
      <alignment horizontal="center" vertical="center" wrapText="1"/>
    </xf>
    <xf numFmtId="170" fontId="2" fillId="31" borderId="13" xfId="2525" applyNumberFormat="1" applyFont="1" applyFill="1" applyBorder="1" applyAlignment="1">
      <alignment horizontal="center" vertical="center" wrapText="1"/>
    </xf>
    <xf numFmtId="14" fontId="2" fillId="30" borderId="13" xfId="9" applyNumberFormat="1" applyFont="1" applyFill="1" applyBorder="1" applyAlignment="1" applyProtection="1">
      <alignment horizontal="center" vertical="center"/>
    </xf>
    <xf numFmtId="199" fontId="2" fillId="30" borderId="13" xfId="3" applyNumberFormat="1" applyFont="1" applyFill="1" applyBorder="1" applyAlignment="1" applyProtection="1">
      <alignment horizontal="center" vertical="center"/>
    </xf>
    <xf numFmtId="199" fontId="2" fillId="0" borderId="13" xfId="9" applyNumberFormat="1" applyFont="1" applyFill="1" applyBorder="1" applyAlignment="1" applyProtection="1">
      <alignment horizontal="center" vertical="center"/>
    </xf>
    <xf numFmtId="170" fontId="2" fillId="0" borderId="13" xfId="9" applyNumberFormat="1" applyFont="1" applyFill="1" applyBorder="1" applyAlignment="1" applyProtection="1">
      <alignment horizontal="center" vertical="center" wrapText="1"/>
    </xf>
    <xf numFmtId="169" fontId="2" fillId="0" borderId="13" xfId="9" applyNumberFormat="1" applyFont="1" applyFill="1" applyBorder="1" applyAlignment="1" applyProtection="1">
      <alignment horizontal="center" vertical="center"/>
    </xf>
    <xf numFmtId="14" fontId="2" fillId="31" borderId="13" xfId="0" applyNumberFormat="1" applyFont="1" applyFill="1" applyBorder="1" applyAlignment="1">
      <alignment horizontal="left" vertical="center" wrapText="1" indent="1"/>
    </xf>
    <xf numFmtId="170" fontId="5" fillId="31" borderId="13" xfId="0" applyNumberFormat="1" applyFont="1" applyFill="1" applyBorder="1" applyAlignment="1">
      <alignment horizontal="center" vertical="center" wrapText="1"/>
    </xf>
    <xf numFmtId="200" fontId="2" fillId="31" borderId="13" xfId="2" applyNumberFormat="1" applyFont="1" applyFill="1" applyBorder="1" applyAlignment="1">
      <alignment horizontal="center" vertical="center"/>
    </xf>
    <xf numFmtId="200" fontId="93" fillId="31" borderId="13" xfId="2" applyNumberFormat="1" applyFont="1" applyFill="1" applyBorder="1" applyAlignment="1">
      <alignment horizontal="center" vertical="center"/>
    </xf>
    <xf numFmtId="200" fontId="2" fillId="31" borderId="13" xfId="1" applyNumberFormat="1" applyFont="1" applyFill="1" applyBorder="1" applyAlignment="1">
      <alignment horizontal="center" vertical="center" wrapText="1"/>
    </xf>
    <xf numFmtId="14" fontId="2" fillId="31" borderId="13" xfId="1" applyNumberFormat="1" applyFont="1" applyFill="1" applyBorder="1" applyAlignment="1">
      <alignment horizontal="left" vertical="center" wrapText="1" indent="2"/>
    </xf>
    <xf numFmtId="0" fontId="2" fillId="31" borderId="13" xfId="2519" applyFont="1" applyFill="1" applyBorder="1" applyAlignment="1">
      <alignment horizontal="left" vertical="center" wrapText="1" indent="2"/>
    </xf>
    <xf numFmtId="170" fontId="2" fillId="31" borderId="13" xfId="228" applyNumberFormat="1" applyFont="1" applyFill="1" applyBorder="1" applyAlignment="1">
      <alignment horizontal="center" vertical="center"/>
    </xf>
    <xf numFmtId="0" fontId="2" fillId="31" borderId="13" xfId="1" applyFont="1" applyFill="1" applyBorder="1" applyAlignment="1">
      <alignment horizontal="left" vertical="center" wrapText="1" indent="1"/>
    </xf>
    <xf numFmtId="200" fontId="93" fillId="0" borderId="13" xfId="2" applyNumberFormat="1" applyFont="1" applyFill="1" applyBorder="1" applyAlignment="1">
      <alignment horizontal="center" vertical="center"/>
    </xf>
    <xf numFmtId="14" fontId="2" fillId="0" borderId="13" xfId="1" applyNumberFormat="1" applyFont="1" applyBorder="1" applyAlignment="1">
      <alignment horizontal="center" vertical="center"/>
    </xf>
    <xf numFmtId="199" fontId="92" fillId="31" borderId="11" xfId="2527" applyNumberFormat="1" applyFont="1" applyFill="1" applyBorder="1" applyAlignment="1">
      <alignment horizontal="center" vertical="center"/>
    </xf>
    <xf numFmtId="199" fontId="93" fillId="31" borderId="9" xfId="2527" applyNumberFormat="1" applyFont="1" applyFill="1" applyBorder="1" applyAlignment="1">
      <alignment horizontal="center" vertical="center"/>
    </xf>
    <xf numFmtId="199" fontId="93" fillId="30" borderId="9" xfId="2527" applyNumberFormat="1" applyFont="1" applyFill="1" applyBorder="1" applyAlignment="1">
      <alignment horizontal="center" vertical="center"/>
    </xf>
    <xf numFmtId="0" fontId="90" fillId="31" borderId="11" xfId="0" applyFont="1" applyFill="1" applyBorder="1" applyAlignment="1" applyProtection="1">
      <alignment horizontal="left" vertical="top" wrapText="1" indent="3"/>
      <protection locked="0"/>
    </xf>
    <xf numFmtId="170" fontId="2" fillId="31" borderId="11" xfId="0" applyNumberFormat="1" applyFont="1" applyFill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/>
    </xf>
    <xf numFmtId="0" fontId="2" fillId="0" borderId="0" xfId="4" applyNumberFormat="1" applyFont="1" applyFill="1" applyBorder="1" applyAlignment="1" applyProtection="1">
      <alignment horizontal="left" vertical="top"/>
    </xf>
    <xf numFmtId="0" fontId="2" fillId="0" borderId="0" xfId="4" applyNumberFormat="1" applyFont="1" applyFill="1" applyBorder="1" applyAlignment="1" applyProtection="1">
      <alignment horizontal="right" vertical="center"/>
    </xf>
    <xf numFmtId="0" fontId="94" fillId="0" borderId="0" xfId="4" applyNumberFormat="1" applyFont="1" applyFill="1" applyBorder="1" applyAlignment="1" applyProtection="1">
      <alignment horizontal="left" vertical="top"/>
    </xf>
    <xf numFmtId="0" fontId="94" fillId="0" borderId="0" xfId="4" applyNumberFormat="1" applyFont="1" applyFill="1" applyBorder="1" applyAlignment="1" applyProtection="1">
      <alignment horizontal="right" vertical="center"/>
    </xf>
    <xf numFmtId="0" fontId="2" fillId="31" borderId="13" xfId="1" applyFont="1" applyFill="1" applyBorder="1" applyAlignment="1">
      <alignment horizontal="left" vertical="center" wrapText="1" indent="2"/>
    </xf>
    <xf numFmtId="3" fontId="2" fillId="31" borderId="13" xfId="228" applyNumberFormat="1" applyFont="1" applyFill="1" applyBorder="1" applyAlignment="1">
      <alignment horizontal="center" vertical="center"/>
    </xf>
    <xf numFmtId="14" fontId="2" fillId="31" borderId="13" xfId="1" applyNumberFormat="1" applyFont="1" applyFill="1" applyBorder="1" applyAlignment="1">
      <alignment horizontal="left" vertical="center" wrapText="1" indent="3"/>
    </xf>
    <xf numFmtId="0" fontId="2" fillId="0" borderId="9" xfId="8" applyFont="1" applyBorder="1" applyAlignment="1">
      <alignment horizontal="left" vertical="center" wrapText="1" indent="2"/>
    </xf>
    <xf numFmtId="0" fontId="2" fillId="31" borderId="9" xfId="8" applyFont="1" applyFill="1" applyBorder="1" applyAlignment="1">
      <alignment horizontal="left" vertical="center" wrapText="1" indent="2"/>
    </xf>
    <xf numFmtId="0" fontId="2" fillId="31" borderId="9" xfId="2532" applyFont="1" applyFill="1" applyBorder="1" applyAlignment="1">
      <alignment horizontal="left" vertical="center" wrapText="1" indent="2"/>
    </xf>
    <xf numFmtId="0" fontId="2" fillId="0" borderId="9" xfId="2532" applyFont="1" applyBorder="1" applyAlignment="1">
      <alignment horizontal="left" vertical="center" wrapText="1" indent="2"/>
    </xf>
    <xf numFmtId="169" fontId="2" fillId="31" borderId="13" xfId="2" applyNumberFormat="1" applyFont="1" applyFill="1" applyBorder="1" applyAlignment="1">
      <alignment horizontal="center" vertical="center" wrapText="1"/>
    </xf>
    <xf numFmtId="199" fontId="2" fillId="29" borderId="13" xfId="0" applyNumberFormat="1" applyFont="1" applyFill="1" applyBorder="1" applyAlignment="1">
      <alignment horizontal="center" vertical="center"/>
    </xf>
    <xf numFmtId="170" fontId="2" fillId="31" borderId="13" xfId="3" applyNumberFormat="1" applyFont="1" applyFill="1" applyBorder="1" applyAlignment="1">
      <alignment horizontal="center" vertical="center" wrapText="1"/>
    </xf>
    <xf numFmtId="170" fontId="2" fillId="0" borderId="13" xfId="2529" applyNumberFormat="1" applyFont="1" applyBorder="1" applyAlignment="1">
      <alignment horizontal="center" vertical="center"/>
    </xf>
    <xf numFmtId="0" fontId="2" fillId="0" borderId="13" xfId="2530" applyFont="1" applyBorder="1" applyAlignment="1">
      <alignment horizontal="left" vertical="center" wrapText="1" indent="2"/>
    </xf>
    <xf numFmtId="169" fontId="5" fillId="0" borderId="13" xfId="2530" applyNumberFormat="1" applyFont="1" applyBorder="1" applyAlignment="1">
      <alignment horizontal="center" vertical="center" wrapText="1"/>
    </xf>
    <xf numFmtId="169" fontId="2" fillId="0" borderId="13" xfId="2530" applyNumberFormat="1" applyFont="1" applyBorder="1" applyAlignment="1">
      <alignment horizontal="center" vertical="center" wrapText="1"/>
    </xf>
    <xf numFmtId="169" fontId="2" fillId="0" borderId="13" xfId="2" applyNumberFormat="1" applyFont="1" applyFill="1" applyBorder="1" applyAlignment="1">
      <alignment horizontal="center" vertical="center"/>
    </xf>
    <xf numFmtId="169" fontId="2" fillId="0" borderId="13" xfId="2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2"/>
    </xf>
    <xf numFmtId="170" fontId="2" fillId="0" borderId="13" xfId="0" applyNumberFormat="1" applyFont="1" applyBorder="1" applyAlignment="1">
      <alignment horizontal="center" vertical="center" wrapText="1"/>
    </xf>
    <xf numFmtId="170" fontId="2" fillId="0" borderId="13" xfId="3" applyNumberFormat="1" applyFont="1" applyFill="1" applyBorder="1" applyAlignment="1">
      <alignment horizontal="center" vertical="center" wrapText="1"/>
    </xf>
    <xf numFmtId="205" fontId="2" fillId="31" borderId="13" xfId="1" applyNumberFormat="1" applyFont="1" applyFill="1" applyBorder="1" applyAlignment="1">
      <alignment horizontal="center" vertical="center"/>
    </xf>
    <xf numFmtId="200" fontId="2" fillId="31" borderId="13" xfId="2" applyNumberFormat="1" applyFont="1" applyFill="1" applyBorder="1" applyAlignment="1">
      <alignment horizontal="center" vertical="center" wrapText="1"/>
    </xf>
    <xf numFmtId="170" fontId="2" fillId="31" borderId="13" xfId="2529" applyNumberFormat="1" applyFont="1" applyFill="1" applyBorder="1" applyAlignment="1">
      <alignment horizontal="center" vertical="center"/>
    </xf>
    <xf numFmtId="14" fontId="2" fillId="31" borderId="13" xfId="1" applyNumberFormat="1" applyFont="1" applyFill="1" applyBorder="1" applyAlignment="1">
      <alignment horizontal="center" vertical="center"/>
    </xf>
    <xf numFmtId="3" fontId="93" fillId="0" borderId="8" xfId="0" applyNumberFormat="1" applyFont="1" applyBorder="1" applyAlignment="1">
      <alignment horizontal="center" vertical="center" wrapText="1"/>
    </xf>
    <xf numFmtId="170" fontId="93" fillId="31" borderId="9" xfId="2520" applyNumberFormat="1" applyFont="1" applyFill="1" applyBorder="1" applyAlignment="1">
      <alignment horizontal="center" vertical="center" wrapText="1"/>
    </xf>
    <xf numFmtId="0" fontId="2" fillId="31" borderId="9" xfId="1" applyFont="1" applyFill="1" applyBorder="1" applyAlignment="1">
      <alignment horizontal="left" vertical="center" indent="3"/>
    </xf>
    <xf numFmtId="0" fontId="2" fillId="31" borderId="13" xfId="1" applyFont="1" applyFill="1" applyBorder="1" applyAlignment="1">
      <alignment horizontal="left" vertical="center" indent="3"/>
    </xf>
    <xf numFmtId="0" fontId="2" fillId="0" borderId="13" xfId="1" applyFont="1" applyBorder="1" applyAlignment="1">
      <alignment horizontal="left" vertical="center" indent="3"/>
    </xf>
    <xf numFmtId="0" fontId="2" fillId="0" borderId="0" xfId="1" applyFont="1" applyAlignment="1">
      <alignment horizontal="right"/>
    </xf>
    <xf numFmtId="0" fontId="2" fillId="0" borderId="2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right"/>
    </xf>
    <xf numFmtId="0" fontId="2" fillId="0" borderId="3" xfId="1" applyFont="1" applyBorder="1" applyAlignment="1">
      <alignment horizontal="center" vertical="center"/>
    </xf>
    <xf numFmtId="0" fontId="2" fillId="0" borderId="2" xfId="2529" applyFont="1" applyBorder="1" applyAlignment="1">
      <alignment horizontal="center" vertical="center"/>
    </xf>
    <xf numFmtId="169" fontId="2" fillId="0" borderId="13" xfId="2520" applyNumberFormat="1" applyFont="1" applyBorder="1" applyAlignment="1">
      <alignment horizontal="center" vertical="center"/>
    </xf>
    <xf numFmtId="14" fontId="2" fillId="0" borderId="13" xfId="1" applyNumberFormat="1" applyFont="1" applyBorder="1" applyAlignment="1">
      <alignment horizontal="left" vertical="center" wrapText="1" indent="3"/>
    </xf>
    <xf numFmtId="14" fontId="10" fillId="0" borderId="13" xfId="0" applyNumberFormat="1" applyFont="1" applyBorder="1" applyAlignment="1">
      <alignment horizontal="center" vertical="center" wrapText="1"/>
    </xf>
    <xf numFmtId="170" fontId="93" fillId="0" borderId="13" xfId="1" applyNumberFormat="1" applyFont="1" applyBorder="1" applyAlignment="1">
      <alignment horizontal="center" vertical="center"/>
    </xf>
    <xf numFmtId="200" fontId="93" fillId="31" borderId="13" xfId="1" applyNumberFormat="1" applyFont="1" applyFill="1" applyBorder="1" applyAlignment="1">
      <alignment horizontal="center" vertical="center" wrapText="1"/>
    </xf>
    <xf numFmtId="0" fontId="94" fillId="0" borderId="38" xfId="1" applyFont="1" applyBorder="1"/>
    <xf numFmtId="0" fontId="94" fillId="0" borderId="0" xfId="1" applyFont="1" applyAlignment="1">
      <alignment vertical="center"/>
    </xf>
    <xf numFmtId="0" fontId="2" fillId="31" borderId="10" xfId="2523" applyFont="1" applyFill="1" applyBorder="1" applyAlignment="1">
      <alignment horizontal="left" vertical="center" indent="2"/>
    </xf>
    <xf numFmtId="202" fontId="6" fillId="31" borderId="10" xfId="0" applyNumberFormat="1" applyFont="1" applyFill="1" applyBorder="1" applyAlignment="1">
      <alignment horizontal="center" vertical="center"/>
    </xf>
    <xf numFmtId="202" fontId="6" fillId="31" borderId="10" xfId="81" applyNumberFormat="1" applyFont="1" applyFill="1" applyBorder="1" applyAlignment="1">
      <alignment horizontal="center" vertical="center"/>
    </xf>
    <xf numFmtId="199" fontId="2" fillId="31" borderId="40" xfId="9" applyNumberFormat="1" applyFont="1" applyFill="1" applyBorder="1" applyAlignment="1" applyProtection="1">
      <alignment horizontal="center" vertical="center"/>
    </xf>
    <xf numFmtId="0" fontId="2" fillId="0" borderId="40" xfId="1" applyFont="1" applyBorder="1" applyAlignment="1">
      <alignment horizontal="left" vertical="center" indent="2"/>
    </xf>
    <xf numFmtId="0" fontId="2" fillId="31" borderId="41" xfId="1" applyFont="1" applyFill="1" applyBorder="1" applyAlignment="1">
      <alignment horizontal="left" vertical="center" indent="2"/>
    </xf>
    <xf numFmtId="3" fontId="2" fillId="31" borderId="10" xfId="1" applyNumberFormat="1" applyFont="1" applyFill="1" applyBorder="1" applyAlignment="1">
      <alignment horizontal="center" vertical="center"/>
    </xf>
    <xf numFmtId="0" fontId="2" fillId="31" borderId="10" xfId="1" applyFont="1" applyFill="1" applyBorder="1" applyAlignment="1">
      <alignment horizontal="left" vertical="center" wrapText="1" indent="2"/>
    </xf>
    <xf numFmtId="3" fontId="2" fillId="31" borderId="10" xfId="228" applyNumberFormat="1" applyFont="1" applyFill="1" applyBorder="1" applyAlignment="1">
      <alignment horizontal="center" vertical="center"/>
    </xf>
    <xf numFmtId="14" fontId="2" fillId="31" borderId="10" xfId="1" applyNumberFormat="1" applyFont="1" applyFill="1" applyBorder="1" applyAlignment="1">
      <alignment horizontal="left" vertical="center" wrapText="1" indent="3"/>
    </xf>
    <xf numFmtId="0" fontId="2" fillId="31" borderId="10" xfId="1" applyFont="1" applyFill="1" applyBorder="1" applyAlignment="1">
      <alignment horizontal="left" vertical="center" indent="3"/>
    </xf>
    <xf numFmtId="169" fontId="2" fillId="0" borderId="9" xfId="3" applyNumberFormat="1" applyFont="1" applyFill="1" applyBorder="1" applyAlignment="1">
      <alignment horizontal="center" vertical="center"/>
    </xf>
    <xf numFmtId="169" fontId="2" fillId="31" borderId="10" xfId="3" applyNumberFormat="1" applyFont="1" applyFill="1" applyBorder="1" applyAlignment="1">
      <alignment horizontal="center" vertical="center"/>
    </xf>
    <xf numFmtId="170" fontId="5" fillId="0" borderId="10" xfId="0" applyNumberFormat="1" applyFont="1" applyBorder="1" applyAlignment="1">
      <alignment horizontal="center" vertical="center" wrapText="1"/>
    </xf>
    <xf numFmtId="0" fontId="5" fillId="31" borderId="8" xfId="2523" applyFont="1" applyFill="1" applyBorder="1" applyAlignment="1">
      <alignment horizontal="left" vertical="center" wrapText="1" indent="2"/>
    </xf>
    <xf numFmtId="202" fontId="6" fillId="31" borderId="8" xfId="0" applyNumberFormat="1" applyFont="1" applyFill="1" applyBorder="1" applyAlignment="1">
      <alignment horizontal="center" vertical="center"/>
    </xf>
    <xf numFmtId="0" fontId="2" fillId="31" borderId="9" xfId="81" applyFont="1" applyFill="1" applyBorder="1" applyAlignment="1">
      <alignment horizontal="left" vertical="center" wrapText="1" indent="2"/>
    </xf>
    <xf numFmtId="0" fontId="5" fillId="31" borderId="8" xfId="1" applyFont="1" applyFill="1" applyBorder="1" applyAlignment="1">
      <alignment horizontal="left" vertical="center" wrapText="1" indent="2"/>
    </xf>
    <xf numFmtId="200" fontId="2" fillId="31" borderId="10" xfId="2" applyNumberFormat="1" applyFont="1" applyFill="1" applyBorder="1" applyAlignment="1">
      <alignment horizontal="center" vertical="center" wrapText="1"/>
    </xf>
    <xf numFmtId="14" fontId="2" fillId="31" borderId="13" xfId="1" applyNumberFormat="1" applyFont="1" applyFill="1" applyBorder="1" applyAlignment="1">
      <alignment horizontal="left" vertical="center" indent="2"/>
    </xf>
    <xf numFmtId="14" fontId="2" fillId="31" borderId="10" xfId="1" applyNumberFormat="1" applyFont="1" applyFill="1" applyBorder="1" applyAlignment="1">
      <alignment horizontal="left" vertical="center" indent="2"/>
    </xf>
    <xf numFmtId="0" fontId="5" fillId="31" borderId="20" xfId="1" applyFont="1" applyFill="1" applyBorder="1" applyAlignment="1">
      <alignment horizontal="left" vertical="center" wrapText="1" indent="2"/>
    </xf>
    <xf numFmtId="3" fontId="93" fillId="0" borderId="13" xfId="228" applyNumberFormat="1" applyFont="1" applyBorder="1" applyAlignment="1">
      <alignment horizontal="center" vertical="center"/>
    </xf>
    <xf numFmtId="170" fontId="2" fillId="31" borderId="8" xfId="228" applyNumberFormat="1" applyFont="1" applyFill="1" applyBorder="1" applyAlignment="1">
      <alignment horizontal="center" vertical="center"/>
    </xf>
    <xf numFmtId="0" fontId="5" fillId="31" borderId="8" xfId="1" applyFont="1" applyFill="1" applyBorder="1" applyAlignment="1">
      <alignment horizontal="left" vertical="center" wrapText="1" indent="3"/>
    </xf>
    <xf numFmtId="3" fontId="2" fillId="0" borderId="13" xfId="2524" applyNumberFormat="1" applyFont="1" applyFill="1" applyBorder="1" applyAlignment="1">
      <alignment horizontal="center" vertical="center"/>
    </xf>
    <xf numFmtId="170" fontId="2" fillId="0" borderId="13" xfId="2524" applyNumberFormat="1" applyFont="1" applyFill="1" applyBorder="1" applyAlignment="1">
      <alignment horizontal="center" vertical="center"/>
    </xf>
    <xf numFmtId="0" fontId="5" fillId="31" borderId="8" xfId="2520" applyFont="1" applyFill="1" applyBorder="1" applyAlignment="1">
      <alignment horizontal="left" vertical="center" indent="2"/>
    </xf>
    <xf numFmtId="169" fontId="5" fillId="31" borderId="8" xfId="2520" applyNumberFormat="1" applyFont="1" applyFill="1" applyBorder="1" applyAlignment="1">
      <alignment horizontal="center" vertical="center"/>
    </xf>
    <xf numFmtId="169" fontId="2" fillId="31" borderId="8" xfId="2520" applyNumberFormat="1" applyFont="1" applyFill="1" applyBorder="1" applyAlignment="1">
      <alignment horizontal="center" vertical="center"/>
    </xf>
    <xf numFmtId="0" fontId="2" fillId="31" borderId="6" xfId="2530" applyFont="1" applyFill="1" applyBorder="1" applyAlignment="1">
      <alignment horizontal="left" vertical="center" wrapText="1" indent="2"/>
    </xf>
    <xf numFmtId="169" fontId="5" fillId="31" borderId="6" xfId="2530" applyNumberFormat="1" applyFont="1" applyFill="1" applyBorder="1" applyAlignment="1">
      <alignment horizontal="center" vertical="center" wrapText="1"/>
    </xf>
    <xf numFmtId="169" fontId="2" fillId="31" borderId="6" xfId="2530" applyNumberFormat="1" applyFont="1" applyFill="1" applyBorder="1" applyAlignment="1">
      <alignment horizontal="center" vertical="center" wrapText="1"/>
    </xf>
    <xf numFmtId="169" fontId="2" fillId="31" borderId="6" xfId="2" applyNumberFormat="1" applyFont="1" applyFill="1" applyBorder="1" applyAlignment="1">
      <alignment horizontal="center" vertical="center"/>
    </xf>
    <xf numFmtId="169" fontId="2" fillId="0" borderId="13" xfId="2520" applyNumberFormat="1" applyFont="1" applyBorder="1" applyAlignment="1">
      <alignment horizontal="center" vertical="center" wrapText="1"/>
    </xf>
    <xf numFmtId="169" fontId="2" fillId="31" borderId="8" xfId="2520" applyNumberFormat="1" applyFont="1" applyFill="1" applyBorder="1" applyAlignment="1">
      <alignment horizontal="center" vertical="center" wrapText="1"/>
    </xf>
    <xf numFmtId="169" fontId="2" fillId="31" borderId="10" xfId="252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31" borderId="13" xfId="3" applyNumberFormat="1" applyFont="1" applyFill="1" applyBorder="1" applyAlignment="1">
      <alignment horizontal="center" vertical="center" wrapText="1"/>
    </xf>
    <xf numFmtId="3" fontId="2" fillId="31" borderId="13" xfId="2525" applyNumberFormat="1" applyFont="1" applyFill="1" applyBorder="1" applyAlignment="1">
      <alignment horizontal="center" vertical="center" wrapText="1"/>
    </xf>
    <xf numFmtId="3" fontId="2" fillId="0" borderId="13" xfId="3" applyNumberFormat="1" applyFont="1" applyFill="1" applyBorder="1" applyAlignment="1">
      <alignment horizontal="center" vertical="center" wrapText="1"/>
    </xf>
    <xf numFmtId="3" fontId="5" fillId="31" borderId="8" xfId="0" applyNumberFormat="1" applyFont="1" applyFill="1" applyBorder="1" applyAlignment="1">
      <alignment horizontal="center" vertical="center" wrapText="1"/>
    </xf>
    <xf numFmtId="170" fontId="5" fillId="31" borderId="8" xfId="2525" applyNumberFormat="1" applyFont="1" applyFill="1" applyBorder="1" applyAlignment="1">
      <alignment horizontal="center" vertical="center" wrapText="1"/>
    </xf>
    <xf numFmtId="3" fontId="2" fillId="31" borderId="9" xfId="0" applyNumberFormat="1" applyFont="1" applyFill="1" applyBorder="1" applyAlignment="1">
      <alignment horizontal="center" vertical="center" wrapText="1"/>
    </xf>
    <xf numFmtId="3" fontId="2" fillId="31" borderId="9" xfId="2525" applyNumberFormat="1" applyFont="1" applyFill="1" applyBorder="1" applyAlignment="1">
      <alignment horizontal="center" vertical="center" wrapText="1"/>
    </xf>
    <xf numFmtId="170" fontId="2" fillId="31" borderId="9" xfId="2525" applyNumberFormat="1" applyFont="1" applyFill="1" applyBorder="1" applyAlignment="1">
      <alignment horizontal="center" vertical="center" wrapText="1"/>
    </xf>
    <xf numFmtId="3" fontId="2" fillId="31" borderId="10" xfId="2525" applyNumberFormat="1" applyFont="1" applyFill="1" applyBorder="1" applyAlignment="1">
      <alignment horizontal="center" vertical="center" wrapText="1"/>
    </xf>
    <xf numFmtId="170" fontId="2" fillId="31" borderId="10" xfId="2525" applyNumberFormat="1" applyFont="1" applyFill="1" applyBorder="1" applyAlignment="1">
      <alignment horizontal="center" vertical="center" wrapText="1"/>
    </xf>
    <xf numFmtId="3" fontId="2" fillId="0" borderId="13" xfId="2525" applyNumberFormat="1" applyFont="1" applyFill="1" applyBorder="1" applyAlignment="1">
      <alignment horizontal="center" vertical="center" wrapText="1"/>
    </xf>
    <xf numFmtId="170" fontId="2" fillId="0" borderId="13" xfId="2525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8" fillId="0" borderId="0" xfId="0" applyFont="1" applyAlignment="1">
      <alignment vertical="center"/>
    </xf>
    <xf numFmtId="0" fontId="12" fillId="0" borderId="0" xfId="0" applyFont="1"/>
    <xf numFmtId="0" fontId="94" fillId="0" borderId="0" xfId="2527" applyFont="1"/>
    <xf numFmtId="0" fontId="87" fillId="0" borderId="0" xfId="2527" applyFont="1" applyAlignment="1">
      <alignment vertical="center"/>
    </xf>
    <xf numFmtId="0" fontId="3" fillId="0" borderId="0" xfId="0" applyFont="1"/>
    <xf numFmtId="0" fontId="98" fillId="0" borderId="0" xfId="2494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7" fillId="31" borderId="8" xfId="0" applyFont="1" applyFill="1" applyBorder="1" applyAlignment="1">
      <alignment horizontal="left" vertical="center" wrapText="1" indent="1"/>
    </xf>
    <xf numFmtId="0" fontId="94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1"/>
    </xf>
    <xf numFmtId="0" fontId="2" fillId="0" borderId="2" xfId="9" applyNumberFormat="1" applyFont="1" applyFill="1" applyBorder="1" applyAlignment="1" applyProtection="1">
      <alignment horizontal="center" vertical="center"/>
    </xf>
    <xf numFmtId="0" fontId="2" fillId="0" borderId="0" xfId="9" applyNumberFormat="1" applyFont="1" applyFill="1" applyBorder="1" applyAlignment="1" applyProtection="1">
      <alignment horizontal="center" vertical="top"/>
    </xf>
    <xf numFmtId="0" fontId="2" fillId="0" borderId="38" xfId="4" applyNumberFormat="1" applyFont="1" applyFill="1" applyBorder="1" applyAlignment="1" applyProtection="1">
      <alignment horizontal="right"/>
    </xf>
    <xf numFmtId="0" fontId="5" fillId="0" borderId="8" xfId="2520" applyFont="1" applyBorder="1" applyAlignment="1">
      <alignment horizontal="left" vertical="center" indent="2"/>
    </xf>
    <xf numFmtId="169" fontId="5" fillId="0" borderId="8" xfId="2520" applyNumberFormat="1" applyFont="1" applyBorder="1" applyAlignment="1">
      <alignment horizontal="center" vertical="center"/>
    </xf>
    <xf numFmtId="169" fontId="2" fillId="0" borderId="8" xfId="2520" applyNumberFormat="1" applyFont="1" applyBorder="1" applyAlignment="1">
      <alignment horizontal="center" vertical="center"/>
    </xf>
    <xf numFmtId="169" fontId="2" fillId="0" borderId="0" xfId="2520" applyNumberFormat="1" applyFont="1" applyAlignment="1">
      <alignment horizontal="center" vertical="center"/>
    </xf>
    <xf numFmtId="0" fontId="2" fillId="31" borderId="6" xfId="2520" applyFont="1" applyFill="1" applyBorder="1" applyAlignment="1">
      <alignment horizontal="left" vertical="center" indent="2"/>
    </xf>
    <xf numFmtId="169" fontId="5" fillId="31" borderId="6" xfId="2520" applyNumberFormat="1" applyFont="1" applyFill="1" applyBorder="1" applyAlignment="1">
      <alignment horizontal="center" vertical="center"/>
    </xf>
    <xf numFmtId="169" fontId="2" fillId="31" borderId="6" xfId="2520" applyNumberFormat="1" applyFont="1" applyFill="1" applyBorder="1" applyAlignment="1">
      <alignment horizontal="center" vertical="center"/>
    </xf>
    <xf numFmtId="169" fontId="2" fillId="0" borderId="8" xfId="2520" applyNumberFormat="1" applyFont="1" applyBorder="1" applyAlignment="1">
      <alignment horizontal="center" vertical="center" wrapText="1"/>
    </xf>
    <xf numFmtId="0" fontId="2" fillId="0" borderId="10" xfId="2530" applyFont="1" applyBorder="1" applyAlignment="1">
      <alignment horizontal="left" vertical="center" wrapText="1" indent="2"/>
    </xf>
    <xf numFmtId="169" fontId="2" fillId="0" borderId="10" xfId="2520" applyNumberFormat="1" applyFont="1" applyBorder="1" applyAlignment="1">
      <alignment horizontal="center" vertical="center"/>
    </xf>
    <xf numFmtId="0" fontId="2" fillId="0" borderId="10" xfId="2523" applyFont="1" applyBorder="1" applyAlignment="1">
      <alignment horizontal="left" vertical="center" indent="2"/>
    </xf>
    <xf numFmtId="200" fontId="2" fillId="0" borderId="10" xfId="2523" applyNumberFormat="1" applyFont="1" applyBorder="1" applyAlignment="1">
      <alignment horizontal="center" vertical="center"/>
    </xf>
    <xf numFmtId="200" fontId="5" fillId="0" borderId="9" xfId="2523" applyNumberFormat="1" applyFont="1" applyBorder="1" applyAlignment="1">
      <alignment horizontal="center" vertical="center"/>
    </xf>
    <xf numFmtId="171" fontId="2" fillId="0" borderId="10" xfId="3" applyNumberFormat="1" applyFont="1" applyFill="1" applyBorder="1" applyAlignment="1">
      <alignment horizontal="center" vertical="center"/>
    </xf>
    <xf numFmtId="0" fontId="5" fillId="0" borderId="8" xfId="2523" applyFont="1" applyBorder="1" applyAlignment="1">
      <alignment horizontal="left" vertical="center" wrapText="1" indent="2"/>
    </xf>
    <xf numFmtId="200" fontId="5" fillId="0" borderId="8" xfId="2523" applyNumberFormat="1" applyFont="1" applyBorder="1" applyAlignment="1">
      <alignment horizontal="center" vertical="center"/>
    </xf>
    <xf numFmtId="0" fontId="5" fillId="0" borderId="8" xfId="81" applyFont="1" applyBorder="1" applyAlignment="1">
      <alignment horizontal="left" vertical="center" wrapText="1" indent="2"/>
    </xf>
    <xf numFmtId="202" fontId="6" fillId="0" borderId="8" xfId="0" applyNumberFormat="1" applyFont="1" applyBorder="1" applyAlignment="1">
      <alignment horizontal="center" vertical="center"/>
    </xf>
    <xf numFmtId="202" fontId="2" fillId="0" borderId="8" xfId="81" applyNumberFormat="1" applyFont="1" applyBorder="1" applyAlignment="1">
      <alignment horizontal="center" vertical="center"/>
    </xf>
    <xf numFmtId="202" fontId="6" fillId="0" borderId="8" xfId="81" applyNumberFormat="1" applyFont="1" applyBorder="1" applyAlignment="1">
      <alignment horizontal="center" vertical="center"/>
    </xf>
    <xf numFmtId="202" fontId="6" fillId="0" borderId="10" xfId="0" applyNumberFormat="1" applyFont="1" applyBorder="1" applyAlignment="1">
      <alignment horizontal="center" vertical="center"/>
    </xf>
    <xf numFmtId="202" fontId="2" fillId="0" borderId="10" xfId="81" applyNumberFormat="1" applyFont="1" applyBorder="1" applyAlignment="1">
      <alignment horizontal="center" vertical="center"/>
    </xf>
    <xf numFmtId="202" fontId="6" fillId="0" borderId="10" xfId="81" applyNumberFormat="1" applyFont="1" applyBorder="1" applyAlignment="1">
      <alignment horizontal="center" vertical="center"/>
    </xf>
    <xf numFmtId="170" fontId="5" fillId="0" borderId="13" xfId="0" applyNumberFormat="1" applyFont="1" applyBorder="1" applyAlignment="1">
      <alignment horizontal="center" vertical="center" wrapText="1"/>
    </xf>
    <xf numFmtId="0" fontId="5" fillId="0" borderId="8" xfId="2523" applyFont="1" applyBorder="1" applyAlignment="1">
      <alignment horizontal="left" vertical="center" indent="2"/>
    </xf>
    <xf numFmtId="0" fontId="5" fillId="0" borderId="8" xfId="0" applyFont="1" applyBorder="1" applyAlignment="1">
      <alignment horizontal="left" vertical="center" wrapText="1" indent="2"/>
    </xf>
    <xf numFmtId="3" fontId="5" fillId="0" borderId="8" xfId="0" applyNumberFormat="1" applyFont="1" applyBorder="1" applyAlignment="1">
      <alignment horizontal="center" vertical="center" wrapText="1"/>
    </xf>
    <xf numFmtId="170" fontId="5" fillId="0" borderId="8" xfId="0" applyNumberFormat="1" applyFont="1" applyBorder="1" applyAlignment="1">
      <alignment horizontal="center" vertical="center" wrapText="1"/>
    </xf>
    <xf numFmtId="170" fontId="5" fillId="0" borderId="8" xfId="2525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2"/>
    </xf>
    <xf numFmtId="3" fontId="2" fillId="0" borderId="10" xfId="2525" applyNumberFormat="1" applyFont="1" applyFill="1" applyBorder="1" applyAlignment="1">
      <alignment horizontal="center" vertical="center" wrapText="1"/>
    </xf>
    <xf numFmtId="170" fontId="2" fillId="0" borderId="10" xfId="2525" applyNumberFormat="1" applyFont="1" applyFill="1" applyBorder="1" applyAlignment="1">
      <alignment horizontal="center" vertical="center" wrapText="1"/>
    </xf>
    <xf numFmtId="0" fontId="94" fillId="0" borderId="0" xfId="0" applyFont="1" applyAlignment="1">
      <alignment vertical="center" wrapText="1"/>
    </xf>
    <xf numFmtId="0" fontId="97" fillId="0" borderId="0" xfId="0" applyFont="1" applyAlignment="1">
      <alignment horizontal="right"/>
    </xf>
    <xf numFmtId="14" fontId="10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70" fontId="10" fillId="0" borderId="9" xfId="0" applyNumberFormat="1" applyFont="1" applyBorder="1" applyAlignment="1">
      <alignment horizontal="center" vertical="center" wrapText="1"/>
    </xf>
    <xf numFmtId="170" fontId="14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 indent="1"/>
    </xf>
    <xf numFmtId="0" fontId="13" fillId="0" borderId="10" xfId="0" applyFont="1" applyBorder="1" applyAlignment="1">
      <alignment horizontal="left" vertical="center" indent="1"/>
    </xf>
    <xf numFmtId="170" fontId="5" fillId="0" borderId="10" xfId="2618" applyNumberFormat="1" applyFont="1" applyFill="1" applyBorder="1" applyAlignment="1">
      <alignment horizontal="center" vertical="center"/>
    </xf>
    <xf numFmtId="170" fontId="14" fillId="31" borderId="20" xfId="0" applyNumberFormat="1" applyFont="1" applyFill="1" applyBorder="1" applyAlignment="1">
      <alignment horizontal="center" vertical="center" wrapText="1"/>
    </xf>
    <xf numFmtId="170" fontId="10" fillId="0" borderId="39" xfId="0" applyNumberFormat="1" applyFont="1" applyBorder="1" applyAlignment="1">
      <alignment horizontal="center" vertical="center" wrapText="1"/>
    </xf>
    <xf numFmtId="170" fontId="14" fillId="0" borderId="39" xfId="0" applyNumberFormat="1" applyFont="1" applyBorder="1" applyAlignment="1">
      <alignment horizontal="center" vertical="center" wrapText="1"/>
    </xf>
    <xf numFmtId="170" fontId="14" fillId="31" borderId="42" xfId="0" applyNumberFormat="1" applyFont="1" applyFill="1" applyBorder="1" applyAlignment="1">
      <alignment horizontal="center" vertical="center" wrapText="1"/>
    </xf>
    <xf numFmtId="170" fontId="10" fillId="0" borderId="0" xfId="0" applyNumberFormat="1" applyFont="1"/>
    <xf numFmtId="0" fontId="10" fillId="0" borderId="38" xfId="0" applyFont="1" applyBorder="1" applyAlignment="1">
      <alignment horizontal="right"/>
    </xf>
    <xf numFmtId="168" fontId="10" fillId="0" borderId="0" xfId="2618" applyFont="1" applyFill="1"/>
    <xf numFmtId="170" fontId="10" fillId="0" borderId="39" xfId="0" applyNumberFormat="1" applyFont="1" applyBorder="1" applyAlignment="1">
      <alignment horizontal="center" vertical="center"/>
    </xf>
    <xf numFmtId="170" fontId="10" fillId="0" borderId="9" xfId="0" applyNumberFormat="1" applyFont="1" applyBorder="1" applyAlignment="1">
      <alignment horizontal="center" vertical="center"/>
    </xf>
    <xf numFmtId="170" fontId="10" fillId="31" borderId="9" xfId="3" applyNumberFormat="1" applyFont="1" applyFill="1" applyBorder="1" applyAlignment="1">
      <alignment horizontal="center" vertical="center" wrapText="1"/>
    </xf>
    <xf numFmtId="170" fontId="13" fillId="0" borderId="41" xfId="0" applyNumberFormat="1" applyFont="1" applyBorder="1" applyAlignment="1">
      <alignment horizontal="center" vertical="center"/>
    </xf>
    <xf numFmtId="170" fontId="13" fillId="0" borderId="10" xfId="0" applyNumberFormat="1" applyFont="1" applyBorder="1" applyAlignment="1">
      <alignment horizontal="center" vertical="center"/>
    </xf>
    <xf numFmtId="169" fontId="10" fillId="0" borderId="0" xfId="0" applyNumberFormat="1" applyFont="1"/>
    <xf numFmtId="170" fontId="13" fillId="31" borderId="9" xfId="0" applyNumberFormat="1" applyFont="1" applyFill="1" applyBorder="1" applyAlignment="1">
      <alignment horizontal="center" vertical="center" wrapText="1"/>
    </xf>
    <xf numFmtId="0" fontId="94" fillId="0" borderId="0" xfId="0" applyFont="1" applyAlignment="1">
      <alignment wrapText="1"/>
    </xf>
    <xf numFmtId="0" fontId="2" fillId="0" borderId="2" xfId="0" applyFont="1" applyBorder="1" applyAlignment="1">
      <alignment horizontal="center"/>
    </xf>
    <xf numFmtId="0" fontId="5" fillId="31" borderId="8" xfId="0" applyFont="1" applyFill="1" applyBorder="1" applyAlignment="1">
      <alignment horizontal="left" vertical="center" indent="1"/>
    </xf>
    <xf numFmtId="3" fontId="2" fillId="0" borderId="0" xfId="0" applyNumberFormat="1" applyFont="1"/>
    <xf numFmtId="0" fontId="2" fillId="0" borderId="38" xfId="2494" applyFont="1" applyBorder="1"/>
    <xf numFmtId="0" fontId="2" fillId="0" borderId="0" xfId="2494" applyFont="1"/>
    <xf numFmtId="0" fontId="2" fillId="0" borderId="21" xfId="2494" applyFont="1" applyBorder="1" applyAlignment="1">
      <alignment horizontal="center" vertical="center"/>
    </xf>
    <xf numFmtId="0" fontId="2" fillId="0" borderId="1" xfId="2494" applyFont="1" applyBorder="1" applyAlignment="1">
      <alignment horizontal="center" vertical="center"/>
    </xf>
    <xf numFmtId="0" fontId="5" fillId="31" borderId="20" xfId="0" applyFont="1" applyFill="1" applyBorder="1" applyAlignment="1">
      <alignment horizontal="left" vertical="center" indent="2"/>
    </xf>
    <xf numFmtId="3" fontId="2" fillId="0" borderId="9" xfId="2524" applyNumberFormat="1" applyFont="1" applyFill="1" applyBorder="1" applyAlignment="1">
      <alignment horizontal="center" vertical="center"/>
    </xf>
    <xf numFmtId="170" fontId="2" fillId="0" borderId="9" xfId="2524" applyNumberFormat="1" applyFont="1" applyFill="1" applyBorder="1" applyAlignment="1">
      <alignment horizontal="center" vertical="center"/>
    </xf>
    <xf numFmtId="1" fontId="2" fillId="0" borderId="0" xfId="2494" applyNumberFormat="1" applyFont="1" applyAlignment="1">
      <alignment vertical="center"/>
    </xf>
    <xf numFmtId="169" fontId="2" fillId="0" borderId="0" xfId="2494" applyNumberFormat="1" applyFont="1" applyAlignment="1">
      <alignment vertical="center"/>
    </xf>
    <xf numFmtId="168" fontId="2" fillId="0" borderId="0" xfId="2618" applyFont="1" applyFill="1" applyAlignment="1">
      <alignment vertical="center"/>
    </xf>
    <xf numFmtId="3" fontId="2" fillId="0" borderId="10" xfId="2524" applyNumberFormat="1" applyFont="1" applyFill="1" applyBorder="1" applyAlignment="1">
      <alignment horizontal="center" vertical="center"/>
    </xf>
    <xf numFmtId="170" fontId="2" fillId="0" borderId="10" xfId="2524" applyNumberFormat="1" applyFont="1" applyFill="1" applyBorder="1" applyAlignment="1">
      <alignment horizontal="center" vertical="center"/>
    </xf>
    <xf numFmtId="0" fontId="5" fillId="31" borderId="8" xfId="0" applyFont="1" applyFill="1" applyBorder="1" applyAlignment="1">
      <alignment horizontal="left" vertical="center" indent="2"/>
    </xf>
    <xf numFmtId="170" fontId="2" fillId="0" borderId="0" xfId="2494" applyNumberFormat="1" applyFont="1" applyAlignment="1">
      <alignment vertical="center"/>
    </xf>
    <xf numFmtId="3" fontId="2" fillId="0" borderId="0" xfId="2494" applyNumberFormat="1" applyFont="1" applyAlignment="1">
      <alignment vertical="center"/>
    </xf>
    <xf numFmtId="0" fontId="107" fillId="0" borderId="0" xfId="9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/>
    <xf numFmtId="169" fontId="2" fillId="0" borderId="0" xfId="0" applyNumberFormat="1" applyFont="1"/>
    <xf numFmtId="168" fontId="2" fillId="0" borderId="0" xfId="2618" applyFont="1" applyFill="1"/>
    <xf numFmtId="0" fontId="2" fillId="0" borderId="38" xfId="6" applyFont="1" applyBorder="1"/>
    <xf numFmtId="0" fontId="5" fillId="0" borderId="0" xfId="6" applyFont="1" applyAlignment="1">
      <alignment horizontal="center" vertical="center" wrapText="1"/>
    </xf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 wrapText="1"/>
    </xf>
    <xf numFmtId="201" fontId="2" fillId="31" borderId="8" xfId="178" applyNumberFormat="1" applyFont="1" applyFill="1" applyBorder="1" applyAlignment="1">
      <alignment horizontal="center" vertical="center"/>
    </xf>
    <xf numFmtId="201" fontId="2" fillId="0" borderId="9" xfId="178" applyNumberFormat="1" applyFont="1" applyFill="1" applyBorder="1" applyAlignment="1">
      <alignment horizontal="center" vertical="center"/>
    </xf>
    <xf numFmtId="201" fontId="2" fillId="31" borderId="9" xfId="178" applyNumberFormat="1" applyFont="1" applyFill="1" applyBorder="1" applyAlignment="1">
      <alignment horizontal="center" vertical="center"/>
    </xf>
    <xf numFmtId="201" fontId="2" fillId="0" borderId="10" xfId="178" applyNumberFormat="1" applyFont="1" applyFill="1" applyBorder="1" applyAlignment="1">
      <alignment horizontal="center" vertical="center"/>
    </xf>
    <xf numFmtId="201" fontId="2" fillId="31" borderId="13" xfId="178" applyNumberFormat="1" applyFont="1" applyFill="1" applyBorder="1" applyAlignment="1">
      <alignment horizontal="center" vertical="center"/>
    </xf>
    <xf numFmtId="201" fontId="2" fillId="0" borderId="13" xfId="178" applyNumberFormat="1" applyFont="1" applyFill="1" applyBorder="1" applyAlignment="1">
      <alignment horizontal="center" vertical="center"/>
    </xf>
    <xf numFmtId="170" fontId="2" fillId="31" borderId="9" xfId="2618" applyNumberFormat="1" applyFont="1" applyFill="1" applyBorder="1" applyAlignment="1">
      <alignment horizontal="center" vertical="center"/>
    </xf>
    <xf numFmtId="170" fontId="2" fillId="0" borderId="9" xfId="2618" applyNumberFormat="1" applyFont="1" applyFill="1" applyBorder="1" applyAlignment="1">
      <alignment horizontal="center" vertical="center"/>
    </xf>
    <xf numFmtId="0" fontId="2" fillId="0" borderId="6" xfId="2530" applyFont="1" applyBorder="1" applyAlignment="1">
      <alignment horizontal="left" vertical="center" wrapText="1" indent="2"/>
    </xf>
    <xf numFmtId="169" fontId="5" fillId="0" borderId="6" xfId="2530" applyNumberFormat="1" applyFont="1" applyBorder="1" applyAlignment="1">
      <alignment horizontal="center" vertical="center" wrapText="1"/>
    </xf>
    <xf numFmtId="169" fontId="2" fillId="0" borderId="6" xfId="2530" applyNumberFormat="1" applyFont="1" applyBorder="1" applyAlignment="1">
      <alignment horizontal="center" vertical="center" wrapText="1"/>
    </xf>
    <xf numFmtId="169" fontId="2" fillId="0" borderId="6" xfId="2" applyNumberFormat="1" applyFont="1" applyFill="1" applyBorder="1" applyAlignment="1">
      <alignment horizontal="center" vertical="center"/>
    </xf>
    <xf numFmtId="169" fontId="2" fillId="31" borderId="13" xfId="2520" applyNumberFormat="1" applyFont="1" applyFill="1" applyBorder="1" applyAlignment="1">
      <alignment horizontal="center" vertical="center" wrapText="1"/>
    </xf>
    <xf numFmtId="169" fontId="2" fillId="0" borderId="9" xfId="2" applyNumberFormat="1" applyFont="1" applyFill="1" applyBorder="1" applyAlignment="1">
      <alignment horizontal="center" vertical="center" wrapText="1"/>
    </xf>
    <xf numFmtId="0" fontId="94" fillId="0" borderId="0" xfId="2520" applyFont="1" applyAlignment="1">
      <alignment horizontal="left" wrapText="1"/>
    </xf>
    <xf numFmtId="0" fontId="94" fillId="0" borderId="0" xfId="2520" applyFont="1" applyAlignment="1">
      <alignment wrapText="1"/>
    </xf>
    <xf numFmtId="170" fontId="2" fillId="0" borderId="0" xfId="2520" applyNumberFormat="1" applyFont="1" applyAlignment="1">
      <alignment horizontal="right"/>
    </xf>
    <xf numFmtId="170" fontId="5" fillId="0" borderId="9" xfId="0" applyNumberFormat="1" applyFont="1" applyBorder="1" applyAlignment="1">
      <alignment horizontal="center" vertical="center" wrapText="1"/>
    </xf>
    <xf numFmtId="170" fontId="2" fillId="0" borderId="11" xfId="0" applyNumberFormat="1" applyFont="1" applyBorder="1" applyAlignment="1">
      <alignment horizontal="center" vertical="center" wrapText="1"/>
    </xf>
    <xf numFmtId="170" fontId="5" fillId="31" borderId="9" xfId="0" applyNumberFormat="1" applyFont="1" applyFill="1" applyBorder="1" applyAlignment="1">
      <alignment horizontal="center" vertical="center" wrapText="1"/>
    </xf>
    <xf numFmtId="0" fontId="90" fillId="0" borderId="0" xfId="0" applyFont="1" applyAlignment="1" applyProtection="1">
      <alignment horizontal="left" vertical="center" wrapText="1"/>
      <protection locked="0"/>
    </xf>
    <xf numFmtId="170" fontId="2" fillId="0" borderId="0" xfId="0" applyNumberFormat="1" applyFont="1" applyAlignment="1">
      <alignment horizontal="center" vertical="center" wrapText="1"/>
    </xf>
    <xf numFmtId="0" fontId="88" fillId="0" borderId="0" xfId="2523" applyFont="1" applyAlignment="1">
      <alignment horizontal="left" vertical="top" wrapText="1"/>
    </xf>
    <xf numFmtId="3" fontId="109" fillId="0" borderId="0" xfId="5" applyNumberFormat="1" applyFont="1" applyAlignment="1">
      <alignment horizontal="center" vertical="top"/>
    </xf>
    <xf numFmtId="170" fontId="2" fillId="0" borderId="0" xfId="2520" applyNumberFormat="1" applyFont="1" applyAlignment="1">
      <alignment horizontal="center"/>
    </xf>
    <xf numFmtId="0" fontId="90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90" fillId="31" borderId="11" xfId="0" applyFont="1" applyFill="1" applyBorder="1" applyAlignment="1" applyProtection="1">
      <alignment horizontal="left" vertical="top" wrapText="1" indent="2"/>
      <protection locked="0"/>
    </xf>
    <xf numFmtId="0" fontId="90" fillId="31" borderId="13" xfId="0" applyFont="1" applyFill="1" applyBorder="1" applyAlignment="1" applyProtection="1">
      <alignment horizontal="left" vertical="top" wrapText="1" indent="1"/>
      <protection locked="0"/>
    </xf>
    <xf numFmtId="0" fontId="65" fillId="31" borderId="10" xfId="0" applyFont="1" applyFill="1" applyBorder="1" applyAlignment="1" applyProtection="1">
      <alignment horizontal="left" vertical="top" wrapText="1"/>
      <protection locked="0"/>
    </xf>
    <xf numFmtId="0" fontId="88" fillId="0" borderId="0" xfId="5" applyFont="1" applyAlignment="1">
      <alignment horizontal="left" vertical="top" wrapText="1"/>
    </xf>
    <xf numFmtId="199" fontId="2" fillId="0" borderId="9" xfId="0" applyNumberFormat="1" applyFont="1" applyBorder="1" applyAlignment="1">
      <alignment horizontal="center" vertical="center"/>
    </xf>
    <xf numFmtId="199" fontId="2" fillId="0" borderId="10" xfId="0" applyNumberFormat="1" applyFont="1" applyBorder="1" applyAlignment="1">
      <alignment horizontal="center" vertical="center"/>
    </xf>
    <xf numFmtId="199" fontId="10" fillId="0" borderId="0" xfId="0" applyNumberFormat="1" applyFont="1"/>
    <xf numFmtId="206" fontId="10" fillId="0" borderId="0" xfId="0" applyNumberFormat="1" applyFont="1"/>
    <xf numFmtId="202" fontId="2" fillId="30" borderId="10" xfId="0" applyNumberFormat="1" applyFont="1" applyFill="1" applyBorder="1" applyAlignment="1">
      <alignment horizontal="center" vertical="center"/>
    </xf>
    <xf numFmtId="201" fontId="2" fillId="30" borderId="10" xfId="0" applyNumberFormat="1" applyFont="1" applyFill="1" applyBorder="1" applyAlignment="1">
      <alignment horizontal="center" vertical="center"/>
    </xf>
    <xf numFmtId="200" fontId="2" fillId="30" borderId="10" xfId="0" applyNumberFormat="1" applyFont="1" applyFill="1" applyBorder="1" applyAlignment="1">
      <alignment horizontal="center" vertical="center"/>
    </xf>
    <xf numFmtId="200" fontId="2" fillId="30" borderId="10" xfId="81" applyNumberFormat="1" applyFont="1" applyFill="1" applyBorder="1" applyAlignment="1">
      <alignment horizontal="center" vertical="center"/>
    </xf>
    <xf numFmtId="171" fontId="2" fillId="30" borderId="10" xfId="3" applyNumberFormat="1" applyFont="1" applyFill="1" applyBorder="1" applyAlignment="1">
      <alignment horizontal="center" vertical="center"/>
    </xf>
    <xf numFmtId="202" fontId="2" fillId="0" borderId="6" xfId="0" applyNumberFormat="1" applyFont="1" applyBorder="1" applyAlignment="1">
      <alignment horizontal="center" vertical="center"/>
    </xf>
    <xf numFmtId="201" fontId="2" fillId="0" borderId="6" xfId="0" applyNumberFormat="1" applyFont="1" applyBorder="1" applyAlignment="1">
      <alignment horizontal="center" vertical="center"/>
    </xf>
    <xf numFmtId="200" fontId="2" fillId="0" borderId="6" xfId="0" applyNumberFormat="1" applyFont="1" applyBorder="1" applyAlignment="1">
      <alignment horizontal="center" vertical="center"/>
    </xf>
    <xf numFmtId="200" fontId="2" fillId="0" borderId="6" xfId="81" applyNumberFormat="1" applyFont="1" applyBorder="1" applyAlignment="1">
      <alignment horizontal="center" vertical="center"/>
    </xf>
    <xf numFmtId="202" fontId="2" fillId="31" borderId="6" xfId="0" applyNumberFormat="1" applyFont="1" applyFill="1" applyBorder="1" applyAlignment="1">
      <alignment horizontal="center" vertical="center"/>
    </xf>
    <xf numFmtId="201" fontId="2" fillId="31" borderId="6" xfId="0" applyNumberFormat="1" applyFont="1" applyFill="1" applyBorder="1" applyAlignment="1">
      <alignment horizontal="center" vertical="center"/>
    </xf>
    <xf numFmtId="200" fontId="2" fillId="31" borderId="6" xfId="0" applyNumberFormat="1" applyFont="1" applyFill="1" applyBorder="1" applyAlignment="1">
      <alignment horizontal="center" vertical="center"/>
    </xf>
    <xf numFmtId="200" fontId="2" fillId="31" borderId="6" xfId="81" applyNumberFormat="1" applyFont="1" applyFill="1" applyBorder="1" applyAlignment="1">
      <alignment horizontal="center" vertical="center"/>
    </xf>
    <xf numFmtId="171" fontId="2" fillId="31" borderId="6" xfId="3" applyNumberFormat="1" applyFont="1" applyFill="1" applyBorder="1" applyAlignment="1">
      <alignment horizontal="center" vertical="center"/>
    </xf>
    <xf numFmtId="14" fontId="10" fillId="31" borderId="9" xfId="0" applyNumberFormat="1" applyFont="1" applyFill="1" applyBorder="1" applyAlignment="1">
      <alignment horizontal="center" vertical="center"/>
    </xf>
    <xf numFmtId="14" fontId="10" fillId="30" borderId="10" xfId="0" applyNumberFormat="1" applyFont="1" applyFill="1" applyBorder="1" applyAlignment="1">
      <alignment horizontal="center" vertical="center"/>
    </xf>
    <xf numFmtId="171" fontId="2" fillId="30" borderId="10" xfId="160" applyNumberFormat="1" applyFont="1" applyFill="1" applyBorder="1" applyAlignment="1">
      <alignment horizontal="center" vertical="center"/>
    </xf>
    <xf numFmtId="201" fontId="2" fillId="0" borderId="13" xfId="0" applyNumberFormat="1" applyFont="1" applyBorder="1" applyAlignment="1">
      <alignment horizontal="center" vertical="center"/>
    </xf>
    <xf numFmtId="200" fontId="2" fillId="0" borderId="13" xfId="0" applyNumberFormat="1" applyFont="1" applyBorder="1" applyAlignment="1">
      <alignment horizontal="center" vertical="center"/>
    </xf>
    <xf numFmtId="200" fontId="2" fillId="0" borderId="13" xfId="81" applyNumberFormat="1" applyFont="1" applyBorder="1" applyAlignment="1">
      <alignment horizontal="center" vertical="center"/>
    </xf>
    <xf numFmtId="171" fontId="2" fillId="0" borderId="13" xfId="160" applyNumberFormat="1" applyFont="1" applyFill="1" applyBorder="1" applyAlignment="1">
      <alignment horizontal="center" vertical="center"/>
    </xf>
    <xf numFmtId="14" fontId="10" fillId="0" borderId="10" xfId="0" applyNumberFormat="1" applyFont="1" applyBorder="1" applyAlignment="1">
      <alignment horizontal="center" vertical="center"/>
    </xf>
    <xf numFmtId="200" fontId="2" fillId="0" borderId="9" xfId="2523" applyNumberFormat="1" applyFont="1" applyBorder="1" applyAlignment="1">
      <alignment horizontal="center" vertical="center"/>
    </xf>
    <xf numFmtId="0" fontId="2" fillId="0" borderId="9" xfId="81" applyFont="1" applyBorder="1" applyAlignment="1">
      <alignment horizontal="left" vertical="center" wrapText="1" indent="2"/>
    </xf>
    <xf numFmtId="202" fontId="6" fillId="0" borderId="9" xfId="0" applyNumberFormat="1" applyFont="1" applyBorder="1" applyAlignment="1">
      <alignment horizontal="center" vertical="center"/>
    </xf>
    <xf numFmtId="202" fontId="2" fillId="0" borderId="9" xfId="81" applyNumberFormat="1" applyFont="1" applyBorder="1" applyAlignment="1">
      <alignment horizontal="center" vertical="center"/>
    </xf>
    <xf numFmtId="202" fontId="6" fillId="0" borderId="9" xfId="81" applyNumberFormat="1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 wrapText="1"/>
    </xf>
    <xf numFmtId="0" fontId="2" fillId="0" borderId="0" xfId="5" applyFont="1" applyAlignment="1">
      <alignment horizontal="center" vertical="center" wrapText="1"/>
    </xf>
    <xf numFmtId="14" fontId="10" fillId="31" borderId="8" xfId="0" applyNumberFormat="1" applyFont="1" applyFill="1" applyBorder="1" applyAlignment="1">
      <alignment horizontal="center" vertical="center" wrapText="1"/>
    </xf>
    <xf numFmtId="170" fontId="2" fillId="31" borderId="8" xfId="2618" applyNumberFormat="1" applyFont="1" applyFill="1" applyBorder="1" applyAlignment="1">
      <alignment horizontal="center" vertical="center"/>
    </xf>
    <xf numFmtId="168" fontId="2" fillId="0" borderId="0" xfId="2618" applyFont="1" applyFill="1" applyBorder="1" applyAlignment="1">
      <alignment horizontal="center" vertical="center"/>
    </xf>
    <xf numFmtId="168" fontId="10" fillId="0" borderId="0" xfId="2618" applyFont="1" applyFill="1" applyBorder="1"/>
    <xf numFmtId="14" fontId="10" fillId="30" borderId="9" xfId="0" applyNumberFormat="1" applyFont="1" applyFill="1" applyBorder="1" applyAlignment="1">
      <alignment horizontal="center" vertical="center" wrapText="1"/>
    </xf>
    <xf numFmtId="170" fontId="2" fillId="30" borderId="9" xfId="2618" applyNumberFormat="1" applyFont="1" applyFill="1" applyBorder="1" applyAlignment="1">
      <alignment horizontal="center" vertical="center"/>
    </xf>
    <xf numFmtId="14" fontId="10" fillId="30" borderId="10" xfId="0" applyNumberFormat="1" applyFont="1" applyFill="1" applyBorder="1" applyAlignment="1">
      <alignment horizontal="center" vertical="center" wrapText="1"/>
    </xf>
    <xf numFmtId="170" fontId="2" fillId="0" borderId="10" xfId="2618" applyNumberFormat="1" applyFont="1" applyFill="1" applyBorder="1" applyAlignment="1">
      <alignment horizontal="center" vertical="center"/>
    </xf>
    <xf numFmtId="170" fontId="2" fillId="30" borderId="10" xfId="2618" applyNumberFormat="1" applyFont="1" applyFill="1" applyBorder="1" applyAlignment="1">
      <alignment horizontal="center" vertical="center"/>
    </xf>
    <xf numFmtId="170" fontId="2" fillId="31" borderId="13" xfId="2618" applyNumberFormat="1" applyFont="1" applyFill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 wrapText="1"/>
    </xf>
    <xf numFmtId="170" fontId="2" fillId="0" borderId="13" xfId="2618" applyNumberFormat="1" applyFont="1" applyFill="1" applyBorder="1" applyAlignment="1">
      <alignment horizontal="center" vertical="center"/>
    </xf>
    <xf numFmtId="43" fontId="10" fillId="0" borderId="0" xfId="0" applyNumberFormat="1" applyFont="1"/>
    <xf numFmtId="199" fontId="2" fillId="0" borderId="0" xfId="9" applyNumberFormat="1" applyFont="1" applyFill="1" applyBorder="1" applyAlignment="1" applyProtection="1">
      <alignment vertical="top"/>
    </xf>
    <xf numFmtId="14" fontId="2" fillId="30" borderId="9" xfId="9" applyNumberFormat="1" applyFont="1" applyFill="1" applyBorder="1" applyAlignment="1" applyProtection="1">
      <alignment horizontal="center" vertical="center"/>
    </xf>
    <xf numFmtId="199" fontId="2" fillId="30" borderId="9" xfId="3" applyNumberFormat="1" applyFont="1" applyFill="1" applyBorder="1" applyAlignment="1" applyProtection="1">
      <alignment horizontal="center" vertical="center"/>
    </xf>
    <xf numFmtId="199" fontId="2" fillId="0" borderId="9" xfId="9" applyNumberFormat="1" applyFont="1" applyFill="1" applyBorder="1" applyAlignment="1" applyProtection="1">
      <alignment horizontal="center" vertical="center"/>
    </xf>
    <xf numFmtId="14" fontId="2" fillId="30" borderId="10" xfId="9" applyNumberFormat="1" applyFont="1" applyFill="1" applyBorder="1" applyAlignment="1" applyProtection="1">
      <alignment horizontal="center" vertical="center"/>
    </xf>
    <xf numFmtId="199" fontId="2" fillId="30" borderId="10" xfId="3" applyNumberFormat="1" applyFont="1" applyFill="1" applyBorder="1" applyAlignment="1" applyProtection="1">
      <alignment horizontal="center" vertical="center"/>
    </xf>
    <xf numFmtId="199" fontId="2" fillId="0" borderId="10" xfId="9" applyNumberFormat="1" applyFont="1" applyFill="1" applyBorder="1" applyAlignment="1" applyProtection="1">
      <alignment horizontal="center" vertical="center"/>
    </xf>
    <xf numFmtId="199" fontId="2" fillId="30" borderId="9" xfId="9" applyNumberFormat="1" applyFont="1" applyFill="1" applyBorder="1" applyAlignment="1" applyProtection="1">
      <alignment horizontal="center" vertical="center"/>
    </xf>
    <xf numFmtId="14" fontId="2" fillId="0" borderId="13" xfId="9" applyNumberFormat="1" applyFont="1" applyFill="1" applyBorder="1" applyAlignment="1" applyProtection="1">
      <alignment horizontal="center" vertical="center"/>
    </xf>
    <xf numFmtId="199" fontId="2" fillId="0" borderId="40" xfId="9" applyNumberFormat="1" applyFont="1" applyFill="1" applyBorder="1" applyAlignment="1" applyProtection="1">
      <alignment horizontal="center" vertical="center"/>
    </xf>
    <xf numFmtId="168" fontId="2" fillId="0" borderId="0" xfId="2618" applyFont="1" applyFill="1" applyBorder="1" applyAlignment="1" applyProtection="1"/>
    <xf numFmtId="168" fontId="4" fillId="0" borderId="0" xfId="2618" applyFont="1" applyFill="1" applyBorder="1" applyAlignment="1" applyProtection="1">
      <alignment vertical="top"/>
    </xf>
    <xf numFmtId="168" fontId="2" fillId="0" borderId="0" xfId="2618" applyFont="1" applyFill="1" applyBorder="1" applyAlignment="1" applyProtection="1">
      <alignment vertical="top"/>
    </xf>
    <xf numFmtId="168" fontId="2" fillId="0" borderId="0" xfId="2618" applyFont="1" applyFill="1" applyBorder="1" applyAlignment="1" applyProtection="1">
      <alignment vertical="center"/>
    </xf>
    <xf numFmtId="170" fontId="2" fillId="0" borderId="9" xfId="9" applyNumberFormat="1" applyFont="1" applyFill="1" applyBorder="1" applyAlignment="1" applyProtection="1">
      <alignment horizontal="center" vertical="center" wrapText="1"/>
    </xf>
    <xf numFmtId="169" fontId="2" fillId="0" borderId="9" xfId="9" applyNumberFormat="1" applyFont="1" applyFill="1" applyBorder="1" applyAlignment="1" applyProtection="1">
      <alignment horizontal="center" vertical="center"/>
    </xf>
    <xf numFmtId="170" fontId="2" fillId="0" borderId="10" xfId="9" applyNumberFormat="1" applyFont="1" applyFill="1" applyBorder="1" applyAlignment="1" applyProtection="1">
      <alignment horizontal="center" vertical="center" wrapText="1"/>
    </xf>
    <xf numFmtId="169" fontId="2" fillId="0" borderId="10" xfId="9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4" fontId="2" fillId="31" borderId="9" xfId="0" applyNumberFormat="1" applyFont="1" applyFill="1" applyBorder="1" applyAlignment="1">
      <alignment horizontal="left" vertical="center" wrapText="1" indent="1"/>
    </xf>
    <xf numFmtId="14" fontId="2" fillId="0" borderId="9" xfId="0" applyNumberFormat="1" applyFont="1" applyBorder="1" applyAlignment="1">
      <alignment horizontal="left" vertical="center" wrapText="1" indent="1"/>
    </xf>
    <xf numFmtId="14" fontId="2" fillId="0" borderId="13" xfId="0" applyNumberFormat="1" applyFont="1" applyBorder="1" applyAlignment="1">
      <alignment horizontal="left" vertical="center" wrapText="1" indent="1"/>
    </xf>
    <xf numFmtId="14" fontId="2" fillId="0" borderId="10" xfId="0" applyNumberFormat="1" applyFont="1" applyBorder="1" applyAlignment="1">
      <alignment horizontal="left" vertical="center" wrapText="1" indent="1"/>
    </xf>
    <xf numFmtId="14" fontId="2" fillId="31" borderId="10" xfId="0" applyNumberFormat="1" applyFont="1" applyFill="1" applyBorder="1" applyAlignment="1">
      <alignment horizontal="left" vertical="center" wrapText="1" indent="1"/>
    </xf>
    <xf numFmtId="43" fontId="2" fillId="0" borderId="0" xfId="9" applyNumberFormat="1" applyFont="1" applyFill="1" applyBorder="1" applyAlignment="1" applyProtection="1">
      <alignment vertical="top"/>
    </xf>
    <xf numFmtId="14" fontId="2" fillId="31" borderId="8" xfId="0" applyNumberFormat="1" applyFont="1" applyFill="1" applyBorder="1" applyAlignment="1">
      <alignment horizontal="center" vertical="center" wrapText="1"/>
    </xf>
    <xf numFmtId="169" fontId="2" fillId="0" borderId="0" xfId="9" applyNumberFormat="1" applyFont="1" applyFill="1" applyBorder="1" applyAlignment="1" applyProtection="1">
      <alignment vertical="top"/>
    </xf>
    <xf numFmtId="14" fontId="2" fillId="0" borderId="9" xfId="0" applyNumberFormat="1" applyFont="1" applyBorder="1" applyAlignment="1">
      <alignment horizontal="center" vertical="center" wrapText="1"/>
    </xf>
    <xf numFmtId="14" fontId="2" fillId="31" borderId="9" xfId="0" applyNumberFormat="1" applyFont="1" applyFill="1" applyBorder="1" applyAlignment="1">
      <alignment horizontal="center" vertical="center" wrapText="1"/>
    </xf>
    <xf numFmtId="14" fontId="2" fillId="31" borderId="13" xfId="0" applyNumberFormat="1" applyFont="1" applyFill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4" fillId="0" borderId="0" xfId="6" applyFont="1"/>
    <xf numFmtId="0" fontId="5" fillId="0" borderId="0" xfId="6" applyFont="1" applyAlignment="1">
      <alignment horizontal="center" wrapText="1"/>
    </xf>
    <xf numFmtId="14" fontId="2" fillId="31" borderId="9" xfId="8" applyNumberFormat="1" applyFont="1" applyFill="1" applyBorder="1" applyAlignment="1">
      <alignment horizontal="center" vertical="center" wrapText="1"/>
    </xf>
    <xf numFmtId="170" fontId="2" fillId="0" borderId="0" xfId="6" applyNumberFormat="1" applyFont="1"/>
    <xf numFmtId="170" fontId="2" fillId="0" borderId="13" xfId="8" applyNumberFormat="1" applyFont="1" applyBorder="1" applyAlignment="1">
      <alignment horizontal="center" vertical="center" wrapText="1"/>
    </xf>
    <xf numFmtId="14" fontId="2" fillId="31" borderId="8" xfId="8" applyNumberFormat="1" applyFont="1" applyFill="1" applyBorder="1" applyAlignment="1">
      <alignment horizontal="center" vertical="center" wrapText="1"/>
    </xf>
    <xf numFmtId="170" fontId="2" fillId="31" borderId="8" xfId="8" applyNumberFormat="1" applyFont="1" applyFill="1" applyBorder="1" applyAlignment="1">
      <alignment horizontal="center" vertical="center" wrapText="1"/>
    </xf>
    <xf numFmtId="14" fontId="2" fillId="31" borderId="13" xfId="8" applyNumberFormat="1" applyFont="1" applyFill="1" applyBorder="1" applyAlignment="1">
      <alignment horizontal="center" vertical="center" wrapText="1"/>
    </xf>
    <xf numFmtId="170" fontId="2" fillId="31" borderId="13" xfId="8" applyNumberFormat="1" applyFont="1" applyFill="1" applyBorder="1" applyAlignment="1">
      <alignment horizontal="center" vertical="center" wrapText="1"/>
    </xf>
    <xf numFmtId="14" fontId="2" fillId="0" borderId="13" xfId="8" applyNumberFormat="1" applyFont="1" applyBorder="1" applyAlignment="1">
      <alignment horizontal="center" vertical="center" wrapText="1"/>
    </xf>
    <xf numFmtId="168" fontId="2" fillId="0" borderId="0" xfId="2618" applyFont="1" applyFill="1" applyProtection="1"/>
    <xf numFmtId="0" fontId="2" fillId="31" borderId="8" xfId="5" applyFont="1" applyFill="1" applyBorder="1" applyAlignment="1">
      <alignment horizontal="center" vertical="center"/>
    </xf>
    <xf numFmtId="170" fontId="2" fillId="31" borderId="8" xfId="5" applyNumberFormat="1" applyFont="1" applyFill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170" fontId="2" fillId="0" borderId="10" xfId="5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2"/>
    </xf>
    <xf numFmtId="199" fontId="92" fillId="0" borderId="8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indent="2"/>
    </xf>
    <xf numFmtId="199" fontId="2" fillId="0" borderId="10" xfId="1" applyNumberFormat="1" applyFont="1" applyBorder="1" applyAlignment="1">
      <alignment horizontal="center" vertical="center"/>
    </xf>
    <xf numFmtId="205" fontId="2" fillId="0" borderId="13" xfId="1" applyNumberFormat="1" applyFont="1" applyBorder="1" applyAlignment="1">
      <alignment horizontal="center" vertical="center"/>
    </xf>
    <xf numFmtId="0" fontId="2" fillId="31" borderId="6" xfId="1" applyFont="1" applyFill="1" applyBorder="1" applyAlignment="1">
      <alignment horizontal="left" vertical="center" wrapText="1" indent="2"/>
    </xf>
    <xf numFmtId="199" fontId="93" fillId="31" borderId="6" xfId="1" applyNumberFormat="1" applyFont="1" applyFill="1" applyBorder="1" applyAlignment="1">
      <alignment horizontal="center" vertical="center"/>
    </xf>
    <xf numFmtId="200" fontId="2" fillId="0" borderId="10" xfId="2" applyNumberFormat="1" applyFont="1" applyFill="1" applyBorder="1" applyAlignment="1">
      <alignment horizontal="center" vertical="center"/>
    </xf>
    <xf numFmtId="200" fontId="5" fillId="0" borderId="8" xfId="2" applyNumberFormat="1" applyFont="1" applyFill="1" applyBorder="1" applyAlignment="1">
      <alignment horizontal="center" vertical="center"/>
    </xf>
    <xf numFmtId="200" fontId="2" fillId="0" borderId="9" xfId="2" applyNumberFormat="1" applyFont="1" applyFill="1" applyBorder="1" applyAlignment="1">
      <alignment horizontal="center" vertical="center"/>
    </xf>
    <xf numFmtId="0" fontId="5" fillId="0" borderId="13" xfId="1" applyFont="1" applyBorder="1" applyAlignment="1">
      <alignment horizontal="left" vertical="center" indent="2"/>
    </xf>
    <xf numFmtId="200" fontId="5" fillId="0" borderId="13" xfId="2" applyNumberFormat="1" applyFont="1" applyFill="1" applyBorder="1" applyAlignment="1">
      <alignment horizontal="center" vertical="center"/>
    </xf>
    <xf numFmtId="200" fontId="5" fillId="0" borderId="8" xfId="1" applyNumberFormat="1" applyFont="1" applyBorder="1" applyAlignment="1">
      <alignment horizontal="center" vertical="center"/>
    </xf>
    <xf numFmtId="200" fontId="5" fillId="0" borderId="8" xfId="1" applyNumberFormat="1" applyFont="1" applyBorder="1" applyAlignment="1">
      <alignment horizontal="center" vertical="center" wrapText="1"/>
    </xf>
    <xf numFmtId="14" fontId="2" fillId="0" borderId="9" xfId="1" applyNumberFormat="1" applyFont="1" applyBorder="1" applyAlignment="1">
      <alignment horizontal="left" vertical="center" wrapText="1" indent="2"/>
    </xf>
    <xf numFmtId="200" fontId="2" fillId="0" borderId="9" xfId="1" applyNumberFormat="1" applyFont="1" applyBorder="1" applyAlignment="1">
      <alignment horizontal="center" vertical="center"/>
    </xf>
    <xf numFmtId="200" fontId="2" fillId="0" borderId="9" xfId="1" applyNumberFormat="1" applyFont="1" applyBorder="1" applyAlignment="1">
      <alignment horizontal="center" vertical="center" wrapText="1"/>
    </xf>
    <xf numFmtId="14" fontId="2" fillId="0" borderId="13" xfId="1" applyNumberFormat="1" applyFont="1" applyBorder="1" applyAlignment="1">
      <alignment horizontal="left" vertical="center" indent="2"/>
    </xf>
    <xf numFmtId="14" fontId="2" fillId="0" borderId="10" xfId="1" applyNumberFormat="1" applyFont="1" applyBorder="1" applyAlignment="1">
      <alignment horizontal="left" vertical="center" indent="2"/>
    </xf>
    <xf numFmtId="200" fontId="2" fillId="0" borderId="10" xfId="1" applyNumberFormat="1" applyFont="1" applyBorder="1" applyAlignment="1">
      <alignment horizontal="center" vertical="center"/>
    </xf>
    <xf numFmtId="200" fontId="2" fillId="0" borderId="10" xfId="1" applyNumberFormat="1" applyFont="1" applyBorder="1" applyAlignment="1">
      <alignment horizontal="center" vertical="center" wrapText="1"/>
    </xf>
    <xf numFmtId="170" fontId="93" fillId="31" borderId="13" xfId="1" applyNumberFormat="1" applyFont="1" applyFill="1" applyBorder="1" applyAlignment="1">
      <alignment horizontal="center" vertical="center"/>
    </xf>
    <xf numFmtId="14" fontId="2" fillId="0" borderId="9" xfId="1" applyNumberFormat="1" applyFont="1" applyBorder="1" applyAlignment="1">
      <alignment horizontal="center" vertical="center"/>
    </xf>
    <xf numFmtId="200" fontId="93" fillId="0" borderId="13" xfId="1" applyNumberFormat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left" vertical="center" wrapText="1" indent="2"/>
    </xf>
    <xf numFmtId="3" fontId="5" fillId="0" borderId="8" xfId="1" applyNumberFormat="1" applyFont="1" applyBorder="1" applyAlignment="1">
      <alignment horizontal="center" vertical="center"/>
    </xf>
    <xf numFmtId="170" fontId="5" fillId="0" borderId="8" xfId="1" applyNumberFormat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center" vertical="center"/>
    </xf>
    <xf numFmtId="0" fontId="2" fillId="0" borderId="41" xfId="1" applyFont="1" applyBorder="1" applyAlignment="1">
      <alignment horizontal="left" vertical="center" indent="2"/>
    </xf>
    <xf numFmtId="3" fontId="2" fillId="0" borderId="10" xfId="1" applyNumberFormat="1" applyFont="1" applyBorder="1" applyAlignment="1">
      <alignment horizontal="center" vertical="center"/>
    </xf>
    <xf numFmtId="170" fontId="2" fillId="0" borderId="10" xfId="1" applyNumberFormat="1" applyFont="1" applyBorder="1" applyAlignment="1">
      <alignment horizontal="center" vertical="center"/>
    </xf>
    <xf numFmtId="0" fontId="5" fillId="0" borderId="8" xfId="2519" applyFont="1" applyBorder="1" applyAlignment="1">
      <alignment horizontal="left" vertical="center" wrapText="1" indent="2"/>
    </xf>
    <xf numFmtId="170" fontId="5" fillId="0" borderId="8" xfId="228" applyNumberFormat="1" applyFont="1" applyBorder="1" applyAlignment="1">
      <alignment horizontal="center" vertical="center"/>
    </xf>
    <xf numFmtId="0" fontId="2" fillId="0" borderId="9" xfId="2519" applyFont="1" applyBorder="1" applyAlignment="1">
      <alignment horizontal="left" vertical="center" wrapText="1" indent="2"/>
    </xf>
    <xf numFmtId="0" fontId="2" fillId="0" borderId="10" xfId="2519" applyFont="1" applyBorder="1" applyAlignment="1">
      <alignment horizontal="left" vertical="center" wrapText="1" indent="2"/>
    </xf>
    <xf numFmtId="170" fontId="2" fillId="0" borderId="10" xfId="228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1"/>
    </xf>
    <xf numFmtId="0" fontId="2" fillId="0" borderId="10" xfId="1" applyFont="1" applyBorder="1" applyAlignment="1">
      <alignment horizontal="left" vertical="center" wrapText="1" indent="1"/>
    </xf>
    <xf numFmtId="3" fontId="5" fillId="0" borderId="8" xfId="228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wrapText="1" indent="2"/>
    </xf>
    <xf numFmtId="3" fontId="2" fillId="0" borderId="10" xfId="228" applyNumberFormat="1" applyFont="1" applyBorder="1" applyAlignment="1">
      <alignment horizontal="center" vertical="center"/>
    </xf>
    <xf numFmtId="3" fontId="93" fillId="31" borderId="13" xfId="228" applyNumberFormat="1" applyFont="1" applyFill="1" applyBorder="1" applyAlignment="1">
      <alignment horizontal="center" vertical="center"/>
    </xf>
    <xf numFmtId="170" fontId="2" fillId="0" borderId="8" xfId="228" applyNumberFormat="1" applyFont="1" applyBorder="1" applyAlignment="1">
      <alignment horizontal="center" vertical="center"/>
    </xf>
    <xf numFmtId="14" fontId="2" fillId="0" borderId="10" xfId="1" applyNumberFormat="1" applyFont="1" applyBorder="1" applyAlignment="1">
      <alignment horizontal="left" vertical="center" wrapText="1" indent="3"/>
    </xf>
    <xf numFmtId="170" fontId="5" fillId="31" borderId="13" xfId="228" applyNumberFormat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3"/>
    </xf>
    <xf numFmtId="201" fontId="5" fillId="0" borderId="8" xfId="1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 indent="3"/>
    </xf>
    <xf numFmtId="201" fontId="2" fillId="0" borderId="9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indent="3"/>
    </xf>
    <xf numFmtId="0" fontId="5" fillId="0" borderId="13" xfId="1" applyFont="1" applyBorder="1" applyAlignment="1">
      <alignment horizontal="left" vertical="center" indent="3"/>
    </xf>
    <xf numFmtId="0" fontId="5" fillId="0" borderId="13" xfId="1" applyFont="1" applyBorder="1" applyAlignment="1">
      <alignment horizontal="left" vertical="center" wrapText="1" indent="1"/>
    </xf>
    <xf numFmtId="200" fontId="2" fillId="0" borderId="8" xfId="2" applyNumberFormat="1" applyFont="1" applyFill="1" applyBorder="1" applyAlignment="1">
      <alignment horizontal="center" vertical="center" wrapText="1"/>
    </xf>
    <xf numFmtId="200" fontId="2" fillId="0" borderId="9" xfId="2" applyNumberFormat="1" applyFont="1" applyFill="1" applyBorder="1" applyAlignment="1">
      <alignment horizontal="center" vertical="center" wrapText="1"/>
    </xf>
    <xf numFmtId="204" fontId="2" fillId="0" borderId="1" xfId="252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9" xfId="2525" applyNumberFormat="1" applyFont="1" applyFill="1" applyBorder="1" applyAlignment="1">
      <alignment horizontal="center" vertical="center" wrapText="1"/>
    </xf>
    <xf numFmtId="170" fontId="2" fillId="0" borderId="9" xfId="2525" applyNumberFormat="1" applyFont="1" applyFill="1" applyBorder="1" applyAlignment="1">
      <alignment horizontal="center" vertical="center" wrapText="1"/>
    </xf>
    <xf numFmtId="0" fontId="3" fillId="30" borderId="0" xfId="0" applyFont="1" applyFill="1"/>
    <xf numFmtId="0" fontId="0" fillId="30" borderId="0" xfId="0" applyFill="1"/>
    <xf numFmtId="0" fontId="4" fillId="30" borderId="0" xfId="2683" applyFont="1" applyFill="1" applyAlignment="1">
      <alignment horizontal="left" indent="6"/>
    </xf>
    <xf numFmtId="0" fontId="4" fillId="30" borderId="0" xfId="0" applyFont="1" applyFill="1" applyAlignment="1">
      <alignment horizontal="left" indent="6"/>
    </xf>
    <xf numFmtId="0" fontId="4" fillId="30" borderId="0" xfId="2683" applyFont="1" applyFill="1" applyAlignment="1">
      <alignment horizontal="left" indent="9"/>
    </xf>
    <xf numFmtId="0" fontId="4" fillId="30" borderId="0" xfId="2683" applyFont="1" applyFill="1" applyAlignment="1">
      <alignment horizontal="left" wrapText="1" indent="9"/>
    </xf>
    <xf numFmtId="0" fontId="4" fillId="30" borderId="0" xfId="2683" applyFont="1" applyFill="1" applyAlignment="1">
      <alignment horizontal="left" vertical="center" indent="6"/>
    </xf>
    <xf numFmtId="0" fontId="2" fillId="0" borderId="9" xfId="0" applyFont="1" applyBorder="1" applyAlignment="1">
      <alignment horizontal="left" vertical="center" wrapText="1"/>
    </xf>
    <xf numFmtId="3" fontId="2" fillId="31" borderId="45" xfId="2521" applyNumberFormat="1" applyFont="1" applyFill="1" applyBorder="1" applyAlignment="1" applyProtection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93" fillId="31" borderId="8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3" fontId="93" fillId="31" borderId="9" xfId="8" applyNumberFormat="1" applyFont="1" applyFill="1" applyBorder="1" applyAlignment="1">
      <alignment horizontal="center" vertical="center"/>
    </xf>
    <xf numFmtId="0" fontId="2" fillId="31" borderId="11" xfId="8" applyFont="1" applyFill="1" applyBorder="1" applyAlignment="1">
      <alignment horizontal="left" vertical="center" wrapText="1" indent="2"/>
    </xf>
    <xf numFmtId="3" fontId="2" fillId="31" borderId="11" xfId="8" applyNumberFormat="1" applyFont="1" applyFill="1" applyBorder="1" applyAlignment="1">
      <alignment horizontal="center" vertical="center"/>
    </xf>
    <xf numFmtId="0" fontId="2" fillId="0" borderId="9" xfId="2532" applyFont="1" applyBorder="1" applyAlignment="1">
      <alignment horizontal="left" vertical="center" wrapText="1" indent="1"/>
    </xf>
    <xf numFmtId="0" fontId="2" fillId="0" borderId="10" xfId="2532" applyFont="1" applyBorder="1" applyAlignment="1">
      <alignment horizontal="left" vertical="center" wrapText="1" indent="2"/>
    </xf>
    <xf numFmtId="3" fontId="2" fillId="0" borderId="10" xfId="2532" applyNumberFormat="1" applyFont="1" applyBorder="1" applyAlignment="1">
      <alignment horizontal="center" vertical="center"/>
    </xf>
    <xf numFmtId="0" fontId="94" fillId="0" borderId="0" xfId="2521" applyNumberFormat="1" applyFont="1" applyFill="1" applyBorder="1" applyAlignment="1" applyProtection="1">
      <alignment horizontal="center" vertical="top" wrapText="1"/>
    </xf>
    <xf numFmtId="2" fontId="94" fillId="0" borderId="0" xfId="2527" applyNumberFormat="1" applyFont="1" applyAlignment="1">
      <alignment horizontal="center" vertical="center" wrapText="1"/>
    </xf>
    <xf numFmtId="0" fontId="2" fillId="0" borderId="0" xfId="2527" applyAlignment="1">
      <alignment horizontal="center" vertical="center"/>
    </xf>
    <xf numFmtId="0" fontId="94" fillId="0" borderId="0" xfId="2527" applyFont="1" applyAlignment="1">
      <alignment horizontal="center" vertical="center" wrapText="1"/>
    </xf>
    <xf numFmtId="0" fontId="2" fillId="0" borderId="0" xfId="2527" applyAlignment="1">
      <alignment horizontal="center" vertical="center" wrapText="1"/>
    </xf>
    <xf numFmtId="169" fontId="2" fillId="0" borderId="5" xfId="0" applyNumberFormat="1" applyFont="1" applyBorder="1" applyAlignment="1">
      <alignment horizontal="center" vertical="center"/>
    </xf>
    <xf numFmtId="0" fontId="94" fillId="0" borderId="0" xfId="2521" applyNumberFormat="1" applyFont="1" applyFill="1" applyBorder="1" applyAlignment="1" applyProtection="1">
      <alignment vertical="top" wrapText="1"/>
    </xf>
    <xf numFmtId="0" fontId="94" fillId="0" borderId="0" xfId="2521" applyNumberFormat="1" applyFont="1" applyFill="1" applyBorder="1" applyAlignment="1" applyProtection="1">
      <alignment horizontal="center" vertical="center" wrapText="1"/>
    </xf>
    <xf numFmtId="2" fontId="94" fillId="0" borderId="0" xfId="2527" applyNumberFormat="1" applyFont="1" applyAlignment="1">
      <alignment vertical="center" wrapText="1"/>
    </xf>
    <xf numFmtId="0" fontId="94" fillId="0" borderId="0" xfId="2527" applyFont="1" applyAlignment="1">
      <alignment vertical="center" wrapText="1"/>
    </xf>
    <xf numFmtId="0" fontId="2" fillId="0" borderId="0" xfId="2527" applyAlignment="1">
      <alignment vertical="center" wrapText="1"/>
    </xf>
    <xf numFmtId="0" fontId="2" fillId="31" borderId="11" xfId="2520" applyFont="1" applyFill="1" applyBorder="1" applyAlignment="1">
      <alignment horizontal="center" vertical="center" wrapText="1"/>
    </xf>
    <xf numFmtId="0" fontId="2" fillId="0" borderId="13" xfId="2520" applyFont="1" applyBorder="1" applyAlignment="1">
      <alignment horizontal="center" vertical="center" wrapText="1"/>
    </xf>
    <xf numFmtId="14" fontId="2" fillId="0" borderId="11" xfId="1" applyNumberFormat="1" applyFont="1" applyBorder="1" applyAlignment="1">
      <alignment horizontal="center" vertical="center"/>
    </xf>
    <xf numFmtId="200" fontId="2" fillId="0" borderId="11" xfId="1" applyNumberFormat="1" applyFont="1" applyBorder="1" applyAlignment="1">
      <alignment horizontal="center" vertical="center"/>
    </xf>
    <xf numFmtId="200" fontId="2" fillId="0" borderId="11" xfId="1" applyNumberFormat="1" applyFont="1" applyBorder="1" applyAlignment="1">
      <alignment horizontal="center" vertical="center" wrapText="1"/>
    </xf>
    <xf numFmtId="14" fontId="2" fillId="0" borderId="10" xfId="1" applyNumberFormat="1" applyFont="1" applyBorder="1" applyAlignment="1">
      <alignment horizontal="center" vertical="center"/>
    </xf>
    <xf numFmtId="170" fontId="2" fillId="0" borderId="11" xfId="1" applyNumberFormat="1" applyFont="1" applyBorder="1" applyAlignment="1">
      <alignment horizontal="center" vertical="center"/>
    </xf>
    <xf numFmtId="199" fontId="2" fillId="0" borderId="11" xfId="1" applyNumberFormat="1" applyFont="1" applyBorder="1" applyAlignment="1">
      <alignment horizontal="center" vertical="center"/>
    </xf>
    <xf numFmtId="14" fontId="2" fillId="0" borderId="10" xfId="8" applyNumberFormat="1" applyFont="1" applyBorder="1" applyAlignment="1">
      <alignment horizontal="center" vertical="center" wrapText="1"/>
    </xf>
    <xf numFmtId="14" fontId="2" fillId="0" borderId="10" xfId="9" applyNumberFormat="1" applyFont="1" applyFill="1" applyBorder="1" applyAlignment="1" applyProtection="1">
      <alignment horizontal="center" vertical="center"/>
    </xf>
    <xf numFmtId="199" fontId="2" fillId="0" borderId="41" xfId="9" applyNumberFormat="1" applyFont="1" applyFill="1" applyBorder="1" applyAlignment="1" applyProtection="1">
      <alignment horizontal="center" vertical="center"/>
    </xf>
    <xf numFmtId="199" fontId="2" fillId="31" borderId="20" xfId="9" applyNumberFormat="1" applyFont="1" applyFill="1" applyBorder="1" applyAlignment="1" applyProtection="1">
      <alignment horizontal="center" vertical="center"/>
    </xf>
    <xf numFmtId="14" fontId="10" fillId="0" borderId="10" xfId="0" applyNumberFormat="1" applyFont="1" applyBorder="1" applyAlignment="1">
      <alignment horizontal="center" vertical="center" wrapText="1"/>
    </xf>
    <xf numFmtId="0" fontId="94" fillId="0" borderId="38" xfId="2520" applyFont="1" applyBorder="1" applyAlignment="1">
      <alignment wrapText="1"/>
    </xf>
    <xf numFmtId="169" fontId="2" fillId="0" borderId="0" xfId="1" applyNumberFormat="1" applyFont="1"/>
    <xf numFmtId="170" fontId="2" fillId="0" borderId="0" xfId="1" applyNumberFormat="1" applyFont="1"/>
    <xf numFmtId="168" fontId="2" fillId="0" borderId="0" xfId="2" applyFont="1" applyFill="1"/>
    <xf numFmtId="200" fontId="2" fillId="0" borderId="0" xfId="1" applyNumberFormat="1" applyFont="1"/>
    <xf numFmtId="199" fontId="2" fillId="0" borderId="0" xfId="1" applyNumberFormat="1" applyFont="1"/>
    <xf numFmtId="201" fontId="2" fillId="0" borderId="10" xfId="1" applyNumberFormat="1" applyFont="1" applyBorder="1" applyAlignment="1">
      <alignment horizontal="center" vertical="center"/>
    </xf>
    <xf numFmtId="201" fontId="2" fillId="31" borderId="10" xfId="1" applyNumberFormat="1" applyFont="1" applyFill="1" applyBorder="1" applyAlignment="1">
      <alignment horizontal="center" vertical="center"/>
    </xf>
    <xf numFmtId="202" fontId="2" fillId="0" borderId="7" xfId="0" applyNumberFormat="1" applyFont="1" applyBorder="1" applyAlignment="1">
      <alignment horizontal="center" vertical="center"/>
    </xf>
    <xf numFmtId="201" fontId="2" fillId="0" borderId="7" xfId="0" applyNumberFormat="1" applyFont="1" applyBorder="1" applyAlignment="1">
      <alignment horizontal="center" vertical="center"/>
    </xf>
    <xf numFmtId="200" fontId="2" fillId="0" borderId="7" xfId="0" applyNumberFormat="1" applyFont="1" applyBorder="1" applyAlignment="1">
      <alignment horizontal="center" vertical="center"/>
    </xf>
    <xf numFmtId="200" fontId="2" fillId="0" borderId="7" xfId="81" applyNumberFormat="1" applyFont="1" applyBorder="1" applyAlignment="1">
      <alignment horizontal="center" vertical="center"/>
    </xf>
    <xf numFmtId="171" fontId="2" fillId="0" borderId="7" xfId="3" applyNumberFormat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left" vertical="center" indent="2"/>
    </xf>
    <xf numFmtId="0" fontId="10" fillId="0" borderId="1" xfId="0" applyFont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left" vertical="center" wrapText="1" indent="1"/>
    </xf>
    <xf numFmtId="0" fontId="2" fillId="30" borderId="2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2529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168" fontId="110" fillId="0" borderId="0" xfId="2" applyFont="1" applyFill="1" applyBorder="1" applyAlignment="1" applyProtection="1">
      <alignment horizontal="left" vertical="center"/>
      <protection locked="0"/>
    </xf>
    <xf numFmtId="168" fontId="2" fillId="0" borderId="0" xfId="2" applyFont="1" applyFill="1" applyAlignment="1">
      <alignment vertical="center"/>
    </xf>
    <xf numFmtId="0" fontId="90" fillId="0" borderId="9" xfId="0" applyFont="1" applyBorder="1" applyAlignment="1" applyProtection="1">
      <alignment horizontal="left" vertical="top" wrapText="1" indent="1"/>
      <protection locked="0"/>
    </xf>
    <xf numFmtId="168" fontId="111" fillId="0" borderId="0" xfId="2" applyFont="1" applyFill="1" applyBorder="1" applyAlignment="1" applyProtection="1">
      <alignment horizontal="left" vertical="center"/>
      <protection locked="0"/>
    </xf>
    <xf numFmtId="0" fontId="90" fillId="0" borderId="9" xfId="0" applyFont="1" applyBorder="1" applyAlignment="1" applyProtection="1">
      <alignment horizontal="left" vertical="top" wrapText="1" indent="2"/>
      <protection locked="0"/>
    </xf>
    <xf numFmtId="2" fontId="65" fillId="0" borderId="9" xfId="0" applyNumberFormat="1" applyFont="1" applyBorder="1" applyAlignment="1" applyProtection="1">
      <alignment horizontal="left" vertical="top" wrapText="1"/>
      <protection locked="0"/>
    </xf>
    <xf numFmtId="0" fontId="65" fillId="0" borderId="9" xfId="0" applyFont="1" applyBorder="1" applyAlignment="1" applyProtection="1">
      <alignment horizontal="left" vertical="top" wrapText="1"/>
      <protection locked="0"/>
    </xf>
    <xf numFmtId="168" fontId="2" fillId="0" borderId="0" xfId="2" applyFont="1" applyFill="1" applyAlignment="1">
      <alignment horizontal="left" indent="1"/>
    </xf>
    <xf numFmtId="0" fontId="90" fillId="0" borderId="9" xfId="0" applyFont="1" applyBorder="1" applyAlignment="1" applyProtection="1">
      <alignment horizontal="left" vertical="top" wrapText="1" indent="4"/>
      <protection locked="0"/>
    </xf>
    <xf numFmtId="0" fontId="90" fillId="0" borderId="13" xfId="0" applyFont="1" applyBorder="1" applyAlignment="1" applyProtection="1">
      <alignment horizontal="left" vertical="top" wrapText="1" indent="4"/>
      <protection locked="0"/>
    </xf>
    <xf numFmtId="0" fontId="90" fillId="31" borderId="9" xfId="0" applyFont="1" applyFill="1" applyBorder="1" applyAlignment="1" applyProtection="1">
      <alignment horizontal="left" vertical="top" wrapText="1" indent="5"/>
      <protection locked="0"/>
    </xf>
    <xf numFmtId="0" fontId="90" fillId="0" borderId="13" xfId="0" applyFont="1" applyBorder="1" applyAlignment="1" applyProtection="1">
      <alignment horizontal="left" vertical="top" wrapText="1" indent="5"/>
      <protection locked="0"/>
    </xf>
    <xf numFmtId="0" fontId="90" fillId="0" borderId="11" xfId="0" applyFont="1" applyBorder="1" applyAlignment="1" applyProtection="1">
      <alignment horizontal="left" vertical="top" wrapText="1" indent="4"/>
      <protection locked="0"/>
    </xf>
    <xf numFmtId="168" fontId="2" fillId="0" borderId="0" xfId="2" applyFont="1" applyFill="1" applyBorder="1" applyAlignment="1" applyProtection="1">
      <alignment vertical="top"/>
    </xf>
    <xf numFmtId="0" fontId="90" fillId="0" borderId="9" xfId="0" applyFont="1" applyBorder="1" applyAlignment="1" applyProtection="1">
      <alignment horizontal="left" vertical="top" wrapText="1" indent="5"/>
      <protection locked="0"/>
    </xf>
    <xf numFmtId="0" fontId="90" fillId="0" borderId="10" xfId="0" applyFont="1" applyBorder="1" applyAlignment="1" applyProtection="1">
      <alignment horizontal="left" vertical="top" wrapText="1" indent="1"/>
      <protection locked="0"/>
    </xf>
    <xf numFmtId="207" fontId="111" fillId="0" borderId="0" xfId="0" applyNumberFormat="1" applyFont="1" applyAlignment="1" applyProtection="1">
      <alignment horizontal="left" vertical="center"/>
      <protection locked="0"/>
    </xf>
    <xf numFmtId="0" fontId="90" fillId="0" borderId="9" xfId="0" applyFont="1" applyBorder="1" applyAlignment="1" applyProtection="1">
      <alignment horizontal="left" vertical="top" wrapText="1" indent="3"/>
      <protection locked="0"/>
    </xf>
    <xf numFmtId="0" fontId="90" fillId="0" borderId="13" xfId="0" applyFont="1" applyBorder="1" applyAlignment="1" applyProtection="1">
      <alignment horizontal="left" vertical="top" wrapText="1" indent="2"/>
      <protection locked="0"/>
    </xf>
    <xf numFmtId="0" fontId="90" fillId="31" borderId="6" xfId="0" applyFont="1" applyFill="1" applyBorder="1" applyAlignment="1" applyProtection="1">
      <alignment horizontal="left" vertical="top" wrapText="1" indent="1"/>
      <protection locked="0"/>
    </xf>
    <xf numFmtId="0" fontId="90" fillId="0" borderId="11" xfId="0" applyFont="1" applyBorder="1" applyAlignment="1" applyProtection="1">
      <alignment horizontal="left" vertical="top" wrapText="1" indent="3"/>
      <protection locked="0"/>
    </xf>
    <xf numFmtId="3" fontId="5" fillId="0" borderId="0" xfId="0" applyNumberFormat="1" applyFont="1" applyAlignment="1">
      <alignment vertical="center"/>
    </xf>
    <xf numFmtId="0" fontId="5" fillId="31" borderId="0" xfId="0" applyFont="1" applyFill="1" applyAlignment="1">
      <alignment vertical="center"/>
    </xf>
    <xf numFmtId="0" fontId="2" fillId="31" borderId="0" xfId="2521" applyNumberFormat="1" applyFont="1" applyFill="1" applyBorder="1" applyAlignment="1" applyProtection="1">
      <alignment vertical="top"/>
    </xf>
    <xf numFmtId="14" fontId="2" fillId="31" borderId="8" xfId="0" applyNumberFormat="1" applyFont="1" applyFill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31" borderId="9" xfId="0" applyNumberFormat="1" applyFont="1" applyFill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14" fontId="10" fillId="0" borderId="13" xfId="0" applyNumberFormat="1" applyFont="1" applyBorder="1" applyAlignment="1">
      <alignment horizontal="center" vertical="center"/>
    </xf>
    <xf numFmtId="14" fontId="10" fillId="31" borderId="8" xfId="0" applyNumberFormat="1" applyFont="1" applyFill="1" applyBorder="1" applyAlignment="1">
      <alignment horizontal="center" vertical="center"/>
    </xf>
    <xf numFmtId="14" fontId="10" fillId="31" borderId="13" xfId="0" applyNumberFormat="1" applyFont="1" applyFill="1" applyBorder="1" applyAlignment="1">
      <alignment horizontal="center" vertical="center"/>
    </xf>
    <xf numFmtId="14" fontId="2" fillId="29" borderId="13" xfId="0" applyNumberFormat="1" applyFont="1" applyFill="1" applyBorder="1" applyAlignment="1">
      <alignment horizontal="center" vertical="center"/>
    </xf>
    <xf numFmtId="14" fontId="2" fillId="31" borderId="13" xfId="0" applyNumberFormat="1" applyFont="1" applyFill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14" fontId="10" fillId="30" borderId="9" xfId="0" applyNumberFormat="1" applyFont="1" applyFill="1" applyBorder="1" applyAlignment="1">
      <alignment horizontal="center" vertical="center"/>
    </xf>
    <xf numFmtId="14" fontId="10" fillId="30" borderId="8" xfId="0" applyNumberFormat="1" applyFont="1" applyFill="1" applyBorder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4" fontId="10" fillId="31" borderId="6" xfId="0" applyNumberFormat="1" applyFont="1" applyFill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10" fillId="0" borderId="7" xfId="0" applyNumberFormat="1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 wrapText="1"/>
    </xf>
    <xf numFmtId="14" fontId="2" fillId="0" borderId="9" xfId="9" applyNumberFormat="1" applyFont="1" applyFill="1" applyBorder="1" applyAlignment="1" applyProtection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 indent="1"/>
    </xf>
    <xf numFmtId="0" fontId="5" fillId="31" borderId="8" xfId="0" applyFont="1" applyFill="1" applyBorder="1" applyAlignment="1">
      <alignment horizontal="left" vertical="center" wrapText="1" indent="1"/>
    </xf>
    <xf numFmtId="170" fontId="5" fillId="0" borderId="0" xfId="2532" applyNumberFormat="1" applyFont="1" applyAlignment="1">
      <alignment horizontal="left" vertical="center"/>
    </xf>
    <xf numFmtId="169" fontId="87" fillId="0" borderId="0" xfId="8" applyNumberFormat="1" applyFont="1" applyAlignment="1">
      <alignment horizontal="right" vertical="center"/>
    </xf>
    <xf numFmtId="170" fontId="87" fillId="0" borderId="0" xfId="8" applyNumberFormat="1" applyFont="1" applyAlignment="1">
      <alignment horizontal="right" vertical="center"/>
    </xf>
    <xf numFmtId="0" fontId="87" fillId="0" borderId="0" xfId="8" applyFont="1" applyAlignment="1">
      <alignment horizontal="left" vertical="center"/>
    </xf>
    <xf numFmtId="170" fontId="79" fillId="0" borderId="0" xfId="8" applyNumberFormat="1" applyFont="1" applyAlignment="1">
      <alignment horizontal="right" vertical="center"/>
    </xf>
    <xf numFmtId="0" fontId="79" fillId="0" borderId="0" xfId="8" applyFont="1" applyAlignment="1">
      <alignment horizontal="left" vertical="center"/>
    </xf>
    <xf numFmtId="169" fontId="112" fillId="0" borderId="0" xfId="8" applyNumberFormat="1" applyFont="1" applyAlignment="1">
      <alignment horizontal="right" vertical="center"/>
    </xf>
    <xf numFmtId="170" fontId="112" fillId="0" borderId="0" xfId="8" applyNumberFormat="1" applyFont="1" applyAlignment="1">
      <alignment horizontal="right" vertical="center"/>
    </xf>
    <xf numFmtId="0" fontId="112" fillId="0" borderId="0" xfId="8" applyFont="1" applyAlignment="1">
      <alignment horizontal="left" vertical="center"/>
    </xf>
    <xf numFmtId="170" fontId="113" fillId="0" borderId="0" xfId="0" applyNumberFormat="1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2" fillId="0" borderId="12" xfId="6" applyFont="1" applyBorder="1" applyAlignment="1">
      <alignment horizontal="right" wrapText="1"/>
    </xf>
    <xf numFmtId="0" fontId="2" fillId="0" borderId="2" xfId="8" applyFont="1" applyBorder="1" applyAlignment="1">
      <alignment horizontal="center" vertical="center" wrapText="1"/>
    </xf>
    <xf numFmtId="14" fontId="2" fillId="0" borderId="9" xfId="8" applyNumberFormat="1" applyFont="1" applyBorder="1" applyAlignment="1">
      <alignment horizontal="center" vertical="center" wrapText="1"/>
    </xf>
    <xf numFmtId="14" fontId="2" fillId="31" borderId="1" xfId="1" applyNumberFormat="1" applyFont="1" applyFill="1" applyBorder="1" applyAlignment="1">
      <alignment horizontal="center" vertical="center"/>
    </xf>
    <xf numFmtId="14" fontId="2" fillId="31" borderId="10" xfId="1" applyNumberFormat="1" applyFont="1" applyFill="1" applyBorder="1" applyAlignment="1">
      <alignment horizontal="center" vertical="center"/>
    </xf>
    <xf numFmtId="14" fontId="2" fillId="0" borderId="8" xfId="1" applyNumberFormat="1" applyFont="1" applyBorder="1" applyAlignment="1">
      <alignment horizontal="center" vertical="center"/>
    </xf>
    <xf numFmtId="0" fontId="5" fillId="31" borderId="8" xfId="1" applyFont="1" applyFill="1" applyBorder="1" applyAlignment="1">
      <alignment horizontal="left" vertical="center" indent="2"/>
    </xf>
    <xf numFmtId="14" fontId="2" fillId="31" borderId="8" xfId="2529" applyNumberFormat="1" applyFont="1" applyFill="1" applyBorder="1" applyAlignment="1">
      <alignment horizontal="center" vertical="center"/>
    </xf>
    <xf numFmtId="14" fontId="2" fillId="0" borderId="13" xfId="2529" applyNumberFormat="1" applyFont="1" applyBorder="1" applyAlignment="1">
      <alignment horizontal="center" vertical="center"/>
    </xf>
    <xf numFmtId="14" fontId="2" fillId="31" borderId="9" xfId="2529" applyNumberFormat="1" applyFont="1" applyFill="1" applyBorder="1" applyAlignment="1">
      <alignment horizontal="center" vertical="center"/>
    </xf>
    <xf numFmtId="14" fontId="2" fillId="31" borderId="13" xfId="2529" applyNumberFormat="1" applyFont="1" applyFill="1" applyBorder="1" applyAlignment="1">
      <alignment horizontal="center" vertical="center"/>
    </xf>
    <xf numFmtId="0" fontId="114" fillId="0" borderId="0" xfId="1" applyFont="1"/>
    <xf numFmtId="0" fontId="5" fillId="31" borderId="13" xfId="1" applyFont="1" applyFill="1" applyBorder="1" applyAlignment="1">
      <alignment horizontal="left" vertical="center" wrapText="1" indent="3"/>
    </xf>
    <xf numFmtId="170" fontId="2" fillId="0" borderId="12" xfId="2520" applyNumberFormat="1" applyFont="1" applyBorder="1" applyAlignment="1">
      <alignment horizontal="right" vertical="center"/>
    </xf>
    <xf numFmtId="0" fontId="2" fillId="0" borderId="2" xfId="2494" applyFont="1" applyBorder="1" applyAlignment="1">
      <alignment horizontal="center" vertical="center"/>
    </xf>
    <xf numFmtId="14" fontId="2" fillId="29" borderId="9" xfId="0" applyNumberFormat="1" applyFont="1" applyFill="1" applyBorder="1" applyAlignment="1">
      <alignment horizontal="center" vertical="center"/>
    </xf>
    <xf numFmtId="14" fontId="2" fillId="29" borderId="10" xfId="0" applyNumberFormat="1" applyFont="1" applyFill="1" applyBorder="1" applyAlignment="1">
      <alignment horizontal="center" vertical="center"/>
    </xf>
    <xf numFmtId="0" fontId="2" fillId="0" borderId="2" xfId="6" applyFont="1" applyBorder="1" applyAlignment="1">
      <alignment horizontal="center" vertical="center"/>
    </xf>
    <xf numFmtId="14" fontId="90" fillId="31" borderId="8" xfId="0" applyNumberFormat="1" applyFont="1" applyFill="1" applyBorder="1" applyAlignment="1" applyProtection="1">
      <alignment horizontal="center" vertical="center" wrapText="1"/>
      <protection locked="0"/>
    </xf>
    <xf numFmtId="14" fontId="90" fillId="0" borderId="9" xfId="0" applyNumberFormat="1" applyFont="1" applyBorder="1" applyAlignment="1" applyProtection="1">
      <alignment horizontal="center" vertical="center" wrapText="1"/>
      <protection locked="0"/>
    </xf>
    <xf numFmtId="14" fontId="90" fillId="31" borderId="9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9" xfId="2520" applyNumberFormat="1" applyFont="1" applyBorder="1" applyAlignment="1">
      <alignment horizontal="center" vertical="center" wrapText="1"/>
    </xf>
    <xf numFmtId="14" fontId="2" fillId="31" borderId="9" xfId="2520" applyNumberFormat="1" applyFont="1" applyFill="1" applyBorder="1" applyAlignment="1">
      <alignment horizontal="center" vertical="center" wrapText="1"/>
    </xf>
    <xf numFmtId="14" fontId="2" fillId="31" borderId="13" xfId="2520" applyNumberFormat="1" applyFont="1" applyFill="1" applyBorder="1" applyAlignment="1">
      <alignment horizontal="center" vertical="center" wrapText="1"/>
    </xf>
    <xf numFmtId="14" fontId="2" fillId="0" borderId="10" xfId="2520" applyNumberFormat="1" applyFont="1" applyBorder="1" applyAlignment="1">
      <alignment horizontal="center" vertical="center" wrapText="1"/>
    </xf>
    <xf numFmtId="0" fontId="5" fillId="31" borderId="9" xfId="2520" applyFont="1" applyFill="1" applyBorder="1" applyAlignment="1">
      <alignment horizontal="left" vertical="center" wrapText="1" indent="1"/>
    </xf>
    <xf numFmtId="170" fontId="5" fillId="31" borderId="9" xfId="2520" applyNumberFormat="1" applyFont="1" applyFill="1" applyBorder="1" applyAlignment="1">
      <alignment horizontal="center" vertical="center" wrapText="1"/>
    </xf>
    <xf numFmtId="14" fontId="2" fillId="31" borderId="8" xfId="2520" applyNumberFormat="1" applyFont="1" applyFill="1" applyBorder="1" applyAlignment="1">
      <alignment horizontal="center" vertical="center" wrapText="1"/>
    </xf>
    <xf numFmtId="0" fontId="2" fillId="31" borderId="39" xfId="0" applyFont="1" applyFill="1" applyBorder="1" applyAlignment="1">
      <alignment horizontal="left" vertical="center" wrapText="1"/>
    </xf>
    <xf numFmtId="3" fontId="93" fillId="31" borderId="9" xfId="0" applyNumberFormat="1" applyFont="1" applyFill="1" applyBorder="1" applyAlignment="1">
      <alignment horizontal="center" vertical="center"/>
    </xf>
    <xf numFmtId="0" fontId="2" fillId="31" borderId="41" xfId="0" applyFont="1" applyFill="1" applyBorder="1" applyAlignment="1">
      <alignment vertical="center"/>
    </xf>
    <xf numFmtId="3" fontId="2" fillId="31" borderId="41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 indent="2"/>
    </xf>
    <xf numFmtId="3" fontId="93" fillId="31" borderId="9" xfId="2521" applyNumberFormat="1" applyFont="1" applyFill="1" applyBorder="1" applyAlignment="1" applyProtection="1">
      <alignment horizontal="center" vertical="center"/>
    </xf>
    <xf numFmtId="3" fontId="93" fillId="31" borderId="44" xfId="2522" applyNumberFormat="1" applyFont="1" applyFill="1" applyBorder="1" applyAlignment="1" applyProtection="1">
      <alignment horizontal="center" vertical="center"/>
    </xf>
    <xf numFmtId="3" fontId="2" fillId="31" borderId="45" xfId="2522" applyNumberFormat="1" applyFont="1" applyFill="1" applyBorder="1" applyAlignment="1" applyProtection="1">
      <alignment horizontal="center" vertical="center"/>
    </xf>
    <xf numFmtId="170" fontId="13" fillId="31" borderId="41" xfId="0" applyNumberFormat="1" applyFont="1" applyFill="1" applyBorder="1" applyAlignment="1">
      <alignment horizontal="center" vertical="center"/>
    </xf>
    <xf numFmtId="170" fontId="13" fillId="31" borderId="10" xfId="0" applyNumberFormat="1" applyFont="1" applyFill="1" applyBorder="1" applyAlignment="1">
      <alignment horizontal="center" vertical="center"/>
    </xf>
    <xf numFmtId="170" fontId="13" fillId="31" borderId="10" xfId="0" applyNumberFormat="1" applyFont="1" applyFill="1" applyBorder="1" applyAlignment="1">
      <alignment horizontal="center" vertical="center" wrapText="1"/>
    </xf>
    <xf numFmtId="170" fontId="13" fillId="31" borderId="41" xfId="0" applyNumberFormat="1" applyFont="1" applyFill="1" applyBorder="1" applyAlignment="1">
      <alignment horizontal="center" vertical="center" wrapText="1"/>
    </xf>
    <xf numFmtId="14" fontId="2" fillId="31" borderId="11" xfId="0" applyNumberFormat="1" applyFont="1" applyFill="1" applyBorder="1" applyAlignment="1">
      <alignment horizontal="center" vertical="center"/>
    </xf>
    <xf numFmtId="170" fontId="2" fillId="31" borderId="11" xfId="0" applyNumberFormat="1" applyFont="1" applyFill="1" applyBorder="1" applyAlignment="1">
      <alignment horizontal="center" vertical="center"/>
    </xf>
    <xf numFmtId="201" fontId="2" fillId="31" borderId="11" xfId="178" applyNumberFormat="1" applyFont="1" applyFill="1" applyBorder="1" applyAlignment="1">
      <alignment horizontal="center" vertical="center"/>
    </xf>
    <xf numFmtId="170" fontId="2" fillId="0" borderId="10" xfId="2520" applyNumberFormat="1" applyFont="1" applyBorder="1" applyAlignment="1">
      <alignment horizontal="center" vertical="center" wrapText="1"/>
    </xf>
    <xf numFmtId="0" fontId="94" fillId="0" borderId="0" xfId="9" applyNumberFormat="1" applyFont="1" applyFill="1" applyBorder="1" applyAlignment="1" applyProtection="1">
      <alignment horizontal="center" vertical="center" wrapText="1"/>
    </xf>
    <xf numFmtId="3" fontId="2" fillId="0" borderId="13" xfId="2521" applyNumberFormat="1" applyFont="1" applyFill="1" applyBorder="1" applyAlignment="1" applyProtection="1">
      <alignment horizontal="center" vertical="center"/>
    </xf>
    <xf numFmtId="3" fontId="2" fillId="31" borderId="13" xfId="2522" applyNumberFormat="1" applyFont="1" applyFill="1" applyBorder="1" applyAlignment="1" applyProtection="1">
      <alignment horizontal="center" vertical="center"/>
    </xf>
    <xf numFmtId="199" fontId="2" fillId="0" borderId="39" xfId="9" applyNumberFormat="1" applyFont="1" applyFill="1" applyBorder="1" applyAlignment="1" applyProtection="1">
      <alignment horizontal="center" vertical="center"/>
    </xf>
    <xf numFmtId="3" fontId="2" fillId="31" borderId="13" xfId="8" applyNumberFormat="1" applyFont="1" applyFill="1" applyBorder="1" applyAlignment="1">
      <alignment horizontal="center" vertical="center"/>
    </xf>
    <xf numFmtId="14" fontId="2" fillId="0" borderId="9" xfId="2529" applyNumberFormat="1" applyFont="1" applyBorder="1" applyAlignment="1">
      <alignment horizontal="center" vertical="center"/>
    </xf>
    <xf numFmtId="170" fontId="2" fillId="0" borderId="9" xfId="2529" applyNumberFormat="1" applyFont="1" applyBorder="1" applyAlignment="1">
      <alignment horizontal="center" vertical="center"/>
    </xf>
    <xf numFmtId="169" fontId="2" fillId="31" borderId="9" xfId="2520" applyNumberFormat="1" applyFont="1" applyFill="1" applyBorder="1" applyAlignment="1">
      <alignment horizontal="center" vertical="center"/>
    </xf>
    <xf numFmtId="14" fontId="2" fillId="31" borderId="9" xfId="1" applyNumberFormat="1" applyFont="1" applyFill="1" applyBorder="1" applyAlignment="1">
      <alignment horizontal="left" vertical="center" indent="2"/>
    </xf>
    <xf numFmtId="0" fontId="2" fillId="30" borderId="13" xfId="2523" applyFont="1" applyFill="1" applyBorder="1" applyAlignment="1">
      <alignment horizontal="left" vertical="center" indent="2"/>
    </xf>
    <xf numFmtId="200" fontId="2" fillId="30" borderId="13" xfId="2523" applyNumberFormat="1" applyFont="1" applyFill="1" applyBorder="1" applyAlignment="1">
      <alignment horizontal="center" vertical="center"/>
    </xf>
    <xf numFmtId="0" fontId="2" fillId="30" borderId="0" xfId="2523" applyFont="1" applyFill="1"/>
    <xf numFmtId="200" fontId="5" fillId="0" borderId="13" xfId="1" applyNumberFormat="1" applyFont="1" applyBorder="1" applyAlignment="1">
      <alignment horizontal="center" vertical="center"/>
    </xf>
    <xf numFmtId="0" fontId="3" fillId="0" borderId="0" xfId="2521" applyNumberFormat="1" applyFont="1" applyFill="1" applyBorder="1" applyAlignment="1" applyProtection="1">
      <alignment wrapText="1"/>
    </xf>
    <xf numFmtId="0" fontId="4" fillId="0" borderId="0" xfId="2521" applyNumberFormat="1" applyFont="1" applyFill="1" applyBorder="1" applyAlignment="1" applyProtection="1">
      <alignment vertical="top"/>
    </xf>
    <xf numFmtId="0" fontId="3" fillId="0" borderId="0" xfId="2521" applyNumberFormat="1" applyFont="1" applyFill="1" applyBorder="1" applyAlignment="1" applyProtection="1">
      <alignment vertical="top" wrapText="1"/>
    </xf>
    <xf numFmtId="14" fontId="2" fillId="31" borderId="10" xfId="0" applyNumberFormat="1" applyFont="1" applyFill="1" applyBorder="1" applyAlignment="1">
      <alignment horizontal="center" vertical="center"/>
    </xf>
    <xf numFmtId="43" fontId="2" fillId="0" borderId="0" xfId="1" applyNumberFormat="1" applyFont="1"/>
    <xf numFmtId="168" fontId="2" fillId="0" borderId="0" xfId="1" applyNumberFormat="1" applyFont="1"/>
    <xf numFmtId="168" fontId="2" fillId="0" borderId="0" xfId="2" applyFont="1" applyFill="1" applyBorder="1" applyAlignment="1"/>
    <xf numFmtId="168" fontId="97" fillId="0" borderId="0" xfId="2" applyFont="1" applyFill="1"/>
    <xf numFmtId="0" fontId="90" fillId="0" borderId="9" xfId="0" applyFont="1" applyBorder="1" applyAlignment="1" applyProtection="1">
      <alignment horizontal="center" vertical="center" wrapText="1"/>
      <protection locked="0"/>
    </xf>
    <xf numFmtId="0" fontId="90" fillId="0" borderId="9" xfId="0" applyFont="1" applyBorder="1" applyAlignment="1" applyProtection="1">
      <alignment horizontal="left" vertical="center" wrapText="1" indent="1"/>
      <protection locked="0"/>
    </xf>
    <xf numFmtId="3" fontId="90" fillId="0" borderId="9" xfId="0" applyNumberFormat="1" applyFont="1" applyBorder="1" applyAlignment="1" applyProtection="1">
      <alignment horizontal="center" vertical="center" wrapText="1"/>
      <protection locked="0"/>
    </xf>
    <xf numFmtId="170" fontId="90" fillId="0" borderId="9" xfId="0" applyNumberFormat="1" applyFont="1" applyBorder="1" applyAlignment="1" applyProtection="1">
      <alignment horizontal="left" vertical="center" wrapText="1" indent="1"/>
      <protection locked="0"/>
    </xf>
    <xf numFmtId="3" fontId="2" fillId="0" borderId="0" xfId="0" applyNumberFormat="1" applyFont="1" applyAlignment="1">
      <alignment vertical="center"/>
    </xf>
    <xf numFmtId="0" fontId="2" fillId="0" borderId="10" xfId="2520" applyFont="1" applyBorder="1" applyAlignment="1">
      <alignment horizontal="center" vertical="center" wrapText="1"/>
    </xf>
    <xf numFmtId="0" fontId="2" fillId="31" borderId="13" xfId="2520" applyFont="1" applyFill="1" applyBorder="1" applyAlignment="1">
      <alignment horizontal="center" vertical="center" wrapText="1"/>
    </xf>
    <xf numFmtId="0" fontId="2" fillId="31" borderId="13" xfId="2520" applyFont="1" applyFill="1" applyBorder="1" applyAlignment="1">
      <alignment horizontal="left" vertical="center" wrapText="1" indent="1"/>
    </xf>
    <xf numFmtId="3" fontId="2" fillId="31" borderId="13" xfId="2520" applyNumberFormat="1" applyFont="1" applyFill="1" applyBorder="1" applyAlignment="1">
      <alignment horizontal="center" vertical="center" wrapText="1"/>
    </xf>
    <xf numFmtId="0" fontId="90" fillId="0" borderId="9" xfId="0" applyFont="1" applyBorder="1" applyAlignment="1" applyProtection="1">
      <alignment horizontal="left" vertical="center" wrapText="1" indent="4"/>
      <protection locked="0"/>
    </xf>
    <xf numFmtId="0" fontId="2" fillId="0" borderId="9" xfId="2520" applyFont="1" applyBorder="1" applyAlignment="1">
      <alignment horizontal="left" vertical="center" wrapText="1" indent="4"/>
    </xf>
    <xf numFmtId="0" fontId="2" fillId="31" borderId="11" xfId="2520" applyFont="1" applyFill="1" applyBorder="1" applyAlignment="1">
      <alignment horizontal="left" vertical="center" wrapText="1" indent="4"/>
    </xf>
    <xf numFmtId="0" fontId="2" fillId="0" borderId="13" xfId="2520" applyFont="1" applyBorder="1" applyAlignment="1">
      <alignment horizontal="left" vertical="center" wrapText="1" indent="4"/>
    </xf>
    <xf numFmtId="170" fontId="2" fillId="0" borderId="0" xfId="9" applyNumberFormat="1" applyFont="1" applyFill="1" applyBorder="1" applyAlignment="1" applyProtection="1">
      <alignment vertical="center"/>
    </xf>
    <xf numFmtId="168" fontId="93" fillId="0" borderId="0" xfId="2" applyFont="1" applyFill="1"/>
    <xf numFmtId="170" fontId="5" fillId="0" borderId="0" xfId="2520" applyNumberFormat="1" applyFont="1"/>
    <xf numFmtId="168" fontId="2" fillId="0" borderId="0" xfId="2" applyFont="1" applyFill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90" fillId="31" borderId="13" xfId="0" applyFont="1" applyFill="1" applyBorder="1" applyAlignment="1" applyProtection="1">
      <alignment horizontal="left" vertical="top" wrapText="1" indent="4"/>
      <protection locked="0"/>
    </xf>
    <xf numFmtId="0" fontId="2" fillId="31" borderId="8" xfId="5" applyFont="1" applyFill="1" applyBorder="1" applyAlignment="1">
      <alignment horizontal="left" vertical="center"/>
    </xf>
    <xf numFmtId="0" fontId="94" fillId="0" borderId="0" xfId="6" applyFont="1" applyAlignment="1">
      <alignment horizontal="center" vertical="center" wrapText="1"/>
    </xf>
    <xf numFmtId="0" fontId="2" fillId="0" borderId="0" xfId="6" applyFont="1" applyAlignment="1">
      <alignment horizontal="center" vertical="center" wrapText="1"/>
    </xf>
    <xf numFmtId="0" fontId="94" fillId="0" borderId="0" xfId="6" applyFont="1" applyAlignment="1">
      <alignment vertical="center" wrapText="1"/>
    </xf>
    <xf numFmtId="0" fontId="2" fillId="0" borderId="0" xfId="6" applyFont="1" applyAlignment="1">
      <alignment vertical="center" wrapText="1"/>
    </xf>
    <xf numFmtId="169" fontId="5" fillId="0" borderId="10" xfId="2530" applyNumberFormat="1" applyFont="1" applyBorder="1" applyAlignment="1">
      <alignment horizontal="center" vertical="center" wrapText="1"/>
    </xf>
    <xf numFmtId="169" fontId="2" fillId="0" borderId="10" xfId="2530" applyNumberFormat="1" applyFont="1" applyBorder="1" applyAlignment="1">
      <alignment horizontal="center" vertical="center" wrapText="1"/>
    </xf>
    <xf numFmtId="169" fontId="2" fillId="0" borderId="10" xfId="2" applyNumberFormat="1" applyFont="1" applyFill="1" applyBorder="1" applyAlignment="1">
      <alignment horizontal="center" vertical="center"/>
    </xf>
    <xf numFmtId="0" fontId="2" fillId="0" borderId="10" xfId="81" applyFont="1" applyBorder="1" applyAlignment="1">
      <alignment horizontal="left" vertical="center" wrapText="1" indent="2"/>
    </xf>
    <xf numFmtId="14" fontId="2" fillId="0" borderId="10" xfId="1" applyNumberFormat="1" applyFont="1" applyBorder="1" applyAlignment="1">
      <alignment horizontal="left" vertical="center" wrapText="1" indent="2"/>
    </xf>
    <xf numFmtId="0" fontId="2" fillId="0" borderId="1" xfId="2523" applyFont="1" applyBorder="1" applyAlignment="1">
      <alignment horizontal="center" vertical="center" wrapText="1"/>
    </xf>
    <xf numFmtId="0" fontId="2" fillId="0" borderId="3" xfId="2523" applyFont="1" applyBorder="1" applyAlignment="1">
      <alignment horizontal="center" vertical="center" wrapText="1"/>
    </xf>
    <xf numFmtId="0" fontId="4" fillId="0" borderId="47" xfId="2683" applyFont="1" applyFill="1" applyBorder="1" applyAlignment="1">
      <alignment horizontal="left" indent="9"/>
    </xf>
    <xf numFmtId="0" fontId="0" fillId="0" borderId="47" xfId="0" applyBorder="1"/>
    <xf numFmtId="14" fontId="2" fillId="0" borderId="9" xfId="1" applyNumberFormat="1" applyFont="1" applyBorder="1" applyAlignment="1">
      <alignment horizontal="left" vertical="center" indent="2"/>
    </xf>
    <xf numFmtId="0" fontId="5" fillId="31" borderId="1" xfId="0" applyFont="1" applyFill="1" applyBorder="1" applyAlignment="1">
      <alignment horizontal="left" vertical="center" indent="2"/>
    </xf>
    <xf numFmtId="3" fontId="5" fillId="31" borderId="1" xfId="2524" applyNumberFormat="1" applyFont="1" applyFill="1" applyBorder="1" applyAlignment="1">
      <alignment horizontal="center" vertical="center"/>
    </xf>
    <xf numFmtId="170" fontId="5" fillId="31" borderId="1" xfId="2524" applyNumberFormat="1" applyFont="1" applyFill="1" applyBorder="1" applyAlignment="1">
      <alignment horizontal="center" vertical="center"/>
    </xf>
    <xf numFmtId="199" fontId="93" fillId="0" borderId="9" xfId="2527" applyNumberFormat="1" applyFont="1" applyBorder="1" applyAlignment="1">
      <alignment horizontal="center" vertical="center"/>
    </xf>
    <xf numFmtId="199" fontId="92" fillId="31" borderId="9" xfId="2527" applyNumberFormat="1" applyFont="1" applyFill="1" applyBorder="1" applyAlignment="1">
      <alignment horizontal="center" vertical="center"/>
    </xf>
    <xf numFmtId="199" fontId="93" fillId="31" borderId="10" xfId="2527" applyNumberFormat="1" applyFont="1" applyFill="1" applyBorder="1" applyAlignment="1">
      <alignment horizontal="center" vertical="center"/>
    </xf>
    <xf numFmtId="0" fontId="5" fillId="0" borderId="0" xfId="2527" applyFont="1" applyAlignment="1">
      <alignment vertical="center"/>
    </xf>
    <xf numFmtId="199" fontId="2" fillId="0" borderId="11" xfId="2527" applyNumberFormat="1" applyBorder="1" applyAlignment="1">
      <alignment horizontal="center" vertical="center"/>
    </xf>
    <xf numFmtId="199" fontId="2" fillId="31" borderId="10" xfId="2527" applyNumberFormat="1" applyFill="1" applyBorder="1" applyAlignment="1">
      <alignment horizontal="center" vertical="center"/>
    </xf>
    <xf numFmtId="49" fontId="5" fillId="31" borderId="37" xfId="2527" applyNumberFormat="1" applyFont="1" applyFill="1" applyBorder="1" applyAlignment="1">
      <alignment horizontal="left" vertical="center" wrapText="1" indent="1"/>
    </xf>
    <xf numFmtId="49" fontId="2" fillId="0" borderId="18" xfId="2527" applyNumberFormat="1" applyBorder="1" applyAlignment="1">
      <alignment horizontal="left" vertical="center" wrapText="1" indent="2"/>
    </xf>
    <xf numFmtId="49" fontId="2" fillId="31" borderId="18" xfId="2527" applyNumberFormat="1" applyFill="1" applyBorder="1" applyAlignment="1">
      <alignment horizontal="left" vertical="center" wrapText="1" indent="2"/>
    </xf>
    <xf numFmtId="49" fontId="2" fillId="30" borderId="18" xfId="2527" applyNumberFormat="1" applyFill="1" applyBorder="1" applyAlignment="1">
      <alignment horizontal="left" vertical="center" indent="1"/>
    </xf>
    <xf numFmtId="49" fontId="5" fillId="31" borderId="18" xfId="2527" applyNumberFormat="1" applyFont="1" applyFill="1" applyBorder="1" applyAlignment="1">
      <alignment horizontal="left" vertical="center" indent="1"/>
    </xf>
    <xf numFmtId="49" fontId="2" fillId="30" borderId="18" xfId="2527" applyNumberFormat="1" applyFill="1" applyBorder="1" applyAlignment="1">
      <alignment horizontal="left" vertical="center" indent="2"/>
    </xf>
    <xf numFmtId="49" fontId="2" fillId="31" borderId="18" xfId="2527" applyNumberFormat="1" applyFill="1" applyBorder="1" applyAlignment="1">
      <alignment horizontal="left" vertical="center" indent="2"/>
    </xf>
    <xf numFmtId="49" fontId="5" fillId="31" borderId="18" xfId="2527" applyNumberFormat="1" applyFont="1" applyFill="1" applyBorder="1" applyAlignment="1">
      <alignment horizontal="left" vertical="center" wrapText="1" indent="1"/>
    </xf>
    <xf numFmtId="49" fontId="2" fillId="31" borderId="19" xfId="2527" applyNumberFormat="1" applyFill="1" applyBorder="1" applyAlignment="1">
      <alignment horizontal="left" vertical="center" indent="2"/>
    </xf>
    <xf numFmtId="49" fontId="5" fillId="31" borderId="37" xfId="2527" applyNumberFormat="1" applyFont="1" applyFill="1" applyBorder="1" applyAlignment="1">
      <alignment horizontal="left" vertical="center" indent="1"/>
    </xf>
    <xf numFmtId="49" fontId="2" fillId="0" borderId="37" xfId="2527" applyNumberFormat="1" applyBorder="1" applyAlignment="1">
      <alignment horizontal="left" vertical="center" wrapText="1" indent="2"/>
    </xf>
    <xf numFmtId="49" fontId="2" fillId="0" borderId="18" xfId="2527" applyNumberFormat="1" applyBorder="1" applyAlignment="1">
      <alignment horizontal="left" vertical="center" indent="1"/>
    </xf>
    <xf numFmtId="49" fontId="2" fillId="0" borderId="18" xfId="2527" applyNumberFormat="1" applyBorder="1" applyAlignment="1">
      <alignment horizontal="left" vertical="center" indent="2"/>
    </xf>
    <xf numFmtId="49" fontId="5" fillId="31" borderId="17" xfId="2527" applyNumberFormat="1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3" fontId="2" fillId="0" borderId="0" xfId="2524" applyNumberFormat="1" applyFont="1" applyFill="1" applyBorder="1" applyAlignment="1">
      <alignment horizontal="center" vertical="center"/>
    </xf>
    <xf numFmtId="170" fontId="2" fillId="0" borderId="0" xfId="2524" applyNumberFormat="1" applyFont="1" applyFill="1" applyBorder="1" applyAlignment="1">
      <alignment horizontal="center" vertical="center"/>
    </xf>
    <xf numFmtId="0" fontId="10" fillId="0" borderId="36" xfId="0" applyFont="1" applyBorder="1"/>
    <xf numFmtId="169" fontId="10" fillId="0" borderId="36" xfId="0" applyNumberFormat="1" applyFont="1" applyBorder="1"/>
    <xf numFmtId="0" fontId="2" fillId="0" borderId="12" xfId="2523" applyFont="1" applyBorder="1"/>
    <xf numFmtId="0" fontId="94" fillId="0" borderId="0" xfId="0" applyFont="1"/>
    <xf numFmtId="0" fontId="5" fillId="31" borderId="8" xfId="2523" applyFont="1" applyFill="1" applyBorder="1" applyAlignment="1">
      <alignment horizontal="left" vertical="center" indent="2"/>
    </xf>
    <xf numFmtId="0" fontId="2" fillId="0" borderId="10" xfId="5" applyFont="1" applyBorder="1" applyAlignment="1">
      <alignment horizontal="left" vertical="center" wrapText="1" indent="1"/>
    </xf>
    <xf numFmtId="0" fontId="10" fillId="0" borderId="0" xfId="0" applyFont="1" applyAlignment="1">
      <alignment horizontal="center" wrapText="1"/>
    </xf>
    <xf numFmtId="0" fontId="11" fillId="0" borderId="0" xfId="0" applyFont="1"/>
    <xf numFmtId="168" fontId="10" fillId="0" borderId="0" xfId="2" applyFont="1" applyFill="1" applyAlignment="1">
      <alignment vertical="center"/>
    </xf>
    <xf numFmtId="0" fontId="93" fillId="0" borderId="0" xfId="0" applyFont="1"/>
    <xf numFmtId="208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201" fontId="2" fillId="31" borderId="13" xfId="0" applyNumberFormat="1" applyFont="1" applyFill="1" applyBorder="1" applyAlignment="1">
      <alignment horizontal="center" vertical="center"/>
    </xf>
    <xf numFmtId="200" fontId="2" fillId="31" borderId="13" xfId="0" applyNumberFormat="1" applyFont="1" applyFill="1" applyBorder="1" applyAlignment="1">
      <alignment horizontal="center" vertical="center"/>
    </xf>
    <xf numFmtId="200" fontId="2" fillId="31" borderId="13" xfId="81" applyNumberFormat="1" applyFont="1" applyFill="1" applyBorder="1" applyAlignment="1">
      <alignment horizontal="center" vertical="center"/>
    </xf>
    <xf numFmtId="171" fontId="2" fillId="31" borderId="13" xfId="16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0" fontId="88" fillId="0" borderId="0" xfId="2523" applyFont="1" applyAlignment="1">
      <alignment horizontal="left" vertical="top" wrapText="1"/>
    </xf>
    <xf numFmtId="0" fontId="88" fillId="0" borderId="0" xfId="5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88" fillId="0" borderId="0" xfId="0" applyFont="1" applyFill="1"/>
    <xf numFmtId="0" fontId="2" fillId="0" borderId="38" xfId="0" applyFont="1" applyFill="1" applyBorder="1" applyAlignment="1"/>
    <xf numFmtId="0" fontId="2" fillId="0" borderId="0" xfId="0" applyFont="1" applyFill="1" applyBorder="1" applyAlignment="1"/>
    <xf numFmtId="0" fontId="98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99" fontId="2" fillId="0" borderId="13" xfId="0" applyNumberFormat="1" applyFont="1" applyFill="1" applyBorder="1" applyAlignment="1">
      <alignment horizontal="center" vertical="center"/>
    </xf>
    <xf numFmtId="199" fontId="2" fillId="0" borderId="10" xfId="0" applyNumberFormat="1" applyFont="1" applyFill="1" applyBorder="1" applyAlignment="1">
      <alignment horizontal="center" vertical="center"/>
    </xf>
    <xf numFmtId="199" fontId="2" fillId="30" borderId="13" xfId="0" applyNumberFormat="1" applyFont="1" applyFill="1" applyBorder="1" applyAlignment="1">
      <alignment horizontal="center" vertical="center"/>
    </xf>
    <xf numFmtId="199" fontId="2" fillId="30" borderId="10" xfId="0" applyNumberFormat="1" applyFont="1" applyFill="1" applyBorder="1" applyAlignment="1">
      <alignment horizontal="center" vertical="center"/>
    </xf>
    <xf numFmtId="199" fontId="2" fillId="0" borderId="9" xfId="0" applyNumberFormat="1" applyFont="1" applyFill="1" applyBorder="1" applyAlignment="1">
      <alignment horizontal="center" vertical="center"/>
    </xf>
    <xf numFmtId="0" fontId="115" fillId="0" borderId="0" xfId="0" applyFont="1" applyAlignment="1">
      <alignment horizontal="center"/>
    </xf>
    <xf numFmtId="14" fontId="2" fillId="0" borderId="13" xfId="0" applyNumberFormat="1" applyFont="1" applyFill="1" applyBorder="1" applyAlignment="1">
      <alignment horizontal="center" vertical="center"/>
    </xf>
    <xf numFmtId="14" fontId="2" fillId="0" borderId="10" xfId="0" applyNumberFormat="1" applyFont="1" applyFill="1" applyBorder="1" applyAlignment="1">
      <alignment horizontal="center" vertical="center"/>
    </xf>
    <xf numFmtId="14" fontId="2" fillId="30" borderId="13" xfId="0" applyNumberFormat="1" applyFont="1" applyFill="1" applyBorder="1" applyAlignment="1">
      <alignment horizontal="center" vertical="center"/>
    </xf>
    <xf numFmtId="14" fontId="2" fillId="30" borderId="10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 vertical="center"/>
    </xf>
    <xf numFmtId="3" fontId="2" fillId="31" borderId="9" xfId="3" applyNumberFormat="1" applyFont="1" applyFill="1" applyBorder="1" applyAlignment="1">
      <alignment horizontal="center" vertical="center" wrapText="1"/>
    </xf>
    <xf numFmtId="170" fontId="2" fillId="31" borderId="9" xfId="3" applyNumberFormat="1" applyFont="1" applyFill="1" applyBorder="1" applyAlignment="1">
      <alignment horizontal="center" vertical="center" wrapText="1"/>
    </xf>
    <xf numFmtId="0" fontId="2" fillId="0" borderId="13" xfId="2520" applyFont="1" applyFill="1" applyBorder="1" applyAlignment="1">
      <alignment horizontal="center" vertical="center" wrapText="1"/>
    </xf>
    <xf numFmtId="0" fontId="2" fillId="0" borderId="13" xfId="2520" applyFont="1" applyFill="1" applyBorder="1" applyAlignment="1">
      <alignment horizontal="left" vertical="center" wrapText="1" indent="1"/>
    </xf>
    <xf numFmtId="14" fontId="2" fillId="0" borderId="13" xfId="2520" applyNumberFormat="1" applyFont="1" applyFill="1" applyBorder="1" applyAlignment="1">
      <alignment horizontal="center" vertical="center" wrapText="1"/>
    </xf>
    <xf numFmtId="3" fontId="2" fillId="0" borderId="13" xfId="2520" applyNumberFormat="1" applyFont="1" applyFill="1" applyBorder="1" applyAlignment="1">
      <alignment horizontal="center" vertical="center" wrapText="1"/>
    </xf>
    <xf numFmtId="0" fontId="2" fillId="0" borderId="10" xfId="2520" applyFont="1" applyFill="1" applyBorder="1" applyAlignment="1">
      <alignment horizontal="center" vertical="center" wrapText="1"/>
    </xf>
    <xf numFmtId="0" fontId="2" fillId="0" borderId="10" xfId="2520" applyFont="1" applyFill="1" applyBorder="1" applyAlignment="1">
      <alignment horizontal="left" vertical="center" wrapText="1" indent="1"/>
    </xf>
    <xf numFmtId="14" fontId="2" fillId="0" borderId="10" xfId="2520" applyNumberFormat="1" applyFont="1" applyFill="1" applyBorder="1" applyAlignment="1">
      <alignment horizontal="center" vertical="center" wrapText="1"/>
    </xf>
    <xf numFmtId="3" fontId="2" fillId="0" borderId="10" xfId="2520" applyNumberFormat="1" applyFont="1" applyFill="1" applyBorder="1" applyAlignment="1">
      <alignment horizontal="center" vertical="center" wrapText="1"/>
    </xf>
    <xf numFmtId="0" fontId="2" fillId="0" borderId="9" xfId="2520" applyFont="1" applyFill="1" applyBorder="1" applyAlignment="1">
      <alignment horizontal="center" vertical="center" wrapText="1"/>
    </xf>
    <xf numFmtId="0" fontId="2" fillId="0" borderId="9" xfId="2520" applyFont="1" applyFill="1" applyBorder="1" applyAlignment="1">
      <alignment horizontal="left" vertical="center" wrapText="1" indent="1"/>
    </xf>
    <xf numFmtId="14" fontId="2" fillId="0" borderId="9" xfId="2520" applyNumberFormat="1" applyFont="1" applyFill="1" applyBorder="1" applyAlignment="1">
      <alignment horizontal="center" vertical="center" wrapText="1"/>
    </xf>
    <xf numFmtId="3" fontId="2" fillId="0" borderId="9" xfId="2520" applyNumberFormat="1" applyFont="1" applyFill="1" applyBorder="1" applyAlignment="1">
      <alignment horizontal="center" vertical="center" wrapText="1"/>
    </xf>
    <xf numFmtId="0" fontId="2" fillId="31" borderId="11" xfId="2520" applyFont="1" applyFill="1" applyBorder="1" applyAlignment="1">
      <alignment horizontal="left" vertical="center" wrapText="1" indent="1"/>
    </xf>
    <xf numFmtId="14" fontId="2" fillId="31" borderId="11" xfId="2520" applyNumberFormat="1" applyFont="1" applyFill="1" applyBorder="1" applyAlignment="1">
      <alignment horizontal="center" vertical="center" wrapText="1"/>
    </xf>
    <xf numFmtId="3" fontId="2" fillId="31" borderId="11" xfId="2520" applyNumberFormat="1" applyFont="1" applyFill="1" applyBorder="1" applyAlignment="1">
      <alignment horizontal="center" vertical="center" wrapText="1"/>
    </xf>
    <xf numFmtId="0" fontId="2" fillId="0" borderId="11" xfId="2520" applyFont="1" applyFill="1" applyBorder="1" applyAlignment="1">
      <alignment horizontal="center" vertical="center" wrapText="1"/>
    </xf>
    <xf numFmtId="0" fontId="2" fillId="0" borderId="11" xfId="2520" applyFont="1" applyFill="1" applyBorder="1" applyAlignment="1">
      <alignment horizontal="left" vertical="center" wrapText="1" indent="1"/>
    </xf>
    <xf numFmtId="14" fontId="2" fillId="0" borderId="11" xfId="2520" applyNumberFormat="1" applyFont="1" applyFill="1" applyBorder="1" applyAlignment="1">
      <alignment horizontal="center" vertical="center" wrapText="1"/>
    </xf>
    <xf numFmtId="3" fontId="2" fillId="0" borderId="11" xfId="2520" applyNumberFormat="1" applyFont="1" applyFill="1" applyBorder="1" applyAlignment="1">
      <alignment horizontal="center" vertical="center" wrapText="1"/>
    </xf>
    <xf numFmtId="0" fontId="2" fillId="31" borderId="13" xfId="2520" applyFont="1" applyFill="1" applyBorder="1" applyAlignment="1">
      <alignment horizontal="left" vertical="center" wrapText="1" indent="4"/>
    </xf>
    <xf numFmtId="0" fontId="2" fillId="0" borderId="10" xfId="2520" applyFont="1" applyBorder="1" applyAlignment="1">
      <alignment horizontal="left" vertical="center" wrapText="1" indent="4"/>
    </xf>
    <xf numFmtId="0" fontId="88" fillId="0" borderId="0" xfId="2523" applyFont="1" applyAlignment="1">
      <alignment horizontal="left" vertical="top" wrapText="1"/>
    </xf>
    <xf numFmtId="0" fontId="88" fillId="0" borderId="0" xfId="5" applyFont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38" xfId="4" applyNumberFormat="1" applyFont="1" applyFill="1" applyBorder="1" applyAlignment="1" applyProtection="1">
      <alignment horizontal="right"/>
    </xf>
    <xf numFmtId="202" fontId="2" fillId="0" borderId="8" xfId="0" applyNumberFormat="1" applyFont="1" applyFill="1" applyBorder="1" applyAlignment="1">
      <alignment horizontal="center" vertical="center"/>
    </xf>
    <xf numFmtId="201" fontId="2" fillId="0" borderId="8" xfId="0" applyNumberFormat="1" applyFont="1" applyFill="1" applyBorder="1" applyAlignment="1">
      <alignment horizontal="center" vertical="center"/>
    </xf>
    <xf numFmtId="200" fontId="2" fillId="0" borderId="8" xfId="0" applyNumberFormat="1" applyFont="1" applyFill="1" applyBorder="1" applyAlignment="1">
      <alignment horizontal="center" vertical="center"/>
    </xf>
    <xf numFmtId="200" fontId="2" fillId="0" borderId="8" xfId="81" applyNumberFormat="1" applyFont="1" applyFill="1" applyBorder="1" applyAlignment="1">
      <alignment horizontal="center" vertical="center"/>
    </xf>
    <xf numFmtId="202" fontId="2" fillId="0" borderId="9" xfId="0" applyNumberFormat="1" applyFont="1" applyFill="1" applyBorder="1" applyAlignment="1">
      <alignment horizontal="center" vertical="center"/>
    </xf>
    <xf numFmtId="201" fontId="2" fillId="0" borderId="9" xfId="0" applyNumberFormat="1" applyFont="1" applyFill="1" applyBorder="1" applyAlignment="1">
      <alignment horizontal="center" vertical="center"/>
    </xf>
    <xf numFmtId="200" fontId="2" fillId="0" borderId="9" xfId="0" applyNumberFormat="1" applyFont="1" applyFill="1" applyBorder="1" applyAlignment="1">
      <alignment horizontal="center" vertical="center"/>
    </xf>
    <xf numFmtId="200" fontId="2" fillId="0" borderId="9" xfId="81" applyNumberFormat="1" applyFont="1" applyFill="1" applyBorder="1" applyAlignment="1">
      <alignment horizontal="center" vertical="center"/>
    </xf>
    <xf numFmtId="202" fontId="2" fillId="0" borderId="10" xfId="0" applyNumberFormat="1" applyFont="1" applyFill="1" applyBorder="1" applyAlignment="1">
      <alignment horizontal="center" vertical="center"/>
    </xf>
    <xf numFmtId="201" fontId="2" fillId="0" borderId="10" xfId="0" applyNumberFormat="1" applyFont="1" applyFill="1" applyBorder="1" applyAlignment="1">
      <alignment horizontal="center" vertical="center"/>
    </xf>
    <xf numFmtId="200" fontId="2" fillId="0" borderId="10" xfId="0" applyNumberFormat="1" applyFont="1" applyFill="1" applyBorder="1" applyAlignment="1">
      <alignment horizontal="center" vertical="center"/>
    </xf>
    <xf numFmtId="200" fontId="2" fillId="0" borderId="10" xfId="81" applyNumberFormat="1" applyFont="1" applyFill="1" applyBorder="1" applyAlignment="1">
      <alignment horizontal="center" vertical="center"/>
    </xf>
    <xf numFmtId="14" fontId="10" fillId="0" borderId="8" xfId="0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38" xfId="0" applyFont="1" applyBorder="1" applyAlignment="1"/>
    <xf numFmtId="168" fontId="10" fillId="0" borderId="0" xfId="2" applyFont="1" applyBorder="1" applyAlignment="1"/>
    <xf numFmtId="0" fontId="10" fillId="0" borderId="0" xfId="0" applyFont="1" applyBorder="1" applyAlignment="1"/>
    <xf numFmtId="168" fontId="12" fillId="0" borderId="0" xfId="2" applyFont="1" applyAlignment="1">
      <alignment vertical="center"/>
    </xf>
    <xf numFmtId="0" fontId="10" fillId="0" borderId="0" xfId="0" applyFont="1" applyFill="1" applyBorder="1"/>
    <xf numFmtId="168" fontId="10" fillId="0" borderId="0" xfId="2" applyFont="1"/>
    <xf numFmtId="0" fontId="1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168" fontId="10" fillId="0" borderId="0" xfId="2" applyFont="1" applyFill="1"/>
    <xf numFmtId="3" fontId="10" fillId="0" borderId="0" xfId="0" applyNumberFormat="1" applyFont="1" applyFill="1"/>
    <xf numFmtId="0" fontId="17" fillId="0" borderId="10" xfId="0" applyFont="1" applyFill="1" applyBorder="1" applyAlignment="1">
      <alignment horizontal="left" vertical="center" wrapText="1" indent="2"/>
    </xf>
    <xf numFmtId="183" fontId="10" fillId="0" borderId="0" xfId="2" applyNumberFormat="1" applyFont="1" applyBorder="1" applyAlignment="1"/>
    <xf numFmtId="183" fontId="12" fillId="0" borderId="0" xfId="2" applyNumberFormat="1" applyFont="1" applyAlignment="1">
      <alignment vertical="center"/>
    </xf>
    <xf numFmtId="183" fontId="10" fillId="0" borderId="0" xfId="2" applyNumberFormat="1" applyFont="1"/>
    <xf numFmtId="183" fontId="10" fillId="0" borderId="0" xfId="2618" applyNumberFormat="1" applyFont="1" applyFill="1"/>
    <xf numFmtId="200" fontId="10" fillId="0" borderId="0" xfId="0" applyNumberFormat="1" applyFont="1" applyFill="1"/>
    <xf numFmtId="0" fontId="88" fillId="0" borderId="0" xfId="2523" applyFont="1" applyAlignment="1">
      <alignment horizontal="left" vertical="top" wrapText="1"/>
    </xf>
    <xf numFmtId="0" fontId="88" fillId="0" borderId="0" xfId="5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1"/>
    </xf>
    <xf numFmtId="0" fontId="2" fillId="0" borderId="2" xfId="6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169" fontId="5" fillId="31" borderId="10" xfId="2530" applyNumberFormat="1" applyFont="1" applyFill="1" applyBorder="1" applyAlignment="1">
      <alignment horizontal="center" vertical="center" wrapText="1"/>
    </xf>
    <xf numFmtId="169" fontId="2" fillId="31" borderId="10" xfId="2530" applyNumberFormat="1" applyFont="1" applyFill="1" applyBorder="1" applyAlignment="1">
      <alignment horizontal="center" vertical="center" wrapText="1"/>
    </xf>
    <xf numFmtId="169" fontId="2" fillId="31" borderId="10" xfId="2" applyNumberFormat="1" applyFont="1" applyFill="1" applyBorder="1" applyAlignment="1">
      <alignment horizontal="center" vertical="center"/>
    </xf>
    <xf numFmtId="169" fontId="2" fillId="31" borderId="10" xfId="2" applyNumberFormat="1" applyFont="1" applyFill="1" applyBorder="1" applyAlignment="1">
      <alignment horizontal="center" vertical="center" wrapText="1"/>
    </xf>
    <xf numFmtId="0" fontId="2" fillId="31" borderId="10" xfId="81" applyFont="1" applyFill="1" applyBorder="1" applyAlignment="1">
      <alignment horizontal="left" vertical="center" wrapText="1" indent="2"/>
    </xf>
    <xf numFmtId="3" fontId="2" fillId="31" borderId="10" xfId="3" applyNumberFormat="1" applyFont="1" applyFill="1" applyBorder="1" applyAlignment="1">
      <alignment horizontal="center" vertical="center" wrapText="1"/>
    </xf>
    <xf numFmtId="170" fontId="2" fillId="31" borderId="10" xfId="3" applyNumberFormat="1" applyFont="1" applyFill="1" applyBorder="1" applyAlignment="1">
      <alignment horizontal="center" vertical="center" wrapText="1"/>
    </xf>
    <xf numFmtId="14" fontId="2" fillId="31" borderId="10" xfId="1" applyNumberFormat="1" applyFont="1" applyFill="1" applyBorder="1" applyAlignment="1">
      <alignment horizontal="left" vertical="center" wrapText="1" indent="2"/>
    </xf>
    <xf numFmtId="0" fontId="93" fillId="31" borderId="9" xfId="2520" applyFont="1" applyFill="1" applyBorder="1" applyAlignment="1">
      <alignment horizontal="left" vertical="center" wrapText="1" indent="1"/>
    </xf>
    <xf numFmtId="0" fontId="10" fillId="0" borderId="9" xfId="0" applyFont="1" applyFill="1" applyBorder="1" applyAlignment="1">
      <alignment horizontal="left" vertical="center" indent="1"/>
    </xf>
    <xf numFmtId="0" fontId="5" fillId="0" borderId="8" xfId="2520" applyFont="1" applyFill="1" applyBorder="1" applyAlignment="1">
      <alignment horizontal="left" vertical="center" indent="2"/>
    </xf>
    <xf numFmtId="0" fontId="10" fillId="0" borderId="3" xfId="0" applyFont="1" applyBorder="1" applyAlignment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10" fillId="0" borderId="2" xfId="0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indent="2"/>
    </xf>
    <xf numFmtId="200" fontId="5" fillId="0" borderId="1" xfId="2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indent="3"/>
    </xf>
    <xf numFmtId="200" fontId="5" fillId="0" borderId="1" xfId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199" fontId="93" fillId="31" borderId="13" xfId="1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0" fontId="88" fillId="0" borderId="0" xfId="2523" applyFont="1" applyAlignment="1">
      <alignment horizontal="left" vertical="top" wrapText="1"/>
    </xf>
    <xf numFmtId="0" fontId="88" fillId="0" borderId="0" xfId="5" applyFont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88" fillId="0" borderId="0" xfId="2523" applyFont="1" applyAlignment="1">
      <alignment horizontal="left" vertical="top" wrapText="1"/>
    </xf>
    <xf numFmtId="0" fontId="108" fillId="0" borderId="2" xfId="0" applyFont="1" applyBorder="1" applyAlignment="1" applyProtection="1">
      <alignment horizontal="center" vertical="center" wrapText="1"/>
      <protection locked="0"/>
    </xf>
    <xf numFmtId="0" fontId="88" fillId="0" borderId="0" xfId="5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1"/>
    </xf>
    <xf numFmtId="0" fontId="2" fillId="0" borderId="2" xfId="6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9" fontId="2" fillId="0" borderId="10" xfId="2" applyNumberFormat="1" applyFont="1" applyFill="1" applyBorder="1" applyAlignment="1">
      <alignment horizontal="center" vertical="center" wrapText="1"/>
    </xf>
    <xf numFmtId="199" fontId="2" fillId="31" borderId="10" xfId="0" applyNumberFormat="1" applyFont="1" applyFill="1" applyBorder="1" applyAlignment="1">
      <alignment horizontal="center" vertical="center"/>
    </xf>
    <xf numFmtId="0" fontId="2" fillId="0" borderId="9" xfId="2523" applyFont="1" applyFill="1" applyBorder="1" applyAlignment="1">
      <alignment horizontal="left" vertical="center" indent="2"/>
    </xf>
    <xf numFmtId="200" fontId="2" fillId="0" borderId="9" xfId="2523" applyNumberFormat="1" applyFont="1" applyFill="1" applyBorder="1" applyAlignment="1">
      <alignment horizontal="center" vertical="center"/>
    </xf>
    <xf numFmtId="3" fontId="2" fillId="0" borderId="9" xfId="3" applyNumberFormat="1" applyFont="1" applyFill="1" applyBorder="1" applyAlignment="1">
      <alignment horizontal="center" vertical="center" wrapText="1"/>
    </xf>
    <xf numFmtId="170" fontId="2" fillId="0" borderId="9" xfId="3" applyNumberFormat="1" applyFont="1" applyFill="1" applyBorder="1" applyAlignment="1">
      <alignment horizontal="center" vertical="center" wrapText="1"/>
    </xf>
    <xf numFmtId="3" fontId="2" fillId="0" borderId="10" xfId="3" applyNumberFormat="1" applyFont="1" applyFill="1" applyBorder="1" applyAlignment="1">
      <alignment horizontal="center" vertical="center" wrapText="1"/>
    </xf>
    <xf numFmtId="170" fontId="2" fillId="0" borderId="10" xfId="3" applyNumberFormat="1" applyFont="1" applyFill="1" applyBorder="1" applyAlignment="1">
      <alignment horizontal="center" vertical="center" wrapText="1"/>
    </xf>
    <xf numFmtId="14" fontId="10" fillId="31" borderId="10" xfId="0" applyNumberFormat="1" applyFont="1" applyFill="1" applyBorder="1" applyAlignment="1">
      <alignment horizontal="center" vertical="center" wrapText="1"/>
    </xf>
    <xf numFmtId="170" fontId="2" fillId="31" borderId="10" xfId="2618" applyNumberFormat="1" applyFont="1" applyFill="1" applyBorder="1" applyAlignment="1">
      <alignment horizontal="center" vertical="center"/>
    </xf>
    <xf numFmtId="14" fontId="2" fillId="31" borderId="10" xfId="9" applyNumberFormat="1" applyFont="1" applyFill="1" applyBorder="1" applyAlignment="1" applyProtection="1">
      <alignment horizontal="center" vertical="center"/>
    </xf>
    <xf numFmtId="199" fontId="2" fillId="31" borderId="10" xfId="9" applyNumberFormat="1" applyFont="1" applyFill="1" applyBorder="1" applyAlignment="1" applyProtection="1">
      <alignment horizontal="center" vertical="center"/>
    </xf>
    <xf numFmtId="170" fontId="2" fillId="31" borderId="10" xfId="9" applyNumberFormat="1" applyFont="1" applyFill="1" applyBorder="1" applyAlignment="1" applyProtection="1">
      <alignment horizontal="center" vertical="center" wrapText="1"/>
    </xf>
    <xf numFmtId="169" fontId="2" fillId="31" borderId="10" xfId="9" applyNumberFormat="1" applyFont="1" applyFill="1" applyBorder="1" applyAlignment="1" applyProtection="1">
      <alignment horizontal="center" vertical="center"/>
    </xf>
    <xf numFmtId="14" fontId="2" fillId="31" borderId="10" xfId="0" applyNumberFormat="1" applyFont="1" applyFill="1" applyBorder="1" applyAlignment="1">
      <alignment horizontal="center" vertical="center" wrapText="1"/>
    </xf>
    <xf numFmtId="14" fontId="2" fillId="31" borderId="10" xfId="8" applyNumberFormat="1" applyFont="1" applyFill="1" applyBorder="1" applyAlignment="1">
      <alignment horizontal="center" vertical="center" wrapText="1"/>
    </xf>
    <xf numFmtId="170" fontId="2" fillId="31" borderId="10" xfId="8" applyNumberFormat="1" applyFont="1" applyFill="1" applyBorder="1" applyAlignment="1">
      <alignment horizontal="center" vertical="center" wrapText="1"/>
    </xf>
    <xf numFmtId="14" fontId="2" fillId="31" borderId="10" xfId="2529" applyNumberFormat="1" applyFont="1" applyFill="1" applyBorder="1" applyAlignment="1">
      <alignment horizontal="center" vertical="center"/>
    </xf>
    <xf numFmtId="170" fontId="2" fillId="31" borderId="10" xfId="2529" applyNumberFormat="1" applyFont="1" applyFill="1" applyBorder="1" applyAlignment="1">
      <alignment horizontal="center" vertical="center"/>
    </xf>
    <xf numFmtId="170" fontId="2" fillId="31" borderId="10" xfId="0" applyNumberFormat="1" applyFont="1" applyFill="1" applyBorder="1" applyAlignment="1">
      <alignment horizontal="center" vertical="center"/>
    </xf>
    <xf numFmtId="201" fontId="2" fillId="31" borderId="10" xfId="178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 indent="1"/>
    </xf>
    <xf numFmtId="0" fontId="2" fillId="31" borderId="10" xfId="0" applyFont="1" applyFill="1" applyBorder="1" applyAlignment="1">
      <alignment horizontal="center" vertical="center" wrapText="1"/>
    </xf>
    <xf numFmtId="0" fontId="2" fillId="31" borderId="10" xfId="0" applyFont="1" applyFill="1" applyBorder="1" applyAlignment="1">
      <alignment horizontal="left" vertical="center" wrapText="1" indent="1"/>
    </xf>
    <xf numFmtId="169" fontId="17" fillId="3" borderId="1" xfId="0" applyNumberFormat="1" applyFont="1" applyFill="1" applyBorder="1" applyAlignment="1">
      <alignment horizontal="center" vertical="center" wrapText="1"/>
    </xf>
    <xf numFmtId="202" fontId="2" fillId="0" borderId="13" xfId="0" applyNumberFormat="1" applyFont="1" applyFill="1" applyBorder="1" applyAlignment="1">
      <alignment horizontal="center" vertical="center"/>
    </xf>
    <xf numFmtId="201" fontId="2" fillId="0" borderId="13" xfId="0" applyNumberFormat="1" applyFont="1" applyFill="1" applyBorder="1" applyAlignment="1">
      <alignment horizontal="center" vertical="center"/>
    </xf>
    <xf numFmtId="200" fontId="2" fillId="0" borderId="13" xfId="0" applyNumberFormat="1" applyFont="1" applyFill="1" applyBorder="1" applyAlignment="1">
      <alignment horizontal="center" vertical="center"/>
    </xf>
    <xf numFmtId="200" fontId="2" fillId="0" borderId="13" xfId="81" applyNumberFormat="1" applyFont="1" applyFill="1" applyBorder="1" applyAlignment="1">
      <alignment horizontal="center" vertical="center"/>
    </xf>
    <xf numFmtId="14" fontId="10" fillId="0" borderId="13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2" fillId="0" borderId="0" xfId="2530" applyFont="1" applyBorder="1" applyAlignment="1">
      <alignment horizontal="left" vertical="center" wrapText="1" indent="2"/>
    </xf>
    <xf numFmtId="169" fontId="5" fillId="0" borderId="0" xfId="2530" applyNumberFormat="1" applyFont="1" applyBorder="1" applyAlignment="1">
      <alignment horizontal="center" vertical="center" wrapText="1"/>
    </xf>
    <xf numFmtId="169" fontId="2" fillId="0" borderId="0" xfId="2530" applyNumberFormat="1" applyFont="1" applyBorder="1" applyAlignment="1">
      <alignment horizontal="center" vertical="center" wrapText="1"/>
    </xf>
    <xf numFmtId="169" fontId="2" fillId="0" borderId="0" xfId="2" applyNumberFormat="1" applyFont="1" applyFill="1" applyBorder="1" applyAlignment="1">
      <alignment horizontal="center" vertical="center"/>
    </xf>
    <xf numFmtId="0" fontId="2" fillId="0" borderId="0" xfId="2520" applyFont="1" applyAlignment="1"/>
    <xf numFmtId="0" fontId="94" fillId="0" borderId="38" xfId="2520" applyFont="1" applyBorder="1" applyAlignment="1">
      <alignment horizontal="left" wrapText="1"/>
    </xf>
    <xf numFmtId="0" fontId="94" fillId="0" borderId="0" xfId="9" applyNumberFormat="1" applyFont="1" applyFill="1" applyBorder="1" applyAlignment="1" applyProtection="1">
      <alignment horizontal="center" vertical="center"/>
    </xf>
    <xf numFmtId="0" fontId="90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2" xfId="2520" applyFont="1" applyBorder="1" applyAlignment="1">
      <alignment horizontal="center"/>
    </xf>
    <xf numFmtId="0" fontId="90" fillId="0" borderId="1" xfId="0" applyFont="1" applyBorder="1" applyAlignment="1" applyProtection="1">
      <alignment horizontal="center" vertical="center" wrapText="1"/>
      <protection locked="0"/>
    </xf>
    <xf numFmtId="0" fontId="90" fillId="0" borderId="6" xfId="0" applyFont="1" applyBorder="1" applyAlignment="1" applyProtection="1">
      <alignment horizontal="center" vertical="center" wrapText="1"/>
      <protection locked="0"/>
    </xf>
    <xf numFmtId="0" fontId="90" fillId="0" borderId="3" xfId="0" applyFont="1" applyBorder="1" applyAlignment="1" applyProtection="1">
      <alignment horizontal="center" vertical="center" wrapText="1"/>
      <protection locked="0"/>
    </xf>
    <xf numFmtId="0" fontId="90" fillId="0" borderId="4" xfId="0" applyFont="1" applyBorder="1" applyAlignment="1" applyProtection="1">
      <alignment horizontal="center" vertical="center" wrapText="1"/>
      <protection locked="0"/>
    </xf>
    <xf numFmtId="0" fontId="90" fillId="0" borderId="5" xfId="0" applyFont="1" applyBorder="1" applyAlignment="1" applyProtection="1">
      <alignment horizontal="center" vertical="center" wrapText="1"/>
      <protection locked="0"/>
    </xf>
    <xf numFmtId="0" fontId="90" fillId="0" borderId="7" xfId="0" applyFont="1" applyBorder="1" applyAlignment="1" applyProtection="1">
      <alignment horizontal="center" vertical="center" wrapText="1"/>
      <protection locked="0"/>
    </xf>
    <xf numFmtId="0" fontId="94" fillId="0" borderId="0" xfId="9" applyNumberFormat="1" applyFont="1" applyFill="1" applyBorder="1" applyAlignment="1" applyProtection="1">
      <alignment horizontal="center" vertical="center" wrapText="1"/>
    </xf>
    <xf numFmtId="0" fontId="2" fillId="0" borderId="0" xfId="9" applyNumberFormat="1" applyFont="1" applyFill="1" applyBorder="1" applyAlignment="1" applyProtection="1">
      <alignment horizontal="center" vertical="center"/>
    </xf>
    <xf numFmtId="0" fontId="88" fillId="0" borderId="0" xfId="2523" applyFont="1" applyAlignment="1">
      <alignment horizontal="left" vertical="top" wrapText="1"/>
    </xf>
    <xf numFmtId="0" fontId="108" fillId="0" borderId="2" xfId="0" applyFont="1" applyBorder="1" applyAlignment="1" applyProtection="1">
      <alignment horizontal="center" vertical="center" wrapText="1"/>
      <protection locked="0"/>
    </xf>
    <xf numFmtId="0" fontId="108" fillId="0" borderId="3" xfId="0" applyFont="1" applyBorder="1" applyAlignment="1" applyProtection="1">
      <alignment horizontal="center" vertical="center" wrapText="1"/>
      <protection locked="0"/>
    </xf>
    <xf numFmtId="0" fontId="108" fillId="0" borderId="4" xfId="0" applyFont="1" applyBorder="1" applyAlignment="1" applyProtection="1">
      <alignment horizontal="center" vertical="center" wrapText="1"/>
      <protection locked="0"/>
    </xf>
    <xf numFmtId="0" fontId="108" fillId="0" borderId="5" xfId="0" applyFont="1" applyBorder="1" applyAlignment="1" applyProtection="1">
      <alignment horizontal="center" vertical="center" wrapText="1"/>
      <protection locked="0"/>
    </xf>
    <xf numFmtId="0" fontId="88" fillId="0" borderId="0" xfId="5" applyFont="1" applyAlignment="1">
      <alignment horizontal="left" vertical="top" wrapText="1"/>
    </xf>
    <xf numFmtId="0" fontId="94" fillId="0" borderId="0" xfId="2521" applyNumberFormat="1" applyFont="1" applyFill="1" applyBorder="1" applyAlignment="1" applyProtection="1">
      <alignment horizontal="left" vertical="top" wrapText="1"/>
    </xf>
    <xf numFmtId="0" fontId="2" fillId="0" borderId="0" xfId="2521" applyNumberFormat="1" applyFont="1" applyFill="1" applyBorder="1" applyAlignment="1" applyProtection="1">
      <alignment horizontal="center" vertical="top" wrapText="1"/>
    </xf>
    <xf numFmtId="0" fontId="94" fillId="0" borderId="38" xfId="2521" applyNumberFormat="1" applyFont="1" applyFill="1" applyBorder="1" applyAlignment="1" applyProtection="1">
      <alignment horizontal="left" wrapText="1"/>
    </xf>
    <xf numFmtId="0" fontId="9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9" fillId="0" borderId="3" xfId="0" applyFont="1" applyBorder="1" applyAlignment="1">
      <alignment horizontal="center" vertical="center"/>
    </xf>
    <xf numFmtId="0" fontId="89" fillId="0" borderId="4" xfId="0" applyFont="1" applyBorder="1" applyAlignment="1">
      <alignment horizontal="center" vertical="center"/>
    </xf>
    <xf numFmtId="0" fontId="89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4" fillId="0" borderId="38" xfId="0" applyFont="1" applyFill="1" applyBorder="1" applyAlignment="1">
      <alignment horizontal="left" wrapText="1"/>
    </xf>
    <xf numFmtId="0" fontId="94" fillId="0" borderId="0" xfId="0" applyFont="1" applyFill="1" applyAlignment="1">
      <alignment horizontal="center" vertical="center"/>
    </xf>
    <xf numFmtId="0" fontId="9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4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94" fillId="0" borderId="0" xfId="2523" applyFont="1" applyAlignment="1">
      <alignment horizontal="center" vertical="center" wrapText="1"/>
    </xf>
    <xf numFmtId="0" fontId="2" fillId="0" borderId="1" xfId="81" applyFont="1" applyBorder="1" applyAlignment="1">
      <alignment horizontal="center" vertical="center" wrapText="1"/>
    </xf>
    <xf numFmtId="0" fontId="2" fillId="0" borderId="6" xfId="81" applyFont="1" applyBorder="1" applyAlignment="1">
      <alignment horizontal="center" vertical="center" wrapText="1"/>
    </xf>
    <xf numFmtId="0" fontId="2" fillId="0" borderId="7" xfId="81" applyFont="1" applyBorder="1" applyAlignment="1">
      <alignment horizontal="center" vertical="center" wrapText="1"/>
    </xf>
    <xf numFmtId="0" fontId="2" fillId="30" borderId="2" xfId="81" applyFont="1" applyFill="1" applyBorder="1" applyAlignment="1">
      <alignment horizontal="center" vertical="center" wrapText="1"/>
    </xf>
    <xf numFmtId="0" fontId="2" fillId="30" borderId="1" xfId="81" applyFont="1" applyFill="1" applyBorder="1" applyAlignment="1">
      <alignment horizontal="center" vertical="center" wrapText="1"/>
    </xf>
    <xf numFmtId="0" fontId="2" fillId="30" borderId="6" xfId="81" applyFont="1" applyFill="1" applyBorder="1" applyAlignment="1">
      <alignment horizontal="center" vertical="center" wrapText="1"/>
    </xf>
    <xf numFmtId="0" fontId="2" fillId="30" borderId="7" xfId="81" applyFont="1" applyFill="1" applyBorder="1" applyAlignment="1">
      <alignment horizontal="center" vertical="center" wrapText="1"/>
    </xf>
    <xf numFmtId="0" fontId="2" fillId="0" borderId="2" xfId="81" applyFont="1" applyBorder="1" applyAlignment="1">
      <alignment horizontal="center" vertical="center" wrapText="1"/>
    </xf>
    <xf numFmtId="0" fontId="10" fillId="0" borderId="2" xfId="0" applyFont="1" applyBorder="1"/>
    <xf numFmtId="0" fontId="2" fillId="0" borderId="2" xfId="81" applyFont="1" applyFill="1" applyBorder="1" applyAlignment="1">
      <alignment horizontal="center" vertical="center" wrapText="1"/>
    </xf>
    <xf numFmtId="0" fontId="10" fillId="0" borderId="2" xfId="0" applyFont="1" applyFill="1" applyBorder="1"/>
    <xf numFmtId="0" fontId="2" fillId="0" borderId="1" xfId="2523" applyFont="1" applyBorder="1" applyAlignment="1">
      <alignment horizontal="center" vertical="center" wrapText="1"/>
    </xf>
    <xf numFmtId="0" fontId="2" fillId="0" borderId="7" xfId="2523" applyFont="1" applyBorder="1" applyAlignment="1">
      <alignment horizontal="center" vertical="center" wrapText="1"/>
    </xf>
    <xf numFmtId="0" fontId="2" fillId="0" borderId="3" xfId="2523" applyFont="1" applyBorder="1" applyAlignment="1">
      <alignment horizontal="center" vertical="center" wrapText="1"/>
    </xf>
    <xf numFmtId="0" fontId="2" fillId="0" borderId="5" xfId="2523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4" fillId="0" borderId="38" xfId="2523" applyFont="1" applyBorder="1" applyAlignment="1">
      <alignment horizontal="left" wrapText="1"/>
    </xf>
    <xf numFmtId="0" fontId="94" fillId="0" borderId="0" xfId="2523" applyFont="1" applyAlignment="1">
      <alignment horizontal="left"/>
    </xf>
    <xf numFmtId="0" fontId="94" fillId="0" borderId="38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31" borderId="1" xfId="0" applyFont="1" applyFill="1" applyBorder="1" applyAlignment="1">
      <alignment horizontal="left" vertical="center" indent="1"/>
    </xf>
    <xf numFmtId="0" fontId="2" fillId="31" borderId="7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31" borderId="1" xfId="0" applyFont="1" applyFill="1" applyBorder="1" applyAlignment="1">
      <alignment horizontal="left" vertical="center" indent="1"/>
    </xf>
    <xf numFmtId="0" fontId="5" fillId="31" borderId="7" xfId="0" applyFont="1" applyFill="1" applyBorder="1" applyAlignment="1">
      <alignment horizontal="left" vertical="center" indent="1"/>
    </xf>
    <xf numFmtId="0" fontId="9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1" borderId="8" xfId="0" applyFont="1" applyFill="1" applyBorder="1" applyAlignment="1">
      <alignment horizontal="left" vertical="center" indent="1"/>
    </xf>
    <xf numFmtId="0" fontId="2" fillId="31" borderId="10" xfId="0" applyFont="1" applyFill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31" borderId="11" xfId="0" applyFont="1" applyFill="1" applyBorder="1" applyAlignment="1">
      <alignment horizontal="left" vertical="center" indent="1"/>
    </xf>
    <xf numFmtId="0" fontId="94" fillId="0" borderId="0" xfId="4" applyNumberFormat="1" applyFont="1" applyFill="1" applyBorder="1" applyAlignment="1" applyProtection="1">
      <alignment horizontal="center" vertical="center"/>
    </xf>
    <xf numFmtId="0" fontId="94" fillId="0" borderId="38" xfId="4" applyNumberFormat="1" applyFont="1" applyFill="1" applyBorder="1" applyAlignment="1" applyProtection="1">
      <alignment horizontal="left"/>
    </xf>
    <xf numFmtId="0" fontId="10" fillId="0" borderId="2" xfId="0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2" fillId="30" borderId="2" xfId="0" applyFont="1" applyFill="1" applyBorder="1" applyAlignment="1">
      <alignment horizontal="center" vertical="center" wrapText="1"/>
    </xf>
    <xf numFmtId="187" fontId="41" fillId="0" borderId="23" xfId="240" applyFill="1" applyBorder="1">
      <protection locked="0"/>
    </xf>
    <xf numFmtId="187" fontId="41" fillId="0" borderId="41" xfId="240" applyFill="1" applyBorder="1">
      <protection locked="0"/>
    </xf>
    <xf numFmtId="187" fontId="41" fillId="0" borderId="40" xfId="240" applyFill="1" applyBorder="1">
      <protection locked="0"/>
    </xf>
    <xf numFmtId="0" fontId="94" fillId="0" borderId="0" xfId="9" applyNumberFormat="1" applyFont="1" applyFill="1" applyBorder="1" applyAlignment="1" applyProtection="1">
      <alignment horizontal="center" vertical="top"/>
    </xf>
    <xf numFmtId="0" fontId="2" fillId="0" borderId="2" xfId="9" applyNumberFormat="1" applyFont="1" applyFill="1" applyBorder="1" applyAlignment="1" applyProtection="1">
      <alignment horizontal="center" vertical="center"/>
    </xf>
    <xf numFmtId="0" fontId="2" fillId="0" borderId="3" xfId="9" applyNumberFormat="1" applyFont="1" applyFill="1" applyBorder="1" applyAlignment="1" applyProtection="1">
      <alignment horizontal="center" vertical="center" wrapText="1"/>
    </xf>
    <xf numFmtId="0" fontId="2" fillId="0" borderId="5" xfId="9" applyNumberFormat="1" applyFont="1" applyFill="1" applyBorder="1" applyAlignment="1" applyProtection="1">
      <alignment horizontal="center" vertical="center" wrapText="1"/>
    </xf>
    <xf numFmtId="0" fontId="2" fillId="0" borderId="1" xfId="9" applyNumberFormat="1" applyFont="1" applyFill="1" applyBorder="1" applyAlignment="1" applyProtection="1">
      <alignment horizontal="center" vertical="center" wrapText="1"/>
    </xf>
    <xf numFmtId="0" fontId="2" fillId="0" borderId="7" xfId="9" applyNumberFormat="1" applyFont="1" applyFill="1" applyBorder="1" applyAlignment="1" applyProtection="1">
      <alignment horizontal="center" vertical="center" wrapText="1"/>
    </xf>
    <xf numFmtId="0" fontId="2" fillId="0" borderId="0" xfId="9" applyNumberFormat="1" applyFont="1" applyFill="1" applyBorder="1" applyAlignment="1" applyProtection="1">
      <alignment horizontal="center" vertical="top"/>
    </xf>
    <xf numFmtId="0" fontId="2" fillId="0" borderId="2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/>
    </xf>
    <xf numFmtId="0" fontId="2" fillId="0" borderId="3" xfId="6" applyFont="1" applyBorder="1" applyAlignment="1">
      <alignment horizontal="center"/>
    </xf>
    <xf numFmtId="0" fontId="2" fillId="0" borderId="4" xfId="6" applyFont="1" applyBorder="1" applyAlignment="1">
      <alignment horizontal="center"/>
    </xf>
    <xf numFmtId="0" fontId="2" fillId="0" borderId="5" xfId="6" applyFont="1" applyBorder="1" applyAlignment="1">
      <alignment horizontal="center"/>
    </xf>
    <xf numFmtId="0" fontId="2" fillId="0" borderId="2" xfId="8" applyFont="1" applyBorder="1" applyAlignment="1">
      <alignment horizontal="center" vertical="center" wrapText="1"/>
    </xf>
    <xf numFmtId="0" fontId="94" fillId="0" borderId="0" xfId="6" applyFont="1" applyAlignment="1">
      <alignment horizontal="center" vertical="center" wrapText="1"/>
    </xf>
    <xf numFmtId="0" fontId="2" fillId="0" borderId="2" xfId="7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2" fillId="0" borderId="38" xfId="4" applyNumberFormat="1" applyFont="1" applyFill="1" applyBorder="1" applyAlignment="1" applyProtection="1">
      <alignment horizontal="right"/>
    </xf>
    <xf numFmtId="0" fontId="13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10" fillId="0" borderId="2" xfId="2" applyNumberFormat="1" applyFont="1" applyFill="1" applyBorder="1" applyAlignment="1">
      <alignment horizontal="center" vertical="center" wrapText="1"/>
    </xf>
    <xf numFmtId="14" fontId="2" fillId="0" borderId="2" xfId="5" applyNumberFormat="1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94" fillId="0" borderId="0" xfId="4" applyNumberFormat="1" applyFont="1" applyFill="1" applyBorder="1" applyAlignment="1" applyProtection="1">
      <alignment horizontal="center" vertical="top"/>
    </xf>
    <xf numFmtId="0" fontId="2" fillId="0" borderId="4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4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4" fontId="17" fillId="0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94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94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9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2" fontId="2" fillId="0" borderId="17" xfId="2527" applyNumberFormat="1" applyBorder="1" applyAlignment="1">
      <alignment horizontal="center" vertical="center"/>
    </xf>
    <xf numFmtId="2" fontId="2" fillId="0" borderId="19" xfId="2527" applyNumberFormat="1" applyBorder="1" applyAlignment="1">
      <alignment horizontal="center" vertical="center"/>
    </xf>
    <xf numFmtId="0" fontId="94" fillId="0" borderId="38" xfId="1" applyFont="1" applyBorder="1" applyAlignment="1">
      <alignment horizontal="left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2" xfId="2529" applyFont="1" applyBorder="1" applyAlignment="1">
      <alignment horizontal="center" vertical="center" wrapText="1"/>
    </xf>
    <xf numFmtId="0" fontId="2" fillId="0" borderId="2" xfId="2529" applyFont="1" applyBorder="1" applyAlignment="1">
      <alignment horizontal="center" vertical="center"/>
    </xf>
    <xf numFmtId="0" fontId="2" fillId="0" borderId="1" xfId="2529" applyFont="1" applyBorder="1" applyAlignment="1">
      <alignment horizontal="center" vertical="center" wrapText="1"/>
    </xf>
    <xf numFmtId="0" fontId="2" fillId="0" borderId="7" xfId="2529" applyFont="1" applyBorder="1" applyAlignment="1">
      <alignment horizontal="center" vertical="center" wrapText="1"/>
    </xf>
    <xf numFmtId="0" fontId="93" fillId="0" borderId="4" xfId="1" applyFont="1" applyBorder="1" applyAlignment="1">
      <alignment horizontal="center" vertical="center" wrapText="1"/>
    </xf>
    <xf numFmtId="0" fontId="93" fillId="0" borderId="5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right" vertical="center" wrapText="1"/>
    </xf>
    <xf numFmtId="0" fontId="2" fillId="30" borderId="3" xfId="2527" applyFill="1" applyBorder="1" applyAlignment="1">
      <alignment horizontal="center" vertical="center"/>
    </xf>
    <xf numFmtId="0" fontId="2" fillId="30" borderId="4" xfId="2527" applyFill="1" applyBorder="1" applyAlignment="1">
      <alignment horizontal="center" vertical="center"/>
    </xf>
    <xf numFmtId="0" fontId="2" fillId="30" borderId="5" xfId="2527" applyFill="1" applyBorder="1" applyAlignment="1">
      <alignment horizontal="center" vertical="center"/>
    </xf>
    <xf numFmtId="2" fontId="2" fillId="0" borderId="2" xfId="2527" applyNumberFormat="1" applyBorder="1" applyAlignment="1">
      <alignment horizontal="center" vertical="center"/>
    </xf>
    <xf numFmtId="0" fontId="79" fillId="0" borderId="0" xfId="2527" applyFont="1" applyAlignment="1">
      <alignment horizontal="left" wrapText="1"/>
    </xf>
    <xf numFmtId="0" fontId="2" fillId="0" borderId="3" xfId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0" fontId="94" fillId="0" borderId="0" xfId="228" applyFont="1" applyAlignment="1">
      <alignment horizontal="center" vertical="center" wrapText="1"/>
    </xf>
    <xf numFmtId="0" fontId="2" fillId="0" borderId="1" xfId="228" applyFont="1" applyBorder="1" applyAlignment="1">
      <alignment horizontal="center" vertical="center" wrapText="1"/>
    </xf>
    <xf numFmtId="0" fontId="2" fillId="0" borderId="6" xfId="228" applyFont="1" applyBorder="1" applyAlignment="1">
      <alignment horizontal="center" vertical="center" wrapText="1"/>
    </xf>
    <xf numFmtId="0" fontId="2" fillId="0" borderId="7" xfId="228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2" fillId="0" borderId="21" xfId="228" applyFont="1" applyBorder="1" applyAlignment="1">
      <alignment horizontal="center" vertical="center" wrapText="1"/>
    </xf>
    <xf numFmtId="0" fontId="2" fillId="0" borderId="22" xfId="228" applyFont="1" applyBorder="1" applyAlignment="1">
      <alignment horizontal="center" vertical="center" wrapText="1"/>
    </xf>
    <xf numFmtId="0" fontId="2" fillId="0" borderId="23" xfId="228" applyFont="1" applyBorder="1" applyAlignment="1">
      <alignment horizontal="center" vertical="center" wrapText="1"/>
    </xf>
    <xf numFmtId="0" fontId="2" fillId="0" borderId="24" xfId="228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0" fontId="2" fillId="0" borderId="0" xfId="228" applyFont="1" applyAlignment="1">
      <alignment horizontal="center" vertical="center" wrapText="1"/>
    </xf>
    <xf numFmtId="0" fontId="2" fillId="0" borderId="0" xfId="228" applyFont="1" applyAlignment="1">
      <alignment horizontal="left" wrapText="1"/>
    </xf>
    <xf numFmtId="0" fontId="2" fillId="0" borderId="6" xfId="1" applyFont="1" applyBorder="1" applyAlignment="1">
      <alignment horizontal="center" vertical="center"/>
    </xf>
    <xf numFmtId="0" fontId="94" fillId="0" borderId="38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0" fontId="2" fillId="0" borderId="2" xfId="2494" applyFont="1" applyBorder="1" applyAlignment="1">
      <alignment horizontal="center" vertical="center"/>
    </xf>
    <xf numFmtId="0" fontId="2" fillId="0" borderId="2" xfId="2494" applyFont="1" applyBorder="1" applyAlignment="1">
      <alignment horizontal="center" vertical="center" wrapText="1"/>
    </xf>
  </cellXfs>
  <cellStyles count="2684">
    <cellStyle name="???????" xfId="2621"/>
    <cellStyle name="????????" xfId="2622"/>
    <cellStyle name="???????? [0]" xfId="2623"/>
    <cellStyle name="??????????" xfId="2624"/>
    <cellStyle name="?????????? [0]" xfId="241"/>
    <cellStyle name="???????????" xfId="2625"/>
    <cellStyle name="????????????? ???????????" xfId="2626"/>
    <cellStyle name="??????????_01kich10_1047-1050" xfId="242"/>
    <cellStyle name="????????_ ?? 25 ???" xfId="243"/>
    <cellStyle name="???????_ ????.???" xfId="244"/>
    <cellStyle name="??????_ ?? 25 ???" xfId="245"/>
    <cellStyle name="?’ћѓћ‚›‰" xfId="246"/>
    <cellStyle name="_~4174642" xfId="247"/>
    <cellStyle name="_~7514068" xfId="248"/>
    <cellStyle name="_~7514068_Копия 1474 илова  01.01.2012 ўтган йилга нисбати" xfId="249"/>
    <cellStyle name="_~7514068_Ўтган йилга нисбатан" xfId="250"/>
    <cellStyle name="_~7514068_Ўтган йилга нисбатан_01.11.12 утган йилга нисбатан 2" xfId="251"/>
    <cellStyle name="_~7514068_Ўтган йилга нисбатан_Копия 1474 илова  01.01.2012 ўтган йилга нисбати" xfId="252"/>
    <cellStyle name="_~7514068_Хоразм туман" xfId="253"/>
    <cellStyle name="_~7514068_Хоразм туман_01.11.12 утган йилга нисбатан 2" xfId="254"/>
    <cellStyle name="_~7514068_Хоразм туман_Копия 1474 илова  01.01.2012 ўтган йилга нисбати" xfId="255"/>
    <cellStyle name="_~8658882" xfId="256"/>
    <cellStyle name="_01kich10_1047-1050" xfId="257"/>
    <cellStyle name="_01kich10_1047-1050_кичбиз" xfId="258"/>
    <cellStyle name="_01kich10_1047-1050_Кичик бизнес" xfId="259"/>
    <cellStyle name="_01kich10_1047-1050_Кредит линия-русча" xfId="260"/>
    <cellStyle name="_1. АСАЛ-СВОД22_04" xfId="261"/>
    <cellStyle name="_1. АСАЛ-СВОД22_04_Копия 1474 илова  01.01.2012 ўтган йилга нисбати" xfId="262"/>
    <cellStyle name="_1. АСАЛ-СВОД22_04_Ўтган йилга нисбатан" xfId="263"/>
    <cellStyle name="_1. АСАЛ-СВОД22_04_Ўтган йилга нисбатан_01.11.12 утган йилга нисбатан 2" xfId="264"/>
    <cellStyle name="_1. АСАЛ-СВОД22_04_Ўтган йилга нисбатан_Копия 1474 илова  01.01.2012 ўтган йилга нисбати" xfId="265"/>
    <cellStyle name="_1. АСАЛ-СВОД22_04_Хоразм туман" xfId="266"/>
    <cellStyle name="_1. АСАЛ-СВОД22_04_Хоразм туман_01.11.12 утган йилга нисбатан 2" xfId="267"/>
    <cellStyle name="_1. АСАЛ-СВОД22_04_Хоразм туман_Копия 1474 илова  01.01.2012 ўтган йилга нисбати" xfId="268"/>
    <cellStyle name="_1. БАЛИҚ-СВОД 22 04" xfId="269"/>
    <cellStyle name="_1. БАЛИҚ-СВОД 22 04_Копия 1474 илова  01.01.2012 ўтган йилга нисбати" xfId="270"/>
    <cellStyle name="_1. БАЛИҚ-СВОД 22 04_Ўтган йилга нисбатан" xfId="271"/>
    <cellStyle name="_1. БАЛИҚ-СВОД 22 04_Ўтган йилга нисбатан_01.11.12 утган йилга нисбатан 2" xfId="272"/>
    <cellStyle name="_1. БАЛИҚ-СВОД 22 04_Ўтган йилга нисбатан_Копия 1474 илова  01.01.2012 ўтган йилга нисбати" xfId="273"/>
    <cellStyle name="_1. БАЛИҚ-СВОД 22 04_Хоразм туман" xfId="274"/>
    <cellStyle name="_1. БАЛИҚ-СВОД 22 04_Хоразм туман_01.11.12 утган йилга нисбатан 2" xfId="275"/>
    <cellStyle name="_1. БАЛИҚ-СВОД 22 04_Хоразм туман_Копия 1474 илова  01.01.2012 ўтган йилга нисбати" xfId="276"/>
    <cellStyle name="_1.СВОД АГРОМИНИТЕХ 01.01" xfId="277"/>
    <cellStyle name="_1.СВОД АГРОМИНИТЕХ 01.01_Копия 1474 илова  01.01.2012 ўтган йилга нисбати" xfId="278"/>
    <cellStyle name="_1.СВОД АГРОМИНИТЕХ 01.01_Ўтган йилга нисбатан" xfId="279"/>
    <cellStyle name="_1.СВОД АГРОМИНИТЕХ 01.01_Ўтган йилга нисбатан_01.11.12 утган йилга нисбатан 2" xfId="280"/>
    <cellStyle name="_1.СВОД АГРОМИНИТЕХ 01.01_Ўтган йилга нисбатан_Копия 1474 илова  01.01.2012 ўтган йилга нисбати" xfId="281"/>
    <cellStyle name="_1.СВОД АГРОМИНИТЕХ 01.01_Хоразм туман" xfId="282"/>
    <cellStyle name="_1.СВОД АГРОМИНИТЕХ 01.01_Хоразм туман_01.11.12 утган йилга нисбатан 2" xfId="283"/>
    <cellStyle name="_1.СВОД АГРОМИНИТЕХ 01.01_Хоразм туман_Копия 1474 илова  01.01.2012 ўтган йилга нисбати" xfId="284"/>
    <cellStyle name="_1046-04_ЯНВАРЬ" xfId="285"/>
    <cellStyle name="_1046-04_ЯНВАРЬ_Копия 1474 илова  01.01.2012 ўтган йилга нисбати" xfId="286"/>
    <cellStyle name="_1046-04_ЯНВАРЬ_КР Нукус   (2 жадвал)" xfId="287"/>
    <cellStyle name="_1046-04_ЯНВАРЬ_КР Нукус   (2 жадвал)_01.11.12 утган йилга нисбатан 2" xfId="288"/>
    <cellStyle name="_1046-04_ЯНВАРЬ_КР Нукус   (2 жадвал)_Копия 1474 илова  01.01.2012 ўтган йилга нисбати" xfId="289"/>
    <cellStyle name="_1046-04_ЯНВАРЬ_Ўтган йилга нисбатан" xfId="290"/>
    <cellStyle name="_1046-04_ЯНВАРЬ_Ўтган йилга нисбатан_01.11.12 утган йилга нисбатан 2" xfId="291"/>
    <cellStyle name="_1046-04_ЯНВАРЬ_Ўтган йилга нисбатан_Копия 1474 илова  01.01.2012 ўтган йилга нисбати" xfId="292"/>
    <cellStyle name="_1046-04_ЯНВАРЬ_Хоразм туман" xfId="293"/>
    <cellStyle name="_1046-04_ЯНВАРЬ_Хоразм туман_01.11.12 утган йилга нисбатан 2" xfId="294"/>
    <cellStyle name="_1046-04_ЯНВАРЬ_Хоразм туман_Копия 1474 илова  01.01.2012 ўтган йилга нисбати" xfId="295"/>
    <cellStyle name="_1046-СВОД-охирги" xfId="296"/>
    <cellStyle name="_1046-СВОД-охирги_выдача_2011-2015_1" xfId="297"/>
    <cellStyle name="_1046-СВОД-охирги_выдача_2011-2015_1_Копия 1474 илова  01.01.2012 ўтган йилга нисбати" xfId="298"/>
    <cellStyle name="_1046-СВОД-охирги_выдача_2011-2015_1_Ўтган йилга нисбатан" xfId="299"/>
    <cellStyle name="_1046-СВОД-охирги_выдача_2011-2015_1_Ўтган йилга нисбатан_01.11.12 утган йилга нисбатан 2" xfId="300"/>
    <cellStyle name="_1046-СВОД-охирги_выдача_2011-2015_1_Ўтган йилга нисбатан_Копия 1474 илова  01.01.2012 ўтган йилга нисбати" xfId="301"/>
    <cellStyle name="_1046-СВОД-охирги_выдача_2011-2015_1_Хоразм туман" xfId="302"/>
    <cellStyle name="_1046-СВОД-охирги_выдача_2011-2015_1_Хоразм туман_01.11.12 утган йилга нисбатан 2" xfId="303"/>
    <cellStyle name="_1046-СВОД-охирги_выдача_2011-2015_1_Хоразм туман_Копия 1474 илова  01.01.2012 ўтган йилга нисбати" xfId="304"/>
    <cellStyle name="_1046-СВОД-охирги_Копия 1474 илова  01.01.2012 ўтган йилга нисбати" xfId="305"/>
    <cellStyle name="_1046-СВОД-охирги_Кредит линия-русча" xfId="306"/>
    <cellStyle name="_1046-СВОД-охирги_Кредит линия-русча_01.11.12 утган йилга нисбатан 2" xfId="307"/>
    <cellStyle name="_1046-СВОД-охирги_Кредит линия-русча_банк вилоят ув капитал" xfId="308"/>
    <cellStyle name="_1046-СВОД-охирги_Кредит линия-русча_банк вилоят ув капитал_01.11.12 утган йилга нисбатан 2" xfId="309"/>
    <cellStyle name="_1046-СВОД-охирги_Кредит линия-русча_банк вилоят ув капитал_Копия 1474 илова  01.01.2012 ўтган йилга нисбати" xfId="310"/>
    <cellStyle name="_1046-СВОД-охирги_Кредит линия-русча_Книга1" xfId="311"/>
    <cellStyle name="_1046-СВОД-охирги_Кредит линия-русча_Книга1_01.11.12 утган йилга нисбатан 2" xfId="312"/>
    <cellStyle name="_1046-СВОД-охирги_Кредит линия-русча_Книга1_Копия 1474 илова  01.01.2012 ўтган йилга нисбати" xfId="313"/>
    <cellStyle name="_1046-СВОД-охирги_Кредит линия-русча_Копия 1474 илова  01.01.2012 ўтган йилга нисбати" xfId="314"/>
    <cellStyle name="_1046-СВОД-охирги_Кредит линия-русча_кредиты" xfId="315"/>
    <cellStyle name="_1046-СВОД-охирги_Кредит линия-русча_кредиты_01.11.12 утган йилга нисбатан 2" xfId="316"/>
    <cellStyle name="_1046-СВОД-охирги_Кредит линия-русча_кредиты_Копия 1474 илова  01.01.2012 ўтган йилга нисбати" xfId="317"/>
    <cellStyle name="_1046-СВОД-охирги_Кредит линия-русча_ПРОГНОЗ И 2008-2015 125 фоизлик ОКОНЧАТЕЛЬНЫЙ" xfId="318"/>
    <cellStyle name="_1046-СВОД-охирги_Кредит линия-русча_ПРОГНОЗ И 2008-2015 125 фоизлик ОКОНЧАТЕЛЬНЫЙ_01.11.12 утган йилга нисбатан 2" xfId="319"/>
    <cellStyle name="_1046-СВОД-охирги_Кредит линия-русча_ПРОГНОЗ И 2008-2015 125 фоизлик ОКОНЧАТЕЛЬНЫЙ_Копия 1474 илова  01.01.2012 ўтган йилга нисбати" xfId="320"/>
    <cellStyle name="_1046-СВОД-охирги_Кредит линия-русча_СВОД БАРЧА олдинги" xfId="321"/>
    <cellStyle name="_1046-СВОД-охирги_Кредит линия-русча_СВОД БАРЧА олдинги_Копия 1474 илова  01.01.2012 ўтган йилга нисбати" xfId="322"/>
    <cellStyle name="_1046-СВОД-охирги_Кредит линия-русча_СВОД БАРЧА олдинги_Ўтган йилга нисбатан" xfId="323"/>
    <cellStyle name="_1046-СВОД-охирги_Кредит линия-русча_СВОД БАРЧА олдинги_Ўтган йилга нисбатан_01.11.12 утган йилга нисбатан 2" xfId="324"/>
    <cellStyle name="_1046-СВОД-охирги_Кредит линия-русча_СВОД БАРЧА олдинги_Ўтган йилга нисбатан_Копия 1474 илова  01.01.2012 ўтган йилга нисбати" xfId="325"/>
    <cellStyle name="_1046-СВОД-охирги_Кредит линия-русча_Хоразм туман" xfId="326"/>
    <cellStyle name="_1046-СВОД-охирги_Кредит линия-русча_Хоразм туман_01.11.12 утган йилга нисбатан 2" xfId="327"/>
    <cellStyle name="_1046-СВОД-охирги_Кредит линия-русча_Хоразм туман_Копия 1474 илова  01.01.2012 ўтган йилга нисбати" xfId="328"/>
    <cellStyle name="_1046-СВОД-охирги_Прог" xfId="329"/>
    <cellStyle name="_1046-СВОД-охирги_Прог_01.11.12 утган йилга нисбатан 2" xfId="330"/>
    <cellStyle name="_1046-СВОД-охирги_Прог_Копия 1474 илова  01.01.2012 ўтган йилга нисбати" xfId="331"/>
    <cellStyle name="_1046-СВОД-охирги_ПРОГНОЗ И 2008-2015 125 фоизлик ОКОНЧАТЕЛЬНЫЙ" xfId="332"/>
    <cellStyle name="_1046-СВОД-охирги_ПРОГНОЗ И 2008-2015 125 фоизлик ОКОНЧАТЕЛЬНЫЙ_Копия 1474 илова  01.01.2012 ўтган йилга нисбати" xfId="333"/>
    <cellStyle name="_1046-СВОД-охирги_ПРОГНОЗ И 2008-2015 125 фоизлик ОКОНЧАТЕЛЬНЫЙ_Ўтган йилга нисбатан" xfId="334"/>
    <cellStyle name="_1046-СВОД-охирги_ПРОГНОЗ И 2008-2015 125 фоизлик ОКОНЧАТЕЛЬНЫЙ_Ўтган йилга нисбатан_01.11.12 утган йилга нисбатан 2" xfId="335"/>
    <cellStyle name="_1046-СВОД-охирги_ПРОГНОЗ И 2008-2015 125 фоизлик ОКОНЧАТЕЛЬНЫЙ_Ўтган йилга нисбатан_Копия 1474 илова  01.01.2012 ўтган йилга нисбати" xfId="336"/>
    <cellStyle name="_1046-СВОД-охирги_ПРОГНОЗ И 2008-2015 125 фоизлик ОКОНЧАТЕЛЬНЫЙ_Хоразм туман" xfId="337"/>
    <cellStyle name="_1046-СВОД-охирги_ПРОГНОЗ И 2008-2015 125 фоизлик ОКОНЧАТЕЛЬНЫЙ_Хоразм туман_01.11.12 утган йилга нисбатан 2" xfId="338"/>
    <cellStyle name="_1046-СВОД-охирги_ПРОГНОЗ И 2008-2015 125 фоизлик ОКОНЧАТЕЛЬНЫЙ_Хоразм туман_Копия 1474 илова  01.01.2012 ўтган йилга нисбати" xfId="339"/>
    <cellStyle name="_1046-СВОД-охирги_Рес-га" xfId="340"/>
    <cellStyle name="_1046-СВОД-охирги_Рес-га_Копия 1474 илова  01.01.2012 ўтган йилга нисбати" xfId="341"/>
    <cellStyle name="_1046-СВОД-охирги_Рес-га_Ўтган йилга нисбатан" xfId="342"/>
    <cellStyle name="_1046-СВОД-охирги_Рес-га_Ўтган йилга нисбатан_01.11.12 утган йилга нисбатан 2" xfId="343"/>
    <cellStyle name="_1046-СВОД-охирги_Рес-га_Ўтган йилга нисбатан_Копия 1474 илова  01.01.2012 ўтган йилга нисбати" xfId="344"/>
    <cellStyle name="_1046-СВОД-охирги_СВОД БАРЧА олдинги" xfId="345"/>
    <cellStyle name="_1046-СВОД-охирги_СВОД БАРЧА олдинги_01.11.12 утган йилга нисбатан 2" xfId="346"/>
    <cellStyle name="_1046-СВОД-охирги_СВОД БАРЧА олдинги_Копия 1474 илова  01.01.2012 ўтган йилга нисбати" xfId="347"/>
    <cellStyle name="_1046-СВОД-охирги_Ўтган йилга нисбатан" xfId="348"/>
    <cellStyle name="_1046-СВОД-охирги_Ўтган йилга нисбатан_01.11.12 утган йилга нисбатан 2" xfId="349"/>
    <cellStyle name="_1046-СВОД-охирги_Ўтган йилга нисбатан_Копия 1474 илова  01.01.2012 ўтган йилга нисбати" xfId="350"/>
    <cellStyle name="_1046-СВОД-охирги_форма 01.01.2016" xfId="351"/>
    <cellStyle name="_1046-СВОД-охирги_форма 01.01.2016_01.11.12 утган йилга нисбатан 2" xfId="352"/>
    <cellStyle name="_1046-СВОД-охирги_форма 01.01.2016_Копия 1474 илова  01.01.2012 ўтган йилга нисбати" xfId="353"/>
    <cellStyle name="_1-16 KUNLIK" xfId="354"/>
    <cellStyle name="_1-16 KUNLIK_Копия 1474 илова  01.01.2012 ўтган йилга нисбати" xfId="355"/>
    <cellStyle name="_1-16 KUNLIK_Ўтган йилга нисбатан" xfId="356"/>
    <cellStyle name="_1-16 KUNLIK_Ўтган йилга нисбатан_01.11.12 утган йилга нисбатан 2" xfId="357"/>
    <cellStyle name="_1-16 KUNLIK_Ўтган йилга нисбатан_Копия 1474 илова  01.01.2012 ўтган йилга нисбати" xfId="358"/>
    <cellStyle name="_2.45 таблица ижтимоий" xfId="364"/>
    <cellStyle name="_2.45 таблица ижтимоий_01.11.12 утган йилга нисбатан 2" xfId="365"/>
    <cellStyle name="_2.45 таблица ижтимоий_Копия 1474 илова  01.01.2012 ўтган йилга нисбати" xfId="366"/>
    <cellStyle name="_2.45 таблица ижтимоий_КР_ Прогноз (4 жадвал)" xfId="367"/>
    <cellStyle name="_2.45 таблица ижтимоий_КР_ Прогноз (4 жадвал)_01.11.12 утган йилга нисбатан 2" xfId="368"/>
    <cellStyle name="_2.45 таблица ижтимоий_КР_ Прогноз (4 жадвал)_Копия 1474 илова  01.01.2012 ўтган йилга нисбати" xfId="369"/>
    <cellStyle name="_2.46 таблица ижтимоий" xfId="370"/>
    <cellStyle name="_2.46 таблица ижтимоий_01.11.12 утган йилга нисбатан 2" xfId="371"/>
    <cellStyle name="_2.46 таблица ижтимоий_Копия 1474 илова  01.01.2012 ўтган йилга нисбати" xfId="372"/>
    <cellStyle name="_2.46 таблица ижтимоий_КР_ Прогноз (4 жадвал)" xfId="373"/>
    <cellStyle name="_2.46 таблица ижтимоий_КР_ Прогноз (4 жадвал)_01.11.12 утган йилга нисбатан 2" xfId="374"/>
    <cellStyle name="_2.46 таблица ижтимоий_КР_ Прогноз (4 жадвал)_Копия 1474 илова  01.01.2012 ўтган йилга нисбати" xfId="375"/>
    <cellStyle name="_2.58 таблица ВЭС" xfId="376"/>
    <cellStyle name="_2.58 таблица ВЭС_01.11.12 утган йилга нисбатан 2" xfId="377"/>
    <cellStyle name="_2.58 таблица ВЭС_Копия 1474 илова  01.01.2012 ўтган йилга нисбати" xfId="378"/>
    <cellStyle name="_2.58 таблица ВЭС_КР_ Прогноз (4 жадвал)" xfId="379"/>
    <cellStyle name="_2.58 таблица ВЭС_КР_ Прогноз (4 жадвал)_01.11.12 утган йилга нисбатан 2" xfId="380"/>
    <cellStyle name="_2.58 таблица ВЭС_КР_ Прогноз (4 жадвал)_Копия 1474 илова  01.01.2012 ўтган йилга нисбати" xfId="381"/>
    <cellStyle name="_2.58 узгаргани" xfId="382"/>
    <cellStyle name="_2008 КХ ЯНГИ ДАСТУР" xfId="383"/>
    <cellStyle name="_2008й прогноз ДАСТУР" xfId="384"/>
    <cellStyle name="_2008й прогноз ДАСТУР_01.11.12 утган йилга нисбатан 2" xfId="385"/>
    <cellStyle name="_2008й прогноз ДАСТУР_Копия 1474 илова  01.01.2012 ўтган йилга нисбати" xfId="386"/>
    <cellStyle name="_2008й прогноз ДАСТУР_КР_ Прогноз (4 жадвал)" xfId="387"/>
    <cellStyle name="_2008й прогноз ДАСТУР_КР_ Прогноз (4 жадвал)_01.11.12 утган йилга нисбатан 2" xfId="388"/>
    <cellStyle name="_2008й прогноз ДАСТУР_КР_ Прогноз (4 жадвал)_Копия 1474 илова  01.01.2012 ўтган йилга нисбати" xfId="389"/>
    <cellStyle name="_21а жадваллар" xfId="390"/>
    <cellStyle name="_21а жадваллар_01.11.12 утган йилга нисбатан 2" xfId="391"/>
    <cellStyle name="_21а жадваллар_иктисодга" xfId="392"/>
    <cellStyle name="_21а жадваллар_иктисодга_01.11.12 утган йилга нисбатан 2" xfId="393"/>
    <cellStyle name="_21а жадваллар_иктисодга_Копия 1474 илова  01.01.2012 ўтган йилга нисбати" xfId="394"/>
    <cellStyle name="_21а жадваллар_иктисодга_КР_ Прогноз (4 жадвал)" xfId="395"/>
    <cellStyle name="_21а жадваллар_иктисодга_КР_ Прогноз (4 жадвал)_01.11.12 утган йилга нисбатан 2" xfId="396"/>
    <cellStyle name="_21а жадваллар_иктисодга_КР_ Прогноз (4 жадвал)_Копия 1474 илова  01.01.2012 ўтган йилга нисбати" xfId="397"/>
    <cellStyle name="_21а жадваллар_Копия 1474 илова  01.01.2012 ўтган йилга нисбати" xfId="398"/>
    <cellStyle name="_21а жадваллар_Сухроб Вилоят свод" xfId="399"/>
    <cellStyle name="_21а жадваллар_Сухроб Вилоят свод_01.11.12 утган йилга нисбатан 2" xfId="400"/>
    <cellStyle name="_21а жадваллар_Сухроб Вилоят свод_Копия 1474 илова  01.01.2012 ўтган йилга нисбати" xfId="401"/>
    <cellStyle name="_21а жадваллар_Сухроб Вилоят свод_КР_ Прогноз (4 жадвал)" xfId="402"/>
    <cellStyle name="_21а жадваллар_Сухроб Вилоят свод_КР_ Прогноз (4 жадвал)_01.11.12 утган йилга нисбатан 2" xfId="403"/>
    <cellStyle name="_21а жадваллар_Сухроб Вилоят свод_КР_ Прогноз (4 жадвал)_Копия 1474 илова  01.01.2012 ўтган йилга нисбати" xfId="404"/>
    <cellStyle name="_308 форма" xfId="405"/>
    <cellStyle name="_308 форма_01.11.12 утган йилга нисбатан 2" xfId="406"/>
    <cellStyle name="_308 форма_иктисодга" xfId="407"/>
    <cellStyle name="_308 форма_иктисодга_01.11.12 утган йилга нисбатан 2" xfId="408"/>
    <cellStyle name="_308 форма_иктисодга_Копия 1474 илова  01.01.2012 ўтган йилга нисбати" xfId="409"/>
    <cellStyle name="_308 форма_иктисодга_КР_ Прогноз (4 жадвал)" xfId="410"/>
    <cellStyle name="_308 форма_иктисодга_КР_ Прогноз (4 жадвал)_01.11.12 утган йилга нисбатан 2" xfId="411"/>
    <cellStyle name="_308 форма_иктисодга_КР_ Прогноз (4 жадвал)_Копия 1474 илова  01.01.2012 ўтган йилга нисбати" xfId="412"/>
    <cellStyle name="_308 форма_Копия 1474 илова  01.01.2012 ўтган йилга нисбати" xfId="413"/>
    <cellStyle name="_308 форма_Сухроб Вилоят свод" xfId="414"/>
    <cellStyle name="_308 форма_Сухроб Вилоят свод_01.11.12 утган йилга нисбатан 2" xfId="415"/>
    <cellStyle name="_308 форма_Сухроб Вилоят свод_Копия 1474 илова  01.01.2012 ўтган йилга нисбати" xfId="416"/>
    <cellStyle name="_308 форма_Сухроб Вилоят свод_КР_ Прогноз (4 жадвал)" xfId="417"/>
    <cellStyle name="_308 форма_Сухроб Вилоят свод_КР_ Прогноз (4 жадвал)_01.11.12 утган йилга нисбатан 2" xfId="418"/>
    <cellStyle name="_308 форма_Сухроб Вилоят свод_КР_ Прогноз (4 жадвал)_Копия 1474 илова  01.01.2012 ўтган йилга нисбати" xfId="419"/>
    <cellStyle name="_4058-288-290" xfId="593"/>
    <cellStyle name="_5-илова кабмин" xfId="594"/>
    <cellStyle name="_Tosh_SH_2009" xfId="595"/>
    <cellStyle name="_Tosh_SH_2009_Копия 1474 илова  01.01.2012 ўтган йилга нисбати" xfId="596"/>
    <cellStyle name="_Tosh_SH_2009_Ўтган йилга нисбатан" xfId="597"/>
    <cellStyle name="_Tosh_SH_2009_Ўтган йилга нисбатан_01.11.12 утган йилга нисбатан 2" xfId="598"/>
    <cellStyle name="_Tosh_SH_2009_Ўтган йилга нисбатан_Копия 1474 илова  01.01.2012 ўтган йилга нисбати" xfId="599"/>
    <cellStyle name="_Акмал акага" xfId="600"/>
    <cellStyle name="_Андижон" xfId="601"/>
    <cellStyle name="_Андижон вилояти" xfId="602"/>
    <cellStyle name="_Андижон вилояти_выдача_2011-2015_1" xfId="603"/>
    <cellStyle name="_Андижон вилояти_выдача_2011-2015_1_Копия 1474 илова  01.01.2012 ўтган йилга нисбати" xfId="604"/>
    <cellStyle name="_Андижон вилояти_выдача_2011-2015_1_Ўтган йилга нисбатан" xfId="605"/>
    <cellStyle name="_Андижон вилояти_выдача_2011-2015_1_Ўтган йилга нисбатан_01.11.12 утган йилга нисбатан 2" xfId="606"/>
    <cellStyle name="_Андижон вилояти_выдача_2011-2015_1_Ўтган йилга нисбатан_Копия 1474 илова  01.01.2012 ўтган йилга нисбати" xfId="607"/>
    <cellStyle name="_Андижон вилояти_выдача_2011-2015_1_Хоразм туман" xfId="608"/>
    <cellStyle name="_Андижон вилояти_выдача_2011-2015_1_Хоразм туман_01.11.12 утган йилга нисбатан 2" xfId="609"/>
    <cellStyle name="_Андижон вилояти_выдача_2011-2015_1_Хоразм туман_Копия 1474 илова  01.01.2012 ўтган йилга нисбати" xfId="610"/>
    <cellStyle name="_Андижон вилояти_Копия 1474 илова  01.01.2012 ўтган йилга нисбати" xfId="611"/>
    <cellStyle name="_Андижон вилояти_Кредит линия-русча" xfId="612"/>
    <cellStyle name="_Андижон вилояти_Кредит линия-русча_01.11.12 утган йилга нисбатан 2" xfId="613"/>
    <cellStyle name="_Андижон вилояти_Кредит линия-русча_банк вилоят ув капитал" xfId="614"/>
    <cellStyle name="_Андижон вилояти_Кредит линия-русча_банк вилоят ув капитал_01.11.12 утган йилга нисбатан 2" xfId="615"/>
    <cellStyle name="_Андижон вилояти_Кредит линия-русча_банк вилоят ув капитал_Копия 1474 илова  01.01.2012 ўтган йилга нисбати" xfId="616"/>
    <cellStyle name="_Андижон вилояти_Кредит линия-русча_Книга1" xfId="617"/>
    <cellStyle name="_Андижон вилояти_Кредит линия-русча_Книга1_01.11.12 утган йилга нисбатан 2" xfId="618"/>
    <cellStyle name="_Андижон вилояти_Кредит линия-русча_Книга1_Копия 1474 илова  01.01.2012 ўтган йилга нисбати" xfId="619"/>
    <cellStyle name="_Андижон вилояти_Кредит линия-русча_Копия 1474 илова  01.01.2012 ўтган йилга нисбати" xfId="620"/>
    <cellStyle name="_Андижон вилояти_Кредит линия-русча_кредиты" xfId="621"/>
    <cellStyle name="_Андижон вилояти_Кредит линия-русча_кредиты_01.11.12 утган йилга нисбатан 2" xfId="622"/>
    <cellStyle name="_Андижон вилояти_Кредит линия-русча_кредиты_Копия 1474 илова  01.01.2012 ўтган йилга нисбати" xfId="623"/>
    <cellStyle name="_Андижон вилояти_Кредит линия-русча_ПРОГНОЗ И 2008-2015 125 фоизлик ОКОНЧАТЕЛЬНЫЙ" xfId="624"/>
    <cellStyle name="_Андижон вилояти_Кредит линия-русча_ПРОГНОЗ И 2008-2015 125 фоизлик ОКОНЧАТЕЛЬНЫЙ_01.11.12 утган йилга нисбатан 2" xfId="625"/>
    <cellStyle name="_Андижон вилояти_Кредит линия-русча_ПРОГНОЗ И 2008-2015 125 фоизлик ОКОНЧАТЕЛЬНЫЙ_Копия 1474 илова  01.01.2012 ўтган йилга нисбати" xfId="626"/>
    <cellStyle name="_Андижон вилояти_Кредит линия-русча_СВОД БАРЧА олдинги" xfId="627"/>
    <cellStyle name="_Андижон вилояти_Кредит линия-русча_СВОД БАРЧА олдинги_Копия 1474 илова  01.01.2012 ўтган йилга нисбати" xfId="628"/>
    <cellStyle name="_Андижон вилояти_Кредит линия-русча_СВОД БАРЧА олдинги_Ўтган йилга нисбатан" xfId="629"/>
    <cellStyle name="_Андижон вилояти_Кредит линия-русча_СВОД БАРЧА олдинги_Ўтган йилга нисбатан_01.11.12 утган йилга нисбатан 2" xfId="630"/>
    <cellStyle name="_Андижон вилояти_Кредит линия-русча_СВОД БАРЧА олдинги_Ўтган йилга нисбатан_Копия 1474 илова  01.01.2012 ўтган йилга нисбати" xfId="631"/>
    <cellStyle name="_Андижон вилояти_Кредит линия-русча_Хоразм туман" xfId="632"/>
    <cellStyle name="_Андижон вилояти_Кредит линия-русча_Хоразм туман_01.11.12 утган йилга нисбатан 2" xfId="633"/>
    <cellStyle name="_Андижон вилояти_Кредит линия-русча_Хоразм туман_Копия 1474 илова  01.01.2012 ўтган йилга нисбати" xfId="634"/>
    <cellStyle name="_Андижон вилояти_Прог" xfId="635"/>
    <cellStyle name="_Андижон вилояти_Прог_01.11.12 утган йилга нисбатан 2" xfId="636"/>
    <cellStyle name="_Андижон вилояти_Прог_Копия 1474 илова  01.01.2012 ўтган йилга нисбати" xfId="637"/>
    <cellStyle name="_Андижон вилояти_ПРОГНОЗ И 2008-2015 125 фоизлик ОКОНЧАТЕЛЬНЫЙ" xfId="638"/>
    <cellStyle name="_Андижон вилояти_ПРОГНОЗ И 2008-2015 125 фоизлик ОКОНЧАТЕЛЬНЫЙ_Копия 1474 илова  01.01.2012 ўтган йилга нисбати" xfId="639"/>
    <cellStyle name="_Андижон вилояти_ПРОГНОЗ И 2008-2015 125 фоизлик ОКОНЧАТЕЛЬНЫЙ_Ўтган йилга нисбатан" xfId="640"/>
    <cellStyle name="_Андижон вилояти_ПРОГНОЗ И 2008-2015 125 фоизлик ОКОНЧАТЕЛЬНЫЙ_Ўтган йилга нисбатан_01.11.12 утган йилга нисбатан 2" xfId="641"/>
    <cellStyle name="_Андижон вилояти_ПРОГНОЗ И 2008-2015 125 фоизлик ОКОНЧАТЕЛЬНЫЙ_Ўтган йилга нисбатан_Копия 1474 илова  01.01.2012 ўтган йилга нисбати" xfId="642"/>
    <cellStyle name="_Андижон вилояти_ПРОГНОЗ И 2008-2015 125 фоизлик ОКОНЧАТЕЛЬНЫЙ_Хоразм туман" xfId="643"/>
    <cellStyle name="_Андижон вилояти_ПРОГНОЗ И 2008-2015 125 фоизлик ОКОНЧАТЕЛЬНЫЙ_Хоразм туман_01.11.12 утган йилга нисбатан 2" xfId="644"/>
    <cellStyle name="_Андижон вилояти_ПРОГНОЗ И 2008-2015 125 фоизлик ОКОНЧАТЕЛЬНЫЙ_Хоразм туман_Копия 1474 илова  01.01.2012 ўтган йилга нисбати" xfId="645"/>
    <cellStyle name="_Андижон вилояти_Рес-га" xfId="646"/>
    <cellStyle name="_Андижон вилояти_Рес-га_Копия 1474 илова  01.01.2012 ўтган йилга нисбати" xfId="647"/>
    <cellStyle name="_Андижон вилояти_Рес-га_Ўтган йилга нисбатан" xfId="648"/>
    <cellStyle name="_Андижон вилояти_Рес-га_Ўтган йилга нисбатан_01.11.12 утган йилга нисбатан 2" xfId="649"/>
    <cellStyle name="_Андижон вилояти_Рес-га_Ўтган йилга нисбатан_Копия 1474 илова  01.01.2012 ўтган йилга нисбати" xfId="650"/>
    <cellStyle name="_Андижон вилояти_СВОД БАРЧА олдинги" xfId="651"/>
    <cellStyle name="_Андижон вилояти_СВОД БАРЧА олдинги_01.11.12 утган йилга нисбатан 2" xfId="652"/>
    <cellStyle name="_Андижон вилояти_СВОД БАРЧА олдинги_Копия 1474 илова  01.01.2012 ўтган йилга нисбати" xfId="653"/>
    <cellStyle name="_Андижон вилояти_Ўтган йилга нисбатан" xfId="654"/>
    <cellStyle name="_Андижон вилояти_Ўтган йилга нисбатан_01.11.12 утган йилга нисбатан 2" xfId="655"/>
    <cellStyle name="_Андижон вилояти_Ўтган йилга нисбатан_Копия 1474 илова  01.01.2012 ўтган йилга нисбати" xfId="656"/>
    <cellStyle name="_Андижон вилояти_форма 01.01.2016" xfId="657"/>
    <cellStyle name="_Андижон вилояти_форма 01.01.2016_01.11.12 утган йилга нисбатан 2" xfId="658"/>
    <cellStyle name="_Андижон вилояти_форма 01.01.2016_Копия 1474 илова  01.01.2012 ўтган йилга нисбати" xfId="659"/>
    <cellStyle name="_Баркамол авлод-50-банд" xfId="660"/>
    <cellStyle name="_Баркамол авлод-50-банд_Копия 1474 илова  01.01.2012 ўтган йилга нисбати" xfId="661"/>
    <cellStyle name="_Баркамол авлод-50-банд_Ўтган йилга нисбатан" xfId="662"/>
    <cellStyle name="_Баркамол авлод-50-банд_Ўтган йилга нисбатан_01.11.12 утган йилга нисбатан 2" xfId="663"/>
    <cellStyle name="_Баркамол авлод-50-банд_Ўтган йилга нисбатан_Копия 1474 илова  01.01.2012 ўтган йилга нисбати" xfId="664"/>
    <cellStyle name="_Баркамол авлод-50-банд_Хоразм туман" xfId="665"/>
    <cellStyle name="_Баркамол авлод-50-банд_Хоразм туман_01.11.12 утган йилга нисбатан 2" xfId="666"/>
    <cellStyle name="_Баркамол авлод-50-банд_Хоразм туман_Копия 1474 илова  01.01.2012 ўтган йилга нисбати" xfId="667"/>
    <cellStyle name="_Баркамол авлод-57-банд" xfId="668"/>
    <cellStyle name="_Баркамол авлод-57-банд_Копия 1474 илова  01.01.2012 ўтган йилга нисбати" xfId="669"/>
    <cellStyle name="_Баркамол авлод-57-банд_Ўтган йилга нисбатан" xfId="670"/>
    <cellStyle name="_Баркамол авлод-57-банд_Ўтган йилга нисбатан_01.11.12 утган йилга нисбатан 2" xfId="671"/>
    <cellStyle name="_Баркамол авлод-57-банд_Ўтган йилга нисбатан_Копия 1474 илова  01.01.2012 ўтган йилга нисбати" xfId="672"/>
    <cellStyle name="_Баркамол авлод-57-банд_Хоразм туман" xfId="673"/>
    <cellStyle name="_Баркамол авлод-57-банд_Хоразм туман_01.11.12 утган йилга нисбатан 2" xfId="674"/>
    <cellStyle name="_Баркамол авлод-57-банд_Хоразм туман_Копия 1474 илова  01.01.2012 ўтган йилга нисбати" xfId="675"/>
    <cellStyle name="_Баркамол-Кабминга" xfId="676"/>
    <cellStyle name="_Баркамол-Кабминга_Копия 1474 илова  01.01.2012 ўтган йилга нисбати" xfId="677"/>
    <cellStyle name="_Баркамол-Кабминга_Ўтган йилга нисбатан" xfId="678"/>
    <cellStyle name="_Баркамол-Кабминга_Ўтган йилга нисбатан_01.11.12 утган йилга нисбатан 2" xfId="679"/>
    <cellStyle name="_Баркамол-Кабминга_Ўтган йилга нисбатан_Копия 1474 илова  01.01.2012 ўтган йилга нисбати" xfId="680"/>
    <cellStyle name="_Баркамол-Кабминга_Хоразм туман" xfId="681"/>
    <cellStyle name="_Баркамол-Кабминга_Хоразм туман_01.11.12 утган йилга нисбатан 2" xfId="682"/>
    <cellStyle name="_Баркамол-Кабминга_Хоразм туман_Копия 1474 илова  01.01.2012 ўтган йилга нисбати" xfId="683"/>
    <cellStyle name="_Вилоят касана12" xfId="684"/>
    <cellStyle name="_Вилоят касана12_01.11.12 утган йилга нисбатан 2" xfId="685"/>
    <cellStyle name="_Вилоят касана12_Копия 1474 илова  01.01.2012 ўтган йилга нисбати" xfId="686"/>
    <cellStyle name="_вилоят-ОМУХТА" xfId="687"/>
    <cellStyle name="_вилоят-ОМУХТА_выдача_2011-2015_1" xfId="688"/>
    <cellStyle name="_вилоят-ОМУХТА_выдача_2011-2015_1_Копия 1474 илова  01.01.2012 ўтган йилга нисбати" xfId="689"/>
    <cellStyle name="_вилоят-ОМУХТА_выдача_2011-2015_1_Ўтган йилга нисбатан" xfId="690"/>
    <cellStyle name="_вилоят-ОМУХТА_выдача_2011-2015_1_Ўтган йилга нисбатан_01.11.12 утган йилга нисбатан 2" xfId="691"/>
    <cellStyle name="_вилоят-ОМУХТА_выдача_2011-2015_1_Ўтган йилга нисбатан_Копия 1474 илова  01.01.2012 ўтган йилга нисбати" xfId="692"/>
    <cellStyle name="_вилоят-ОМУХТА_выдача_2011-2015_1_Хоразм туман" xfId="693"/>
    <cellStyle name="_вилоят-ОМУХТА_выдача_2011-2015_1_Хоразм туман_01.11.12 утган йилга нисбатан 2" xfId="694"/>
    <cellStyle name="_вилоят-ОМУХТА_выдача_2011-2015_1_Хоразм туман_Копия 1474 илова  01.01.2012 ўтган йилга нисбати" xfId="695"/>
    <cellStyle name="_вилоят-ОМУХТА_Копия 1474 илова  01.01.2012 ўтган йилга нисбати" xfId="696"/>
    <cellStyle name="_вилоят-ОМУХТА_Кредит линия-русча" xfId="697"/>
    <cellStyle name="_вилоят-ОМУХТА_Кредит линия-русча_01.11.12 утган йилга нисбатан 2" xfId="698"/>
    <cellStyle name="_вилоят-ОМУХТА_Кредит линия-русча_банк вилоят ув капитал" xfId="699"/>
    <cellStyle name="_вилоят-ОМУХТА_Кредит линия-русча_банк вилоят ув капитал_01.11.12 утган йилга нисбатан 2" xfId="700"/>
    <cellStyle name="_вилоят-ОМУХТА_Кредит линия-русча_банк вилоят ув капитал_Копия 1474 илова  01.01.2012 ўтган йилга нисбати" xfId="701"/>
    <cellStyle name="_вилоят-ОМУХТА_Кредит линия-русча_Книга1" xfId="702"/>
    <cellStyle name="_вилоят-ОМУХТА_Кредит линия-русча_Книга1_01.11.12 утган йилга нисбатан 2" xfId="703"/>
    <cellStyle name="_вилоят-ОМУХТА_Кредит линия-русча_Книга1_Копия 1474 илова  01.01.2012 ўтган йилга нисбати" xfId="704"/>
    <cellStyle name="_вилоят-ОМУХТА_Кредит линия-русча_Копия 1474 илова  01.01.2012 ўтган йилга нисбати" xfId="705"/>
    <cellStyle name="_вилоят-ОМУХТА_Кредит линия-русча_кредиты" xfId="706"/>
    <cellStyle name="_вилоят-ОМУХТА_Кредит линия-русча_кредиты_01.11.12 утган йилга нисбатан 2" xfId="707"/>
    <cellStyle name="_вилоят-ОМУХТА_Кредит линия-русча_кредиты_Копия 1474 илова  01.01.2012 ўтган йилга нисбати" xfId="708"/>
    <cellStyle name="_вилоят-ОМУХТА_Кредит линия-русча_ПРОГНОЗ И 2008-2015 125 фоизлик ОКОНЧАТЕЛЬНЫЙ" xfId="709"/>
    <cellStyle name="_вилоят-ОМУХТА_Кредит линия-русча_ПРОГНОЗ И 2008-2015 125 фоизлик ОКОНЧАТЕЛЬНЫЙ_01.11.12 утган йилга нисбатан 2" xfId="710"/>
    <cellStyle name="_вилоят-ОМУХТА_Кредит линия-русча_ПРОГНОЗ И 2008-2015 125 фоизлик ОКОНЧАТЕЛЬНЫЙ_Копия 1474 илова  01.01.2012 ўтган йилга нисбати" xfId="711"/>
    <cellStyle name="_вилоят-ОМУХТА_Кредит линия-русча_СВОД БАРЧА олдинги" xfId="712"/>
    <cellStyle name="_вилоят-ОМУХТА_Кредит линия-русча_СВОД БАРЧА олдинги_Копия 1474 илова  01.01.2012 ўтган йилга нисбати" xfId="713"/>
    <cellStyle name="_вилоят-ОМУХТА_Кредит линия-русча_СВОД БАРЧА олдинги_Ўтган йилга нисбатан" xfId="714"/>
    <cellStyle name="_вилоят-ОМУХТА_Кредит линия-русча_СВОД БАРЧА олдинги_Ўтган йилга нисбатан_01.11.12 утган йилга нисбатан 2" xfId="715"/>
    <cellStyle name="_вилоят-ОМУХТА_Кредит линия-русча_СВОД БАРЧА олдинги_Ўтган йилга нисбатан_Копия 1474 илова  01.01.2012 ўтган йилга нисбати" xfId="716"/>
    <cellStyle name="_вилоят-ОМУХТА_Кредит линия-русча_Хоразм туман" xfId="717"/>
    <cellStyle name="_вилоят-ОМУХТА_Кредит линия-русча_Хоразм туман_01.11.12 утган йилга нисбатан 2" xfId="718"/>
    <cellStyle name="_вилоят-ОМУХТА_Кредит линия-русча_Хоразм туман_Копия 1474 илова  01.01.2012 ўтган йилга нисбати" xfId="719"/>
    <cellStyle name="_вилоят-ОМУХТА_Прог" xfId="720"/>
    <cellStyle name="_вилоят-ОМУХТА_Прог_01.11.12 утган йилга нисбатан 2" xfId="721"/>
    <cellStyle name="_вилоят-ОМУХТА_Прог_Копия 1474 илова  01.01.2012 ўтган йилга нисбати" xfId="722"/>
    <cellStyle name="_вилоят-ОМУХТА_ПРОГНОЗ И 2008-2015 125 фоизлик ОКОНЧАТЕЛЬНЫЙ" xfId="723"/>
    <cellStyle name="_вилоят-ОМУХТА_ПРОГНОЗ И 2008-2015 125 фоизлик ОКОНЧАТЕЛЬНЫЙ_Копия 1474 илова  01.01.2012 ўтган йилга нисбати" xfId="724"/>
    <cellStyle name="_вилоят-ОМУХТА_ПРОГНОЗ И 2008-2015 125 фоизлик ОКОНЧАТЕЛЬНЫЙ_Ўтган йилга нисбатан" xfId="725"/>
    <cellStyle name="_вилоят-ОМУХТА_ПРОГНОЗ И 2008-2015 125 фоизлик ОКОНЧАТЕЛЬНЫЙ_Ўтган йилга нисбатан_01.11.12 утган йилга нисбатан 2" xfId="726"/>
    <cellStyle name="_вилоят-ОМУХТА_ПРОГНОЗ И 2008-2015 125 фоизлик ОКОНЧАТЕЛЬНЫЙ_Ўтган йилга нисбатан_Копия 1474 илова  01.01.2012 ўтган йилга нисбати" xfId="727"/>
    <cellStyle name="_вилоят-ОМУХТА_ПРОГНОЗ И 2008-2015 125 фоизлик ОКОНЧАТЕЛЬНЫЙ_Хоразм туман" xfId="728"/>
    <cellStyle name="_вилоят-ОМУХТА_ПРОГНОЗ И 2008-2015 125 фоизлик ОКОНЧАТЕЛЬНЫЙ_Хоразм туман_01.11.12 утган йилга нисбатан 2" xfId="729"/>
    <cellStyle name="_вилоят-ОМУХТА_ПРОГНОЗ И 2008-2015 125 фоизлик ОКОНЧАТЕЛЬНЫЙ_Хоразм туман_Копия 1474 илова  01.01.2012 ўтган йилга нисбати" xfId="730"/>
    <cellStyle name="_вилоят-ОМУХТА_Рес-га" xfId="731"/>
    <cellStyle name="_вилоят-ОМУХТА_Рес-га_Копия 1474 илова  01.01.2012 ўтган йилга нисбати" xfId="732"/>
    <cellStyle name="_вилоят-ОМУХТА_Рес-га_Ўтган йилга нисбатан" xfId="733"/>
    <cellStyle name="_вилоят-ОМУХТА_Рес-га_Ўтган йилга нисбатан_01.11.12 утган йилга нисбатан 2" xfId="734"/>
    <cellStyle name="_вилоят-ОМУХТА_Рес-га_Ўтган йилга нисбатан_Копия 1474 илова  01.01.2012 ўтган йилга нисбати" xfId="735"/>
    <cellStyle name="_вилоят-ОМУХТА_СВОД БАРЧА олдинги" xfId="736"/>
    <cellStyle name="_вилоят-ОМУХТА_СВОД БАРЧА олдинги_01.11.12 утган йилга нисбатан 2" xfId="737"/>
    <cellStyle name="_вилоят-ОМУХТА_СВОД БАРЧА олдинги_Копия 1474 илова  01.01.2012 ўтган йилга нисбати" xfId="738"/>
    <cellStyle name="_вилоят-ОМУХТА_Ўтган йилга нисбатан" xfId="739"/>
    <cellStyle name="_вилоят-ОМУХТА_Ўтган йилга нисбатан_01.11.12 утган йилга нисбатан 2" xfId="740"/>
    <cellStyle name="_вилоят-ОМУХТА_Ўтган йилга нисбатан_Копия 1474 илова  01.01.2012 ўтган йилга нисбати" xfId="741"/>
    <cellStyle name="_вилоят-ОМУХТА_форма 01.01.2016" xfId="742"/>
    <cellStyle name="_вилоят-ОМУХТА_форма 01.01.2016_01.11.12 утган йилга нисбатан 2" xfId="743"/>
    <cellStyle name="_вилоят-ОМУХТА_форма 01.01.2016_Копия 1474 илова  01.01.2012 ўтган йилга нисбати" xfId="744"/>
    <cellStyle name="_ДАСТУР макет" xfId="929"/>
    <cellStyle name="_ДАСТУР макет_01.11.12 утган йилга нисбатан 2" xfId="930"/>
    <cellStyle name="_ДАСТУР макет_иктисодга" xfId="931"/>
    <cellStyle name="_ДАСТУР макет_иктисодга_01.11.12 утган йилга нисбатан 2" xfId="932"/>
    <cellStyle name="_ДАСТУР макет_иктисодга_Копия 1474 илова  01.01.2012 ўтган йилга нисбати" xfId="933"/>
    <cellStyle name="_ДАСТУР макет_иктисодга_КР_ Прогноз (4 жадвал)" xfId="934"/>
    <cellStyle name="_ДАСТУР макет_иктисодга_КР_ Прогноз (4 жадвал)_01.11.12 утган йилга нисбатан 2" xfId="935"/>
    <cellStyle name="_ДАСТУР макет_иктисодга_КР_ Прогноз (4 жадвал)_Копия 1474 илова  01.01.2012 ўтган йилга нисбати" xfId="936"/>
    <cellStyle name="_ДАСТУР макет_Копия 1474 илова  01.01.2012 ўтган йилга нисбати" xfId="937"/>
    <cellStyle name="_ДАСТУР макет_Сухроб Вилоят свод" xfId="938"/>
    <cellStyle name="_ДАСТУР макет_Сухроб Вилоят свод_01.11.12 утган йилга нисбатан 2" xfId="939"/>
    <cellStyle name="_ДАСТУР макет_Сухроб Вилоят свод_Копия 1474 илова  01.01.2012 ўтган йилга нисбати" xfId="940"/>
    <cellStyle name="_ДАСТУР макет_Сухроб Вилоят свод_КР_ Прогноз (4 жадвал)" xfId="941"/>
    <cellStyle name="_ДАСТУР макет_Сухроб Вилоят свод_КР_ Прогноз (4 жадвал)_01.11.12 утган йилга нисбатан 2" xfId="942"/>
    <cellStyle name="_ДАСТУР макет_Сухроб Вилоят свод_КР_ Прогноз (4 жадвал)_Копия 1474 илова  01.01.2012 ўтган йилга нисбати" xfId="943"/>
    <cellStyle name="_ДАСТУР обл план 2007-09" xfId="944"/>
    <cellStyle name="_ДАСТУР обл план 2007-09_01.11.12 утган йилга нисбатан 2" xfId="945"/>
    <cellStyle name="_ДАСТУР обл план 2007-09_иктисодга" xfId="946"/>
    <cellStyle name="_ДАСТУР обл план 2007-09_иктисодга_01.11.12 утган йилга нисбатан 2" xfId="947"/>
    <cellStyle name="_ДАСТУР обл план 2007-09_иктисодга_Копия 1474 илова  01.01.2012 ўтган йилга нисбати" xfId="948"/>
    <cellStyle name="_ДАСТУР обл план 2007-09_иктисодга_КР_ Прогноз (4 жадвал)" xfId="949"/>
    <cellStyle name="_ДАСТУР обл план 2007-09_иктисодга_КР_ Прогноз (4 жадвал)_01.11.12 утган йилга нисбатан 2" xfId="950"/>
    <cellStyle name="_ДАСТУР обл план 2007-09_иктисодга_КР_ Прогноз (4 жадвал)_Копия 1474 илова  01.01.2012 ўтган йилга нисбати" xfId="951"/>
    <cellStyle name="_ДАСТУР обл план 2007-09_Копия 1474 илова  01.01.2012 ўтган йилга нисбати" xfId="952"/>
    <cellStyle name="_ДАСТУР обл план 2007-09_Сухроб Вилоят свод" xfId="953"/>
    <cellStyle name="_ДАСТУР обл план 2007-09_Сухроб Вилоят свод_01.11.12 утган йилга нисбатан 2" xfId="954"/>
    <cellStyle name="_ДАСТУР обл план 2007-09_Сухроб Вилоят свод_Копия 1474 илова  01.01.2012 ўтган йилга нисбати" xfId="955"/>
    <cellStyle name="_ДАСТУР обл план 2007-09_Сухроб Вилоят свод_КР_ Прогноз (4 жадвал)" xfId="956"/>
    <cellStyle name="_ДАСТУР обл план 2007-09_Сухроб Вилоят свод_КР_ Прогноз (4 жадвал)_01.11.12 утган йилга нисбатан 2" xfId="957"/>
    <cellStyle name="_ДАСТУР обл план 2007-09_Сухроб Вилоят свод_КР_ Прогноз (4 жадвал)_Копия 1474 илова  01.01.2012 ўтган йилга нисбати" xfId="958"/>
    <cellStyle name="_Жиззах" xfId="959"/>
    <cellStyle name="_Жиззах_01.11.12 утган йилга нисбатан 2" xfId="960"/>
    <cellStyle name="_Жиззах_иктисодга" xfId="961"/>
    <cellStyle name="_Жиззах_иктисодга_01.11.12 утган йилга нисбатан 2" xfId="962"/>
    <cellStyle name="_Жиззах_иктисодга_Копия 1474 илова  01.01.2012 ўтган йилга нисбати" xfId="963"/>
    <cellStyle name="_Жиззах_иктисодга_КР_ Прогноз (4 жадвал)" xfId="964"/>
    <cellStyle name="_Жиззах_иктисодга_КР_ Прогноз (4 жадвал)_01.11.12 утган йилга нисбатан 2" xfId="965"/>
    <cellStyle name="_Жиззах_иктисодга_КР_ Прогноз (4 жадвал)_Копия 1474 илова  01.01.2012 ўтган йилга нисбати" xfId="966"/>
    <cellStyle name="_Жиззах_Копия 1474 илова  01.01.2012 ўтган йилга нисбати" xfId="967"/>
    <cellStyle name="_Жиззах_Сухроб Вилоят свод" xfId="968"/>
    <cellStyle name="_Жиззах_Сухроб Вилоят свод_01.11.12 утган йилга нисбатан 2" xfId="969"/>
    <cellStyle name="_Жиззах_Сухроб Вилоят свод_Копия 1474 илова  01.01.2012 ўтган йилга нисбати" xfId="970"/>
    <cellStyle name="_Жиззах_Сухроб Вилоят свод_КР_ Прогноз (4 жадвал)" xfId="971"/>
    <cellStyle name="_Жиззах_Сухроб Вилоят свод_КР_ Прогноз (4 жадвал)_01.11.12 утган йилга нисбатан 2" xfId="972"/>
    <cellStyle name="_Жиззах_Сухроб Вилоят свод_КР_ Прогноз (4 жадвал)_Копия 1474 илова  01.01.2012 ўтган йилга нисбати" xfId="973"/>
    <cellStyle name="_иктисодга" xfId="974"/>
    <cellStyle name="_Кабминга" xfId="980"/>
    <cellStyle name="_Кабминга_Копия 1474 илова  01.01.2012 ўтган йилга нисбати" xfId="981"/>
    <cellStyle name="_Кабминга_Ўтган йилга нисбатан" xfId="982"/>
    <cellStyle name="_Кабминга_Ўтган йилга нисбатан_01.11.12 утган йилга нисбатан 2" xfId="983"/>
    <cellStyle name="_Кабминга_Ўтган йилга нисбатан_Копия 1474 илова  01.01.2012 ўтган йилга нисбати" xfId="984"/>
    <cellStyle name="_Кабминга_Хоразм туман" xfId="985"/>
    <cellStyle name="_Кабминга_Хоразм туман_01.11.12 утган йилга нисбатан 2" xfId="986"/>
    <cellStyle name="_Кабминга_Хоразм туман_Копия 1474 илова  01.01.2012 ўтган йилга нисбати" xfId="987"/>
    <cellStyle name="_Касаначи 4 ой" xfId="988"/>
    <cellStyle name="_Кашкадарё" xfId="989"/>
    <cellStyle name="_Кашкадарё_01.11.12 утган йилга нисбатан 2" xfId="990"/>
    <cellStyle name="_Кашкадарё_иктисодга" xfId="991"/>
    <cellStyle name="_Кашкадарё_иктисодга_01.11.12 утган йилга нисбатан 2" xfId="992"/>
    <cellStyle name="_Кашкадарё_иктисодга_Копия 1474 илова  01.01.2012 ўтган йилга нисбати" xfId="993"/>
    <cellStyle name="_Кашкадарё_иктисодга_КР_ Прогноз (4 жадвал)" xfId="994"/>
    <cellStyle name="_Кашкадарё_иктисодга_КР_ Прогноз (4 жадвал)_01.11.12 утган йилга нисбатан 2" xfId="995"/>
    <cellStyle name="_Кашкадарё_иктисодга_КР_ Прогноз (4 жадвал)_Копия 1474 илова  01.01.2012 ўтган йилга нисбати" xfId="996"/>
    <cellStyle name="_Кашкадарё_Копия 1474 илова  01.01.2012 ўтган йилга нисбати" xfId="997"/>
    <cellStyle name="_Кашкадарё_Сухроб Вилоят свод" xfId="998"/>
    <cellStyle name="_Кашкадарё_Сухроб Вилоят свод_01.11.12 утган йилга нисбатан 2" xfId="999"/>
    <cellStyle name="_Кашкадарё_Сухроб Вилоят свод_Копия 1474 илова  01.01.2012 ўтган йилга нисбати" xfId="1000"/>
    <cellStyle name="_Кашкадарё_Сухроб Вилоят свод_КР_ Прогноз (4 жадвал)" xfId="1001"/>
    <cellStyle name="_Кашкадарё_Сухроб Вилоят свод_КР_ Прогноз (4 жадвал)_01.11.12 утган йилга нисбатан 2" xfId="1002"/>
    <cellStyle name="_Кашкадарё_Сухроб Вилоят свод_КР_ Прогноз (4 жадвал)_Копия 1474 илова  01.01.2012 ўтган йилга нисбати" xfId="1003"/>
    <cellStyle name="_кварталиктисод+" xfId="1004"/>
    <cellStyle name="_Копия Иктисод формалари о" xfId="1010"/>
    <cellStyle name="_Копия Кабминга" xfId="1011"/>
    <cellStyle name="_Копия Кабминга_Копия 1474 илова  01.01.2012 ўтган йилга нисбати" xfId="1012"/>
    <cellStyle name="_Копия Кабминга_Ўтган йилга нисбатан" xfId="1013"/>
    <cellStyle name="_Копия Кабминга_Ўтган йилга нисбатан_01.11.12 утган йилга нисбатан 2" xfId="1014"/>
    <cellStyle name="_Копия Кабминга_Ўтган йилга нисбатан_Копия 1474 илова  01.01.2012 ўтган йилга нисбати" xfId="1015"/>
    <cellStyle name="_Копия Кабминга_Хоразм туман" xfId="1016"/>
    <cellStyle name="_Копия Кабминга_Хоразм туман_01.11.12 утган йилга нисбатан 2" xfId="1017"/>
    <cellStyle name="_Копия Кабминга_Хоразм туман_Копия 1474 илова  01.01.2012 ўтган йилга нисбати" xfId="1018"/>
    <cellStyle name="_Коракалпогистон" xfId="1019"/>
    <cellStyle name="_КР1046-1047-1050 общий 18 графа на 24 марта" xfId="1032"/>
    <cellStyle name="_КР1046-1047-1050 общий 18 графа на 24 марта_выдача_2011-2015_1" xfId="1033"/>
    <cellStyle name="_КР1046-1047-1050 общий 18 графа на 24 марта_выдача_2011-2015_1_Копия 1474 илова  01.01.2012 ўтган йилга нисбати" xfId="1034"/>
    <cellStyle name="_КР1046-1047-1050 общий 18 графа на 24 марта_выдача_2011-2015_1_Ўтган йилга нисбатан" xfId="1035"/>
    <cellStyle name="_КР1046-1047-1050 общий 18 графа на 24 марта_выдача_2011-2015_1_Ўтган йилга нисбатан_01.11.12 утган йилга нисбатан 2" xfId="1036"/>
    <cellStyle name="_КР1046-1047-1050 общий 18 графа на 24 марта_выдача_2011-2015_1_Ўтган йилга нисбатан_Копия 1474 илова  01.01.2012 ўтган йилга нисбати" xfId="1037"/>
    <cellStyle name="_КР1046-1047-1050 общий 18 графа на 24 марта_выдача_2011-2015_1_Хоразм туман" xfId="1038"/>
    <cellStyle name="_КР1046-1047-1050 общий 18 графа на 24 марта_выдача_2011-2015_1_Хоразм туман_01.11.12 утган йилга нисбатан 2" xfId="1039"/>
    <cellStyle name="_КР1046-1047-1050 общий 18 графа на 24 марта_выдача_2011-2015_1_Хоразм туман_Копия 1474 илова  01.01.2012 ўтган йилга нисбати" xfId="1040"/>
    <cellStyle name="_КР1046-1047-1050 общий 18 графа на 24 марта_Копия 1474 илова  01.01.2012 ўтган йилга нисбати" xfId="1041"/>
    <cellStyle name="_КР1046-1047-1050 общий 18 графа на 24 марта_Кредит линия-русча" xfId="1042"/>
    <cellStyle name="_КР1046-1047-1050 общий 18 графа на 24 марта_Кредит линия-русча_01.11.12 утган йилга нисбатан 2" xfId="1043"/>
    <cellStyle name="_КР1046-1047-1050 общий 18 графа на 24 марта_Кредит линия-русча_банк вилоят ув капитал" xfId="1044"/>
    <cellStyle name="_КР1046-1047-1050 общий 18 графа на 24 марта_Кредит линия-русча_банк вилоят ув капитал_01.11.12 утган йилга нисбатан 2" xfId="1045"/>
    <cellStyle name="_КР1046-1047-1050 общий 18 графа на 24 марта_Кредит линия-русча_банк вилоят ув капитал_Копия 1474 илова  01.01.2012 ўтган йилга нисбати" xfId="1046"/>
    <cellStyle name="_КР1046-1047-1050 общий 18 графа на 24 марта_Кредит линия-русча_Книга1" xfId="1047"/>
    <cellStyle name="_КР1046-1047-1050 общий 18 графа на 24 марта_Кредит линия-русча_Книга1_01.11.12 утган йилга нисбатан 2" xfId="1048"/>
    <cellStyle name="_КР1046-1047-1050 общий 18 графа на 24 марта_Кредит линия-русча_Книга1_Копия 1474 илова  01.01.2012 ўтган йилга нисбати" xfId="1049"/>
    <cellStyle name="_КР1046-1047-1050 общий 18 графа на 24 марта_Кредит линия-русча_Копия 1474 илова  01.01.2012 ўтган йилга нисбати" xfId="1050"/>
    <cellStyle name="_КР1046-1047-1050 общий 18 графа на 24 марта_Кредит линия-русча_кредиты" xfId="1051"/>
    <cellStyle name="_КР1046-1047-1050 общий 18 графа на 24 марта_Кредит линия-русча_кредиты_01.11.12 утган йилга нисбатан 2" xfId="1052"/>
    <cellStyle name="_КР1046-1047-1050 общий 18 графа на 24 марта_Кредит линия-русча_кредиты_Копия 1474 илова  01.01.2012 ўтган йилга нисбати" xfId="1053"/>
    <cellStyle name="_КР1046-1047-1050 общий 18 графа на 24 марта_Кредит линия-русча_ПРОГНОЗ И 2008-2015 125 фоизлик ОКОНЧАТЕЛЬНЫЙ" xfId="1054"/>
    <cellStyle name="_КР1046-1047-1050 общий 18 графа на 24 марта_Кредит линия-русча_ПРОГНОЗ И 2008-2015 125 фоизлик ОКОНЧАТЕЛЬНЫЙ_01.11.12 утган йилга нисбатан 2" xfId="1055"/>
    <cellStyle name="_КР1046-1047-1050 общий 18 графа на 24 марта_Кредит линия-русча_ПРОГНОЗ И 2008-2015 125 фоизлик ОКОНЧАТЕЛЬНЫЙ_Копия 1474 илова  01.01.2012 ўтган йилга нисбати" xfId="1056"/>
    <cellStyle name="_КР1046-1047-1050 общий 18 графа на 24 марта_Кредит линия-русча_СВОД БАРЧА олдинги" xfId="1057"/>
    <cellStyle name="_КР1046-1047-1050 общий 18 графа на 24 марта_Кредит линия-русча_СВОД БАРЧА олдинги_Копия 1474 илова  01.01.2012 ўтган йилга нисбати" xfId="1058"/>
    <cellStyle name="_КР1046-1047-1050 общий 18 графа на 24 марта_Кредит линия-русча_СВОД БАРЧА олдинги_Ўтган йилга нисбатан" xfId="1059"/>
    <cellStyle name="_КР1046-1047-1050 общий 18 графа на 24 марта_Кредит линия-русча_СВОД БАРЧА олдинги_Ўтган йилга нисбатан_01.11.12 утган йилга нисбатан 2" xfId="1060"/>
    <cellStyle name="_КР1046-1047-1050 общий 18 графа на 24 марта_Кредит линия-русча_СВОД БАРЧА олдинги_Ўтган йилга нисбатан_Копия 1474 илова  01.01.2012 ўтган йилга нисбати" xfId="1061"/>
    <cellStyle name="_КР1046-1047-1050 общий 18 графа на 24 марта_Кредит линия-русча_Хоразм туман" xfId="1062"/>
    <cellStyle name="_КР1046-1047-1050 общий 18 графа на 24 марта_Кредит линия-русча_Хоразм туман_01.11.12 утган йилга нисбатан 2" xfId="1063"/>
    <cellStyle name="_КР1046-1047-1050 общий 18 графа на 24 марта_Кредит линия-русча_Хоразм туман_Копия 1474 илова  01.01.2012 ўтган йилга нисбати" xfId="1064"/>
    <cellStyle name="_КР1046-1047-1050 общий 18 графа на 24 марта_Прог" xfId="1065"/>
    <cellStyle name="_КР1046-1047-1050 общий 18 графа на 24 марта_Прог_01.11.12 утган йилга нисбатан 2" xfId="1066"/>
    <cellStyle name="_КР1046-1047-1050 общий 18 графа на 24 марта_Прог_Копия 1474 илова  01.01.2012 ўтган йилга нисбати" xfId="1067"/>
    <cellStyle name="_КР1046-1047-1050 общий 18 графа на 24 марта_ПРОГНОЗ И 2008-2015 125 фоизлик ОКОНЧАТЕЛЬНЫЙ" xfId="1068"/>
    <cellStyle name="_КР1046-1047-1050 общий 18 графа на 24 марта_ПРОГНОЗ И 2008-2015 125 фоизлик ОКОНЧАТЕЛЬНЫЙ_Копия 1474 илова  01.01.2012 ўтган йилга нисбати" xfId="1069"/>
    <cellStyle name="_КР1046-1047-1050 общий 18 графа на 24 марта_ПРОГНОЗ И 2008-2015 125 фоизлик ОКОНЧАТЕЛЬНЫЙ_Ўтган йилга нисбатан" xfId="1070"/>
    <cellStyle name="_КР1046-1047-1050 общий 18 графа на 24 марта_ПРОГНОЗ И 2008-2015 125 фоизлик ОКОНЧАТЕЛЬНЫЙ_Ўтган йилга нисбатан_01.11.12 утган йилга нисбатан 2" xfId="1071"/>
    <cellStyle name="_КР1046-1047-1050 общий 18 графа на 24 марта_ПРОГНОЗ И 2008-2015 125 фоизлик ОКОНЧАТЕЛЬНЫЙ_Ўтган йилга нисбатан_Копия 1474 илова  01.01.2012 ўтган йилга нисбати" xfId="1072"/>
    <cellStyle name="_КР1046-1047-1050 общий 18 графа на 24 марта_ПРОГНОЗ И 2008-2015 125 фоизлик ОКОНЧАТЕЛЬНЫЙ_Хоразм туман" xfId="1073"/>
    <cellStyle name="_КР1046-1047-1050 общий 18 графа на 24 марта_ПРОГНОЗ И 2008-2015 125 фоизлик ОКОНЧАТЕЛЬНЫЙ_Хоразм туман_01.11.12 утган йилга нисбатан 2" xfId="1074"/>
    <cellStyle name="_КР1046-1047-1050 общий 18 графа на 24 марта_ПРОГНОЗ И 2008-2015 125 фоизлик ОКОНЧАТЕЛЬНЫЙ_Хоразм туман_Копия 1474 илова  01.01.2012 ўтган йилга нисбати" xfId="1075"/>
    <cellStyle name="_КР1046-1047-1050 общий 18 графа на 24 марта_Рес-га" xfId="1076"/>
    <cellStyle name="_КР1046-1047-1050 общий 18 графа на 24 марта_Рес-га_Копия 1474 илова  01.01.2012 ўтган йилга нисбати" xfId="1077"/>
    <cellStyle name="_КР1046-1047-1050 общий 18 графа на 24 марта_Рес-га_Ўтган йилга нисбатан" xfId="1078"/>
    <cellStyle name="_КР1046-1047-1050 общий 18 графа на 24 марта_Рес-га_Ўтган йилга нисбатан_01.11.12 утган йилга нисбатан 2" xfId="1079"/>
    <cellStyle name="_КР1046-1047-1050 общий 18 графа на 24 марта_Рес-га_Ўтган йилга нисбатан_Копия 1474 илова  01.01.2012 ўтган йилга нисбати" xfId="1080"/>
    <cellStyle name="_КР1046-1047-1050 общий 18 графа на 24 марта_СВОД БАРЧА олдинги" xfId="1081"/>
    <cellStyle name="_КР1046-1047-1050 общий 18 графа на 24 марта_СВОД БАРЧА олдинги_01.11.12 утган йилга нисбатан 2" xfId="1082"/>
    <cellStyle name="_КР1046-1047-1050 общий 18 графа на 24 марта_СВОД БАРЧА олдинги_Копия 1474 илова  01.01.2012 ўтган йилга нисбати" xfId="1083"/>
    <cellStyle name="_КР1046-1047-1050 общий 18 графа на 24 марта_Ўтган йилга нисбатан" xfId="1084"/>
    <cellStyle name="_КР1046-1047-1050 общий 18 графа на 24 марта_Ўтган йилга нисбатан_01.11.12 утган йилга нисбатан 2" xfId="1085"/>
    <cellStyle name="_КР1046-1047-1050 общий 18 графа на 24 марта_Ўтган йилга нисбатан_Копия 1474 илова  01.01.2012 ўтган йилга нисбати" xfId="1086"/>
    <cellStyle name="_КР1046-1047-1050 общий 18 графа на 24 марта_форма 01.01.2016" xfId="1087"/>
    <cellStyle name="_КР1046-1047-1050 общий 18 графа на 24 марта_форма 01.01.2016_01.11.12 утган йилга нисбатан 2" xfId="1088"/>
    <cellStyle name="_КР1046-1047-1050 общий 18 графа на 24 марта_форма 01.01.2016_Копия 1474 илова  01.01.2012 ўтган йилга нисбати" xfId="1089"/>
    <cellStyle name="_Марказий банк" xfId="1230"/>
    <cellStyle name="_Марказий банк_выдача_2011-2015_1" xfId="1231"/>
    <cellStyle name="_Марказий банк_выдача_2011-2015_1_Копия 1474 илова  01.01.2012 ўтган йилга нисбати" xfId="1232"/>
    <cellStyle name="_Марказий банк_выдача_2011-2015_1_Ўтган йилга нисбатан" xfId="1233"/>
    <cellStyle name="_Марказий банк_выдача_2011-2015_1_Ўтган йилга нисбатан_01.11.12 утган йилга нисбатан 2" xfId="1234"/>
    <cellStyle name="_Марказий банк_выдача_2011-2015_1_Ўтган йилга нисбатан_Копия 1474 илова  01.01.2012 ўтган йилга нисбати" xfId="1235"/>
    <cellStyle name="_Марказий банк_выдача_2011-2015_1_Хоразм туман" xfId="1236"/>
    <cellStyle name="_Марказий банк_выдача_2011-2015_1_Хоразм туман_01.11.12 утган йилга нисбатан 2" xfId="1237"/>
    <cellStyle name="_Марказий банк_выдача_2011-2015_1_Хоразм туман_Копия 1474 илова  01.01.2012 ўтган йилга нисбати" xfId="1238"/>
    <cellStyle name="_Марказий банк_Копия 1474 илова  01.01.2012 ўтган йилга нисбати" xfId="1239"/>
    <cellStyle name="_Марказий банк_Кредит линия-русча" xfId="1240"/>
    <cellStyle name="_Марказий банк_Кредит линия-русча_01.11.12 утган йилга нисбатан 2" xfId="1241"/>
    <cellStyle name="_Марказий банк_Кредит линия-русча_банк вилоят ув капитал" xfId="1242"/>
    <cellStyle name="_Марказий банк_Кредит линия-русча_банк вилоят ув капитал_01.11.12 утган йилга нисбатан 2" xfId="1243"/>
    <cellStyle name="_Марказий банк_Кредит линия-русча_банк вилоят ув капитал_Копия 1474 илова  01.01.2012 ўтган йилга нисбати" xfId="1244"/>
    <cellStyle name="_Марказий банк_Кредит линия-русча_Книга1" xfId="1245"/>
    <cellStyle name="_Марказий банк_Кредит линия-русча_Книга1_01.11.12 утган йилга нисбатан 2" xfId="1246"/>
    <cellStyle name="_Марказий банк_Кредит линия-русча_Книга1_Копия 1474 илова  01.01.2012 ўтган йилга нисбати" xfId="1247"/>
    <cellStyle name="_Марказий банк_Кредит линия-русча_Копия 1474 илова  01.01.2012 ўтган йилга нисбати" xfId="1248"/>
    <cellStyle name="_Марказий банк_Кредит линия-русча_кредиты" xfId="1249"/>
    <cellStyle name="_Марказий банк_Кредит линия-русча_кредиты_01.11.12 утган йилга нисбатан 2" xfId="1250"/>
    <cellStyle name="_Марказий банк_Кредит линия-русча_кредиты_Копия 1474 илова  01.01.2012 ўтган йилга нисбати" xfId="1251"/>
    <cellStyle name="_Марказий банк_Кредит линия-русча_ПРОГНОЗ И 2008-2015 125 фоизлик ОКОНЧАТЕЛЬНЫЙ" xfId="1252"/>
    <cellStyle name="_Марказий банк_Кредит линия-русча_ПРОГНОЗ И 2008-2015 125 фоизлик ОКОНЧАТЕЛЬНЫЙ_01.11.12 утган йилга нисбатан 2" xfId="1253"/>
    <cellStyle name="_Марказий банк_Кредит линия-русча_ПРОГНОЗ И 2008-2015 125 фоизлик ОКОНЧАТЕЛЬНЫЙ_Копия 1474 илова  01.01.2012 ўтган йилга нисбати" xfId="1254"/>
    <cellStyle name="_Марказий банк_Кредит линия-русча_СВОД БАРЧА олдинги" xfId="1255"/>
    <cellStyle name="_Марказий банк_Кредит линия-русча_СВОД БАРЧА олдинги_Копия 1474 илова  01.01.2012 ўтган йилга нисбати" xfId="1256"/>
    <cellStyle name="_Марказий банк_Кредит линия-русча_СВОД БАРЧА олдинги_Ўтган йилга нисбатан" xfId="1257"/>
    <cellStyle name="_Марказий банк_Кредит линия-русча_СВОД БАРЧА олдинги_Ўтган йилга нисбатан_01.11.12 утган йилга нисбатан 2" xfId="1258"/>
    <cellStyle name="_Марказий банк_Кредит линия-русча_СВОД БАРЧА олдинги_Ўтган йилга нисбатан_Копия 1474 илова  01.01.2012 ўтган йилга нисбати" xfId="1259"/>
    <cellStyle name="_Марказий банк_Кредит линия-русча_Хоразм туман" xfId="1260"/>
    <cellStyle name="_Марказий банк_Кредит линия-русча_Хоразм туман_01.11.12 утган йилга нисбатан 2" xfId="1261"/>
    <cellStyle name="_Марказий банк_Кредит линия-русча_Хоразм туман_Копия 1474 илова  01.01.2012 ўтган йилга нисбати" xfId="1262"/>
    <cellStyle name="_Марказий банк_Прог" xfId="1263"/>
    <cellStyle name="_Марказий банк_Прог_01.11.12 утган йилга нисбатан 2" xfId="1264"/>
    <cellStyle name="_Марказий банк_Прог_Копия 1474 илова  01.01.2012 ўтган йилга нисбати" xfId="1265"/>
    <cellStyle name="_Марказий банк_ПРОГНОЗ И 2008-2015 125 фоизлик ОКОНЧАТЕЛЬНЫЙ" xfId="1266"/>
    <cellStyle name="_Марказий банк_ПРОГНОЗ И 2008-2015 125 фоизлик ОКОНЧАТЕЛЬНЫЙ_Копия 1474 илова  01.01.2012 ўтган йилга нисбати" xfId="1267"/>
    <cellStyle name="_Марказий банк_ПРОГНОЗ И 2008-2015 125 фоизлик ОКОНЧАТЕЛЬНЫЙ_Ўтган йилга нисбатан" xfId="1268"/>
    <cellStyle name="_Марказий банк_ПРОГНОЗ И 2008-2015 125 фоизлик ОКОНЧАТЕЛЬНЫЙ_Ўтган йилга нисбатан_01.11.12 утган йилга нисбатан 2" xfId="1269"/>
    <cellStyle name="_Марказий банк_ПРОГНОЗ И 2008-2015 125 фоизлик ОКОНЧАТЕЛЬНЫЙ_Ўтган йилга нисбатан_Копия 1474 илова  01.01.2012 ўтган йилга нисбати" xfId="1270"/>
    <cellStyle name="_Марказий банк_ПРОГНОЗ И 2008-2015 125 фоизлик ОКОНЧАТЕЛЬНЫЙ_Хоразм туман" xfId="1271"/>
    <cellStyle name="_Марказий банк_ПРОГНОЗ И 2008-2015 125 фоизлик ОКОНЧАТЕЛЬНЫЙ_Хоразм туман_01.11.12 утган йилга нисбатан 2" xfId="1272"/>
    <cellStyle name="_Марказий банк_ПРОГНОЗ И 2008-2015 125 фоизлик ОКОНЧАТЕЛЬНЫЙ_Хоразм туман_Копия 1474 илова  01.01.2012 ўтган йилга нисбати" xfId="1273"/>
    <cellStyle name="_Марказий банк_Рес-га" xfId="1274"/>
    <cellStyle name="_Марказий банк_Рес-га_Копия 1474 илова  01.01.2012 ўтган йилга нисбати" xfId="1275"/>
    <cellStyle name="_Марказий банк_Рес-га_Ўтган йилга нисбатан" xfId="1276"/>
    <cellStyle name="_Марказий банк_Рес-га_Ўтган йилга нисбатан_01.11.12 утган йилга нисбатан 2" xfId="1277"/>
    <cellStyle name="_Марказий банк_Рес-га_Ўтган йилга нисбатан_Копия 1474 илова  01.01.2012 ўтган йилга нисбати" xfId="1278"/>
    <cellStyle name="_Марказий банк_СВОД БАРЧА олдинги" xfId="1279"/>
    <cellStyle name="_Марказий банк_СВОД БАРЧА олдинги_01.11.12 утган йилга нисбатан 2" xfId="1280"/>
    <cellStyle name="_Марказий банк_СВОД БАРЧА олдинги_Копия 1474 илова  01.01.2012 ўтган йилга нисбати" xfId="1281"/>
    <cellStyle name="_Марказий банк_Ўтган йилга нисбатан" xfId="1282"/>
    <cellStyle name="_Марказий банк_Ўтган йилга нисбатан_01.11.12 утган йилга нисбатан 2" xfId="1283"/>
    <cellStyle name="_Марказий банк_Ўтган йилга нисбатан_Копия 1474 илова  01.01.2012 ўтган йилга нисбати" xfId="1284"/>
    <cellStyle name="_Марказий банк_форма 01.01.2016" xfId="1285"/>
    <cellStyle name="_Марказий банк_форма 01.01.2016_01.11.12 утган йилга нисбатан 2" xfId="1286"/>
    <cellStyle name="_Марказий банк_форма 01.01.2016_Копия 1474 илова  01.01.2012 ўтган йилга нисбати" xfId="1287"/>
    <cellStyle name="_МОЛИЯ даромад-харажат" xfId="1297"/>
    <cellStyle name="_МОЛИЯ даромад-харажат_01.11.12 утган йилга нисбатан 2" xfId="1298"/>
    <cellStyle name="_МОЛИЯ даромад-харажат_Копия 1474 илова  01.01.2012 ўтган йилга нисбати" xfId="1299"/>
    <cellStyle name="_МОЛИЯ даромад-харажат_КР_ Прогноз (4 жадвал)" xfId="1300"/>
    <cellStyle name="_МОЛИЯ даромад-харажат_КР_ Прогноз (4 жадвал)_01.11.12 утган йилга нисбатан 2" xfId="1301"/>
    <cellStyle name="_МОЛИЯ даромад-харажат_КР_ Прогноз (4 жадвал)_Копия 1474 илова  01.01.2012 ўтган йилга нисбати" xfId="1302"/>
    <cellStyle name="_Наманган-1" xfId="1303"/>
    <cellStyle name="_Наманган-1_01.11.12 утган йилга нисбатан 2" xfId="1304"/>
    <cellStyle name="_Наманган-1_иктисодга" xfId="1305"/>
    <cellStyle name="_Наманган-1_иктисодга_01.11.12 утган йилга нисбатан 2" xfId="1306"/>
    <cellStyle name="_Наманган-1_иктисодга_Копия 1474 илова  01.01.2012 ўтган йилга нисбати" xfId="1307"/>
    <cellStyle name="_Наманган-1_иктисодга_КР_ Прогноз (4 жадвал)" xfId="1308"/>
    <cellStyle name="_Наманган-1_иктисодга_КР_ Прогноз (4 жадвал)_01.11.12 утган йилга нисбатан 2" xfId="1309"/>
    <cellStyle name="_Наманган-1_иктисодга_КР_ Прогноз (4 жадвал)_Копия 1474 илова  01.01.2012 ўтган йилга нисбати" xfId="1310"/>
    <cellStyle name="_Наманган-1_Копия 1474 илова  01.01.2012 ўтган йилга нисбати" xfId="1311"/>
    <cellStyle name="_Наманган-1_Сухроб Вилоят свод" xfId="1312"/>
    <cellStyle name="_Наманган-1_Сухроб Вилоят свод_01.11.12 утган йилга нисбатан 2" xfId="1313"/>
    <cellStyle name="_Наманган-1_Сухроб Вилоят свод_Копия 1474 илова  01.01.2012 ўтган йилга нисбати" xfId="1314"/>
    <cellStyle name="_Наманган-1_Сухроб Вилоят свод_КР_ Прогноз (4 жадвал)" xfId="1315"/>
    <cellStyle name="_Наманган-1_Сухроб Вилоят свод_КР_ Прогноз (4 жадвал)_01.11.12 утган йилга нисбатан 2" xfId="1316"/>
    <cellStyle name="_Наманган-1_Сухроб Вилоят свод_КР_ Прогноз (4 жадвал)_Копия 1474 илова  01.01.2012 ўтган йилга нисбати" xfId="1317"/>
    <cellStyle name="_намуна прогноз" xfId="1318"/>
    <cellStyle name="_Пахтабанк" xfId="1492"/>
    <cellStyle name="_Рес-га" xfId="1621"/>
    <cellStyle name="_Рес-га_Копия 1474 илова  01.01.2012 ўтган йилга нисбати" xfId="1626"/>
    <cellStyle name="_Рес-га_Ўтган йилга нисбатан" xfId="1631"/>
    <cellStyle name="_Рес-га_Ўтган йилга нисбатан_01.11.12 утган йилга нисбатан 2" xfId="1636"/>
    <cellStyle name="_Рес-га_Ўтган йилга нисбатан_Копия 1474 илова  01.01.2012 ўтган йилга нисбати" xfId="1637"/>
    <cellStyle name="_Самар_анд" xfId="1638"/>
    <cellStyle name="_Самар_анд_01.11.12 утган йилга нисбатан 2" xfId="1639"/>
    <cellStyle name="_Самар_анд_иктисодга" xfId="1640"/>
    <cellStyle name="_Самар_анд_иктисодга_01.11.12 утган йилга нисбатан 2" xfId="1641"/>
    <cellStyle name="_Самар_анд_иктисодга_Копия 1474 илова  01.01.2012 ўтган йилга нисбати" xfId="1642"/>
    <cellStyle name="_Самар_анд_иктисодга_КР_ Прогноз (4 жадвал)" xfId="1643"/>
    <cellStyle name="_Самар_анд_иктисодга_КР_ Прогноз (4 жадвал)_01.11.12 утган йилга нисбатан 2" xfId="1644"/>
    <cellStyle name="_Самар_анд_иктисодга_КР_ Прогноз (4 жадвал)_Копия 1474 илова  01.01.2012 ўтган йилга нисбати" xfId="1645"/>
    <cellStyle name="_Самар_анд_Копия 1474 илова  01.01.2012 ўтган йилга нисбати" xfId="1646"/>
    <cellStyle name="_Самар_анд_Сухроб Вилоят свод" xfId="1647"/>
    <cellStyle name="_Самар_анд_Сухроб Вилоят свод_01.11.12 утган йилга нисбатан 2" xfId="1648"/>
    <cellStyle name="_Самар_анд_Сухроб Вилоят свод_Копия 1474 илова  01.01.2012 ўтган йилга нисбати" xfId="1649"/>
    <cellStyle name="_Самар_анд_Сухроб Вилоят свод_КР_ Прогноз (4 жадвал)" xfId="1650"/>
    <cellStyle name="_Самар_анд_Сухроб Вилоят свод_КР_ Прогноз (4 жадвал)_01.11.12 утган йилга нисбатан 2" xfId="1651"/>
    <cellStyle name="_Самар_анд_Сухроб Вилоят свод_КР_ Прогноз (4 жадвал)_Копия 1474 илова  01.01.2012 ўтган йилга нисбати" xfId="1652"/>
    <cellStyle name="_СВОД 1047_04_охирги" xfId="1653"/>
    <cellStyle name="_СВОД 1047_04_охирги_Копия 1474 илова  01.01.2012 ўтган йилга нисбати" xfId="1654"/>
    <cellStyle name="_СВОД 1047_04_охирги_Ўтган йилга нисбатан" xfId="1655"/>
    <cellStyle name="_СВОД 1047_04_охирги_Ўтган йилга нисбатан_01.11.12 утган йилга нисбатан 2" xfId="1656"/>
    <cellStyle name="_СВОД 1047_04_охирги_Ўтган йилга нисбатан_Копия 1474 илова  01.01.2012 ўтган йилга нисбати" xfId="1657"/>
    <cellStyle name="_СВОД 1047_04_охирги_Хоразм туман" xfId="1658"/>
    <cellStyle name="_СВОД 1047_04_охирги_Хоразм туман_01.11.12 утган йилга нисбатан 2" xfId="1659"/>
    <cellStyle name="_СВОД 1047_04_охирги_Хоразм туман_Копия 1474 илова  01.01.2012 ўтган йилга нисбати" xfId="1660"/>
    <cellStyle name="_СВОД 1050" xfId="1661"/>
    <cellStyle name="_СВОД 1050_Копия 1474 илова  01.01.2012 ўтган йилга нисбати" xfId="1662"/>
    <cellStyle name="_СВОД 1050_Ўтган йилга нисбатан" xfId="1663"/>
    <cellStyle name="_СВОД 1050_Ўтган йилга нисбатан_01.11.12 утган йилга нисбатан 2" xfId="1664"/>
    <cellStyle name="_СВОД 1050_Ўтган йилга нисбатан_Копия 1474 илова  01.01.2012 ўтган йилга нисбати" xfId="1665"/>
    <cellStyle name="_СВОД 1050_Хоразм туман" xfId="1666"/>
    <cellStyle name="_СВОД 1050_Хоразм туман_01.11.12 утган йилга нисбатан 2" xfId="1667"/>
    <cellStyle name="_СВОД 1050_Хоразм туман_Копия 1474 илова  01.01.2012 ўтган йилга нисбати" xfId="1668"/>
    <cellStyle name="_СВОД КабМин-Вар-тОхирги" xfId="1682"/>
    <cellStyle name="_СВОД КабМин-Вар-тОхирги_выдача_2011-2015_1" xfId="1683"/>
    <cellStyle name="_СВОД КабМин-Вар-тОхирги_выдача_2011-2015_1_Копия 1474 илова  01.01.2012 ўтган йилга нисбати" xfId="1684"/>
    <cellStyle name="_СВОД КабМин-Вар-тОхирги_выдача_2011-2015_1_Ўтган йилга нисбатан" xfId="1685"/>
    <cellStyle name="_СВОД КабМин-Вар-тОхирги_выдача_2011-2015_1_Ўтган йилга нисбатан_01.11.12 утган йилга нисбатан 2" xfId="1686"/>
    <cellStyle name="_СВОД КабМин-Вар-тОхирги_выдача_2011-2015_1_Ўтган йилга нисбатан_Копия 1474 илова  01.01.2012 ўтган йилга нисбати" xfId="1687"/>
    <cellStyle name="_СВОД КабМин-Вар-тОхирги_выдача_2011-2015_1_Хоразм туман" xfId="1688"/>
    <cellStyle name="_СВОД КабМин-Вар-тОхирги_выдача_2011-2015_1_Хоразм туман_01.11.12 утган йилга нисбатан 2" xfId="1689"/>
    <cellStyle name="_СВОД КабМин-Вар-тОхирги_выдача_2011-2015_1_Хоразм туман_Копия 1474 илова  01.01.2012 ўтган йилга нисбати" xfId="1690"/>
    <cellStyle name="_СВОД КабМин-Вар-тОхирги_Копия 1474 илова  01.01.2012 ўтган йилга нисбати" xfId="1691"/>
    <cellStyle name="_СВОД КабМин-Вар-тОхирги_Кредит линия-русча" xfId="1692"/>
    <cellStyle name="_СВОД КабМин-Вар-тОхирги_Кредит линия-русча_01.11.12 утган йилга нисбатан 2" xfId="1693"/>
    <cellStyle name="_СВОД КабМин-Вар-тОхирги_Кредит линия-русча_банк вилоят ув капитал" xfId="1694"/>
    <cellStyle name="_СВОД КабМин-Вар-тОхирги_Кредит линия-русча_банк вилоят ув капитал_01.11.12 утган йилга нисбатан 2" xfId="1695"/>
    <cellStyle name="_СВОД КабМин-Вар-тОхирги_Кредит линия-русча_банк вилоят ув капитал_Копия 1474 илова  01.01.2012 ўтган йилга нисбати" xfId="1696"/>
    <cellStyle name="_СВОД КабМин-Вар-тОхирги_Кредит линия-русча_Книга1" xfId="1697"/>
    <cellStyle name="_СВОД КабМин-Вар-тОхирги_Кредит линия-русча_Книга1_01.11.12 утган йилга нисбатан 2" xfId="1698"/>
    <cellStyle name="_СВОД КабМин-Вар-тОхирги_Кредит линия-русча_Книга1_Копия 1474 илова  01.01.2012 ўтган йилга нисбати" xfId="1699"/>
    <cellStyle name="_СВОД КабМин-Вар-тОхирги_Кредит линия-русча_Копия 1474 илова  01.01.2012 ўтган йилга нисбати" xfId="1700"/>
    <cellStyle name="_СВОД КабМин-Вар-тОхирги_Кредит линия-русча_кредиты" xfId="1701"/>
    <cellStyle name="_СВОД КабМин-Вар-тОхирги_Кредит линия-русча_кредиты_01.11.12 утган йилга нисбатан 2" xfId="1702"/>
    <cellStyle name="_СВОД КабМин-Вар-тОхирги_Кредит линия-русча_кредиты_Копия 1474 илова  01.01.2012 ўтган йилга нисбати" xfId="1703"/>
    <cellStyle name="_СВОД КабМин-Вар-тОхирги_Кредит линия-русча_ПРОГНОЗ И 2008-2015 125 фоизлик ОКОНЧАТЕЛЬНЫЙ" xfId="1704"/>
    <cellStyle name="_СВОД КабМин-Вар-тОхирги_Кредит линия-русча_ПРОГНОЗ И 2008-2015 125 фоизлик ОКОНЧАТЕЛЬНЫЙ_01.11.12 утган йилга нисбатан 2" xfId="1705"/>
    <cellStyle name="_СВОД КабМин-Вар-тОхирги_Кредит линия-русча_ПРОГНОЗ И 2008-2015 125 фоизлик ОКОНЧАТЕЛЬНЫЙ_Копия 1474 илова  01.01.2012 ўтган йилга нисбати" xfId="1706"/>
    <cellStyle name="_СВОД КабМин-Вар-тОхирги_Кредит линия-русча_СВОД БАРЧА олдинги" xfId="1707"/>
    <cellStyle name="_СВОД КабМин-Вар-тОхирги_Кредит линия-русча_СВОД БАРЧА олдинги_Копия 1474 илова  01.01.2012 ўтган йилга нисбати" xfId="1708"/>
    <cellStyle name="_СВОД КабМин-Вар-тОхирги_Кредит линия-русча_СВОД БАРЧА олдинги_Ўтган йилга нисбатан" xfId="1709"/>
    <cellStyle name="_СВОД КабМин-Вар-тОхирги_Кредит линия-русча_СВОД БАРЧА олдинги_Ўтган йилга нисбатан_01.11.12 утган йилга нисбатан 2" xfId="1710"/>
    <cellStyle name="_СВОД КабМин-Вар-тОхирги_Кредит линия-русча_СВОД БАРЧА олдинги_Ўтган йилга нисбатан_Копия 1474 илова  01.01.2012 ўтган йилга нисбати" xfId="1711"/>
    <cellStyle name="_СВОД КабМин-Вар-тОхирги_Кредит линия-русча_Хоразм туман" xfId="1712"/>
    <cellStyle name="_СВОД КабМин-Вар-тОхирги_Кредит линия-русча_Хоразм туман_01.11.12 утган йилга нисбатан 2" xfId="1713"/>
    <cellStyle name="_СВОД КабМин-Вар-тОхирги_Кредит линия-русча_Хоразм туман_Копия 1474 илова  01.01.2012 ўтган йилга нисбати" xfId="1714"/>
    <cellStyle name="_СВОД КабМин-Вар-тОхирги_Прог" xfId="1715"/>
    <cellStyle name="_СВОД КабМин-Вар-тОхирги_Прог_01.11.12 утган йилга нисбатан 2" xfId="1716"/>
    <cellStyle name="_СВОД КабМин-Вар-тОхирги_Прог_Копия 1474 илова  01.01.2012 ўтган йилга нисбати" xfId="1717"/>
    <cellStyle name="_СВОД КабМин-Вар-тОхирги_ПРОГНОЗ И 2008-2015 125 фоизлик ОКОНЧАТЕЛЬНЫЙ" xfId="1718"/>
    <cellStyle name="_СВОД КабМин-Вар-тОхирги_ПРОГНОЗ И 2008-2015 125 фоизлик ОКОНЧАТЕЛЬНЫЙ_Копия 1474 илова  01.01.2012 ўтган йилга нисбати" xfId="1719"/>
    <cellStyle name="_СВОД КабМин-Вар-тОхирги_ПРОГНОЗ И 2008-2015 125 фоизлик ОКОНЧАТЕЛЬНЫЙ_Ўтган йилга нисбатан" xfId="1720"/>
    <cellStyle name="_СВОД КабМин-Вар-тОхирги_ПРОГНОЗ И 2008-2015 125 фоизлик ОКОНЧАТЕЛЬНЫЙ_Ўтган йилга нисбатан_01.11.12 утган йилга нисбатан 2" xfId="1721"/>
    <cellStyle name="_СВОД КабМин-Вар-тОхирги_ПРОГНОЗ И 2008-2015 125 фоизлик ОКОНЧАТЕЛЬНЫЙ_Ўтган йилга нисбатан_Копия 1474 илова  01.01.2012 ўтган йилга нисбати" xfId="1722"/>
    <cellStyle name="_СВОД КабМин-Вар-тОхирги_ПРОГНОЗ И 2008-2015 125 фоизлик ОКОНЧАТЕЛЬНЫЙ_Хоразм туман" xfId="1723"/>
    <cellStyle name="_СВОД КабМин-Вар-тОхирги_ПРОГНОЗ И 2008-2015 125 фоизлик ОКОНЧАТЕЛЬНЫЙ_Хоразм туман_01.11.12 утган йилга нисбатан 2" xfId="1724"/>
    <cellStyle name="_СВОД КабМин-Вар-тОхирги_ПРОГНОЗ И 2008-2015 125 фоизлик ОКОНЧАТЕЛЬНЫЙ_Хоразм туман_Копия 1474 илова  01.01.2012 ўтган йилга нисбати" xfId="1725"/>
    <cellStyle name="_СВОД КабМин-Вар-тОхирги_Рес-га" xfId="1726"/>
    <cellStyle name="_СВОД КабМин-Вар-тОхирги_Рес-га_Копия 1474 илова  01.01.2012 ўтган йилга нисбати" xfId="1727"/>
    <cellStyle name="_СВОД КабМин-Вар-тОхирги_Рес-га_Ўтган йилга нисбатан" xfId="1728"/>
    <cellStyle name="_СВОД КабМин-Вар-тОхирги_Рес-га_Ўтган йилга нисбатан_01.11.12 утган йилга нисбатан 2" xfId="1729"/>
    <cellStyle name="_СВОД КабМин-Вар-тОхирги_Рес-га_Ўтган йилга нисбатан_Копия 1474 илова  01.01.2012 ўтган йилга нисбати" xfId="1730"/>
    <cellStyle name="_СВОД КабМин-Вар-тОхирги_СВОД БАРЧА олдинги" xfId="1731"/>
    <cellStyle name="_СВОД КабМин-Вар-тОхирги_СВОД БАРЧА олдинги_01.11.12 утган йилга нисбатан 2" xfId="1732"/>
    <cellStyle name="_СВОД КабМин-Вар-тОхирги_СВОД БАРЧА олдинги_Копия 1474 илова  01.01.2012 ўтган йилга нисбати" xfId="1733"/>
    <cellStyle name="_СВОД КабМин-Вар-тОхирги_Ўтган йилга нисбатан" xfId="1734"/>
    <cellStyle name="_СВОД КабМин-Вар-тОхирги_Ўтган йилга нисбатан_01.11.12 утган йилга нисбатан 2" xfId="1735"/>
    <cellStyle name="_СВОД КабМин-Вар-тОхирги_Ўтган йилга нисбатан_Копия 1474 илова  01.01.2012 ўтган йилга нисбати" xfId="1736"/>
    <cellStyle name="_СВОД КабМин-Вар-тОхирги_форма 01.01.2016" xfId="1737"/>
    <cellStyle name="_СВОД КабМин-Вар-тОхирги_форма 01.01.2016_01.11.12 утган йилга нисбатан 2" xfId="1738"/>
    <cellStyle name="_СВОД КабМин-Вар-тОхирги_форма 01.01.2016_Копия 1474 илова  01.01.2012 ўтган йилга нисбати" xfId="1739"/>
    <cellStyle name="_СВОД Парранда 1 апрел" xfId="1740"/>
    <cellStyle name="_СВОД Парранда 1 апрел_Копия 1474 илова  01.01.2012 ўтган йилга нисбати" xfId="1741"/>
    <cellStyle name="_СВОД Парранда 1 апрел_Ўтган йилга нисбатан" xfId="1742"/>
    <cellStyle name="_СВОД Парранда 1 апрел_Ўтган йилга нисбатан_01.11.12 утган йилга нисбатан 2" xfId="1743"/>
    <cellStyle name="_СВОД Парранда 1 апрел_Ўтган йилга нисбатан_Копия 1474 илова  01.01.2012 ўтган йилга нисбати" xfId="1744"/>
    <cellStyle name="_СВОД Парранда 1 апрел_Хоразм туман" xfId="1745"/>
    <cellStyle name="_СВОД Парранда 1 апрел_Хоразм туман_01.11.12 утган йилга нисбатан 2" xfId="1746"/>
    <cellStyle name="_СВОД Парранда 1 апрел_Хоразм туман_Копия 1474 илова  01.01.2012 ўтган йилга нисбати" xfId="1747"/>
    <cellStyle name="_СВОД ТАДБИРКОР АЁЛ 01.06.2010" xfId="1752"/>
    <cellStyle name="_СВОД ТАДБИРКОР АЁЛ 01.06.2010_Копия 1474 илова  01.01.2012 ўтган йилга нисбати" xfId="1753"/>
    <cellStyle name="_СВОД ТАДБИРКОР АЁЛ 01.06.2010_Ўтган йилга нисбатан" xfId="1754"/>
    <cellStyle name="_СВОД ТАДБИРКОР АЁЛ 01.06.2010_Ўтган йилга нисбатан_01.11.12 утган йилга нисбатан 2" xfId="1755"/>
    <cellStyle name="_СВОД ТАДБИРКОР АЁЛ 01.06.2010_Ўтган йилга нисбатан_Копия 1474 илова  01.01.2012 ўтган йилга нисбати" xfId="1756"/>
    <cellStyle name="_СВОД ТАДБИРКОР АЁЛ 01.06.2010_Хоразм туман" xfId="1757"/>
    <cellStyle name="_СВОД ТАДБИРКОР АЁЛ 01.06.2010_Хоразм туман_01.11.12 утган йилга нисбатан 2" xfId="1758"/>
    <cellStyle name="_СВОД ТАДБИРКОР АЁЛ 01.06.2010_Хоразм туман_Копия 1474 илова  01.01.2012 ўтган йилга нисбати" xfId="1759"/>
    <cellStyle name="_СВОД-Банк-Вилоят" xfId="1760"/>
    <cellStyle name="_СВОД-Банк-Вилоят_выдача_2011-2015_1" xfId="1761"/>
    <cellStyle name="_СВОД-Банк-Вилоят_выдача_2011-2015_1_Копия 1474 илова  01.01.2012 ўтган йилга нисбати" xfId="1762"/>
    <cellStyle name="_СВОД-Банк-Вилоят_выдача_2011-2015_1_Ўтган йилга нисбатан" xfId="1763"/>
    <cellStyle name="_СВОД-Банк-Вилоят_выдача_2011-2015_1_Ўтган йилга нисбатан_01.11.12 утган йилга нисбатан 2" xfId="1764"/>
    <cellStyle name="_СВОД-Банк-Вилоят_выдача_2011-2015_1_Ўтган йилга нисбатан_Копия 1474 илова  01.01.2012 ўтган йилга нисбати" xfId="1765"/>
    <cellStyle name="_СВОД-Банк-Вилоят_выдача_2011-2015_1_Хоразм туман" xfId="1766"/>
    <cellStyle name="_СВОД-Банк-Вилоят_выдача_2011-2015_1_Хоразм туман_01.11.12 утган йилга нисбатан 2" xfId="1767"/>
    <cellStyle name="_СВОД-Банк-Вилоят_выдача_2011-2015_1_Хоразм туман_Копия 1474 илова  01.01.2012 ўтган йилга нисбати" xfId="1768"/>
    <cellStyle name="_СВОД-Банк-Вилоят_Копия 1474 илова  01.01.2012 ўтган йилга нисбати" xfId="1769"/>
    <cellStyle name="_СВОД-Банк-Вилоят_Кредит линия-русча" xfId="1770"/>
    <cellStyle name="_СВОД-Банк-Вилоят_Кредит линия-русча_01.11.12 утган йилга нисбатан 2" xfId="1771"/>
    <cellStyle name="_СВОД-Банк-Вилоят_Кредит линия-русча_банк вилоят ув капитал" xfId="1772"/>
    <cellStyle name="_СВОД-Банк-Вилоят_Кредит линия-русча_банк вилоят ув капитал_01.11.12 утган йилга нисбатан 2" xfId="1773"/>
    <cellStyle name="_СВОД-Банк-Вилоят_Кредит линия-русча_банк вилоят ув капитал_Копия 1474 илова  01.01.2012 ўтган йилга нисбати" xfId="1774"/>
    <cellStyle name="_СВОД-Банк-Вилоят_Кредит линия-русча_Книга1" xfId="1775"/>
    <cellStyle name="_СВОД-Банк-Вилоят_Кредит линия-русча_Книга1_01.11.12 утган йилга нисбатан 2" xfId="1776"/>
    <cellStyle name="_СВОД-Банк-Вилоят_Кредит линия-русча_Книга1_Копия 1474 илова  01.01.2012 ўтган йилга нисбати" xfId="1777"/>
    <cellStyle name="_СВОД-Банк-Вилоят_Кредит линия-русча_Копия 1474 илова  01.01.2012 ўтган йилга нисбати" xfId="1778"/>
    <cellStyle name="_СВОД-Банк-Вилоят_Кредит линия-русча_кредиты" xfId="1779"/>
    <cellStyle name="_СВОД-Банк-Вилоят_Кредит линия-русча_кредиты_01.11.12 утган йилга нисбатан 2" xfId="1780"/>
    <cellStyle name="_СВОД-Банк-Вилоят_Кредит линия-русча_кредиты_Копия 1474 илова  01.01.2012 ўтган йилга нисбати" xfId="1781"/>
    <cellStyle name="_СВОД-Банк-Вилоят_Кредит линия-русча_ПРОГНОЗ И 2008-2015 125 фоизлик ОКОНЧАТЕЛЬНЫЙ" xfId="1782"/>
    <cellStyle name="_СВОД-Банк-Вилоят_Кредит линия-русча_ПРОГНОЗ И 2008-2015 125 фоизлик ОКОНЧАТЕЛЬНЫЙ_01.11.12 утган йилга нисбатан 2" xfId="1783"/>
    <cellStyle name="_СВОД-Банк-Вилоят_Кредит линия-русча_ПРОГНОЗ И 2008-2015 125 фоизлик ОКОНЧАТЕЛЬНЫЙ_Копия 1474 илова  01.01.2012 ўтган йилга нисбати" xfId="1784"/>
    <cellStyle name="_СВОД-Банк-Вилоят_Кредит линия-русча_СВОД БАРЧА олдинги" xfId="1785"/>
    <cellStyle name="_СВОД-Банк-Вилоят_Кредит линия-русча_СВОД БАРЧА олдинги_Копия 1474 илова  01.01.2012 ўтган йилга нисбати" xfId="1786"/>
    <cellStyle name="_СВОД-Банк-Вилоят_Кредит линия-русча_СВОД БАРЧА олдинги_Ўтган йилга нисбатан" xfId="1787"/>
    <cellStyle name="_СВОД-Банк-Вилоят_Кредит линия-русча_СВОД БАРЧА олдинги_Ўтган йилга нисбатан_01.11.12 утган йилга нисбатан 2" xfId="1788"/>
    <cellStyle name="_СВОД-Банк-Вилоят_Кредит линия-русча_СВОД БАРЧА олдинги_Ўтган йилга нисбатан_Копия 1474 илова  01.01.2012 ўтган йилга нисбати" xfId="1789"/>
    <cellStyle name="_СВОД-Банк-Вилоят_Кредит линия-русча_Хоразм туман" xfId="1790"/>
    <cellStyle name="_СВОД-Банк-Вилоят_Кредит линия-русча_Хоразм туман_01.11.12 утган йилга нисбатан 2" xfId="1791"/>
    <cellStyle name="_СВОД-Банк-Вилоят_Кредит линия-русча_Хоразм туман_Копия 1474 илова  01.01.2012 ўтган йилга нисбати" xfId="1792"/>
    <cellStyle name="_СВОД-Банк-Вилоят_Прог" xfId="1793"/>
    <cellStyle name="_СВОД-Банк-Вилоят_Прог_01.11.12 утган йилга нисбатан 2" xfId="1794"/>
    <cellStyle name="_СВОД-Банк-Вилоят_Прог_Копия 1474 илова  01.01.2012 ўтган йилга нисбати" xfId="1795"/>
    <cellStyle name="_СВОД-Банк-Вилоят_ПРОГНОЗ И 2008-2015 125 фоизлик ОКОНЧАТЕЛЬНЫЙ" xfId="1796"/>
    <cellStyle name="_СВОД-Банк-Вилоят_ПРОГНОЗ И 2008-2015 125 фоизлик ОКОНЧАТЕЛЬНЫЙ_Копия 1474 илова  01.01.2012 ўтган йилга нисбати" xfId="1797"/>
    <cellStyle name="_СВОД-Банк-Вилоят_ПРОГНОЗ И 2008-2015 125 фоизлик ОКОНЧАТЕЛЬНЫЙ_Ўтган йилга нисбатан" xfId="1798"/>
    <cellStyle name="_СВОД-Банк-Вилоят_ПРОГНОЗ И 2008-2015 125 фоизлик ОКОНЧАТЕЛЬНЫЙ_Ўтган йилга нисбатан_01.11.12 утган йилга нисбатан 2" xfId="1799"/>
    <cellStyle name="_СВОД-Банк-Вилоят_ПРОГНОЗ И 2008-2015 125 фоизлик ОКОНЧАТЕЛЬНЫЙ_Ўтган йилга нисбатан_Копия 1474 илова  01.01.2012 ўтган йилга нисбати" xfId="1800"/>
    <cellStyle name="_СВОД-Банк-Вилоят_ПРОГНОЗ И 2008-2015 125 фоизлик ОКОНЧАТЕЛЬНЫЙ_Хоразм туман" xfId="1801"/>
    <cellStyle name="_СВОД-Банк-Вилоят_ПРОГНОЗ И 2008-2015 125 фоизлик ОКОНЧАТЕЛЬНЫЙ_Хоразм туман_01.11.12 утган йилга нисбатан 2" xfId="1802"/>
    <cellStyle name="_СВОД-Банк-Вилоят_ПРОГНОЗ И 2008-2015 125 фоизлик ОКОНЧАТЕЛЬНЫЙ_Хоразм туман_Копия 1474 илова  01.01.2012 ўтган йилга нисбати" xfId="1803"/>
    <cellStyle name="_СВОД-Банк-Вилоят_Рес-га" xfId="1804"/>
    <cellStyle name="_СВОД-Банк-Вилоят_Рес-га_Копия 1474 илова  01.01.2012 ўтган йилга нисбати" xfId="1805"/>
    <cellStyle name="_СВОД-Банк-Вилоят_Рес-га_Ўтган йилга нисбатан" xfId="1806"/>
    <cellStyle name="_СВОД-Банк-Вилоят_Рес-га_Ўтган йилга нисбатан_01.11.12 утган йилга нисбатан 2" xfId="1807"/>
    <cellStyle name="_СВОД-Банк-Вилоят_Рес-га_Ўтган йилга нисбатан_Копия 1474 илова  01.01.2012 ўтган йилга нисбати" xfId="1808"/>
    <cellStyle name="_СВОД-Банк-Вилоят_СВОД БАРЧА олдинги" xfId="1809"/>
    <cellStyle name="_СВОД-Банк-Вилоят_СВОД БАРЧА олдинги_01.11.12 утган йилга нисбатан 2" xfId="1810"/>
    <cellStyle name="_СВОД-Банк-Вилоят_СВОД БАРЧА олдинги_Копия 1474 илова  01.01.2012 ўтган йилга нисбати" xfId="1811"/>
    <cellStyle name="_СВОД-Банк-Вилоят_Ўтган йилга нисбатан" xfId="1812"/>
    <cellStyle name="_СВОД-Банк-Вилоят_Ўтган йилга нисбатан_01.11.12 утган йилга нисбатан 2" xfId="1813"/>
    <cellStyle name="_СВОД-Банк-Вилоят_Ўтган йилга нисбатан_Копия 1474 илова  01.01.2012 ўтган йилга нисбати" xfId="1814"/>
    <cellStyle name="_СВОД-Банк-Вилоят_форма 01.01.2016" xfId="1815"/>
    <cellStyle name="_СВОД-Банк-Вилоят_форма 01.01.2016_01.11.12 утган йилга нисбатан 2" xfId="1816"/>
    <cellStyle name="_СВОД-Банк-Вилоят_форма 01.01.2016_Копия 1474 илова  01.01.2012 ўтган йилга нисбати" xfId="1817"/>
    <cellStyle name="_СВОД-Умумий" xfId="1818"/>
    <cellStyle name="_СВОД-Умумий_выдача_2011-2015_1" xfId="1819"/>
    <cellStyle name="_СВОД-Умумий_выдача_2011-2015_1_Копия 1474 илова  01.01.2012 ўтган йилга нисбати" xfId="1820"/>
    <cellStyle name="_СВОД-Умумий_выдача_2011-2015_1_Ўтган йилга нисбатан" xfId="1821"/>
    <cellStyle name="_СВОД-Умумий_выдача_2011-2015_1_Ўтган йилга нисбатан_01.11.12 утган йилга нисбатан 2" xfId="1822"/>
    <cellStyle name="_СВОД-Умумий_выдача_2011-2015_1_Ўтган йилга нисбатан_Копия 1474 илова  01.01.2012 ўтган йилга нисбати" xfId="1823"/>
    <cellStyle name="_СВОД-Умумий_выдача_2011-2015_1_Хоразм туман" xfId="1824"/>
    <cellStyle name="_СВОД-Умумий_выдача_2011-2015_1_Хоразм туман_01.11.12 утган йилга нисбатан 2" xfId="1825"/>
    <cellStyle name="_СВОД-Умумий_выдача_2011-2015_1_Хоразм туман_Копия 1474 илова  01.01.2012 ўтган йилга нисбати" xfId="1826"/>
    <cellStyle name="_СВОД-Умумий_Копия 1474 илова  01.01.2012 ўтган йилга нисбати" xfId="1827"/>
    <cellStyle name="_СВОД-Умумий_Кредит линия-русча" xfId="1828"/>
    <cellStyle name="_СВОД-Умумий_Кредит линия-русча_01.11.12 утган йилга нисбатан 2" xfId="1829"/>
    <cellStyle name="_СВОД-Умумий_Кредит линия-русча_банк вилоят ув капитал" xfId="1830"/>
    <cellStyle name="_СВОД-Умумий_Кредит линия-русча_банк вилоят ув капитал_01.11.12 утган йилга нисбатан 2" xfId="1831"/>
    <cellStyle name="_СВОД-Умумий_Кредит линия-русча_банк вилоят ув капитал_Копия 1474 илова  01.01.2012 ўтган йилга нисбати" xfId="1832"/>
    <cellStyle name="_СВОД-Умумий_Кредит линия-русча_Книга1" xfId="1833"/>
    <cellStyle name="_СВОД-Умумий_Кредит линия-русча_Книга1_01.11.12 утган йилга нисбатан 2" xfId="1834"/>
    <cellStyle name="_СВОД-Умумий_Кредит линия-русча_Книга1_Копия 1474 илова  01.01.2012 ўтган йилга нисбати" xfId="1835"/>
    <cellStyle name="_СВОД-Умумий_Кредит линия-русча_Копия 1474 илова  01.01.2012 ўтган йилга нисбати" xfId="1836"/>
    <cellStyle name="_СВОД-Умумий_Кредит линия-русча_кредиты" xfId="1837"/>
    <cellStyle name="_СВОД-Умумий_Кредит линия-русча_кредиты_01.11.12 утган йилга нисбатан 2" xfId="1838"/>
    <cellStyle name="_СВОД-Умумий_Кредит линия-русча_кредиты_Копия 1474 илова  01.01.2012 ўтган йилга нисбати" xfId="1839"/>
    <cellStyle name="_СВОД-Умумий_Кредит линия-русча_ПРОГНОЗ И 2008-2015 125 фоизлик ОКОНЧАТЕЛЬНЫЙ" xfId="1840"/>
    <cellStyle name="_СВОД-Умумий_Кредит линия-русча_ПРОГНОЗ И 2008-2015 125 фоизлик ОКОНЧАТЕЛЬНЫЙ_01.11.12 утган йилга нисбатан 2" xfId="1841"/>
    <cellStyle name="_СВОД-Умумий_Кредит линия-русча_ПРОГНОЗ И 2008-2015 125 фоизлик ОКОНЧАТЕЛЬНЫЙ_Копия 1474 илова  01.01.2012 ўтган йилга нисбати" xfId="1842"/>
    <cellStyle name="_СВОД-Умумий_Кредит линия-русча_СВОД БАРЧА олдинги" xfId="1843"/>
    <cellStyle name="_СВОД-Умумий_Кредит линия-русча_СВОД БАРЧА олдинги_Копия 1474 илова  01.01.2012 ўтган йилга нисбати" xfId="1844"/>
    <cellStyle name="_СВОД-Умумий_Кредит линия-русча_СВОД БАРЧА олдинги_Ўтган йилга нисбатан" xfId="1845"/>
    <cellStyle name="_СВОД-Умумий_Кредит линия-русча_СВОД БАРЧА олдинги_Ўтган йилга нисбатан_01.11.12 утган йилга нисбатан 2" xfId="1846"/>
    <cellStyle name="_СВОД-Умумий_Кредит линия-русча_СВОД БАРЧА олдинги_Ўтган йилга нисбатан_Копия 1474 илова  01.01.2012 ўтган йилга нисбати" xfId="1847"/>
    <cellStyle name="_СВОД-Умумий_Кредит линия-русча_Хоразм туман" xfId="1848"/>
    <cellStyle name="_СВОД-Умумий_Кредит линия-русча_Хоразм туман_01.11.12 утган йилга нисбатан 2" xfId="1849"/>
    <cellStyle name="_СВОД-Умумий_Кредит линия-русча_Хоразм туман_Копия 1474 илова  01.01.2012 ўтган йилга нисбати" xfId="1850"/>
    <cellStyle name="_СВОД-Умумий_Прог" xfId="1851"/>
    <cellStyle name="_СВОД-Умумий_Прог_01.11.12 утган йилга нисбатан 2" xfId="1852"/>
    <cellStyle name="_СВОД-Умумий_Прог_Копия 1474 илова  01.01.2012 ўтган йилга нисбати" xfId="1853"/>
    <cellStyle name="_СВОД-Умумий_ПРОГНОЗ И 2008-2015 125 фоизлик ОКОНЧАТЕЛЬНЫЙ" xfId="1854"/>
    <cellStyle name="_СВОД-Умумий_ПРОГНОЗ И 2008-2015 125 фоизлик ОКОНЧАТЕЛЬНЫЙ_Копия 1474 илова  01.01.2012 ўтган йилга нисбати" xfId="1855"/>
    <cellStyle name="_СВОД-Умумий_ПРОГНОЗ И 2008-2015 125 фоизлик ОКОНЧАТЕЛЬНЫЙ_Ўтган йилга нисбатан" xfId="1856"/>
    <cellStyle name="_СВОД-Умумий_ПРОГНОЗ И 2008-2015 125 фоизлик ОКОНЧАТЕЛЬНЫЙ_Ўтган йилга нисбатан_01.11.12 утган йилга нисбатан 2" xfId="1857"/>
    <cellStyle name="_СВОД-Умумий_ПРОГНОЗ И 2008-2015 125 фоизлик ОКОНЧАТЕЛЬНЫЙ_Ўтган йилга нисбатан_Копия 1474 илова  01.01.2012 ўтган йилга нисбати" xfId="1858"/>
    <cellStyle name="_СВОД-Умумий_ПРОГНОЗ И 2008-2015 125 фоизлик ОКОНЧАТЕЛЬНЫЙ_Хоразм туман" xfId="1859"/>
    <cellStyle name="_СВОД-Умумий_ПРОГНОЗ И 2008-2015 125 фоизлик ОКОНЧАТЕЛЬНЫЙ_Хоразм туман_01.11.12 утган йилга нисбатан 2" xfId="1860"/>
    <cellStyle name="_СВОД-Умумий_ПРОГНОЗ И 2008-2015 125 фоизлик ОКОНЧАТЕЛЬНЫЙ_Хоразм туман_Копия 1474 илова  01.01.2012 ўтган йилга нисбати" xfId="1861"/>
    <cellStyle name="_СВОД-Умумий_Рес-га" xfId="1862"/>
    <cellStyle name="_СВОД-Умумий_Рес-га_Копия 1474 илова  01.01.2012 ўтган йилга нисбати" xfId="1863"/>
    <cellStyle name="_СВОД-Умумий_Рес-га_Ўтган йилга нисбатан" xfId="1864"/>
    <cellStyle name="_СВОД-Умумий_Рес-га_Ўтган йилга нисбатан_01.11.12 утган йилга нисбатан 2" xfId="1865"/>
    <cellStyle name="_СВОД-Умумий_Рес-га_Ўтган йилга нисбатан_Копия 1474 илова  01.01.2012 ўтган йилга нисбати" xfId="1866"/>
    <cellStyle name="_СВОД-Умумий_СВОД БАРЧА олдинги" xfId="1867"/>
    <cellStyle name="_СВОД-Умумий_СВОД БАРЧА олдинги_01.11.12 утган йилга нисбатан 2" xfId="1868"/>
    <cellStyle name="_СВОД-Умумий_СВОД БАРЧА олдинги_Копия 1474 илова  01.01.2012 ўтган йилга нисбати" xfId="1869"/>
    <cellStyle name="_СВОД-Умумий_Ўтган йилга нисбатан" xfId="1870"/>
    <cellStyle name="_СВОД-Умумий_Ўтган йилга нисбатан_01.11.12 утган йилга нисбатан 2" xfId="1871"/>
    <cellStyle name="_СВОД-Умумий_Ўтган йилга нисбатан_Копия 1474 илова  01.01.2012 ўтган йилга нисбати" xfId="1872"/>
    <cellStyle name="_СВОД-Умумий_форма 01.01.2016" xfId="1873"/>
    <cellStyle name="_СВОД-Умумий_форма 01.01.2016_01.11.12 утган йилга нисбатан 2" xfId="1874"/>
    <cellStyle name="_СВОД-Умумий_форма 01.01.2016_Копия 1474 илова  01.01.2012 ўтган йилга нисбати" xfId="1875"/>
    <cellStyle name="_Сирдарё" xfId="1876"/>
    <cellStyle name="_Сирдарё_01.11.12 утган йилга нисбатан 2" xfId="1877"/>
    <cellStyle name="_Сирдарё_иктисодга" xfId="1878"/>
    <cellStyle name="_Сирдарё_иктисодга_01.11.12 утган йилга нисбатан 2" xfId="1879"/>
    <cellStyle name="_Сирдарё_иктисодга_Копия 1474 илова  01.01.2012 ўтган йилга нисбати" xfId="1880"/>
    <cellStyle name="_Сирдарё_иктисодга_КР_ Прогноз (4 жадвал)" xfId="1881"/>
    <cellStyle name="_Сирдарё_иктисодга_КР_ Прогноз (4 жадвал)_01.11.12 утган йилга нисбатан 2" xfId="1882"/>
    <cellStyle name="_Сирдарё_иктисодга_КР_ Прогноз (4 жадвал)_Копия 1474 илова  01.01.2012 ўтган йилга нисбати" xfId="1883"/>
    <cellStyle name="_Сирдарё_Копия 1474 илова  01.01.2012 ўтган йилга нисбати" xfId="1884"/>
    <cellStyle name="_Сирдарё_Сухроб Вилоят свод" xfId="1885"/>
    <cellStyle name="_Сирдарё_Сухроб Вилоят свод_01.11.12 утган йилга нисбатан 2" xfId="1886"/>
    <cellStyle name="_Сирдарё_Сухроб Вилоят свод_Копия 1474 илова  01.01.2012 ўтган йилга нисбати" xfId="1887"/>
    <cellStyle name="_Сирдарё_Сухроб Вилоят свод_КР_ Прогноз (4 жадвал)" xfId="1888"/>
    <cellStyle name="_Сирдарё_Сухроб Вилоят свод_КР_ Прогноз (4 жадвал)_01.11.12 утган йилга нисбатан 2" xfId="1889"/>
    <cellStyle name="_Сирдарё_Сухроб Вилоят свод_КР_ Прогноз (4 жадвал)_Копия 1474 илова  01.01.2012 ўтган йилга нисбати" xfId="1890"/>
    <cellStyle name="_Сурхондарё" xfId="1891"/>
    <cellStyle name="_Сурхондарё " xfId="1892"/>
    <cellStyle name="_Сурхондарё _01.11.12 утган йилга нисбатан 2" xfId="1893"/>
    <cellStyle name="_Сурхондарё _иктисодга" xfId="1894"/>
    <cellStyle name="_Сурхондарё _иктисодга_01.11.12 утган йилга нисбатан 2" xfId="1895"/>
    <cellStyle name="_Сурхондарё _иктисодга_Копия 1474 илова  01.01.2012 ўтган йилга нисбати" xfId="1896"/>
    <cellStyle name="_Сурхондарё _иктисодга_КР_ Прогноз (4 жадвал)" xfId="1897"/>
    <cellStyle name="_Сурхондарё _иктисодга_КР_ Прогноз (4 жадвал)_01.11.12 утган йилга нисбатан 2" xfId="1898"/>
    <cellStyle name="_Сурхондарё _иктисодга_КР_ Прогноз (4 жадвал)_Копия 1474 илова  01.01.2012 ўтган йилга нисбати" xfId="1899"/>
    <cellStyle name="_Сурхондарё _Копия 1474 илова  01.01.2012 ўтган йилга нисбати" xfId="1900"/>
    <cellStyle name="_Сурхондарё _Сухроб Вилоят свод" xfId="1901"/>
    <cellStyle name="_Сурхондарё _Сухроб Вилоят свод_01.11.12 утган йилга нисбатан 2" xfId="1902"/>
    <cellStyle name="_Сурхондарё _Сухроб Вилоят свод_Копия 1474 илова  01.01.2012 ўтган йилга нисбати" xfId="1903"/>
    <cellStyle name="_Сурхондарё _Сухроб Вилоят свод_КР_ Прогноз (4 жадвал)" xfId="1904"/>
    <cellStyle name="_Сурхондарё _Сухроб Вилоят свод_КР_ Прогноз (4 жадвал)_01.11.12 утган йилга нисбатан 2" xfId="1905"/>
    <cellStyle name="_Сурхондарё _Сухроб Вилоят свод_КР_ Прогноз (4 жадвал)_Копия 1474 илова  01.01.2012 ўтган йилга нисбати" xfId="1906"/>
    <cellStyle name="_Сухроб Вилоят свод" xfId="1907"/>
    <cellStyle name="_ТошВилоят" xfId="1961"/>
    <cellStyle name="_Тошкент в." xfId="1962"/>
    <cellStyle name="_Тошкент в._01.11.12 утган йилга нисбатан 2" xfId="1963"/>
    <cellStyle name="_Тошкент в._Копия 1474 илова  01.01.2012 ўтган йилга нисбати" xfId="1964"/>
    <cellStyle name="_учта туман буйича касана" xfId="1965"/>
    <cellStyle name="_Фаолият" xfId="1970"/>
    <cellStyle name="_Фаолият_01.11.12 утган йилга нисбатан 2" xfId="1971"/>
    <cellStyle name="_Фаолият_67 та жадвал №2" xfId="1972"/>
    <cellStyle name="_Фаолият_67 та жадвал №2_01.11.12 утган йилга нисбатан 2" xfId="1973"/>
    <cellStyle name="_Фаолият_67 та жадвал №2_Копия 1474 илова  01.01.2012 ўтган йилга нисбати" xfId="1974"/>
    <cellStyle name="_Фаолият_67 талик жадвал-Иктисод №1" xfId="1975"/>
    <cellStyle name="_Фаолият_67 талик жадвал-Иктисод №1_01.11.12 утган йилга нисбатан 2" xfId="1976"/>
    <cellStyle name="_Фаолият_67 талик жадвал-Иктисод №1_Копия 1474 илова  01.01.2012 ўтган йилга нисбати" xfId="1977"/>
    <cellStyle name="_Фаолият_БАЖАРИЛИШИ 1-май" xfId="1978"/>
    <cellStyle name="_Фаолият_БАЖАРИЛИШИ 1-май_01.11.12 утган йилга нисбатан 2" xfId="1979"/>
    <cellStyle name="_Фаолият_БАЖАРИЛИШИ 1-май_Копия 1474 илова  01.01.2012 ўтган йилга нисбати" xfId="1980"/>
    <cellStyle name="_Фаолият_БАЖАРИЛИШИ 1-май_КР_ Прогноз (4 жадвал)" xfId="1981"/>
    <cellStyle name="_Фаолият_БАЖАРИЛИШИ 1-май_КР_ Прогноз (4 жадвал)_01.11.12 утган йилга нисбатан 2" xfId="1982"/>
    <cellStyle name="_Фаолият_БАЖАРИЛИШИ 1-май_КР_ Прогноз (4 жадвал)_Копия 1474 илова  01.01.2012 ўтган йилга нисбати" xfId="1983"/>
    <cellStyle name="_Фаолият_Бобир учун 67 талик жадвал-Иктисод" xfId="1984"/>
    <cellStyle name="_Фаолият_Бобир учун 67 талик жадвал-Иктисод_01.11.12 утган йилга нисбатан 2" xfId="1985"/>
    <cellStyle name="_Фаолият_Бобир учун 67 талик жадвал-Иктисод_Копия 1474 илова  01.01.2012 ўтган йилга нисбати" xfId="1986"/>
    <cellStyle name="_Фаолият_иктисодга" xfId="1987"/>
    <cellStyle name="_Фаолият_иктисодга_01.11.12 утган йилга нисбатан 2" xfId="1988"/>
    <cellStyle name="_Фаолият_иктисодга_Копия 1474 илова  01.01.2012 ўтган йилга нисбати" xfId="1989"/>
    <cellStyle name="_Фаолият_иктисодга_КР_ Прогноз (4 жадвал)" xfId="1990"/>
    <cellStyle name="_Фаолият_иктисодга_КР_ Прогноз (4 жадвал)_01.11.12 утган йилга нисбатан 2" xfId="1991"/>
    <cellStyle name="_Фаолият_иктисодга_КР_ Прогноз (4 жадвал)_Копия 1474 илова  01.01.2012 ўтган йилга нисбати" xfId="1992"/>
    <cellStyle name="_Фаолият_Касаначи 4 ой" xfId="1993"/>
    <cellStyle name="_Фаолият_Касаначи 4 ой_01.11.12 утган йилга нисбатан 2" xfId="1994"/>
    <cellStyle name="_Фаолият_Касаначи 4 ой_Копия 1474 илова  01.01.2012 ўтган йилга нисбати" xfId="1995"/>
    <cellStyle name="_Фаолият_Копия 1474 илова  01.01.2012 ўтган йилга нисбати" xfId="2002"/>
    <cellStyle name="_Фаолият_КР_ Прогноз (4 жадвал)" xfId="2003"/>
    <cellStyle name="_Фаолият_КР_ Прогноз (4 жадвал)_01.11.12 утган йилга нисбатан 2" xfId="2004"/>
    <cellStyle name="_Фаолият_КР_ Прогноз (4 жадвал)_Копия 1474 илова  01.01.2012 ўтган йилга нисбати" xfId="2005"/>
    <cellStyle name="_Фаолият_қишлоқ таррақиёти 82 банд тўлиқ" xfId="1996"/>
    <cellStyle name="_Фаолият_қишлоқ таррақиёти 82 банд тўлиқ_01.11.12 утган йилга нисбатан 2" xfId="1997"/>
    <cellStyle name="_Фаолият_қишлоқ таррақиёти 82 банд тўлиқ_Копия 1474 илова  01.01.2012 ўтган йилга нисбати" xfId="1998"/>
    <cellStyle name="_Фаолият_қишлоқ таррақиёти 82 банд тўлиқ_КР_ Прогноз (4 жадвал)" xfId="1999"/>
    <cellStyle name="_Фаолият_қишлоқ таррақиёти 82 банд тўлиқ_КР_ Прогноз (4 жадвал)_01.11.12 утган йилга нисбатан 2" xfId="2000"/>
    <cellStyle name="_Фаолият_қишлоқ таррақиёти 82 банд тўлиқ_КР_ Прогноз (4 жадвал)_Копия 1474 илова  01.01.2012 ўтган йилга нисбати" xfId="2001"/>
    <cellStyle name="_Фаолият_Сухроб Вилоят свод" xfId="2006"/>
    <cellStyle name="_Фаолият_Сухроб Вилоят свод_01.11.12 утган йилга нисбатан 2" xfId="2007"/>
    <cellStyle name="_Фаолият_Сухроб Вилоят свод_Копия 1474 илова  01.01.2012 ўтган йилга нисбати" xfId="2008"/>
    <cellStyle name="_Фаолият_Сухроб Вилоят свод_КР_ Прогноз (4 жадвал)" xfId="2009"/>
    <cellStyle name="_Фаолият_Сухроб Вилоят свод_КР_ Прогноз (4 жадвал)_01.11.12 утган йилга нисбатан 2" xfId="2010"/>
    <cellStyle name="_Фаолият_Сухроб Вилоят свод_КР_ Прогноз (4 жадвал)_Копия 1474 илова  01.01.2012 ўтган йилга нисбати" xfId="2011"/>
    <cellStyle name="_Фаолият_учта туман буйича касана" xfId="2012"/>
    <cellStyle name="_Фаолият_учта туман буйича касана_01.11.12 утган йилга нисбатан 2" xfId="2013"/>
    <cellStyle name="_Фаолият_учта туман буйича касана_Копия 1474 илова  01.01.2012 ўтган йилга нисбати" xfId="2014"/>
    <cellStyle name="_Фаолият_ЯИЎ-сервис" xfId="2015"/>
    <cellStyle name="_Фаолият_ЯИЎ-сервис_01.11.12 утган йилга нисбатан 2" xfId="2016"/>
    <cellStyle name="_Фаолият_ЯИЎ-сервис_Копия 1474 илова  01.01.2012 ўтган йилга нисбати" xfId="2017"/>
    <cellStyle name="_Фаолият_ЯИЎ-сервис_КР_ Прогноз (4 жадвал)" xfId="2018"/>
    <cellStyle name="_Фаолият_ЯИЎ-сервис_КР_ Прогноз (4 жадвал)_01.11.12 утган йилга нисбатан 2" xfId="2019"/>
    <cellStyle name="_Фаолият_ЯИЎ-сервис_КР_ Прогноз (4 жадвал)_Копия 1474 илова  01.01.2012 ўтган йилга нисбати" xfId="2020"/>
    <cellStyle name="_Фарғона" xfId="2021"/>
    <cellStyle name="_Фарғона_01.11.12 утган йилга нисбатан 2" xfId="2026"/>
    <cellStyle name="_Фарғона_Копия 1474 илова  01.01.2012 ўтган йилга нисбати" xfId="2035"/>
    <cellStyle name="_Хокимият РЕЖА-2010" xfId="2044"/>
    <cellStyle name="_Хокимиятга 01.03.2009й" xfId="2045"/>
    <cellStyle name="_Хоразм" xfId="2046"/>
    <cellStyle name="_Хоразм_01.11.12 утган йилга нисбатан 2" xfId="2047"/>
    <cellStyle name="_Хоразм_иктисодга" xfId="2048"/>
    <cellStyle name="_Хоразм_иктисодга_01.11.12 утган йилга нисбатан 2" xfId="2049"/>
    <cellStyle name="_Хоразм_иктисодга_Копия 1474 илова  01.01.2012 ўтган йилга нисбати" xfId="2050"/>
    <cellStyle name="_Хоразм_иктисодга_КР_ Прогноз (4 жадвал)" xfId="2051"/>
    <cellStyle name="_Хоразм_иктисодга_КР_ Прогноз (4 жадвал)_01.11.12 утган йилга нисбатан 2" xfId="2052"/>
    <cellStyle name="_Хоразм_иктисодга_КР_ Прогноз (4 жадвал)_Копия 1474 илова  01.01.2012 ўтган йилга нисбати" xfId="2053"/>
    <cellStyle name="_Хоразм_Копия 1474 илова  01.01.2012 ўтган йилга нисбати" xfId="2054"/>
    <cellStyle name="_Хоразм_Сухроб Вилоят свод" xfId="2055"/>
    <cellStyle name="_Хоразм_Сухроб Вилоят свод_01.11.12 утган йилга нисбатан 2" xfId="2056"/>
    <cellStyle name="_Хоразм_Сухроб Вилоят свод_Копия 1474 илова  01.01.2012 ўтган йилга нисбати" xfId="2057"/>
    <cellStyle name="_Хоразм_Сухроб Вилоят свод_КР_ Прогноз (4 жадвал)" xfId="2058"/>
    <cellStyle name="_Хоразм_Сухроб Вилоят свод_КР_ Прогноз (4 жадвал)_01.11.12 утган йилга нисбатан 2" xfId="2059"/>
    <cellStyle name="_Хоразм_Сухроб Вилоят свод_КР_ Прогноз (4 жадвал)_Копия 1474 илова  01.01.2012 ўтган йилга нисбати" xfId="2060"/>
    <cellStyle name="_чора-тадбир свод" xfId="2061"/>
    <cellStyle name="_чора-тадбир свод_01.11.12 утган йилга нисбатан 2" xfId="2062"/>
    <cellStyle name="_чора-тадбир свод_67 та жадвал №2" xfId="2063"/>
    <cellStyle name="_чора-тадбир свод_67 та жадвал №2_01.11.12 утган йилга нисбатан 2" xfId="2064"/>
    <cellStyle name="_чора-тадбир свод_67 та жадвал №2_Копия 1474 илова  01.01.2012 ўтган йилга нисбати" xfId="2065"/>
    <cellStyle name="_чора-тадбир свод_67 талик жадвал-Иктисод №1" xfId="2066"/>
    <cellStyle name="_чора-тадбир свод_67 талик жадвал-Иктисод №1_01.11.12 утган йилга нисбатан 2" xfId="2067"/>
    <cellStyle name="_чора-тадбир свод_67 талик жадвал-Иктисод №1_Копия 1474 илова  01.01.2012 ўтган йилга нисбати" xfId="2068"/>
    <cellStyle name="_чора-тадбир свод_БАЖАРИЛИШИ 1-май" xfId="2069"/>
    <cellStyle name="_чора-тадбир свод_БАЖАРИЛИШИ 1-май_01.11.12 утган йилга нисбатан 2" xfId="2070"/>
    <cellStyle name="_чора-тадбир свод_БАЖАРИЛИШИ 1-май_Копия 1474 илова  01.01.2012 ўтган йилга нисбати" xfId="2071"/>
    <cellStyle name="_чора-тадбир свод_БАЖАРИЛИШИ 1-май_КР_ Прогноз (4 жадвал)" xfId="2072"/>
    <cellStyle name="_чора-тадбир свод_БАЖАРИЛИШИ 1-май_КР_ Прогноз (4 жадвал)_01.11.12 утган йилга нисбатан 2" xfId="2073"/>
    <cellStyle name="_чора-тадбир свод_БАЖАРИЛИШИ 1-май_КР_ Прогноз (4 жадвал)_Копия 1474 илова  01.01.2012 ўтган йилга нисбати" xfId="2074"/>
    <cellStyle name="_чора-тадбир свод_Бобир учун 67 талик жадвал-Иктисод" xfId="2075"/>
    <cellStyle name="_чора-тадбир свод_Бобир учун 67 талик жадвал-Иктисод_01.11.12 утган йилга нисбатан 2" xfId="2076"/>
    <cellStyle name="_чора-тадбир свод_Бобир учун 67 талик жадвал-Иктисод_Копия 1474 илова  01.01.2012 ўтган йилга нисбати" xfId="2077"/>
    <cellStyle name="_чора-тадбир свод_иктисодга" xfId="2078"/>
    <cellStyle name="_чора-тадбир свод_иктисодга_01.11.12 утган йилга нисбатан 2" xfId="2079"/>
    <cellStyle name="_чора-тадбир свод_иктисодга_Копия 1474 илова  01.01.2012 ўтган йилга нисбати" xfId="2080"/>
    <cellStyle name="_чора-тадбир свод_иктисодга_КР_ Прогноз (4 жадвал)" xfId="2081"/>
    <cellStyle name="_чора-тадбир свод_иктисодга_КР_ Прогноз (4 жадвал)_01.11.12 утган йилга нисбатан 2" xfId="2082"/>
    <cellStyle name="_чора-тадбир свод_иктисодга_КР_ Прогноз (4 жадвал)_Копия 1474 илова  01.01.2012 ўтган йилга нисбати" xfId="2083"/>
    <cellStyle name="_чора-тадбир свод_Касаначи 4 ой" xfId="2084"/>
    <cellStyle name="_чора-тадбир свод_Касаначи 4 ой_01.11.12 утган йилга нисбатан 2" xfId="2085"/>
    <cellStyle name="_чора-тадбир свод_Касаначи 4 ой_Копия 1474 илова  01.01.2012 ўтган йилга нисбати" xfId="2086"/>
    <cellStyle name="_чора-тадбир свод_Копия 1474 илова  01.01.2012 ўтган йилга нисбати" xfId="2093"/>
    <cellStyle name="_чора-тадбир свод_КР_ Прогноз (4 жадвал)" xfId="2094"/>
    <cellStyle name="_чора-тадбир свод_КР_ Прогноз (4 жадвал)_01.11.12 утган йилга нисбатан 2" xfId="2095"/>
    <cellStyle name="_чора-тадбир свод_КР_ Прогноз (4 жадвал)_Копия 1474 илова  01.01.2012 ўтган йилга нисбати" xfId="2096"/>
    <cellStyle name="_чора-тадбир свод_қишлоқ таррақиёти 82 банд тўлиқ" xfId="2087"/>
    <cellStyle name="_чора-тадбир свод_қишлоқ таррақиёти 82 банд тўлиқ_01.11.12 утган йилга нисбатан 2" xfId="2088"/>
    <cellStyle name="_чора-тадбир свод_қишлоқ таррақиёти 82 банд тўлиқ_Копия 1474 илова  01.01.2012 ўтган йилга нисбати" xfId="2089"/>
    <cellStyle name="_чора-тадбир свод_қишлоқ таррақиёти 82 банд тўлиқ_КР_ Прогноз (4 жадвал)" xfId="2090"/>
    <cellStyle name="_чора-тадбир свод_қишлоқ таррақиёти 82 банд тўлиқ_КР_ Прогноз (4 жадвал)_01.11.12 утган йилга нисбатан 2" xfId="2091"/>
    <cellStyle name="_чора-тадбир свод_қишлоқ таррақиёти 82 банд тўлиқ_КР_ Прогноз (4 жадвал)_Копия 1474 илова  01.01.2012 ўтган йилга нисбати" xfId="2092"/>
    <cellStyle name="_чора-тадбир свод_Сухроб Вилоят свод" xfId="2097"/>
    <cellStyle name="_чора-тадбир свод_Сухроб Вилоят свод_01.11.12 утган йилга нисбатан 2" xfId="2098"/>
    <cellStyle name="_чора-тадбир свод_Сухроб Вилоят свод_Копия 1474 илова  01.01.2012 ўтган йилга нисбати" xfId="2099"/>
    <cellStyle name="_чора-тадбир свод_Сухроб Вилоят свод_КР_ Прогноз (4 жадвал)" xfId="2100"/>
    <cellStyle name="_чора-тадбир свод_Сухроб Вилоят свод_КР_ Прогноз (4 жадвал)_01.11.12 утган йилга нисбатан 2" xfId="2101"/>
    <cellStyle name="_чора-тадбир свод_Сухроб Вилоят свод_КР_ Прогноз (4 жадвал)_Копия 1474 илова  01.01.2012 ўтган йилга нисбати" xfId="2102"/>
    <cellStyle name="_чора-тадбир свод_учта туман буйича касана" xfId="2103"/>
    <cellStyle name="_чора-тадбир свод_учта туман буйича касана_01.11.12 утган йилга нисбатан 2" xfId="2104"/>
    <cellStyle name="_чора-тадбир свод_учта туман буйича касана_Копия 1474 илова  01.01.2012 ўтган йилга нисбати" xfId="2105"/>
    <cellStyle name="_чора-тадбир свод_ЯИЎ-сервис" xfId="2106"/>
    <cellStyle name="_чора-тадбир свод_ЯИЎ-сервис_01.11.12 утган йилга нисбатан 2" xfId="2107"/>
    <cellStyle name="_чора-тадбир свод_ЯИЎ-сервис_Копия 1474 илова  01.01.2012 ўтган йилга нисбати" xfId="2108"/>
    <cellStyle name="_чора-тадбир свод_ЯИЎ-сервис_КР_ Прогноз (4 жадвал)" xfId="2109"/>
    <cellStyle name="_чора-тадбир свод_ЯИЎ-сервис_КР_ Прогноз (4 жадвал)_01.11.12 утган йилга нисбатан 2" xfId="2110"/>
    <cellStyle name="_чора-тадбир свод_ЯИЎ-сервис_КР_ Прогноз (4 жадвал)_Копия 1474 илова  01.01.2012 ўтган йилга нисбати" xfId="2111"/>
    <cellStyle name="_Якка Тадбир аёл- (янгиси )1.04.08 й." xfId="2112"/>
    <cellStyle name="”?ќђќ‘ћ‚›‰" xfId="2114"/>
    <cellStyle name="”?љ‘?ђћ‚ђќќ›‰" xfId="2115"/>
    <cellStyle name="”€ќђќ‘ћ‚›‰" xfId="2116"/>
    <cellStyle name="”€љ‘€ђћ‚ђќќ›‰" xfId="2117"/>
    <cellStyle name="”ќђќ‘ћ‚›‰" xfId="2118"/>
    <cellStyle name="”љ‘ђћ‚ђќќ›‰" xfId="2119"/>
    <cellStyle name="„…ќ…†ќ›‰" xfId="2120"/>
    <cellStyle name="„ђ’ђ" xfId="2121"/>
    <cellStyle name="€’ћѓћ‚›‰" xfId="2124"/>
    <cellStyle name="‡ђѓћ‹ћ‚ћљ1" xfId="2122"/>
    <cellStyle name="‡ђѓћ‹ћ‚ћљ2" xfId="2123"/>
    <cellStyle name="’ћѓћ‚›‰" xfId="2113"/>
    <cellStyle name="" xfId="229"/>
    <cellStyle name="" xfId="230"/>
    <cellStyle name="" xfId="231"/>
    <cellStyle name="" xfId="232"/>
    <cellStyle name="_1-кисм 1-свод" xfId="359"/>
    <cellStyle name="_1-кисм 1-свод" xfId="360"/>
    <cellStyle name="_308 хисоботи 2010йил 1 апрель холатига" xfId="420"/>
    <cellStyle name="_308 хисоботи 2010йил 1 апрель холатига" xfId="421"/>
    <cellStyle name="_308 хисоботи 2010йил 1 апрель холатига_01.11.12 утган йилга нисбатан 2" xfId="425"/>
    <cellStyle name="_308 хисоботи 2010йил 1 апрель холатига_01.11.12 утган йилга нисбатан 2" xfId="426"/>
    <cellStyle name="_308 хисоботи 2010йил 1 апрель холатига_Андижон туман" xfId="429"/>
    <cellStyle name="_308 хисоботи 2010йил 1 апрель холатига_Андижон туман" xfId="430"/>
    <cellStyle name="_308 хисоботи 2010йил 1 апрель холатига_Андижон туман_01.11.12 утган йилга нисбатан 2" xfId="433"/>
    <cellStyle name="_308 хисоботи 2010йил 1 апрель холатига_Андижон туман_01.11.12 утган йилга нисбатан 2" xfId="434"/>
    <cellStyle name="_308 хисоботи 2010йил 1 апрель холатига_Андижон туман_Копия 1474 илова  01.01.2012 ўтган йилга нисбати" xfId="437"/>
    <cellStyle name="_308 хисоботи 2010йил 1 апрель холатига_Андижон туман_Копия 1474 илова  01.01.2012 ўтган йилга нисбати" xfId="438"/>
    <cellStyle name="_308 хисоботи 2010йил 1 апрель холатига_Баёнга илова 01.11.2011 10 нисбатан ЎТГАН" xfId="441"/>
    <cellStyle name="_308 хисоботи 2010йил 1 апрель холатига_Баёнга илова 01.11.2011 10 нисбатан ЎТГАН" xfId="442"/>
    <cellStyle name="_308 хисоботи 2010йил 1 апрель холатига_Баёнга илова 01.11.2011 10 нисбатан ЎТГАН_Копия 1474 илова  01.01.2012 ўтган йилга нисбати" xfId="445"/>
    <cellStyle name="_308 хисоботи 2010йил 1 апрель холатига_Баёнга илова 01.11.2011 10 нисбатан ЎТГАН_Копия 1474 илова  01.01.2012 ўтган йилга нисбати" xfId="446"/>
    <cellStyle name="_308 хисоботи 2010йил 1 апрель холатига_Баёнга илова 01.11.2011 10 нисбатан ЎТГАН_Ўтган йилга нисбатан" xfId="449"/>
    <cellStyle name="_308 хисоботи 2010йил 1 апрель холатига_Баёнга илова 01.11.2011 10 нисбатан ЎТГАН_Ўтган йилга нисбатан" xfId="450"/>
    <cellStyle name="_308 хисоботи 2010йил 1 апрель холатига_Бухоро" xfId="453"/>
    <cellStyle name="_308 хисоботи 2010йил 1 апрель холатига_Бухоро" xfId="454"/>
    <cellStyle name="_308 хисоботи 2010йил 1 апрель холатига_Бухоро_01.11.12 утган йилга нисбатан 2" xfId="457"/>
    <cellStyle name="_308 хисоботи 2010йил 1 апрель холатига_Бухоро_01.11.12 утган йилга нисбатан 2" xfId="458"/>
    <cellStyle name="_308 хисоботи 2010йил 1 апрель холатига_Бухоро_Баёнга илова 01.11.2011 10 нисбатан ЎТГАН" xfId="461"/>
    <cellStyle name="_308 хисоботи 2010йил 1 апрель холатига_Бухоро_Баёнга илова 01.11.2011 10 нисбатан ЎТГАН" xfId="462"/>
    <cellStyle name="_308 хисоботи 2010йил 1 апрель холатига_Бухоро_Баёнга илова 01.11.2011 10 нисбатан ЎТГАН_Копия 1474 илова  01.01.2012 ўтган йилга нисбати" xfId="465"/>
    <cellStyle name="_308 хисоботи 2010йил 1 апрель холатига_Бухоро_Баёнга илова 01.11.2011 10 нисбатан ЎТГАН_Копия 1474 илова  01.01.2012 ўтган йилга нисбати" xfId="466"/>
    <cellStyle name="_308 хисоботи 2010йил 1 апрель холатига_Бухоро_Баёнга илова 01.11.2011 10 нисбатан ЎТГАН_Ўтган йилга нисбатан" xfId="469"/>
    <cellStyle name="_308 хисоботи 2010йил 1 апрель холатига_Бухоро_Баёнга илова 01.11.2011 10 нисбатан ЎТГАН_Ўтган йилга нисбатан" xfId="470"/>
    <cellStyle name="_308 хисоботи 2010йил 1 апрель холатига_Бухоро_Книга1" xfId="473"/>
    <cellStyle name="_308 хисоботи 2010йил 1 апрель холатига_Бухоро_Книга1" xfId="474"/>
    <cellStyle name="_308 хисоботи 2010йил 1 апрель холатига_Бухоро_Книга1_Копия 1474 илова  01.01.2012 ўтган йилга нисбати" xfId="477"/>
    <cellStyle name="_308 хисоботи 2010йил 1 апрель холатига_Бухоро_Книга1_Копия 1474 илова  01.01.2012 ўтган йилга нисбати" xfId="478"/>
    <cellStyle name="_308 хисоботи 2010йил 1 апрель холатига_Бухоро_Копия 1474 илова  01.01.2012 ўтган йилга нисбати" xfId="481"/>
    <cellStyle name="_308 хисоботи 2010йил 1 апрель холатига_Бухоро_Копия 1474 илова  01.01.2012 ўтган йилга нисбати" xfId="482"/>
    <cellStyle name="_308 хисоботи 2010йил 1 апрель холатига_Бухоро_Таблицы на 01.11.2011 (усиш)" xfId="485"/>
    <cellStyle name="_308 хисоботи 2010йил 1 апрель холатига_Бухоро_Таблицы на 01.11.2011 (усиш)" xfId="486"/>
    <cellStyle name="_308 хисоботи 2010йил 1 апрель холатига_Бухоро_Таблицы на 01.11.2011 (усиш)_Копия 1474 илова  01.01.2012 ўтган йилга нисбати" xfId="489"/>
    <cellStyle name="_308 хисоботи 2010йил 1 апрель холатига_Бухоро_Таблицы на 01.11.2011 (усиш)_Копия 1474 илова  01.01.2012 ўтган йилга нисбати" xfId="490"/>
    <cellStyle name="_308 хисоботи 2010йил 1 апрель холатига_Бухоро_Ўтган йилга нисбатан" xfId="493"/>
    <cellStyle name="_308 хисоботи 2010йил 1 апрель холатига_Бухоро_Ўтган йилга нисбатан" xfId="494"/>
    <cellStyle name="_308 хисоботи 2010йил 1 апрель холатига_Бухоро_ЯКУН    январь 2012 (прогноз)" xfId="497"/>
    <cellStyle name="_308 хисоботи 2010йил 1 апрель холатига_Бухоро_ЯКУН    январь 2012 (прогноз)" xfId="498"/>
    <cellStyle name="_308 хисоботи 2010йил 1 апрель холатига_Книга1" xfId="501"/>
    <cellStyle name="_308 хисоботи 2010йил 1 апрель холатига_Книга1" xfId="502"/>
    <cellStyle name="_308 хисоботи 2010йил 1 апрель холатига_Книга1_Копия 1474 илова  01.01.2012 ўтган йилга нисбати" xfId="505"/>
    <cellStyle name="_308 хисоботи 2010йил 1 апрель холатига_Книга1_Копия 1474 илова  01.01.2012 ўтган йилга нисбати" xfId="506"/>
    <cellStyle name="_308 хисоботи 2010йил 1 апрель холатига_Копия 1474 илова  01.01.2012 ўтган йилга нисбати" xfId="509"/>
    <cellStyle name="_308 хисоботи 2010йил 1 апрель холатига_Копия 1474 илова  01.01.2012 ўтган йилга нисбати" xfId="510"/>
    <cellStyle name="_308 хисоботи 2010йил 1 апрель холатига_Навоий1 туман" xfId="513"/>
    <cellStyle name="_308 хисоботи 2010йил 1 апрель холатига_Навоий1 туман" xfId="514"/>
    <cellStyle name="_308 хисоботи 2010йил 1 апрель холатига_Навоий1 туман_01.11.12 утган йилга нисбатан 2" xfId="517"/>
    <cellStyle name="_308 хисоботи 2010йил 1 апрель холатига_Навоий1 туман_01.11.12 утган йилга нисбатан 2" xfId="518"/>
    <cellStyle name="_308 хисоботи 2010йил 1 апрель холатига_Навоий1 туман_Баёнга илова 01.11.2011 10 нисбатан ЎТГАН" xfId="521"/>
    <cellStyle name="_308 хисоботи 2010йил 1 апрель холатига_Навоий1 туман_Баёнга илова 01.11.2011 10 нисбатан ЎТГАН" xfId="522"/>
    <cellStyle name="_308 хисоботи 2010йил 1 апрель холатига_Навоий1 туман_Баёнга илова 01.11.2011 10 нисбатан ЎТГАН_Копия 1474 илова  01.01.2012 ўтган йилга нисбати" xfId="525"/>
    <cellStyle name="_308 хисоботи 2010йил 1 апрель холатига_Навоий1 туман_Баёнга илова 01.11.2011 10 нисбатан ЎТГАН_Копия 1474 илова  01.01.2012 ўтган йилга нисбати" xfId="526"/>
    <cellStyle name="_308 хисоботи 2010йил 1 апрель холатига_Навоий1 туман_Баёнга илова 01.11.2011 10 нисбатан ЎТГАН_Ўтган йилга нисбатан" xfId="529"/>
    <cellStyle name="_308 хисоботи 2010йил 1 апрель холатига_Навоий1 туман_Баёнга илова 01.11.2011 10 нисбатан ЎТГАН_Ўтган йилга нисбатан" xfId="530"/>
    <cellStyle name="_308 хисоботи 2010йил 1 апрель холатига_Навоий1 туман_Книга1" xfId="533"/>
    <cellStyle name="_308 хисоботи 2010йил 1 апрель холатига_Навоий1 туман_Книга1" xfId="534"/>
    <cellStyle name="_308 хисоботи 2010йил 1 апрель холатига_Навоий1 туман_Книга1_Копия 1474 илова  01.01.2012 ўтган йилга нисбати" xfId="537"/>
    <cellStyle name="_308 хисоботи 2010йил 1 апрель холатига_Навоий1 туман_Книга1_Копия 1474 илова  01.01.2012 ўтган йилга нисбати" xfId="538"/>
    <cellStyle name="_308 хисоботи 2010йил 1 апрель холатига_Навоий1 туман_Копия 1474 илова  01.01.2012 ўтган йилга нисбати" xfId="541"/>
    <cellStyle name="_308 хисоботи 2010йил 1 апрель холатига_Навоий1 туман_Копия 1474 илова  01.01.2012 ўтган йилга нисбати" xfId="542"/>
    <cellStyle name="_308 хисоботи 2010йил 1 апрель холатига_Навоий1 туман_Таблицы на 01.11.2011 (усиш)" xfId="545"/>
    <cellStyle name="_308 хисоботи 2010йил 1 апрель холатига_Навоий1 туман_Таблицы на 01.11.2011 (усиш)" xfId="546"/>
    <cellStyle name="_308 хисоботи 2010йил 1 апрель холатига_Навоий1 туман_Таблицы на 01.11.2011 (усиш)_Копия 1474 илова  01.01.2012 ўтган йилга нисбати" xfId="549"/>
    <cellStyle name="_308 хисоботи 2010йил 1 апрель холатига_Навоий1 туман_Таблицы на 01.11.2011 (усиш)_Копия 1474 илова  01.01.2012 ўтган йилга нисбати" xfId="550"/>
    <cellStyle name="_308 хисоботи 2010йил 1 апрель холатига_Навоий1 туман_Ўтган йилга нисбатан" xfId="553"/>
    <cellStyle name="_308 хисоботи 2010йил 1 апрель холатига_Навоий1 туман_Ўтган йилга нисбатан" xfId="554"/>
    <cellStyle name="_308 хисоботи 2010йил 1 апрель холатига_Навоий1 туман_ЯКУН    январь 2012 (прогноз)" xfId="557"/>
    <cellStyle name="_308 хисоботи 2010йил 1 апрель холатига_Навоий1 туман_ЯКУН    январь 2012 (прогноз)" xfId="558"/>
    <cellStyle name="_308 хисоботи 2010йил 1 апрель холатига_СВОД БАРЧА олдинги" xfId="561"/>
    <cellStyle name="_308 хисоботи 2010йил 1 апрель холатига_СВОД БАРЧА олдинги" xfId="562"/>
    <cellStyle name="_308 хисоботи 2010йил 1 апрель холатига_Таблицы на 01.11.2011 (усиш)" xfId="565"/>
    <cellStyle name="_308 хисоботи 2010йил 1 апрель холатига_Таблицы на 01.11.2011 (усиш)" xfId="566"/>
    <cellStyle name="_308 хисоботи 2010йил 1 апрель холатига_Таблицы на 01.11.2011 (усиш)_Копия 1474 илова  01.01.2012 ўтган йилга нисбати" xfId="569"/>
    <cellStyle name="_308 хисоботи 2010йил 1 апрель холатига_Таблицы на 01.11.2011 (усиш)_Копия 1474 илова  01.01.2012 ўтган йилга нисбати" xfId="570"/>
    <cellStyle name="_308 хисоботи 2010йил 1 апрель холатига_Ўтган йилга нисбатан" xfId="573"/>
    <cellStyle name="_308 хисоботи 2010йил 1 апрель холатига_Ўтган йилга нисбатан" xfId="574"/>
    <cellStyle name="_308 хисоботи 2010йил 1 апрель холатига_Хоразм туман" xfId="577"/>
    <cellStyle name="_308 хисоботи 2010йил 1 апрель холатига_Хоразм туман" xfId="578"/>
    <cellStyle name="_308 хисоботи 2010йил 1 апрель холатига_Хоразм туман_01.11.12 утган йилга нисбатан 2" xfId="581"/>
    <cellStyle name="_308 хисоботи 2010йил 1 апрель холатига_Хоразм туман_01.11.12 утган йилга нисбатан 2" xfId="582"/>
    <cellStyle name="_308 хисоботи 2010йил 1 апрель холатига_Хоразм туман_Копия 1474 илова  01.01.2012 ўтган йилга нисбати" xfId="585"/>
    <cellStyle name="_308 хисоботи 2010йил 1 апрель холатига_Хоразм туман_Копия 1474 илова  01.01.2012 ўтган йилга нисбати" xfId="586"/>
    <cellStyle name="_308 хисоботи 2010йил 1 апрель холатига_ЯКУН    январь 2012 (прогноз)" xfId="589"/>
    <cellStyle name="_308 хисоботи 2010йил 1 апрель холатига_ЯКУН    январь 2012 (прогноз)" xfId="590"/>
    <cellStyle name="_выдача_2011-2015_1" xfId="745"/>
    <cellStyle name="_выдача_2011-2015_1" xfId="746"/>
    <cellStyle name="_выдача_2011-2015_1_Андижон туман" xfId="749"/>
    <cellStyle name="_выдача_2011-2015_1_Андижон туман" xfId="750"/>
    <cellStyle name="_выдача_2011-2015_1_Андижон туман_01.11.12 утган йилга нисбатан 2" xfId="753"/>
    <cellStyle name="_выдача_2011-2015_1_Андижон туман_01.11.12 утган йилга нисбатан 2" xfId="754"/>
    <cellStyle name="_выдача_2011-2015_1_Андижон туман_Копия 1474 илова  01.01.2012 ўтган йилга нисбати" xfId="757"/>
    <cellStyle name="_выдача_2011-2015_1_Андижон туман_Копия 1474 илова  01.01.2012 ўтган йилга нисбати" xfId="758"/>
    <cellStyle name="_выдача_2011-2015_1_Бухоро" xfId="761"/>
    <cellStyle name="_выдача_2011-2015_1_Бухоро" xfId="762"/>
    <cellStyle name="_выдача_2011-2015_1_Бухоро_01.11.12 утган йилга нисбатан 2" xfId="765"/>
    <cellStyle name="_выдача_2011-2015_1_Бухоро_01.11.12 утган йилга нисбатан 2" xfId="766"/>
    <cellStyle name="_выдача_2011-2015_1_Бухоро_Баёнга илова 01.11.2011 10 нисбатан ЎТГАН" xfId="769"/>
    <cellStyle name="_выдача_2011-2015_1_Бухоро_Баёнга илова 01.11.2011 10 нисбатан ЎТГАН" xfId="770"/>
    <cellStyle name="_выдача_2011-2015_1_Бухоро_Баёнга илова 01.11.2011 10 нисбатан ЎТГАН_Копия 1474 илова  01.01.2012 ўтган йилга нисбати" xfId="773"/>
    <cellStyle name="_выдача_2011-2015_1_Бухоро_Баёнга илова 01.11.2011 10 нисбатан ЎТГАН_Копия 1474 илова  01.01.2012 ўтган йилга нисбати" xfId="774"/>
    <cellStyle name="_выдача_2011-2015_1_Бухоро_Баёнга илова 01.11.2011 10 нисбатан ЎТГАН_Ўтган йилга нисбатан" xfId="777"/>
    <cellStyle name="_выдача_2011-2015_1_Бухоро_Баёнга илова 01.11.2011 10 нисбатан ЎТГАН_Ўтган йилга нисбатан" xfId="778"/>
    <cellStyle name="_выдача_2011-2015_1_Бухоро_Книга1" xfId="781"/>
    <cellStyle name="_выдача_2011-2015_1_Бухоро_Книга1" xfId="782"/>
    <cellStyle name="_выдача_2011-2015_1_Бухоро_Книга1_Копия 1474 илова  01.01.2012 ўтган йилга нисбати" xfId="785"/>
    <cellStyle name="_выдача_2011-2015_1_Бухоро_Книга1_Копия 1474 илова  01.01.2012 ўтган йилга нисбати" xfId="786"/>
    <cellStyle name="_выдача_2011-2015_1_Бухоро_Копия 1474 илова  01.01.2012 ўтган йилга нисбати" xfId="789"/>
    <cellStyle name="_выдача_2011-2015_1_Бухоро_Копия 1474 илова  01.01.2012 ўтган йилга нисбати" xfId="790"/>
    <cellStyle name="_выдача_2011-2015_1_Бухоро_Таблицы на 01.11.2011 (усиш)" xfId="793"/>
    <cellStyle name="_выдача_2011-2015_1_Бухоро_Таблицы на 01.11.2011 (усиш)" xfId="794"/>
    <cellStyle name="_выдача_2011-2015_1_Бухоро_Таблицы на 01.11.2011 (усиш)_Копия 1474 илова  01.01.2012 ўтган йилга нисбати" xfId="797"/>
    <cellStyle name="_выдача_2011-2015_1_Бухоро_Таблицы на 01.11.2011 (усиш)_Копия 1474 илова  01.01.2012 ўтган йилга нисбати" xfId="798"/>
    <cellStyle name="_выдача_2011-2015_1_Бухоро_Ўтган йилга нисбатан" xfId="801"/>
    <cellStyle name="_выдача_2011-2015_1_Бухоро_Ўтган йилга нисбатан" xfId="802"/>
    <cellStyle name="_выдача_2011-2015_1_Бухоро_ЯКУН    январь 2012 (прогноз)" xfId="805"/>
    <cellStyle name="_выдача_2011-2015_1_Бухоро_ЯКУН    январь 2012 (прогноз)" xfId="806"/>
    <cellStyle name="_выдача_2011-2015_1_Копия 1474 илова  01.01.2012 ўтган йилга нисбати" xfId="809"/>
    <cellStyle name="_выдача_2011-2015_1_Копия 1474 илова  01.01.2012 ўтган йилга нисбати" xfId="810"/>
    <cellStyle name="_выдача_2011-2015_1_Навоий" xfId="813"/>
    <cellStyle name="_выдача_2011-2015_1_Навоий" xfId="814"/>
    <cellStyle name="_выдача_2011-2015_1_Навоий_01.11.12 утган йилга нисбатан 2" xfId="817"/>
    <cellStyle name="_выдача_2011-2015_1_Навоий_01.11.12 утган йилга нисбатан 2" xfId="818"/>
    <cellStyle name="_выдача_2011-2015_1_Навоий_Баёнга илова 01.11.2011 10 нисбатан ЎТГАН" xfId="821"/>
    <cellStyle name="_выдача_2011-2015_1_Навоий_Баёнга илова 01.11.2011 10 нисбатан ЎТГАН" xfId="822"/>
    <cellStyle name="_выдача_2011-2015_1_Навоий_Баёнга илова 01.11.2011 10 нисбатан ЎТГАН_Копия 1474 илова  01.01.2012 ўтган йилга нисбати" xfId="825"/>
    <cellStyle name="_выдача_2011-2015_1_Навоий_Баёнга илова 01.11.2011 10 нисбатан ЎТГАН_Копия 1474 илова  01.01.2012 ўтган йилга нисбати" xfId="826"/>
    <cellStyle name="_выдача_2011-2015_1_Навоий_Баёнга илова 01.11.2011 10 нисбатан ЎТГАН_Ўтган йилга нисбатан" xfId="829"/>
    <cellStyle name="_выдача_2011-2015_1_Навоий_Баёнга илова 01.11.2011 10 нисбатан ЎТГАН_Ўтган йилга нисбатан" xfId="830"/>
    <cellStyle name="_выдача_2011-2015_1_Навоий_Книга1" xfId="833"/>
    <cellStyle name="_выдача_2011-2015_1_Навоий_Книга1" xfId="834"/>
    <cellStyle name="_выдача_2011-2015_1_Навоий_Книга1_Копия 1474 илова  01.01.2012 ўтган йилга нисбати" xfId="837"/>
    <cellStyle name="_выдача_2011-2015_1_Навоий_Книга1_Копия 1474 илова  01.01.2012 ўтган йилга нисбати" xfId="838"/>
    <cellStyle name="_выдача_2011-2015_1_Навоий_Копия 1474 илова  01.01.2012 ўтган йилга нисбати" xfId="841"/>
    <cellStyle name="_выдача_2011-2015_1_Навоий_Копия 1474 илова  01.01.2012 ўтган йилга нисбати" xfId="842"/>
    <cellStyle name="_выдача_2011-2015_1_Навоий_Таблицы на 01.11.2011 (усиш)" xfId="845"/>
    <cellStyle name="_выдача_2011-2015_1_Навоий_Таблицы на 01.11.2011 (усиш)" xfId="846"/>
    <cellStyle name="_выдача_2011-2015_1_Навоий_Таблицы на 01.11.2011 (усиш)_Копия 1474 илова  01.01.2012 ўтган йилга нисбати" xfId="849"/>
    <cellStyle name="_выдача_2011-2015_1_Навоий_Таблицы на 01.11.2011 (усиш)_Копия 1474 илова  01.01.2012 ўтган йилга нисбати" xfId="850"/>
    <cellStyle name="_выдача_2011-2015_1_Навоий_Ўтган йилга нисбатан" xfId="853"/>
    <cellStyle name="_выдача_2011-2015_1_Навоий_Ўтган йилга нисбатан" xfId="854"/>
    <cellStyle name="_выдача_2011-2015_1_Навоий_ЯКУН    январь 2012 (прогноз)" xfId="857"/>
    <cellStyle name="_выдача_2011-2015_1_Навоий_ЯКУН    январь 2012 (прогноз)" xfId="858"/>
    <cellStyle name="_выдача_2011-2015_1_Навоий1 туман" xfId="861"/>
    <cellStyle name="_выдача_2011-2015_1_Навоий1 туман" xfId="862"/>
    <cellStyle name="_выдача_2011-2015_1_Навоий1 туман_01.11.12 утган йилга нисбатан 2" xfId="865"/>
    <cellStyle name="_выдача_2011-2015_1_Навоий1 туман_01.11.12 утган йилга нисбатан 2" xfId="866"/>
    <cellStyle name="_выдача_2011-2015_1_Навоий1 туман_Баёнга илова 01.11.2011 10 нисбатан ЎТГАН" xfId="869"/>
    <cellStyle name="_выдача_2011-2015_1_Навоий1 туман_Баёнга илова 01.11.2011 10 нисбатан ЎТГАН" xfId="870"/>
    <cellStyle name="_выдача_2011-2015_1_Навоий1 туман_Баёнга илова 01.11.2011 10 нисбатан ЎТГАН_Копия 1474 илова  01.01.2012 ўтган йилга нисбати" xfId="873"/>
    <cellStyle name="_выдача_2011-2015_1_Навоий1 туман_Баёнга илова 01.11.2011 10 нисбатан ЎТГАН_Копия 1474 илова  01.01.2012 ўтган йилга нисбати" xfId="874"/>
    <cellStyle name="_выдача_2011-2015_1_Навоий1 туман_Баёнга илова 01.11.2011 10 нисбатан ЎТГАН_Ўтган йилга нисбатан" xfId="877"/>
    <cellStyle name="_выдача_2011-2015_1_Навоий1 туман_Баёнга илова 01.11.2011 10 нисбатан ЎТГАН_Ўтган йилга нисбатан" xfId="878"/>
    <cellStyle name="_выдача_2011-2015_1_Навоий1 туман_Книга1" xfId="881"/>
    <cellStyle name="_выдача_2011-2015_1_Навоий1 туман_Книга1" xfId="882"/>
    <cellStyle name="_выдача_2011-2015_1_Навоий1 туман_Книга1_Копия 1474 илова  01.01.2012 ўтган йилга нисбати" xfId="885"/>
    <cellStyle name="_выдача_2011-2015_1_Навоий1 туман_Книга1_Копия 1474 илова  01.01.2012 ўтган йилга нисбати" xfId="886"/>
    <cellStyle name="_выдача_2011-2015_1_Навоий1 туман_Копия 1474 илова  01.01.2012 ўтган йилга нисбати" xfId="889"/>
    <cellStyle name="_выдача_2011-2015_1_Навоий1 туман_Копия 1474 илова  01.01.2012 ўтган йилга нисбати" xfId="890"/>
    <cellStyle name="_выдача_2011-2015_1_Навоий1 туман_Таблицы на 01.11.2011 (усиш)" xfId="893"/>
    <cellStyle name="_выдача_2011-2015_1_Навоий1 туман_Таблицы на 01.11.2011 (усиш)" xfId="894"/>
    <cellStyle name="_выдача_2011-2015_1_Навоий1 туман_Таблицы на 01.11.2011 (усиш)_Копия 1474 илова  01.01.2012 ўтган йилга нисбати" xfId="897"/>
    <cellStyle name="_выдача_2011-2015_1_Навоий1 туман_Таблицы на 01.11.2011 (усиш)_Копия 1474 илова  01.01.2012 ўтган йилга нисбати" xfId="898"/>
    <cellStyle name="_выдача_2011-2015_1_Навоий1 туман_Ўтган йилга нисбатан" xfId="901"/>
    <cellStyle name="_выдача_2011-2015_1_Навоий1 туман_Ўтган йилга нисбатан" xfId="902"/>
    <cellStyle name="_выдача_2011-2015_1_Навоий1 туман_ЯКУН    январь 2012 (прогноз)" xfId="905"/>
    <cellStyle name="_выдача_2011-2015_1_Навоий1 туман_ЯКУН    январь 2012 (прогноз)" xfId="906"/>
    <cellStyle name="_выдача_2011-2015_1_СВОД БАРЧА олдинги" xfId="909"/>
    <cellStyle name="_выдача_2011-2015_1_СВОД БАРЧА олдинги" xfId="910"/>
    <cellStyle name="_выдача_2011-2015_1_Ўтган йилга нисбатан" xfId="913"/>
    <cellStyle name="_выдача_2011-2015_1_Ўтган йилга нисбатан" xfId="914"/>
    <cellStyle name="_выдача_2011-2015_1_Хоразм туман" xfId="917"/>
    <cellStyle name="_выдача_2011-2015_1_Хоразм туман" xfId="918"/>
    <cellStyle name="_выдача_2011-2015_1_Хоразм туман_01.11.12 утган йилга нисбатан 2" xfId="921"/>
    <cellStyle name="_выдача_2011-2015_1_Хоразм туман_01.11.12 утган йилга нисбатан 2" xfId="922"/>
    <cellStyle name="_выдача_2011-2015_1_Хоразм туман_Копия 1474 илова  01.01.2012 ўтган йилга нисбати" xfId="925"/>
    <cellStyle name="_выдача_2011-2015_1_Хоразм туман_Копия 1474 илова  01.01.2012 ўтган йилга нисбати" xfId="926"/>
    <cellStyle name="_иктисодга" xfId="975"/>
    <cellStyle name="_иктисодга" xfId="976"/>
    <cellStyle name="_Копия 1474 илова  01.01.2012 ўтган йилга нисбати" xfId="1005"/>
    <cellStyle name="_Копия 1474 илова  01.01.2012 ўтган йилга нисбати" xfId="1006"/>
    <cellStyle name="_КР Нукус   (2 жадвал)" xfId="1020"/>
    <cellStyle name="_КР Нукус   (2 жадвал)" xfId="1021"/>
    <cellStyle name="_КР Нукус   (2 жадвал)_01.11.12 утган йилга нисбатан 2" xfId="1024"/>
    <cellStyle name="_КР Нукус   (2 жадвал)_01.11.12 утган йилга нисбатан 2" xfId="1025"/>
    <cellStyle name="_КР Нукус   (2 жадвал)_Копия 1474 илова  01.01.2012 ўтган йилга нисбати" xfId="1028"/>
    <cellStyle name="_КР Нукус   (2 жадвал)_Копия 1474 илова  01.01.2012 ўтган йилга нисбати" xfId="1029"/>
    <cellStyle name="_Кредит линия-русча" xfId="1090"/>
    <cellStyle name="_Кредит линия-русча" xfId="1091"/>
    <cellStyle name="_Кредит линия-русча_Андижон туман" xfId="1094"/>
    <cellStyle name="_Кредит линия-русча_Андижон туман" xfId="1095"/>
    <cellStyle name="_Кредит линия-русча_Андижон туман_01.11.12 утган йилга нисбатан 2" xfId="1098"/>
    <cellStyle name="_Кредит линия-русча_Андижон туман_01.11.12 утган йилга нисбатан 2" xfId="1099"/>
    <cellStyle name="_Кредит линия-русча_Андижон туман_Копия 1474 илова  01.01.2012 ўтган йилга нисбати" xfId="1102"/>
    <cellStyle name="_Кредит линия-русча_Андижон туман_Копия 1474 илова  01.01.2012 ўтган йилга нисбати" xfId="1103"/>
    <cellStyle name="_Кредит линия-русча_банк вилоят ув капитал" xfId="1106"/>
    <cellStyle name="_Кредит линия-русча_банк вилоят ув капитал" xfId="1107"/>
    <cellStyle name="_Кредит линия-русча_Бухоро" xfId="1110"/>
    <cellStyle name="_Кредит линия-русча_Бухоро" xfId="1111"/>
    <cellStyle name="_Кредит линия-русча_Бухоро_01.11.12 утган йилга нисбатан 2" xfId="1114"/>
    <cellStyle name="_Кредит линия-русча_Бухоро_01.11.12 утган йилга нисбатан 2" xfId="1115"/>
    <cellStyle name="_Кредит линия-русча_Бухоро_Баёнга илова 01.11.2011 10 нисбатан ЎТГАН" xfId="1118"/>
    <cellStyle name="_Кредит линия-русча_Бухоро_Баёнга илова 01.11.2011 10 нисбатан ЎТГАН" xfId="1119"/>
    <cellStyle name="_Кредит линия-русча_Бухоро_Баёнга илова 01.11.2011 10 нисбатан ЎТГАН_Копия 1474 илова  01.01.2012 ўтган йилга нисбати" xfId="1122"/>
    <cellStyle name="_Кредит линия-русча_Бухоро_Баёнга илова 01.11.2011 10 нисбатан ЎТГАН_Копия 1474 илова  01.01.2012 ўтган йилга нисбати" xfId="1123"/>
    <cellStyle name="_Кредит линия-русча_Бухоро_Баёнга илова 01.11.2011 10 нисбатан ЎТГАН_Ўтган йилга нисбатан" xfId="1126"/>
    <cellStyle name="_Кредит линия-русча_Бухоро_Баёнга илова 01.11.2011 10 нисбатан ЎТГАН_Ўтган йилга нисбатан" xfId="1127"/>
    <cellStyle name="_Кредит линия-русча_Бухоро_Книга1" xfId="1130"/>
    <cellStyle name="_Кредит линия-русча_Бухоро_Книга1" xfId="1131"/>
    <cellStyle name="_Кредит линия-русча_Бухоро_Книга1_Копия 1474 илова  01.01.2012 ўтган йилга нисбати" xfId="1134"/>
    <cellStyle name="_Кредит линия-русча_Бухоро_Книга1_Копия 1474 илова  01.01.2012 ўтган йилга нисбати" xfId="1135"/>
    <cellStyle name="_Кредит линия-русча_Бухоро_Копия 1474 илова  01.01.2012 ўтган йилга нисбати" xfId="1138"/>
    <cellStyle name="_Кредит линия-русча_Бухоро_Копия 1474 илова  01.01.2012 ўтган йилга нисбати" xfId="1139"/>
    <cellStyle name="_Кредит линия-русча_Бухоро_Таблицы на 01.11.2011 (усиш)" xfId="1142"/>
    <cellStyle name="_Кредит линия-русча_Бухоро_Таблицы на 01.11.2011 (усиш)" xfId="1143"/>
    <cellStyle name="_Кредит линия-русча_Бухоро_Таблицы на 01.11.2011 (усиш)_Копия 1474 илова  01.01.2012 ўтган йилга нисбати" xfId="1146"/>
    <cellStyle name="_Кредит линия-русча_Бухоро_Таблицы на 01.11.2011 (усиш)_Копия 1474 илова  01.01.2012 ўтган йилга нисбати" xfId="1147"/>
    <cellStyle name="_Кредит линия-русча_Бухоро_Ўтган йилга нисбатан" xfId="1150"/>
    <cellStyle name="_Кредит линия-русча_Бухоро_Ўтган йилга нисбатан" xfId="1151"/>
    <cellStyle name="_Кредит линия-русча_Бухоро_ЯКУН    январь 2012 (прогноз)" xfId="1154"/>
    <cellStyle name="_Кредит линия-русча_Бухоро_ЯКУН    январь 2012 (прогноз)" xfId="1155"/>
    <cellStyle name="_Кредит линия-русча_Книга1" xfId="1158"/>
    <cellStyle name="_Кредит линия-русча_Книга1" xfId="1159"/>
    <cellStyle name="_Кредит линия-русча_кредиты" xfId="1162"/>
    <cellStyle name="_Кредит линия-русча_кредиты" xfId="1163"/>
    <cellStyle name="_Кредит линия-русча_Навоий1 туман" xfId="1166"/>
    <cellStyle name="_Кредит линия-русча_Навоий1 туман" xfId="1167"/>
    <cellStyle name="_Кредит линия-русча_Навоий1 туман_01.11.12 утган йилга нисбатан 2" xfId="1170"/>
    <cellStyle name="_Кредит линия-русча_Навоий1 туман_01.11.12 утган йилга нисбатан 2" xfId="1171"/>
    <cellStyle name="_Кредит линия-русча_Навоий1 туман_Баёнга илова 01.11.2011 10 нисбатан ЎТГАН" xfId="1174"/>
    <cellStyle name="_Кредит линия-русча_Навоий1 туман_Баёнга илова 01.11.2011 10 нисбатан ЎТГАН" xfId="1175"/>
    <cellStyle name="_Кредит линия-русча_Навоий1 туман_Баёнга илова 01.11.2011 10 нисбатан ЎТГАН_Копия 1474 илова  01.01.2012 ўтган йилга нисбати" xfId="1178"/>
    <cellStyle name="_Кредит линия-русча_Навоий1 туман_Баёнга илова 01.11.2011 10 нисбатан ЎТГАН_Копия 1474 илова  01.01.2012 ўтган йилга нисбати" xfId="1179"/>
    <cellStyle name="_Кредит линия-русча_Навоий1 туман_Баёнга илова 01.11.2011 10 нисбатан ЎТГАН_Ўтган йилга нисбатан" xfId="1182"/>
    <cellStyle name="_Кредит линия-русча_Навоий1 туман_Баёнга илова 01.11.2011 10 нисбатан ЎТГАН_Ўтган йилга нисбатан" xfId="1183"/>
    <cellStyle name="_Кредит линия-русча_Навоий1 туман_Книга1" xfId="1186"/>
    <cellStyle name="_Кредит линия-русча_Навоий1 туман_Книга1" xfId="1187"/>
    <cellStyle name="_Кредит линия-русча_Навоий1 туман_Книга1_Копия 1474 илова  01.01.2012 ўтган йилга нисбати" xfId="1190"/>
    <cellStyle name="_Кредит линия-русча_Навоий1 туман_Книга1_Копия 1474 илова  01.01.2012 ўтган йилга нисбати" xfId="1191"/>
    <cellStyle name="_Кредит линия-русча_Навоий1 туман_Копия 1474 илова  01.01.2012 ўтган йилга нисбати" xfId="1194"/>
    <cellStyle name="_Кредит линия-русча_Навоий1 туман_Копия 1474 илова  01.01.2012 ўтган йилга нисбати" xfId="1195"/>
    <cellStyle name="_Кредит линия-русча_Навоий1 туман_Таблицы на 01.11.2011 (усиш)" xfId="1198"/>
    <cellStyle name="_Кредит линия-русча_Навоий1 туман_Таблицы на 01.11.2011 (усиш)" xfId="1199"/>
    <cellStyle name="_Кредит линия-русча_Навоий1 туман_Таблицы на 01.11.2011 (усиш)_Копия 1474 илова  01.01.2012 ўтган йилга нисбати" xfId="1202"/>
    <cellStyle name="_Кредит линия-русча_Навоий1 туман_Таблицы на 01.11.2011 (усиш)_Копия 1474 илова  01.01.2012 ўтган йилга нисбати" xfId="1203"/>
    <cellStyle name="_Кредит линия-русча_Навоий1 туман_Ўтган йилга нисбатан" xfId="1206"/>
    <cellStyle name="_Кредит линия-русча_Навоий1 туман_Ўтган йилга нисбатан" xfId="1207"/>
    <cellStyle name="_Кредит линия-русча_Навоий1 туман_ЯКУН    январь 2012 (прогноз)" xfId="1210"/>
    <cellStyle name="_Кредит линия-русча_Навоий1 туман_ЯКУН    январь 2012 (прогноз)" xfId="1211"/>
    <cellStyle name="_Кредит линия-русча_ПРОГНОЗ И 2008-2015 125 фоизлик ОКОНЧАТЕЛЬНЫЙ" xfId="1214"/>
    <cellStyle name="_Кредит линия-русча_ПРОГНОЗ И 2008-2015 125 фоизлик ОКОНЧАТЕЛЬНЫЙ" xfId="1215"/>
    <cellStyle name="_Кредит линия-русча_Хоразм туман" xfId="1218"/>
    <cellStyle name="_Кредит линия-русча_Хоразм туман" xfId="1219"/>
    <cellStyle name="_Кредит линия-русча_Хоразм туман_01.11.12 утган йилга нисбатан 2" xfId="1222"/>
    <cellStyle name="_Кредит линия-русча_Хоразм туман_01.11.12 утган йилга нисбатан 2" xfId="1223"/>
    <cellStyle name="_Кредит линия-русча_Хоразм туман_Копия 1474 илова  01.01.2012 ўтган йилга нисбати" xfId="1226"/>
    <cellStyle name="_Кредит линия-русча_Хоразм туман_Копия 1474 илова  01.01.2012 ўтган йилга нисбати" xfId="1227"/>
    <cellStyle name="_МВЭС Хусанбой" xfId="1288"/>
    <cellStyle name="_МВЭС Хусанбой" xfId="1289"/>
    <cellStyle name="_МВЭС2" xfId="1293"/>
    <cellStyle name="_МВЭС2" xfId="1294"/>
    <cellStyle name="_Наслли, гўшт сут, Зоовет 2010й 1 апрель" xfId="1319"/>
    <cellStyle name="_Наслли, гўшт сут, Зоовет 2010й 1 апрель" xfId="1320"/>
    <cellStyle name="_Наслли, гўшт сут, Зоовет 2010й 1 апрель_01.11.12 утган йилга нисбатан 2" xfId="1324"/>
    <cellStyle name="_Наслли, гўшт сут, Зоовет 2010й 1 апрель_01.11.12 утган йилга нисбатан 2" xfId="1325"/>
    <cellStyle name="_Наслли, гўшт сут, Зоовет 2010й 1 апрель_Андижон туман" xfId="1328"/>
    <cellStyle name="_Наслли, гўшт сут, Зоовет 2010й 1 апрель_Андижон туман" xfId="1329"/>
    <cellStyle name="_Наслли, гўшт сут, Зоовет 2010й 1 апрель_Андижон туман_01.11.12 утган йилга нисбатан 2" xfId="1332"/>
    <cellStyle name="_Наслли, гўшт сут, Зоовет 2010й 1 апрель_Андижон туман_01.11.12 утган йилга нисбатан 2" xfId="1333"/>
    <cellStyle name="_Наслли, гўшт сут, Зоовет 2010й 1 апрель_Андижон туман_Копия 1474 илова  01.01.2012 ўтган йилга нисбати" xfId="1336"/>
    <cellStyle name="_Наслли, гўшт сут, Зоовет 2010й 1 апрель_Андижон туман_Копия 1474 илова  01.01.2012 ўтган йилга нисбати" xfId="1337"/>
    <cellStyle name="_Наслли, гўшт сут, Зоовет 2010й 1 апрель_Баёнга илова 01.11.2011 10 нисбатан ЎТГАН" xfId="1340"/>
    <cellStyle name="_Наслли, гўшт сут, Зоовет 2010й 1 апрель_Баёнга илова 01.11.2011 10 нисбатан ЎТГАН" xfId="1341"/>
    <cellStyle name="_Наслли, гўшт сут, Зоовет 2010й 1 апрель_Баёнга илова 01.11.2011 10 нисбатан ЎТГАН_Копия 1474 илова  01.01.2012 ўтган йилга нисбати" xfId="1344"/>
    <cellStyle name="_Наслли, гўшт сут, Зоовет 2010й 1 апрель_Баёнга илова 01.11.2011 10 нисбатан ЎТГАН_Копия 1474 илова  01.01.2012 ўтган йилга нисбати" xfId="1345"/>
    <cellStyle name="_Наслли, гўшт сут, Зоовет 2010й 1 апрель_Баёнга илова 01.11.2011 10 нисбатан ЎТГАН_Ўтган йилга нисбатан" xfId="1348"/>
    <cellStyle name="_Наслли, гўшт сут, Зоовет 2010й 1 апрель_Баёнга илова 01.11.2011 10 нисбатан ЎТГАН_Ўтган йилга нисбатан" xfId="1349"/>
    <cellStyle name="_Наслли, гўшт сут, Зоовет 2010й 1 апрель_Бухоро" xfId="1352"/>
    <cellStyle name="_Наслли, гўшт сут, Зоовет 2010й 1 апрель_Бухоро" xfId="1353"/>
    <cellStyle name="_Наслли, гўшт сут, Зоовет 2010й 1 апрель_Бухоро_01.11.12 утган йилга нисбатан 2" xfId="1356"/>
    <cellStyle name="_Наслли, гўшт сут, Зоовет 2010й 1 апрель_Бухоро_01.11.12 утган йилга нисбатан 2" xfId="1357"/>
    <cellStyle name="_Наслли, гўшт сут, Зоовет 2010й 1 апрель_Бухоро_Баёнга илова 01.11.2011 10 нисбатан ЎТГАН" xfId="1360"/>
    <cellStyle name="_Наслли, гўшт сут, Зоовет 2010й 1 апрель_Бухоро_Баёнга илова 01.11.2011 10 нисбатан ЎТГАН" xfId="1361"/>
    <cellStyle name="_Наслли, гўшт сут, Зоовет 2010й 1 апрель_Бухоро_Баёнга илова 01.11.2011 10 нисбатан ЎТГАН_Копия 1474 илова  01.01.2012 ўтган йилга нисбати" xfId="1364"/>
    <cellStyle name="_Наслли, гўшт сут, Зоовет 2010й 1 апрель_Бухоро_Баёнга илова 01.11.2011 10 нисбатан ЎТГАН_Копия 1474 илова  01.01.2012 ўтган йилга нисбати" xfId="1365"/>
    <cellStyle name="_Наслли, гўшт сут, Зоовет 2010й 1 апрель_Бухоро_Баёнга илова 01.11.2011 10 нисбатан ЎТГАН_Ўтган йилга нисбатан" xfId="1368"/>
    <cellStyle name="_Наслли, гўшт сут, Зоовет 2010й 1 апрель_Бухоро_Баёнга илова 01.11.2011 10 нисбатан ЎТГАН_Ўтган йилга нисбатан" xfId="1369"/>
    <cellStyle name="_Наслли, гўшт сут, Зоовет 2010й 1 апрель_Бухоро_Книга1" xfId="1372"/>
    <cellStyle name="_Наслли, гўшт сут, Зоовет 2010й 1 апрель_Бухоро_Книга1" xfId="1373"/>
    <cellStyle name="_Наслли, гўшт сут, Зоовет 2010й 1 апрель_Бухоро_Книга1_Копия 1474 илова  01.01.2012 ўтган йилга нисбати" xfId="1376"/>
    <cellStyle name="_Наслли, гўшт сут, Зоовет 2010й 1 апрель_Бухоро_Книга1_Копия 1474 илова  01.01.2012 ўтган йилга нисбати" xfId="1377"/>
    <cellStyle name="_Наслли, гўшт сут, Зоовет 2010й 1 апрель_Бухоро_Копия 1474 илова  01.01.2012 ўтган йилга нисбати" xfId="1380"/>
    <cellStyle name="_Наслли, гўшт сут, Зоовет 2010й 1 апрель_Бухоро_Копия 1474 илова  01.01.2012 ўтган йилга нисбати" xfId="1381"/>
    <cellStyle name="_Наслли, гўшт сут, Зоовет 2010й 1 апрель_Бухоро_Таблицы на 01.11.2011 (усиш)" xfId="1384"/>
    <cellStyle name="_Наслли, гўшт сут, Зоовет 2010й 1 апрель_Бухоро_Таблицы на 01.11.2011 (усиш)" xfId="1385"/>
    <cellStyle name="_Наслли, гўшт сут, Зоовет 2010й 1 апрель_Бухоро_Таблицы на 01.11.2011 (усиш)_Копия 1474 илова  01.01.2012 ўтган йилга нисбати" xfId="1388"/>
    <cellStyle name="_Наслли, гўшт сут, Зоовет 2010й 1 апрель_Бухоро_Таблицы на 01.11.2011 (усиш)_Копия 1474 илова  01.01.2012 ўтган йилга нисбати" xfId="1389"/>
    <cellStyle name="_Наслли, гўшт сут, Зоовет 2010й 1 апрель_Бухоро_Ўтган йилга нисбатан" xfId="1392"/>
    <cellStyle name="_Наслли, гўшт сут, Зоовет 2010й 1 апрель_Бухоро_Ўтган йилга нисбатан" xfId="1393"/>
    <cellStyle name="_Наслли, гўшт сут, Зоовет 2010й 1 апрель_Бухоро_ЯКУН    январь 2012 (прогноз)" xfId="1396"/>
    <cellStyle name="_Наслли, гўшт сут, Зоовет 2010й 1 апрель_Бухоро_ЯКУН    январь 2012 (прогноз)" xfId="1397"/>
    <cellStyle name="_Наслли, гўшт сут, Зоовет 2010й 1 апрель_Книга1" xfId="1400"/>
    <cellStyle name="_Наслли, гўшт сут, Зоовет 2010й 1 апрель_Книга1" xfId="1401"/>
    <cellStyle name="_Наслли, гўшт сут, Зоовет 2010й 1 апрель_Книга1_Копия 1474 илова  01.01.2012 ўтган йилга нисбати" xfId="1404"/>
    <cellStyle name="_Наслли, гўшт сут, Зоовет 2010й 1 апрель_Книга1_Копия 1474 илова  01.01.2012 ўтган йилга нисбати" xfId="1405"/>
    <cellStyle name="_Наслли, гўшт сут, Зоовет 2010й 1 апрель_Копия 1474 илова  01.01.2012 ўтган йилга нисбати" xfId="1408"/>
    <cellStyle name="_Наслли, гўшт сут, Зоовет 2010й 1 апрель_Копия 1474 илова  01.01.2012 ўтган йилга нисбати" xfId="1409"/>
    <cellStyle name="_Наслли, гўшт сут, Зоовет 2010й 1 апрель_Навоий1 туман" xfId="1412"/>
    <cellStyle name="_Наслли, гўшт сут, Зоовет 2010й 1 апрель_Навоий1 туман" xfId="1413"/>
    <cellStyle name="_Наслли, гўшт сут, Зоовет 2010й 1 апрель_Навоий1 туман_01.11.12 утган йилга нисбатан 2" xfId="1416"/>
    <cellStyle name="_Наслли, гўшт сут, Зоовет 2010й 1 апрель_Навоий1 туман_01.11.12 утган йилга нисбатан 2" xfId="1417"/>
    <cellStyle name="_Наслли, гўшт сут, Зоовет 2010й 1 апрель_Навоий1 туман_Баёнга илова 01.11.2011 10 нисбатан ЎТГАН" xfId="1420"/>
    <cellStyle name="_Наслли, гўшт сут, Зоовет 2010й 1 апрель_Навоий1 туман_Баёнга илова 01.11.2011 10 нисбатан ЎТГАН" xfId="1421"/>
    <cellStyle name="_Наслли, гўшт сут, Зоовет 2010й 1 апрель_Навоий1 туман_Баёнга илова 01.11.2011 10 нисбатан ЎТГАН_Копия 1474 илова  01.01.2012 ўтган йилга нисбати" xfId="1424"/>
    <cellStyle name="_Наслли, гўшт сут, Зоовет 2010й 1 апрель_Навоий1 туман_Баёнга илова 01.11.2011 10 нисбатан ЎТГАН_Копия 1474 илова  01.01.2012 ўтган йилга нисбати" xfId="1425"/>
    <cellStyle name="_Наслли, гўшт сут, Зоовет 2010й 1 апрель_Навоий1 туман_Баёнга илова 01.11.2011 10 нисбатан ЎТГАН_Ўтган йилга нисбатан" xfId="1428"/>
    <cellStyle name="_Наслли, гўшт сут, Зоовет 2010й 1 апрель_Навоий1 туман_Баёнга илова 01.11.2011 10 нисбатан ЎТГАН_Ўтган йилга нисбатан" xfId="1429"/>
    <cellStyle name="_Наслли, гўшт сут, Зоовет 2010й 1 апрель_Навоий1 туман_Книга1" xfId="1432"/>
    <cellStyle name="_Наслли, гўшт сут, Зоовет 2010й 1 апрель_Навоий1 туман_Книга1" xfId="1433"/>
    <cellStyle name="_Наслли, гўшт сут, Зоовет 2010й 1 апрель_Навоий1 туман_Книга1_Копия 1474 илова  01.01.2012 ўтган йилга нисбати" xfId="1436"/>
    <cellStyle name="_Наслли, гўшт сут, Зоовет 2010й 1 апрель_Навоий1 туман_Книга1_Копия 1474 илова  01.01.2012 ўтган йилга нисбати" xfId="1437"/>
    <cellStyle name="_Наслли, гўшт сут, Зоовет 2010й 1 апрель_Навоий1 туман_Копия 1474 илова  01.01.2012 ўтган йилга нисбати" xfId="1440"/>
    <cellStyle name="_Наслли, гўшт сут, Зоовет 2010й 1 апрель_Навоий1 туман_Копия 1474 илова  01.01.2012 ўтган йилга нисбати" xfId="1441"/>
    <cellStyle name="_Наслли, гўшт сут, Зоовет 2010й 1 апрель_Навоий1 туман_Таблицы на 01.11.2011 (усиш)" xfId="1444"/>
    <cellStyle name="_Наслли, гўшт сут, Зоовет 2010й 1 апрель_Навоий1 туман_Таблицы на 01.11.2011 (усиш)" xfId="1445"/>
    <cellStyle name="_Наслли, гўшт сут, Зоовет 2010й 1 апрель_Навоий1 туман_Таблицы на 01.11.2011 (усиш)_Копия 1474 илова  01.01.2012 ўтган йилга нисбати" xfId="1448"/>
    <cellStyle name="_Наслли, гўшт сут, Зоовет 2010й 1 апрель_Навоий1 туман_Таблицы на 01.11.2011 (усиш)_Копия 1474 илова  01.01.2012 ўтган йилга нисбати" xfId="1449"/>
    <cellStyle name="_Наслли, гўшт сут, Зоовет 2010й 1 апрель_Навоий1 туман_Ўтган йилга нисбатан" xfId="1452"/>
    <cellStyle name="_Наслли, гўшт сут, Зоовет 2010й 1 апрель_Навоий1 туман_Ўтган йилга нисбатан" xfId="1453"/>
    <cellStyle name="_Наслли, гўшт сут, Зоовет 2010й 1 апрель_Навоий1 туман_ЯКУН    январь 2012 (прогноз)" xfId="1456"/>
    <cellStyle name="_Наслли, гўшт сут, Зоовет 2010й 1 апрель_Навоий1 туман_ЯКУН    январь 2012 (прогноз)" xfId="1457"/>
    <cellStyle name="_Наслли, гўшт сут, Зоовет 2010й 1 апрель_СВОД БАРЧА олдинги" xfId="1460"/>
    <cellStyle name="_Наслли, гўшт сут, Зоовет 2010й 1 апрель_СВОД БАРЧА олдинги" xfId="1461"/>
    <cellStyle name="_Наслли, гўшт сут, Зоовет 2010й 1 апрель_Таблицы на 01.11.2011 (усиш)" xfId="1464"/>
    <cellStyle name="_Наслли, гўшт сут, Зоовет 2010й 1 апрель_Таблицы на 01.11.2011 (усиш)" xfId="1465"/>
    <cellStyle name="_Наслли, гўшт сут, Зоовет 2010й 1 апрель_Таблицы на 01.11.2011 (усиш)_Копия 1474 илова  01.01.2012 ўтган йилга нисбати" xfId="1468"/>
    <cellStyle name="_Наслли, гўшт сут, Зоовет 2010й 1 апрель_Таблицы на 01.11.2011 (усиш)_Копия 1474 илова  01.01.2012 ўтган йилга нисбати" xfId="1469"/>
    <cellStyle name="_Наслли, гўшт сут, Зоовет 2010й 1 апрель_Ўтган йилга нисбатан" xfId="1472"/>
    <cellStyle name="_Наслли, гўшт сут, Зоовет 2010й 1 апрель_Ўтган йилга нисбатан" xfId="1473"/>
    <cellStyle name="_Наслли, гўшт сут, Зоовет 2010й 1 апрель_Хоразм туман" xfId="1476"/>
    <cellStyle name="_Наслли, гўшт сут, Зоовет 2010й 1 апрель_Хоразм туман" xfId="1477"/>
    <cellStyle name="_Наслли, гўшт сут, Зоовет 2010й 1 апрель_Хоразм туман_01.11.12 утган йилга нисбатан 2" xfId="1480"/>
    <cellStyle name="_Наслли, гўшт сут, Зоовет 2010й 1 апрель_Хоразм туман_01.11.12 утган йилга нисбатан 2" xfId="1481"/>
    <cellStyle name="_Наслли, гўшт сут, Зоовет 2010й 1 апрель_Хоразм туман_Копия 1474 илова  01.01.2012 ўтган йилга нисбати" xfId="1484"/>
    <cellStyle name="_Наслли, гўшт сут, Зоовет 2010й 1 апрель_Хоразм туман_Копия 1474 илова  01.01.2012 ўтган йилга нисбати" xfId="1485"/>
    <cellStyle name="_Наслли, гўшт сут, Зоовет 2010й 1 апрель_ЯКУН    январь 2012 (прогноз)" xfId="1488"/>
    <cellStyle name="_Наслли, гўшт сут, Зоовет 2010й 1 апрель_ЯКУН    январь 2012 (прогноз)" xfId="1489"/>
    <cellStyle name="_Прог" xfId="1493"/>
    <cellStyle name="_Прог" xfId="1494"/>
    <cellStyle name="_ПРОГНОЗ И 2008-2015 125 фоизлик ОКОНЧАТЕЛЬНЫЙ" xfId="1497"/>
    <cellStyle name="_ПРОГНОЗ И 2008-2015 125 фоизлик ОКОНЧАТЕЛЬНЫЙ" xfId="1498"/>
    <cellStyle name="_ПРОГНОЗ И 2008-2015 125 фоизлик ОКОНЧАТЕЛЬНЫЙ_Андижон туман" xfId="1501"/>
    <cellStyle name="_ПРОГНОЗ И 2008-2015 125 фоизлик ОКОНЧАТЕЛЬНЫЙ_Андижон туман" xfId="1502"/>
    <cellStyle name="_ПРОГНОЗ И 2008-2015 125 фоизлик ОКОНЧАТЕЛЬНЫЙ_Андижон туман_01.11.12 утган йилга нисбатан 2" xfId="1505"/>
    <cellStyle name="_ПРОГНОЗ И 2008-2015 125 фоизлик ОКОНЧАТЕЛЬНЫЙ_Андижон туман_01.11.12 утган йилга нисбатан 2" xfId="1506"/>
    <cellStyle name="_ПРОГНОЗ И 2008-2015 125 фоизлик ОКОНЧАТЕЛЬНЫЙ_Андижон туман_Копия 1474 илова  01.01.2012 ўтган йилга нисбати" xfId="1509"/>
    <cellStyle name="_ПРОГНОЗ И 2008-2015 125 фоизлик ОКОНЧАТЕЛЬНЫЙ_Андижон туман_Копия 1474 илова  01.01.2012 ўтган йилга нисбати" xfId="1510"/>
    <cellStyle name="_ПРОГНОЗ И 2008-2015 125 фоизлик ОКОНЧАТЕЛЬНЫЙ_Бухоро" xfId="1513"/>
    <cellStyle name="_ПРОГНОЗ И 2008-2015 125 фоизлик ОКОНЧАТЕЛЬНЫЙ_Бухоро" xfId="1514"/>
    <cellStyle name="_ПРОГНОЗ И 2008-2015 125 фоизлик ОКОНЧАТЕЛЬНЫЙ_Бухоро_01.11.12 утган йилга нисбатан 2" xfId="1517"/>
    <cellStyle name="_ПРОГНОЗ И 2008-2015 125 фоизлик ОКОНЧАТЕЛЬНЫЙ_Бухоро_01.11.12 утган йилга нисбатан 2" xfId="1518"/>
    <cellStyle name="_ПРОГНОЗ И 2008-2015 125 фоизлик ОКОНЧАТЕЛЬНЫЙ_Бухоро_Баёнга илова 01.11.2011 10 нисбатан ЎТГАН" xfId="1521"/>
    <cellStyle name="_ПРОГНОЗ И 2008-2015 125 фоизлик ОКОНЧАТЕЛЬНЫЙ_Бухоро_Баёнга илова 01.11.2011 10 нисбатан ЎТГАН" xfId="1522"/>
    <cellStyle name="_ПРОГНОЗ И 2008-2015 125 фоизлик ОКОНЧАТЕЛЬНЫЙ_Бухоро_Баёнга илова 01.11.2011 10 нисбатан ЎТГАН_Копия 1474 илова  01.01.2012 ўтган йилга нисбати" xfId="1525"/>
    <cellStyle name="_ПРОГНОЗ И 2008-2015 125 фоизлик ОКОНЧАТЕЛЬНЫЙ_Бухоро_Баёнга илова 01.11.2011 10 нисбатан ЎТГАН_Копия 1474 илова  01.01.2012 ўтган йилга нисбати" xfId="1526"/>
    <cellStyle name="_ПРОГНОЗ И 2008-2015 125 фоизлик ОКОНЧАТЕЛЬНЫЙ_Бухоро_Баёнга илова 01.11.2011 10 нисбатан ЎТГАН_Ўтган йилга нисбатан" xfId="1529"/>
    <cellStyle name="_ПРОГНОЗ И 2008-2015 125 фоизлик ОКОНЧАТЕЛЬНЫЙ_Бухоро_Баёнга илова 01.11.2011 10 нисбатан ЎТГАН_Ўтган йилга нисбатан" xfId="1530"/>
    <cellStyle name="_ПРОГНОЗ И 2008-2015 125 фоизлик ОКОНЧАТЕЛЬНЫЙ_Бухоро_Книга1" xfId="1533"/>
    <cellStyle name="_ПРОГНОЗ И 2008-2015 125 фоизлик ОКОНЧАТЕЛЬНЫЙ_Бухоро_Книга1" xfId="1534"/>
    <cellStyle name="_ПРОГНОЗ И 2008-2015 125 фоизлик ОКОНЧАТЕЛЬНЫЙ_Бухоро_Книга1_Копия 1474 илова  01.01.2012 ўтган йилга нисбати" xfId="1537"/>
    <cellStyle name="_ПРОГНОЗ И 2008-2015 125 фоизлик ОКОНЧАТЕЛЬНЫЙ_Бухоро_Книга1_Копия 1474 илова  01.01.2012 ўтган йилга нисбати" xfId="1538"/>
    <cellStyle name="_ПРОГНОЗ И 2008-2015 125 фоизлик ОКОНЧАТЕЛЬНЫЙ_Бухоро_Копия 1474 илова  01.01.2012 ўтган йилга нисбати" xfId="1541"/>
    <cellStyle name="_ПРОГНОЗ И 2008-2015 125 фоизлик ОКОНЧАТЕЛЬНЫЙ_Бухоро_Копия 1474 илова  01.01.2012 ўтган йилга нисбати" xfId="1542"/>
    <cellStyle name="_ПРОГНОЗ И 2008-2015 125 фоизлик ОКОНЧАТЕЛЬНЫЙ_Бухоро_Таблицы на 01.11.2011 (усиш)" xfId="1545"/>
    <cellStyle name="_ПРОГНОЗ И 2008-2015 125 фоизлик ОКОНЧАТЕЛЬНЫЙ_Бухоро_Таблицы на 01.11.2011 (усиш)" xfId="1546"/>
    <cellStyle name="_ПРОГНОЗ И 2008-2015 125 фоизлик ОКОНЧАТЕЛЬНЫЙ_Бухоро_Таблицы на 01.11.2011 (усиш)_Копия 1474 илова  01.01.2012 ўтган йилга нисбати" xfId="1549"/>
    <cellStyle name="_ПРОГНОЗ И 2008-2015 125 фоизлик ОКОНЧАТЕЛЬНЫЙ_Бухоро_Таблицы на 01.11.2011 (усиш)_Копия 1474 илова  01.01.2012 ўтган йилга нисбати" xfId="1550"/>
    <cellStyle name="_ПРОГНОЗ И 2008-2015 125 фоизлик ОКОНЧАТЕЛЬНЫЙ_Бухоро_Ўтган йилга нисбатан" xfId="1553"/>
    <cellStyle name="_ПРОГНОЗ И 2008-2015 125 фоизлик ОКОНЧАТЕЛЬНЫЙ_Бухоро_Ўтган йилга нисбатан" xfId="1554"/>
    <cellStyle name="_ПРОГНОЗ И 2008-2015 125 фоизлик ОКОНЧАТЕЛЬНЫЙ_Бухоро_ЯКУН    январь 2012 (прогноз)" xfId="1557"/>
    <cellStyle name="_ПРОГНОЗ И 2008-2015 125 фоизлик ОКОНЧАТЕЛЬНЫЙ_Бухоро_ЯКУН    январь 2012 (прогноз)" xfId="1558"/>
    <cellStyle name="_ПРОГНОЗ И 2008-2015 125 фоизлик ОКОНЧАТЕЛЬНЫЙ_Навоий1 туман" xfId="1561"/>
    <cellStyle name="_ПРОГНОЗ И 2008-2015 125 фоизлик ОКОНЧАТЕЛЬНЫЙ_Навоий1 туман" xfId="1562"/>
    <cellStyle name="_ПРОГНОЗ И 2008-2015 125 фоизлик ОКОНЧАТЕЛЬНЫЙ_Навоий1 туман_01.11.12 утган йилга нисбатан 2" xfId="1565"/>
    <cellStyle name="_ПРОГНОЗ И 2008-2015 125 фоизлик ОКОНЧАТЕЛЬНЫЙ_Навоий1 туман_01.11.12 утган йилга нисбатан 2" xfId="1566"/>
    <cellStyle name="_ПРОГНОЗ И 2008-2015 125 фоизлик ОКОНЧАТЕЛЬНЫЙ_Навоий1 туман_Баёнга илова 01.11.2011 10 нисбатан ЎТГАН" xfId="1569"/>
    <cellStyle name="_ПРОГНОЗ И 2008-2015 125 фоизлик ОКОНЧАТЕЛЬНЫЙ_Навоий1 туман_Баёнга илова 01.11.2011 10 нисбатан ЎТГАН" xfId="1570"/>
    <cellStyle name="_ПРОГНОЗ И 2008-2015 125 фоизлик ОКОНЧАТЕЛЬНЫЙ_Навоий1 туман_Баёнга илова 01.11.2011 10 нисбатан ЎТГАН_Копия 1474 илова  01.01.2012 ўтган йилга нисбати" xfId="1573"/>
    <cellStyle name="_ПРОГНОЗ И 2008-2015 125 фоизлик ОКОНЧАТЕЛЬНЫЙ_Навоий1 туман_Баёнга илова 01.11.2011 10 нисбатан ЎТГАН_Копия 1474 илова  01.01.2012 ўтган йилга нисбати" xfId="1574"/>
    <cellStyle name="_ПРОГНОЗ И 2008-2015 125 фоизлик ОКОНЧАТЕЛЬНЫЙ_Навоий1 туман_Баёнга илова 01.11.2011 10 нисбатан ЎТГАН_Ўтган йилга нисбатан" xfId="1577"/>
    <cellStyle name="_ПРОГНОЗ И 2008-2015 125 фоизлик ОКОНЧАТЕЛЬНЫЙ_Навоий1 туман_Баёнга илова 01.11.2011 10 нисбатан ЎТГАН_Ўтган йилга нисбатан" xfId="1578"/>
    <cellStyle name="_ПРОГНОЗ И 2008-2015 125 фоизлик ОКОНЧАТЕЛЬНЫЙ_Навоий1 туман_Книга1" xfId="1581"/>
    <cellStyle name="_ПРОГНОЗ И 2008-2015 125 фоизлик ОКОНЧАТЕЛЬНЫЙ_Навоий1 туман_Книга1" xfId="1582"/>
    <cellStyle name="_ПРОГНОЗ И 2008-2015 125 фоизлик ОКОНЧАТЕЛЬНЫЙ_Навоий1 туман_Книга1_Копия 1474 илова  01.01.2012 ўтган йилга нисбати" xfId="1585"/>
    <cellStyle name="_ПРОГНОЗ И 2008-2015 125 фоизлик ОКОНЧАТЕЛЬНЫЙ_Навоий1 туман_Книга1_Копия 1474 илова  01.01.2012 ўтган йилга нисбати" xfId="1586"/>
    <cellStyle name="_ПРОГНОЗ И 2008-2015 125 фоизлик ОКОНЧАТЕЛЬНЫЙ_Навоий1 туман_Копия 1474 илова  01.01.2012 ўтган йилга нисбати" xfId="1589"/>
    <cellStyle name="_ПРОГНОЗ И 2008-2015 125 фоизлик ОКОНЧАТЕЛЬНЫЙ_Навоий1 туман_Копия 1474 илова  01.01.2012 ўтган йилга нисбати" xfId="1590"/>
    <cellStyle name="_ПРОГНОЗ И 2008-2015 125 фоизлик ОКОНЧАТЕЛЬНЫЙ_Навоий1 туман_Таблицы на 01.11.2011 (усиш)" xfId="1593"/>
    <cellStyle name="_ПРОГНОЗ И 2008-2015 125 фоизлик ОКОНЧАТЕЛЬНЫЙ_Навоий1 туман_Таблицы на 01.11.2011 (усиш)" xfId="1594"/>
    <cellStyle name="_ПРОГНОЗ И 2008-2015 125 фоизлик ОКОНЧАТЕЛЬНЫЙ_Навоий1 туман_Таблицы на 01.11.2011 (усиш)_Копия 1474 илова  01.01.2012 ўтган йилга нисбати" xfId="1597"/>
    <cellStyle name="_ПРОГНОЗ И 2008-2015 125 фоизлик ОКОНЧАТЕЛЬНЫЙ_Навоий1 туман_Таблицы на 01.11.2011 (усиш)_Копия 1474 илова  01.01.2012 ўтган йилга нисбати" xfId="1598"/>
    <cellStyle name="_ПРОГНОЗ И 2008-2015 125 фоизлик ОКОНЧАТЕЛЬНЫЙ_Навоий1 туман_Ўтган йилга нисбатан" xfId="1601"/>
    <cellStyle name="_ПРОГНОЗ И 2008-2015 125 фоизлик ОКОНЧАТЕЛЬНЫЙ_Навоий1 туман_Ўтган йилга нисбатан" xfId="1602"/>
    <cellStyle name="_ПРОГНОЗ И 2008-2015 125 фоизлик ОКОНЧАТЕЛЬНЫЙ_Навоий1 туман_ЯКУН    январь 2012 (прогноз)" xfId="1605"/>
    <cellStyle name="_ПРОГНОЗ И 2008-2015 125 фоизлик ОКОНЧАТЕЛЬНЫЙ_Навоий1 туман_ЯКУН    январь 2012 (прогноз)" xfId="1606"/>
    <cellStyle name="_ПРОГНОЗ И 2008-2015 125 фоизлик ОКОНЧАТЕЛЬНЫЙ_Хоразм туман" xfId="1609"/>
    <cellStyle name="_ПРОГНОЗ И 2008-2015 125 фоизлик ОКОНЧАТЕЛЬНЫЙ_Хоразм туман" xfId="1610"/>
    <cellStyle name="_ПРОГНОЗ И 2008-2015 125 фоизлик ОКОНЧАТЕЛЬНЫЙ_Хоразм туман_01.11.12 утган йилга нисбатан 2" xfId="1613"/>
    <cellStyle name="_ПРОГНОЗ И 2008-2015 125 фоизлик ОКОНЧАТЕЛЬНЫЙ_Хоразм туман_01.11.12 утган йилга нисбатан 2" xfId="1614"/>
    <cellStyle name="_ПРОГНОЗ И 2008-2015 125 фоизлик ОКОНЧАТЕЛЬНЫЙ_Хоразм туман_Копия 1474 илова  01.01.2012 ўтган йилга нисбати" xfId="1617"/>
    <cellStyle name="_ПРОГНОЗ И 2008-2015 125 фоизлик ОКОНЧАТЕЛЬНЫЙ_Хоразм туман_Копия 1474 илова  01.01.2012 ўтган йилга нисбати" xfId="1618"/>
    <cellStyle name="_Рес-га" xfId="1622"/>
    <cellStyle name="_Рес-га" xfId="1623"/>
    <cellStyle name="_Рес-га_Копия 1474 илова  01.01.2012 ўтган йилга нисбати" xfId="1627"/>
    <cellStyle name="_Рес-га_Копия 1474 илова  01.01.2012 ўтган йилга нисбати" xfId="1628"/>
    <cellStyle name="_Рес-га_Ўтган йилга нисбатан" xfId="1632"/>
    <cellStyle name="_Рес-га_Ўтган йилга нисбатан" xfId="1633"/>
    <cellStyle name="_СВОД БАРЧА олдинги" xfId="1669"/>
    <cellStyle name="_СВОД БАРЧА олдинги" xfId="1670"/>
    <cellStyle name="_СВОД Жадваллар 2008-2012й" xfId="1673"/>
    <cellStyle name="_СВОД Жадваллар 2008-2012й" xfId="1674"/>
    <cellStyle name="_СВОД Жадваллар 2008-2012й_СВОД Прогноз 2008-2012й" xfId="1678"/>
    <cellStyle name="_СВОД Жадваллар 2008-2012й_СВОД Прогноз 2008-2012й" xfId="1679"/>
    <cellStyle name="_СВОД Прогноз 2008-2012й" xfId="1748"/>
    <cellStyle name="_СВОД Прогноз 2008-2012й" xfId="1749"/>
    <cellStyle name="_Сухроб Вилоят свод" xfId="1908"/>
    <cellStyle name="_Сухроб Вилоят свод" xfId="1909"/>
    <cellStyle name="_Тасдик-Бош вазир охирги" xfId="1912"/>
    <cellStyle name="_Тасдик-Бош вазир охирги" xfId="1913"/>
    <cellStyle name="_Тасдик-Бош вазир охирги_01.11.12 утган йилга нисбатан 2" xfId="1917"/>
    <cellStyle name="_Тасдик-Бош вазир охирги_01.11.12 утган йилга нисбатан 2" xfId="1918"/>
    <cellStyle name="_Тасдик-Бош вазир охирги_Баёнга илова 01.11.2011 10 нисбатан ЎТГАН" xfId="1921"/>
    <cellStyle name="_Тасдик-Бош вазир охирги_Баёнга илова 01.11.2011 10 нисбатан ЎТГАН" xfId="1922"/>
    <cellStyle name="_Тасдик-Бош вазир охирги_Баёнга илова 01.11.2011 10 нисбатан ЎТГАН_Копия 1474 илова  01.01.2012 ўтган йилга нисбати" xfId="1925"/>
    <cellStyle name="_Тасдик-Бош вазир охирги_Баёнга илова 01.11.2011 10 нисбатан ЎТГАН_Копия 1474 илова  01.01.2012 ўтган йилга нисбати" xfId="1926"/>
    <cellStyle name="_Тасдик-Бош вазир охирги_Баёнга илова 01.11.2011 10 нисбатан ЎТГАН_Ўтган йилга нисбатан" xfId="1929"/>
    <cellStyle name="_Тасдик-Бош вазир охирги_Баёнга илова 01.11.2011 10 нисбатан ЎТГАН_Ўтган йилга нисбатан" xfId="1930"/>
    <cellStyle name="_Тасдик-Бош вазир охирги_Книга1" xfId="1933"/>
    <cellStyle name="_Тасдик-Бош вазир охирги_Книга1" xfId="1934"/>
    <cellStyle name="_Тасдик-Бош вазир охирги_Книга1_Копия 1474 илова  01.01.2012 ўтган йилга нисбати" xfId="1937"/>
    <cellStyle name="_Тасдик-Бош вазир охирги_Книга1_Копия 1474 илова  01.01.2012 ўтган йилга нисбати" xfId="1938"/>
    <cellStyle name="_Тасдик-Бош вазир охирги_Копия 1474 илова  01.01.2012 ўтган йилга нисбати" xfId="1941"/>
    <cellStyle name="_Тасдик-Бош вазир охирги_Копия 1474 илова  01.01.2012 ўтган йилга нисбати" xfId="1942"/>
    <cellStyle name="_Тасдик-Бош вазир охирги_Таблицы на 01.11.2011 (усиш)" xfId="1945"/>
    <cellStyle name="_Тасдик-Бош вазир охирги_Таблицы на 01.11.2011 (усиш)" xfId="1946"/>
    <cellStyle name="_Тасдик-Бош вазир охирги_Таблицы на 01.11.2011 (усиш)_Копия 1474 илова  01.01.2012 ўтган йилга нисбати" xfId="1949"/>
    <cellStyle name="_Тасдик-Бош вазир охирги_Таблицы на 01.11.2011 (усиш)_Копия 1474 илова  01.01.2012 ўтган йилга нисбати" xfId="1950"/>
    <cellStyle name="_Тасдик-Бош вазир охирги_Ўтган йилга нисбатан" xfId="1953"/>
    <cellStyle name="_Тасдик-Бош вазир охирги_Ўтган йилга нисбатан" xfId="1954"/>
    <cellStyle name="_Тасдик-Бош вазир охирги_ЯКУН    январь 2012 (прогноз)" xfId="1957"/>
    <cellStyle name="_Тасдик-Бош вазир охирги_ЯКУН    январь 2012 (прогноз)" xfId="1958"/>
    <cellStyle name="_Ўтган йилга нисбатан" xfId="1966"/>
    <cellStyle name="_Ўтган йилга нисбатан" xfId="1967"/>
    <cellStyle name="_Фарғона" xfId="2022"/>
    <cellStyle name="_Фарғона" xfId="2023"/>
    <cellStyle name="_Фарғона_01.11.12 утган йилга нисбатан 2" xfId="2027"/>
    <cellStyle name="_Фарғона_01.11.12 утган йилга нисбатан 2" xfId="2028"/>
    <cellStyle name="_Фарғона_1-кисм 1-свод" xfId="2031"/>
    <cellStyle name="_Фарғона_1-кисм 1-свод" xfId="2032"/>
    <cellStyle name="_Фарғона_Копия 1474 илова  01.01.2012 ўтган йилга нисбати" xfId="2036"/>
    <cellStyle name="_Фарғона_Копия 1474 илова  01.01.2012 ўтган йилга нисбати" xfId="2037"/>
    <cellStyle name="_форма 01.01.2016" xfId="2040"/>
    <cellStyle name="_форма 01.01.2016" xfId="2041"/>
    <cellStyle name="" xfId="233"/>
    <cellStyle name="" xfId="234"/>
    <cellStyle name="" xfId="235"/>
    <cellStyle name="" xfId="236"/>
    <cellStyle name="_1-кисм 1-свод" xfId="361"/>
    <cellStyle name="_1-кисм 1-свод" xfId="363"/>
    <cellStyle name="_308 хисоботи 2010йил 1 апрель холатига" xfId="422"/>
    <cellStyle name="_308 хисоботи 2010йил 1 апрель холатига" xfId="424"/>
    <cellStyle name="_308 хисоботи 2010йил 1 апрель холатига_01.11.12 утган йилга нисбатан 2" xfId="427"/>
    <cellStyle name="_308 хисоботи 2010йил 1 апрель холатига_01.11.12 утган йилга нисбатан 2" xfId="428"/>
    <cellStyle name="_308 хисоботи 2010йил 1 апрель холатига_Андижон туман" xfId="431"/>
    <cellStyle name="_308 хисоботи 2010йил 1 апрель холатига_Андижон туман" xfId="432"/>
    <cellStyle name="_308 хисоботи 2010йил 1 апрель холатига_Андижон туман_01.11.12 утган йилга нисбатан 2" xfId="435"/>
    <cellStyle name="_308 хисоботи 2010йил 1 апрель холатига_Андижон туман_01.11.12 утган йилга нисбатан 2" xfId="436"/>
    <cellStyle name="_308 хисоботи 2010йил 1 апрель холатига_Андижон туман_Копия 1474 илова  01.01.2012 ўтган йилга нисбати" xfId="439"/>
    <cellStyle name="_308 хисоботи 2010йил 1 апрель холатига_Андижон туман_Копия 1474 илова  01.01.2012 ўтган йилга нисбати" xfId="440"/>
    <cellStyle name="_308 хисоботи 2010йил 1 апрель холатига_Баёнга илова 01.11.2011 10 нисбатан ЎТГАН" xfId="443"/>
    <cellStyle name="_308 хисоботи 2010йил 1 апрель холатига_Баёнга илова 01.11.2011 10 нисбатан ЎТГАН" xfId="444"/>
    <cellStyle name="_308 хисоботи 2010йил 1 апрель холатига_Баёнга илова 01.11.2011 10 нисбатан ЎТГАН_Копия 1474 илова  01.01.2012 ўтган йилга нисбати" xfId="447"/>
    <cellStyle name="_308 хисоботи 2010йил 1 апрель холатига_Баёнга илова 01.11.2011 10 нисбатан ЎТГАН_Копия 1474 илова  01.01.2012 ўтган йилга нисбати" xfId="448"/>
    <cellStyle name="_308 хисоботи 2010йил 1 апрель холатига_Баёнга илова 01.11.2011 10 нисбатан ЎТГАН_Ўтган йилга нисбатан" xfId="451"/>
    <cellStyle name="_308 хисоботи 2010йил 1 апрель холатига_Баёнга илова 01.11.2011 10 нисбатан ЎТГАН_Ўтган йилга нисбатан" xfId="452"/>
    <cellStyle name="_308 хисоботи 2010йил 1 апрель холатига_Бухоро" xfId="455"/>
    <cellStyle name="_308 хисоботи 2010йил 1 апрель холатига_Бухоро" xfId="456"/>
    <cellStyle name="_308 хисоботи 2010йил 1 апрель холатига_Бухоро_01.11.12 утган йилга нисбатан 2" xfId="459"/>
    <cellStyle name="_308 хисоботи 2010йил 1 апрель холатига_Бухоро_01.11.12 утган йилга нисбатан 2" xfId="460"/>
    <cellStyle name="_308 хисоботи 2010йил 1 апрель холатига_Бухоро_Баёнга илова 01.11.2011 10 нисбатан ЎТГАН" xfId="463"/>
    <cellStyle name="_308 хисоботи 2010йил 1 апрель холатига_Бухоро_Баёнга илова 01.11.2011 10 нисбатан ЎТГАН" xfId="464"/>
    <cellStyle name="_308 хисоботи 2010йил 1 апрель холатига_Бухоро_Баёнга илова 01.11.2011 10 нисбатан ЎТГАН_Копия 1474 илова  01.01.2012 ўтган йилга нисбати" xfId="467"/>
    <cellStyle name="_308 хисоботи 2010йил 1 апрель холатига_Бухоро_Баёнга илова 01.11.2011 10 нисбатан ЎТГАН_Копия 1474 илова  01.01.2012 ўтган йилга нисбати" xfId="468"/>
    <cellStyle name="_308 хисоботи 2010йил 1 апрель холатига_Бухоро_Баёнга илова 01.11.2011 10 нисбатан ЎТГАН_Ўтган йилга нисбатан" xfId="471"/>
    <cellStyle name="_308 хисоботи 2010йил 1 апрель холатига_Бухоро_Баёнга илова 01.11.2011 10 нисбатан ЎТГАН_Ўтган йилга нисбатан" xfId="472"/>
    <cellStyle name="_308 хисоботи 2010йил 1 апрель холатига_Бухоро_Книга1" xfId="475"/>
    <cellStyle name="_308 хисоботи 2010йил 1 апрель холатига_Бухоро_Книга1" xfId="476"/>
    <cellStyle name="_308 хисоботи 2010йил 1 апрель холатига_Бухоро_Книга1_Копия 1474 илова  01.01.2012 ўтган йилга нисбати" xfId="479"/>
    <cellStyle name="_308 хисоботи 2010йил 1 апрель холатига_Бухоро_Книга1_Копия 1474 илова  01.01.2012 ўтган йилга нисбати" xfId="480"/>
    <cellStyle name="_308 хисоботи 2010йил 1 апрель холатига_Бухоро_Копия 1474 илова  01.01.2012 ўтган йилга нисбати" xfId="483"/>
    <cellStyle name="_308 хисоботи 2010йил 1 апрель холатига_Бухоро_Копия 1474 илова  01.01.2012 ўтган йилга нисбати" xfId="484"/>
    <cellStyle name="_308 хисоботи 2010йил 1 апрель холатига_Бухоро_Таблицы на 01.11.2011 (усиш)" xfId="487"/>
    <cellStyle name="_308 хисоботи 2010йил 1 апрель холатига_Бухоро_Таблицы на 01.11.2011 (усиш)" xfId="488"/>
    <cellStyle name="_308 хисоботи 2010йил 1 апрель холатига_Бухоро_Таблицы на 01.11.2011 (усиш)_Копия 1474 илова  01.01.2012 ўтган йилга нисбати" xfId="491"/>
    <cellStyle name="_308 хисоботи 2010йил 1 апрель холатига_Бухоро_Таблицы на 01.11.2011 (усиш)_Копия 1474 илова  01.01.2012 ўтган йилга нисбати" xfId="492"/>
    <cellStyle name="_308 хисоботи 2010йил 1 апрель холатига_Бухоро_Ўтган йилга нисбатан" xfId="495"/>
    <cellStyle name="_308 хисоботи 2010йил 1 апрель холатига_Бухоро_Ўтган йилга нисбатан" xfId="496"/>
    <cellStyle name="_308 хисоботи 2010йил 1 апрель холатига_Бухоро_ЯКУН    январь 2012 (прогноз)" xfId="499"/>
    <cellStyle name="_308 хисоботи 2010йил 1 апрель холатига_Бухоро_ЯКУН    январь 2012 (прогноз)" xfId="500"/>
    <cellStyle name="_308 хисоботи 2010йил 1 апрель холатига_Книга1" xfId="503"/>
    <cellStyle name="_308 хисоботи 2010йил 1 апрель холатига_Книга1" xfId="504"/>
    <cellStyle name="_308 хисоботи 2010йил 1 апрель холатига_Книга1_Копия 1474 илова  01.01.2012 ўтган йилга нисбати" xfId="507"/>
    <cellStyle name="_308 хисоботи 2010йил 1 апрель холатига_Книга1_Копия 1474 илова  01.01.2012 ўтган йилга нисбати" xfId="508"/>
    <cellStyle name="_308 хисоботи 2010йил 1 апрель холатига_Копия 1474 илова  01.01.2012 ўтган йилга нисбати" xfId="511"/>
    <cellStyle name="_308 хисоботи 2010йил 1 апрель холатига_Копия 1474 илова  01.01.2012 ўтган йилга нисбати" xfId="512"/>
    <cellStyle name="_308 хисоботи 2010йил 1 апрель холатига_Навоий1 туман" xfId="515"/>
    <cellStyle name="_308 хисоботи 2010йил 1 апрель холатига_Навоий1 туман" xfId="516"/>
    <cellStyle name="_308 хисоботи 2010йил 1 апрель холатига_Навоий1 туман_01.11.12 утган йилга нисбатан 2" xfId="519"/>
    <cellStyle name="_308 хисоботи 2010йил 1 апрель холатига_Навоий1 туман_01.11.12 утган йилга нисбатан 2" xfId="520"/>
    <cellStyle name="_308 хисоботи 2010йил 1 апрель холатига_Навоий1 туман_Баёнга илова 01.11.2011 10 нисбатан ЎТГАН" xfId="523"/>
    <cellStyle name="_308 хисоботи 2010йил 1 апрель холатига_Навоий1 туман_Баёнга илова 01.11.2011 10 нисбатан ЎТГАН" xfId="524"/>
    <cellStyle name="_308 хисоботи 2010йил 1 апрель холатига_Навоий1 туман_Баёнга илова 01.11.2011 10 нисбатан ЎТГАН_Копия 1474 илова  01.01.2012 ўтган йилга нисбати" xfId="527"/>
    <cellStyle name="_308 хисоботи 2010йил 1 апрель холатига_Навоий1 туман_Баёнга илова 01.11.2011 10 нисбатан ЎТГАН_Копия 1474 илова  01.01.2012 ўтган йилга нисбати" xfId="528"/>
    <cellStyle name="_308 хисоботи 2010йил 1 апрель холатига_Навоий1 туман_Баёнга илова 01.11.2011 10 нисбатан ЎТГАН_Ўтган йилга нисбатан" xfId="531"/>
    <cellStyle name="_308 хисоботи 2010йил 1 апрель холатига_Навоий1 туман_Баёнга илова 01.11.2011 10 нисбатан ЎТГАН_Ўтган йилга нисбатан" xfId="532"/>
    <cellStyle name="_308 хисоботи 2010йил 1 апрель холатига_Навоий1 туман_Книга1" xfId="535"/>
    <cellStyle name="_308 хисоботи 2010йил 1 апрель холатига_Навоий1 туман_Книга1" xfId="536"/>
    <cellStyle name="_308 хисоботи 2010йил 1 апрель холатига_Навоий1 туман_Книга1_Копия 1474 илова  01.01.2012 ўтган йилга нисбати" xfId="539"/>
    <cellStyle name="_308 хисоботи 2010йил 1 апрель холатига_Навоий1 туман_Книга1_Копия 1474 илова  01.01.2012 ўтган йилга нисбати" xfId="540"/>
    <cellStyle name="_308 хисоботи 2010йил 1 апрель холатига_Навоий1 туман_Копия 1474 илова  01.01.2012 ўтган йилга нисбати" xfId="543"/>
    <cellStyle name="_308 хисоботи 2010йил 1 апрель холатига_Навоий1 туман_Копия 1474 илова  01.01.2012 ўтган йилга нисбати" xfId="544"/>
    <cellStyle name="_308 хисоботи 2010йил 1 апрель холатига_Навоий1 туман_Таблицы на 01.11.2011 (усиш)" xfId="547"/>
    <cellStyle name="_308 хисоботи 2010йил 1 апрель холатига_Навоий1 туман_Таблицы на 01.11.2011 (усиш)" xfId="548"/>
    <cellStyle name="_308 хисоботи 2010йил 1 апрель холатига_Навоий1 туман_Таблицы на 01.11.2011 (усиш)_Копия 1474 илова  01.01.2012 ўтган йилга нисбати" xfId="551"/>
    <cellStyle name="_308 хисоботи 2010йил 1 апрель холатига_Навоий1 туман_Таблицы на 01.11.2011 (усиш)_Копия 1474 илова  01.01.2012 ўтган йилга нисбати" xfId="552"/>
    <cellStyle name="_308 хисоботи 2010йил 1 апрель холатига_Навоий1 туман_Ўтган йилга нисбатан" xfId="555"/>
    <cellStyle name="_308 хисоботи 2010йил 1 апрель холатига_Навоий1 туман_Ўтган йилга нисбатан" xfId="556"/>
    <cellStyle name="_308 хисоботи 2010йил 1 апрель холатига_Навоий1 туман_ЯКУН    январь 2012 (прогноз)" xfId="559"/>
    <cellStyle name="_308 хисоботи 2010йил 1 апрель холатига_Навоий1 туман_ЯКУН    январь 2012 (прогноз)" xfId="560"/>
    <cellStyle name="_308 хисоботи 2010йил 1 апрель холатига_СВОД БАРЧА олдинги" xfId="563"/>
    <cellStyle name="_308 хисоботи 2010йил 1 апрель холатига_СВОД БАРЧА олдинги" xfId="564"/>
    <cellStyle name="_308 хисоботи 2010йил 1 апрель холатига_Таблицы на 01.11.2011 (усиш)" xfId="567"/>
    <cellStyle name="_308 хисоботи 2010йил 1 апрель холатига_Таблицы на 01.11.2011 (усиш)" xfId="568"/>
    <cellStyle name="_308 хисоботи 2010йил 1 апрель холатига_Таблицы на 01.11.2011 (усиш)_Копия 1474 илова  01.01.2012 ўтган йилга нисбати" xfId="571"/>
    <cellStyle name="_308 хисоботи 2010йил 1 апрель холатига_Таблицы на 01.11.2011 (усиш)_Копия 1474 илова  01.01.2012 ўтган йилга нисбати" xfId="572"/>
    <cellStyle name="_308 хисоботи 2010йил 1 апрель холатига_Ўтган йилга нисбатан" xfId="575"/>
    <cellStyle name="_308 хисоботи 2010йил 1 апрель холатига_Ўтган йилга нисбатан" xfId="576"/>
    <cellStyle name="_308 хисоботи 2010йил 1 апрель холатига_Хоразм туман" xfId="579"/>
    <cellStyle name="_308 хисоботи 2010йил 1 апрель холатига_Хоразм туман" xfId="580"/>
    <cellStyle name="_308 хисоботи 2010йил 1 апрель холатига_Хоразм туман_01.11.12 утган йилга нисбатан 2" xfId="583"/>
    <cellStyle name="_308 хисоботи 2010йил 1 апрель холатига_Хоразм туман_01.11.12 утган йилга нисбатан 2" xfId="584"/>
    <cellStyle name="_308 хисоботи 2010йил 1 апрель холатига_Хоразм туман_Копия 1474 илова  01.01.2012 ўтган йилга нисбати" xfId="587"/>
    <cellStyle name="_308 хисоботи 2010йил 1 апрель холатига_Хоразм туман_Копия 1474 илова  01.01.2012 ўтган йилга нисбати" xfId="588"/>
    <cellStyle name="_308 хисоботи 2010йил 1 апрель холатига_ЯКУН    январь 2012 (прогноз)" xfId="591"/>
    <cellStyle name="_308 хисоботи 2010йил 1 апрель холатига_ЯКУН    январь 2012 (прогноз)" xfId="592"/>
    <cellStyle name="_выдача_2011-2015_1" xfId="747"/>
    <cellStyle name="_выдача_2011-2015_1" xfId="748"/>
    <cellStyle name="_выдача_2011-2015_1_Андижон туман" xfId="751"/>
    <cellStyle name="_выдача_2011-2015_1_Андижон туман" xfId="752"/>
    <cellStyle name="_выдача_2011-2015_1_Андижон туман_01.11.12 утган йилга нисбатан 2" xfId="755"/>
    <cellStyle name="_выдача_2011-2015_1_Андижон туман_01.11.12 утган йилга нисбатан 2" xfId="756"/>
    <cellStyle name="_выдача_2011-2015_1_Андижон туман_Копия 1474 илова  01.01.2012 ўтган йилга нисбати" xfId="759"/>
    <cellStyle name="_выдача_2011-2015_1_Андижон туман_Копия 1474 илова  01.01.2012 ўтган йилга нисбати" xfId="760"/>
    <cellStyle name="_выдача_2011-2015_1_Бухоро" xfId="763"/>
    <cellStyle name="_выдача_2011-2015_1_Бухоро" xfId="764"/>
    <cellStyle name="_выдача_2011-2015_1_Бухоро_01.11.12 утган йилга нисбатан 2" xfId="767"/>
    <cellStyle name="_выдача_2011-2015_1_Бухоро_01.11.12 утган йилга нисбатан 2" xfId="768"/>
    <cellStyle name="_выдача_2011-2015_1_Бухоро_Баёнга илова 01.11.2011 10 нисбатан ЎТГАН" xfId="771"/>
    <cellStyle name="_выдача_2011-2015_1_Бухоро_Баёнга илова 01.11.2011 10 нисбатан ЎТГАН" xfId="772"/>
    <cellStyle name="_выдача_2011-2015_1_Бухоро_Баёнга илова 01.11.2011 10 нисбатан ЎТГАН_Копия 1474 илова  01.01.2012 ўтган йилга нисбати" xfId="775"/>
    <cellStyle name="_выдача_2011-2015_1_Бухоро_Баёнга илова 01.11.2011 10 нисбатан ЎТГАН_Копия 1474 илова  01.01.2012 ўтган йилга нисбати" xfId="776"/>
    <cellStyle name="_выдача_2011-2015_1_Бухоро_Баёнга илова 01.11.2011 10 нисбатан ЎТГАН_Ўтган йилга нисбатан" xfId="779"/>
    <cellStyle name="_выдача_2011-2015_1_Бухоро_Баёнга илова 01.11.2011 10 нисбатан ЎТГАН_Ўтган йилга нисбатан" xfId="780"/>
    <cellStyle name="_выдача_2011-2015_1_Бухоро_Книга1" xfId="783"/>
    <cellStyle name="_выдача_2011-2015_1_Бухоро_Книга1" xfId="784"/>
    <cellStyle name="_выдача_2011-2015_1_Бухоро_Книга1_Копия 1474 илова  01.01.2012 ўтган йилга нисбати" xfId="787"/>
    <cellStyle name="_выдача_2011-2015_1_Бухоро_Книга1_Копия 1474 илова  01.01.2012 ўтган йилга нисбати" xfId="788"/>
    <cellStyle name="_выдача_2011-2015_1_Бухоро_Копия 1474 илова  01.01.2012 ўтган йилга нисбати" xfId="791"/>
    <cellStyle name="_выдача_2011-2015_1_Бухоро_Копия 1474 илова  01.01.2012 ўтган йилга нисбати" xfId="792"/>
    <cellStyle name="_выдача_2011-2015_1_Бухоро_Таблицы на 01.11.2011 (усиш)" xfId="795"/>
    <cellStyle name="_выдача_2011-2015_1_Бухоро_Таблицы на 01.11.2011 (усиш)" xfId="796"/>
    <cellStyle name="_выдача_2011-2015_1_Бухоро_Таблицы на 01.11.2011 (усиш)_Копия 1474 илова  01.01.2012 ўтган йилга нисбати" xfId="799"/>
    <cellStyle name="_выдача_2011-2015_1_Бухоро_Таблицы на 01.11.2011 (усиш)_Копия 1474 илова  01.01.2012 ўтган йилга нисбати" xfId="800"/>
    <cellStyle name="_выдача_2011-2015_1_Бухоро_Ўтган йилга нисбатан" xfId="803"/>
    <cellStyle name="_выдача_2011-2015_1_Бухоро_Ўтган йилга нисбатан" xfId="804"/>
    <cellStyle name="_выдача_2011-2015_1_Бухоро_ЯКУН    январь 2012 (прогноз)" xfId="807"/>
    <cellStyle name="_выдача_2011-2015_1_Бухоро_ЯКУН    январь 2012 (прогноз)" xfId="808"/>
    <cellStyle name="_выдача_2011-2015_1_Копия 1474 илова  01.01.2012 ўтган йилга нисбати" xfId="811"/>
    <cellStyle name="_выдача_2011-2015_1_Копия 1474 илова  01.01.2012 ўтган йилга нисбати" xfId="812"/>
    <cellStyle name="_выдача_2011-2015_1_Навоий" xfId="815"/>
    <cellStyle name="_выдача_2011-2015_1_Навоий" xfId="816"/>
    <cellStyle name="_выдача_2011-2015_1_Навоий_01.11.12 утган йилга нисбатан 2" xfId="819"/>
    <cellStyle name="_выдача_2011-2015_1_Навоий_01.11.12 утган йилга нисбатан 2" xfId="820"/>
    <cellStyle name="_выдача_2011-2015_1_Навоий_Баёнга илова 01.11.2011 10 нисбатан ЎТГАН" xfId="823"/>
    <cellStyle name="_выдача_2011-2015_1_Навоий_Баёнга илова 01.11.2011 10 нисбатан ЎТГАН" xfId="824"/>
    <cellStyle name="_выдача_2011-2015_1_Навоий_Баёнга илова 01.11.2011 10 нисбатан ЎТГАН_Копия 1474 илова  01.01.2012 ўтган йилга нисбати" xfId="827"/>
    <cellStyle name="_выдача_2011-2015_1_Навоий_Баёнга илова 01.11.2011 10 нисбатан ЎТГАН_Копия 1474 илова  01.01.2012 ўтган йилга нисбати" xfId="828"/>
    <cellStyle name="_выдача_2011-2015_1_Навоий_Баёнга илова 01.11.2011 10 нисбатан ЎТГАН_Ўтган йилга нисбатан" xfId="831"/>
    <cellStyle name="_выдача_2011-2015_1_Навоий_Баёнга илова 01.11.2011 10 нисбатан ЎТГАН_Ўтган йилга нисбатан" xfId="832"/>
    <cellStyle name="_выдача_2011-2015_1_Навоий_Книга1" xfId="835"/>
    <cellStyle name="_выдача_2011-2015_1_Навоий_Книга1" xfId="836"/>
    <cellStyle name="_выдача_2011-2015_1_Навоий_Книга1_Копия 1474 илова  01.01.2012 ўтган йилга нисбати" xfId="839"/>
    <cellStyle name="_выдача_2011-2015_1_Навоий_Книга1_Копия 1474 илова  01.01.2012 ўтган йилга нисбати" xfId="840"/>
    <cellStyle name="_выдача_2011-2015_1_Навоий_Копия 1474 илова  01.01.2012 ўтган йилга нисбати" xfId="843"/>
    <cellStyle name="_выдача_2011-2015_1_Навоий_Копия 1474 илова  01.01.2012 ўтган йилга нисбати" xfId="844"/>
    <cellStyle name="_выдача_2011-2015_1_Навоий_Таблицы на 01.11.2011 (усиш)" xfId="847"/>
    <cellStyle name="_выдача_2011-2015_1_Навоий_Таблицы на 01.11.2011 (усиш)" xfId="848"/>
    <cellStyle name="_выдача_2011-2015_1_Навоий_Таблицы на 01.11.2011 (усиш)_Копия 1474 илова  01.01.2012 ўтган йилга нисбати" xfId="851"/>
    <cellStyle name="_выдача_2011-2015_1_Навоий_Таблицы на 01.11.2011 (усиш)_Копия 1474 илова  01.01.2012 ўтган йилга нисбати" xfId="852"/>
    <cellStyle name="_выдача_2011-2015_1_Навоий_Ўтган йилга нисбатан" xfId="855"/>
    <cellStyle name="_выдача_2011-2015_1_Навоий_Ўтган йилга нисбатан" xfId="856"/>
    <cellStyle name="_выдача_2011-2015_1_Навоий_ЯКУН    январь 2012 (прогноз)" xfId="859"/>
    <cellStyle name="_выдача_2011-2015_1_Навоий_ЯКУН    январь 2012 (прогноз)" xfId="860"/>
    <cellStyle name="_выдача_2011-2015_1_Навоий1 туман" xfId="863"/>
    <cellStyle name="_выдача_2011-2015_1_Навоий1 туман" xfId="864"/>
    <cellStyle name="_выдача_2011-2015_1_Навоий1 туман_01.11.12 утган йилга нисбатан 2" xfId="867"/>
    <cellStyle name="_выдача_2011-2015_1_Навоий1 туман_01.11.12 утган йилга нисбатан 2" xfId="868"/>
    <cellStyle name="_выдача_2011-2015_1_Навоий1 туман_Баёнга илова 01.11.2011 10 нисбатан ЎТГАН" xfId="871"/>
    <cellStyle name="_выдача_2011-2015_1_Навоий1 туман_Баёнга илова 01.11.2011 10 нисбатан ЎТГАН" xfId="872"/>
    <cellStyle name="_выдача_2011-2015_1_Навоий1 туман_Баёнга илова 01.11.2011 10 нисбатан ЎТГАН_Копия 1474 илова  01.01.2012 ўтган йилга нисбати" xfId="875"/>
    <cellStyle name="_выдача_2011-2015_1_Навоий1 туман_Баёнга илова 01.11.2011 10 нисбатан ЎТГАН_Копия 1474 илова  01.01.2012 ўтган йилга нисбати" xfId="876"/>
    <cellStyle name="_выдача_2011-2015_1_Навоий1 туман_Баёнга илова 01.11.2011 10 нисбатан ЎТГАН_Ўтган йилга нисбатан" xfId="879"/>
    <cellStyle name="_выдача_2011-2015_1_Навоий1 туман_Баёнга илова 01.11.2011 10 нисбатан ЎТГАН_Ўтган йилга нисбатан" xfId="880"/>
    <cellStyle name="_выдача_2011-2015_1_Навоий1 туман_Книга1" xfId="883"/>
    <cellStyle name="_выдача_2011-2015_1_Навоий1 туман_Книга1" xfId="884"/>
    <cellStyle name="_выдача_2011-2015_1_Навоий1 туман_Книга1_Копия 1474 илова  01.01.2012 ўтган йилга нисбати" xfId="887"/>
    <cellStyle name="_выдача_2011-2015_1_Навоий1 туман_Книга1_Копия 1474 илова  01.01.2012 ўтган йилга нисбати" xfId="888"/>
    <cellStyle name="_выдача_2011-2015_1_Навоий1 туман_Копия 1474 илова  01.01.2012 ўтган йилга нисбати" xfId="891"/>
    <cellStyle name="_выдача_2011-2015_1_Навоий1 туман_Копия 1474 илова  01.01.2012 ўтган йилга нисбати" xfId="892"/>
    <cellStyle name="_выдача_2011-2015_1_Навоий1 туман_Таблицы на 01.11.2011 (усиш)" xfId="895"/>
    <cellStyle name="_выдача_2011-2015_1_Навоий1 туман_Таблицы на 01.11.2011 (усиш)" xfId="896"/>
    <cellStyle name="_выдача_2011-2015_1_Навоий1 туман_Таблицы на 01.11.2011 (усиш)_Копия 1474 илова  01.01.2012 ўтган йилга нисбати" xfId="899"/>
    <cellStyle name="_выдача_2011-2015_1_Навоий1 туман_Таблицы на 01.11.2011 (усиш)_Копия 1474 илова  01.01.2012 ўтган йилга нисбати" xfId="900"/>
    <cellStyle name="_выдача_2011-2015_1_Навоий1 туман_Ўтган йилга нисбатан" xfId="903"/>
    <cellStyle name="_выдача_2011-2015_1_Навоий1 туман_Ўтган йилга нисбатан" xfId="904"/>
    <cellStyle name="_выдача_2011-2015_1_Навоий1 туман_ЯКУН    январь 2012 (прогноз)" xfId="907"/>
    <cellStyle name="_выдача_2011-2015_1_Навоий1 туман_ЯКУН    январь 2012 (прогноз)" xfId="908"/>
    <cellStyle name="_выдача_2011-2015_1_СВОД БАРЧА олдинги" xfId="911"/>
    <cellStyle name="_выдача_2011-2015_1_СВОД БАРЧА олдинги" xfId="912"/>
    <cellStyle name="_выдача_2011-2015_1_Ўтган йилга нисбатан" xfId="915"/>
    <cellStyle name="_выдача_2011-2015_1_Ўтган йилга нисбатан" xfId="916"/>
    <cellStyle name="_выдача_2011-2015_1_Хоразм туман" xfId="919"/>
    <cellStyle name="_выдача_2011-2015_1_Хоразм туман" xfId="920"/>
    <cellStyle name="_выдача_2011-2015_1_Хоразм туман_01.11.12 утган йилга нисбатан 2" xfId="923"/>
    <cellStyle name="_выдача_2011-2015_1_Хоразм туман_01.11.12 утган йилга нисбатан 2" xfId="924"/>
    <cellStyle name="_выдача_2011-2015_1_Хоразм туман_Копия 1474 илова  01.01.2012 ўтган йилга нисбати" xfId="927"/>
    <cellStyle name="_выдача_2011-2015_1_Хоразм туман_Копия 1474 илова  01.01.2012 ўтган йилга нисбати" xfId="928"/>
    <cellStyle name="_иктисодга" xfId="977"/>
    <cellStyle name="_иктисодга" xfId="979"/>
    <cellStyle name="_Копия 1474 илова  01.01.2012 ўтган йилга нисбати" xfId="1007"/>
    <cellStyle name="_Копия 1474 илова  01.01.2012 ўтган йилга нисбати" xfId="1009"/>
    <cellStyle name="_КР Нукус   (2 жадвал)" xfId="1022"/>
    <cellStyle name="_КР Нукус   (2 жадвал)" xfId="1023"/>
    <cellStyle name="_КР Нукус   (2 жадвал)_01.11.12 утган йилга нисбатан 2" xfId="1026"/>
    <cellStyle name="_КР Нукус   (2 жадвал)_01.11.12 утган йилга нисбатан 2" xfId="1027"/>
    <cellStyle name="_КР Нукус   (2 жадвал)_Копия 1474 илова  01.01.2012 ўтган йилга нисбати" xfId="1030"/>
    <cellStyle name="_КР Нукус   (2 жадвал)_Копия 1474 илова  01.01.2012 ўтган йилга нисбати" xfId="1031"/>
    <cellStyle name="_Кредит линия-русча" xfId="1092"/>
    <cellStyle name="_Кредит линия-русча" xfId="1093"/>
    <cellStyle name="_Кредит линия-русча_Андижон туман" xfId="1096"/>
    <cellStyle name="_Кредит линия-русча_Андижон туман" xfId="1097"/>
    <cellStyle name="_Кредит линия-русча_Андижон туман_01.11.12 утган йилга нисбатан 2" xfId="1100"/>
    <cellStyle name="_Кредит линия-русча_Андижон туман_01.11.12 утган йилга нисбатан 2" xfId="1101"/>
    <cellStyle name="_Кредит линия-русча_Андижон туман_Копия 1474 илова  01.01.2012 ўтган йилга нисбати" xfId="1104"/>
    <cellStyle name="_Кредит линия-русча_Андижон туман_Копия 1474 илова  01.01.2012 ўтган йилга нисбати" xfId="1105"/>
    <cellStyle name="_Кредит линия-русча_банк вилоят ув капитал" xfId="1108"/>
    <cellStyle name="_Кредит линия-русча_банк вилоят ув капитал" xfId="1109"/>
    <cellStyle name="_Кредит линия-русча_Бухоро" xfId="1112"/>
    <cellStyle name="_Кредит линия-русча_Бухоро" xfId="1113"/>
    <cellStyle name="_Кредит линия-русча_Бухоро_01.11.12 утган йилга нисбатан 2" xfId="1116"/>
    <cellStyle name="_Кредит линия-русча_Бухоро_01.11.12 утган йилга нисбатан 2" xfId="1117"/>
    <cellStyle name="_Кредит линия-русча_Бухоро_Баёнга илова 01.11.2011 10 нисбатан ЎТГАН" xfId="1120"/>
    <cellStyle name="_Кредит линия-русча_Бухоро_Баёнга илова 01.11.2011 10 нисбатан ЎТГАН" xfId="1121"/>
    <cellStyle name="_Кредит линия-русча_Бухоро_Баёнга илова 01.11.2011 10 нисбатан ЎТГАН_Копия 1474 илова  01.01.2012 ўтган йилга нисбати" xfId="1124"/>
    <cellStyle name="_Кредит линия-русча_Бухоро_Баёнга илова 01.11.2011 10 нисбатан ЎТГАН_Копия 1474 илова  01.01.2012 ўтган йилга нисбати" xfId="1125"/>
    <cellStyle name="_Кредит линия-русча_Бухоро_Баёнга илова 01.11.2011 10 нисбатан ЎТГАН_Ўтган йилга нисбатан" xfId="1128"/>
    <cellStyle name="_Кредит линия-русча_Бухоро_Баёнга илова 01.11.2011 10 нисбатан ЎТГАН_Ўтган йилга нисбатан" xfId="1129"/>
    <cellStyle name="_Кредит линия-русча_Бухоро_Книга1" xfId="1132"/>
    <cellStyle name="_Кредит линия-русча_Бухоро_Книга1" xfId="1133"/>
    <cellStyle name="_Кредит линия-русча_Бухоро_Книга1_Копия 1474 илова  01.01.2012 ўтган йилга нисбати" xfId="1136"/>
    <cellStyle name="_Кредит линия-русча_Бухоро_Книга1_Копия 1474 илова  01.01.2012 ўтган йилга нисбати" xfId="1137"/>
    <cellStyle name="_Кредит линия-русча_Бухоро_Копия 1474 илова  01.01.2012 ўтган йилга нисбати" xfId="1140"/>
    <cellStyle name="_Кредит линия-русча_Бухоро_Копия 1474 илова  01.01.2012 ўтган йилга нисбати" xfId="1141"/>
    <cellStyle name="_Кредит линия-русча_Бухоро_Таблицы на 01.11.2011 (усиш)" xfId="1144"/>
    <cellStyle name="_Кредит линия-русча_Бухоро_Таблицы на 01.11.2011 (усиш)" xfId="1145"/>
    <cellStyle name="_Кредит линия-русча_Бухоро_Таблицы на 01.11.2011 (усиш)_Копия 1474 илова  01.01.2012 ўтган йилга нисбати" xfId="1148"/>
    <cellStyle name="_Кредит линия-русча_Бухоро_Таблицы на 01.11.2011 (усиш)_Копия 1474 илова  01.01.2012 ўтган йилга нисбати" xfId="1149"/>
    <cellStyle name="_Кредит линия-русча_Бухоро_Ўтган йилга нисбатан" xfId="1152"/>
    <cellStyle name="_Кредит линия-русча_Бухоро_Ўтган йилга нисбатан" xfId="1153"/>
    <cellStyle name="_Кредит линия-русча_Бухоро_ЯКУН    январь 2012 (прогноз)" xfId="1156"/>
    <cellStyle name="_Кредит линия-русча_Бухоро_ЯКУН    январь 2012 (прогноз)" xfId="1157"/>
    <cellStyle name="_Кредит линия-русча_Книга1" xfId="1160"/>
    <cellStyle name="_Кредит линия-русча_Книга1" xfId="1161"/>
    <cellStyle name="_Кредит линия-русча_кредиты" xfId="1164"/>
    <cellStyle name="_Кредит линия-русча_кредиты" xfId="1165"/>
    <cellStyle name="_Кредит линия-русча_Навоий1 туман" xfId="1168"/>
    <cellStyle name="_Кредит линия-русча_Навоий1 туман" xfId="1169"/>
    <cellStyle name="_Кредит линия-русча_Навоий1 туман_01.11.12 утган йилга нисбатан 2" xfId="1172"/>
    <cellStyle name="_Кредит линия-русча_Навоий1 туман_01.11.12 утган йилга нисбатан 2" xfId="1173"/>
    <cellStyle name="_Кредит линия-русча_Навоий1 туман_Баёнга илова 01.11.2011 10 нисбатан ЎТГАН" xfId="1176"/>
    <cellStyle name="_Кредит линия-русча_Навоий1 туман_Баёнга илова 01.11.2011 10 нисбатан ЎТГАН" xfId="1177"/>
    <cellStyle name="_Кредит линия-русча_Навоий1 туман_Баёнга илова 01.11.2011 10 нисбатан ЎТГАН_Копия 1474 илова  01.01.2012 ўтган йилга нисбати" xfId="1180"/>
    <cellStyle name="_Кредит линия-русча_Навоий1 туман_Баёнга илова 01.11.2011 10 нисбатан ЎТГАН_Копия 1474 илова  01.01.2012 ўтган йилга нисбати" xfId="1181"/>
    <cellStyle name="_Кредит линия-русча_Навоий1 туман_Баёнга илова 01.11.2011 10 нисбатан ЎТГАН_Ўтган йилга нисбатан" xfId="1184"/>
    <cellStyle name="_Кредит линия-русча_Навоий1 туман_Баёнга илова 01.11.2011 10 нисбатан ЎТГАН_Ўтган йилга нисбатан" xfId="1185"/>
    <cellStyle name="_Кредит линия-русча_Навоий1 туман_Книга1" xfId="1188"/>
    <cellStyle name="_Кредит линия-русча_Навоий1 туман_Книга1" xfId="1189"/>
    <cellStyle name="_Кредит линия-русча_Навоий1 туман_Книга1_Копия 1474 илова  01.01.2012 ўтган йилга нисбати" xfId="1192"/>
    <cellStyle name="_Кредит линия-русча_Навоий1 туман_Книга1_Копия 1474 илова  01.01.2012 ўтган йилга нисбати" xfId="1193"/>
    <cellStyle name="_Кредит линия-русча_Навоий1 туман_Копия 1474 илова  01.01.2012 ўтган йилга нисбати" xfId="1196"/>
    <cellStyle name="_Кредит линия-русча_Навоий1 туман_Копия 1474 илова  01.01.2012 ўтган йилга нисбати" xfId="1197"/>
    <cellStyle name="_Кредит линия-русча_Навоий1 туман_Таблицы на 01.11.2011 (усиш)" xfId="1200"/>
    <cellStyle name="_Кредит линия-русча_Навоий1 туман_Таблицы на 01.11.2011 (усиш)" xfId="1201"/>
    <cellStyle name="_Кредит линия-русча_Навоий1 туман_Таблицы на 01.11.2011 (усиш)_Копия 1474 илова  01.01.2012 ўтган йилга нисбати" xfId="1204"/>
    <cellStyle name="_Кредит линия-русча_Навоий1 туман_Таблицы на 01.11.2011 (усиш)_Копия 1474 илова  01.01.2012 ўтган йилга нисбати" xfId="1205"/>
    <cellStyle name="_Кредит линия-русча_Навоий1 туман_Ўтган йилга нисбатан" xfId="1208"/>
    <cellStyle name="_Кредит линия-русча_Навоий1 туман_Ўтган йилга нисбатан" xfId="1209"/>
    <cellStyle name="_Кредит линия-русча_Навоий1 туман_ЯКУН    январь 2012 (прогноз)" xfId="1212"/>
    <cellStyle name="_Кредит линия-русча_Навоий1 туман_ЯКУН    январь 2012 (прогноз)" xfId="1213"/>
    <cellStyle name="_Кредит линия-русча_ПРОГНОЗ И 2008-2015 125 фоизлик ОКОНЧАТЕЛЬНЫЙ" xfId="1216"/>
    <cellStyle name="_Кредит линия-русча_ПРОГНОЗ И 2008-2015 125 фоизлик ОКОНЧАТЕЛЬНЫЙ" xfId="1217"/>
    <cellStyle name="_Кредит линия-русча_Хоразм туман" xfId="1220"/>
    <cellStyle name="_Кредит линия-русча_Хоразм туман" xfId="1221"/>
    <cellStyle name="_Кредит линия-русча_Хоразм туман_01.11.12 утган йилга нисбатан 2" xfId="1224"/>
    <cellStyle name="_Кредит линия-русча_Хоразм туман_01.11.12 утган йилга нисбатан 2" xfId="1225"/>
    <cellStyle name="_Кредит линия-русча_Хоразм туман_Копия 1474 илова  01.01.2012 ўтган йилга нисбати" xfId="1228"/>
    <cellStyle name="_Кредит линия-русча_Хоразм туман_Копия 1474 илова  01.01.2012 ўтган йилга нисбати" xfId="1229"/>
    <cellStyle name="_МВЭС Хусанбой" xfId="1290"/>
    <cellStyle name="_МВЭС Хусанбой" xfId="1292"/>
    <cellStyle name="_МВЭС2" xfId="1295"/>
    <cellStyle name="_МВЭС2" xfId="1296"/>
    <cellStyle name="_Наслли, гўшт сут, Зоовет 2010й 1 апрель" xfId="1321"/>
    <cellStyle name="_Наслли, гўшт сут, Зоовет 2010й 1 апрель" xfId="1323"/>
    <cellStyle name="_Наслли, гўшт сут, Зоовет 2010й 1 апрель_01.11.12 утган йилга нисбатан 2" xfId="1326"/>
    <cellStyle name="_Наслли, гўшт сут, Зоовет 2010й 1 апрель_01.11.12 утган йилга нисбатан 2" xfId="1327"/>
    <cellStyle name="_Наслли, гўшт сут, Зоовет 2010й 1 апрель_Андижон туман" xfId="1330"/>
    <cellStyle name="_Наслли, гўшт сут, Зоовет 2010й 1 апрель_Андижон туман" xfId="1331"/>
    <cellStyle name="_Наслли, гўшт сут, Зоовет 2010й 1 апрель_Андижон туман_01.11.12 утган йилга нисбатан 2" xfId="1334"/>
    <cellStyle name="_Наслли, гўшт сут, Зоовет 2010й 1 апрель_Андижон туман_01.11.12 утган йилга нисбатан 2" xfId="1335"/>
    <cellStyle name="_Наслли, гўшт сут, Зоовет 2010й 1 апрель_Андижон туман_Копия 1474 илова  01.01.2012 ўтган йилга нисбати" xfId="1338"/>
    <cellStyle name="_Наслли, гўшт сут, Зоовет 2010й 1 апрель_Андижон туман_Копия 1474 илова  01.01.2012 ўтган йилга нисбати" xfId="1339"/>
    <cellStyle name="_Наслли, гўшт сут, Зоовет 2010й 1 апрель_Баёнга илова 01.11.2011 10 нисбатан ЎТГАН" xfId="1342"/>
    <cellStyle name="_Наслли, гўшт сут, Зоовет 2010й 1 апрель_Баёнга илова 01.11.2011 10 нисбатан ЎТГАН" xfId="1343"/>
    <cellStyle name="_Наслли, гўшт сут, Зоовет 2010й 1 апрель_Баёнга илова 01.11.2011 10 нисбатан ЎТГАН_Копия 1474 илова  01.01.2012 ўтган йилга нисбати" xfId="1346"/>
    <cellStyle name="_Наслли, гўшт сут, Зоовет 2010й 1 апрель_Баёнга илова 01.11.2011 10 нисбатан ЎТГАН_Копия 1474 илова  01.01.2012 ўтган йилга нисбати" xfId="1347"/>
    <cellStyle name="_Наслли, гўшт сут, Зоовет 2010й 1 апрель_Баёнга илова 01.11.2011 10 нисбатан ЎТГАН_Ўтган йилга нисбатан" xfId="1350"/>
    <cellStyle name="_Наслли, гўшт сут, Зоовет 2010й 1 апрель_Баёнга илова 01.11.2011 10 нисбатан ЎТГАН_Ўтган йилга нисбатан" xfId="1351"/>
    <cellStyle name="_Наслли, гўшт сут, Зоовет 2010й 1 апрель_Бухоро" xfId="1354"/>
    <cellStyle name="_Наслли, гўшт сут, Зоовет 2010й 1 апрель_Бухоро" xfId="1355"/>
    <cellStyle name="_Наслли, гўшт сут, Зоовет 2010й 1 апрель_Бухоро_01.11.12 утган йилга нисбатан 2" xfId="1358"/>
    <cellStyle name="_Наслли, гўшт сут, Зоовет 2010й 1 апрель_Бухоро_01.11.12 утган йилга нисбатан 2" xfId="1359"/>
    <cellStyle name="_Наслли, гўшт сут, Зоовет 2010й 1 апрель_Бухоро_Баёнга илова 01.11.2011 10 нисбатан ЎТГАН" xfId="1362"/>
    <cellStyle name="_Наслли, гўшт сут, Зоовет 2010й 1 апрель_Бухоро_Баёнга илова 01.11.2011 10 нисбатан ЎТГАН" xfId="1363"/>
    <cellStyle name="_Наслли, гўшт сут, Зоовет 2010й 1 апрель_Бухоро_Баёнга илова 01.11.2011 10 нисбатан ЎТГАН_Копия 1474 илова  01.01.2012 ўтган йилга нисбати" xfId="1366"/>
    <cellStyle name="_Наслли, гўшт сут, Зоовет 2010й 1 апрель_Бухоро_Баёнга илова 01.11.2011 10 нисбатан ЎТГАН_Копия 1474 илова  01.01.2012 ўтган йилга нисбати" xfId="1367"/>
    <cellStyle name="_Наслли, гўшт сут, Зоовет 2010й 1 апрель_Бухоро_Баёнга илова 01.11.2011 10 нисбатан ЎТГАН_Ўтган йилга нисбатан" xfId="1370"/>
    <cellStyle name="_Наслли, гўшт сут, Зоовет 2010й 1 апрель_Бухоро_Баёнга илова 01.11.2011 10 нисбатан ЎТГАН_Ўтган йилга нисбатан" xfId="1371"/>
    <cellStyle name="_Наслли, гўшт сут, Зоовет 2010й 1 апрель_Бухоро_Книга1" xfId="1374"/>
    <cellStyle name="_Наслли, гўшт сут, Зоовет 2010й 1 апрель_Бухоро_Книга1" xfId="1375"/>
    <cellStyle name="_Наслли, гўшт сут, Зоовет 2010й 1 апрель_Бухоро_Книга1_Копия 1474 илова  01.01.2012 ўтган йилга нисбати" xfId="1378"/>
    <cellStyle name="_Наслли, гўшт сут, Зоовет 2010й 1 апрель_Бухоро_Книга1_Копия 1474 илова  01.01.2012 ўтган йилга нисбати" xfId="1379"/>
    <cellStyle name="_Наслли, гўшт сут, Зоовет 2010й 1 апрель_Бухоро_Копия 1474 илова  01.01.2012 ўтган йилга нисбати" xfId="1382"/>
    <cellStyle name="_Наслли, гўшт сут, Зоовет 2010й 1 апрель_Бухоро_Копия 1474 илова  01.01.2012 ўтган йилга нисбати" xfId="1383"/>
    <cellStyle name="_Наслли, гўшт сут, Зоовет 2010й 1 апрель_Бухоро_Таблицы на 01.11.2011 (усиш)" xfId="1386"/>
    <cellStyle name="_Наслли, гўшт сут, Зоовет 2010й 1 апрель_Бухоро_Таблицы на 01.11.2011 (усиш)" xfId="1387"/>
    <cellStyle name="_Наслли, гўшт сут, Зоовет 2010й 1 апрель_Бухоро_Таблицы на 01.11.2011 (усиш)_Копия 1474 илова  01.01.2012 ўтган йилга нисбати" xfId="1390"/>
    <cellStyle name="_Наслли, гўшт сут, Зоовет 2010й 1 апрель_Бухоро_Таблицы на 01.11.2011 (усиш)_Копия 1474 илова  01.01.2012 ўтган йилга нисбати" xfId="1391"/>
    <cellStyle name="_Наслли, гўшт сут, Зоовет 2010й 1 апрель_Бухоро_Ўтган йилга нисбатан" xfId="1394"/>
    <cellStyle name="_Наслли, гўшт сут, Зоовет 2010й 1 апрель_Бухоро_Ўтган йилга нисбатан" xfId="1395"/>
    <cellStyle name="_Наслли, гўшт сут, Зоовет 2010й 1 апрель_Бухоро_ЯКУН    январь 2012 (прогноз)" xfId="1398"/>
    <cellStyle name="_Наслли, гўшт сут, Зоовет 2010й 1 апрель_Бухоро_ЯКУН    январь 2012 (прогноз)" xfId="1399"/>
    <cellStyle name="_Наслли, гўшт сут, Зоовет 2010й 1 апрель_Книга1" xfId="1402"/>
    <cellStyle name="_Наслли, гўшт сут, Зоовет 2010й 1 апрель_Книга1" xfId="1403"/>
    <cellStyle name="_Наслли, гўшт сут, Зоовет 2010й 1 апрель_Книга1_Копия 1474 илова  01.01.2012 ўтган йилга нисбати" xfId="1406"/>
    <cellStyle name="_Наслли, гўшт сут, Зоовет 2010й 1 апрель_Книга1_Копия 1474 илова  01.01.2012 ўтган йилга нисбати" xfId="1407"/>
    <cellStyle name="_Наслли, гўшт сут, Зоовет 2010й 1 апрель_Копия 1474 илова  01.01.2012 ўтган йилга нисбати" xfId="1410"/>
    <cellStyle name="_Наслли, гўшт сут, Зоовет 2010й 1 апрель_Копия 1474 илова  01.01.2012 ўтган йилга нисбати" xfId="1411"/>
    <cellStyle name="_Наслли, гўшт сут, Зоовет 2010й 1 апрель_Навоий1 туман" xfId="1414"/>
    <cellStyle name="_Наслли, гўшт сут, Зоовет 2010й 1 апрель_Навоий1 туман" xfId="1415"/>
    <cellStyle name="_Наслли, гўшт сут, Зоовет 2010й 1 апрель_Навоий1 туман_01.11.12 утган йилга нисбатан 2" xfId="1418"/>
    <cellStyle name="_Наслли, гўшт сут, Зоовет 2010й 1 апрель_Навоий1 туман_01.11.12 утган йилга нисбатан 2" xfId="1419"/>
    <cellStyle name="_Наслли, гўшт сут, Зоовет 2010й 1 апрель_Навоий1 туман_Баёнга илова 01.11.2011 10 нисбатан ЎТГАН" xfId="1422"/>
    <cellStyle name="_Наслли, гўшт сут, Зоовет 2010й 1 апрель_Навоий1 туман_Баёнга илова 01.11.2011 10 нисбатан ЎТГАН" xfId="1423"/>
    <cellStyle name="_Наслли, гўшт сут, Зоовет 2010й 1 апрель_Навоий1 туман_Баёнга илова 01.11.2011 10 нисбатан ЎТГАН_Копия 1474 илова  01.01.2012 ўтган йилга нисбати" xfId="1426"/>
    <cellStyle name="_Наслли, гўшт сут, Зоовет 2010й 1 апрель_Навоий1 туман_Баёнга илова 01.11.2011 10 нисбатан ЎТГАН_Копия 1474 илова  01.01.2012 ўтган йилга нисбати" xfId="1427"/>
    <cellStyle name="_Наслли, гўшт сут, Зоовет 2010й 1 апрель_Навоий1 туман_Баёнга илова 01.11.2011 10 нисбатан ЎТГАН_Ўтган йилга нисбатан" xfId="1430"/>
    <cellStyle name="_Наслли, гўшт сут, Зоовет 2010й 1 апрель_Навоий1 туман_Баёнга илова 01.11.2011 10 нисбатан ЎТГАН_Ўтган йилга нисбатан" xfId="1431"/>
    <cellStyle name="_Наслли, гўшт сут, Зоовет 2010й 1 апрель_Навоий1 туман_Книга1" xfId="1434"/>
    <cellStyle name="_Наслли, гўшт сут, Зоовет 2010й 1 апрель_Навоий1 туман_Книга1" xfId="1435"/>
    <cellStyle name="_Наслли, гўшт сут, Зоовет 2010й 1 апрель_Навоий1 туман_Книга1_Копия 1474 илова  01.01.2012 ўтган йилга нисбати" xfId="1438"/>
    <cellStyle name="_Наслли, гўшт сут, Зоовет 2010й 1 апрель_Навоий1 туман_Книга1_Копия 1474 илова  01.01.2012 ўтган йилга нисбати" xfId="1439"/>
    <cellStyle name="_Наслли, гўшт сут, Зоовет 2010й 1 апрель_Навоий1 туман_Копия 1474 илова  01.01.2012 ўтган йилга нисбати" xfId="1442"/>
    <cellStyle name="_Наслли, гўшт сут, Зоовет 2010й 1 апрель_Навоий1 туман_Копия 1474 илова  01.01.2012 ўтган йилга нисбати" xfId="1443"/>
    <cellStyle name="_Наслли, гўшт сут, Зоовет 2010й 1 апрель_Навоий1 туман_Таблицы на 01.11.2011 (усиш)" xfId="1446"/>
    <cellStyle name="_Наслли, гўшт сут, Зоовет 2010й 1 апрель_Навоий1 туман_Таблицы на 01.11.2011 (усиш)" xfId="1447"/>
    <cellStyle name="_Наслли, гўшт сут, Зоовет 2010й 1 апрель_Навоий1 туман_Таблицы на 01.11.2011 (усиш)_Копия 1474 илова  01.01.2012 ўтган йилга нисбати" xfId="1450"/>
    <cellStyle name="_Наслли, гўшт сут, Зоовет 2010й 1 апрель_Навоий1 туман_Таблицы на 01.11.2011 (усиш)_Копия 1474 илова  01.01.2012 ўтган йилга нисбати" xfId="1451"/>
    <cellStyle name="_Наслли, гўшт сут, Зоовет 2010й 1 апрель_Навоий1 туман_Ўтган йилга нисбатан" xfId="1454"/>
    <cellStyle name="_Наслли, гўшт сут, Зоовет 2010й 1 апрель_Навоий1 туман_Ўтган йилга нисбатан" xfId="1455"/>
    <cellStyle name="_Наслли, гўшт сут, Зоовет 2010й 1 апрель_Навоий1 туман_ЯКУН    январь 2012 (прогноз)" xfId="1458"/>
    <cellStyle name="_Наслли, гўшт сут, Зоовет 2010й 1 апрель_Навоий1 туман_ЯКУН    январь 2012 (прогноз)" xfId="1459"/>
    <cellStyle name="_Наслли, гўшт сут, Зоовет 2010й 1 апрель_СВОД БАРЧА олдинги" xfId="1462"/>
    <cellStyle name="_Наслли, гўшт сут, Зоовет 2010й 1 апрель_СВОД БАРЧА олдинги" xfId="1463"/>
    <cellStyle name="_Наслли, гўшт сут, Зоовет 2010й 1 апрель_Таблицы на 01.11.2011 (усиш)" xfId="1466"/>
    <cellStyle name="_Наслли, гўшт сут, Зоовет 2010й 1 апрель_Таблицы на 01.11.2011 (усиш)" xfId="1467"/>
    <cellStyle name="_Наслли, гўшт сут, Зоовет 2010й 1 апрель_Таблицы на 01.11.2011 (усиш)_Копия 1474 илова  01.01.2012 ўтган йилга нисбати" xfId="1470"/>
    <cellStyle name="_Наслли, гўшт сут, Зоовет 2010й 1 апрель_Таблицы на 01.11.2011 (усиш)_Копия 1474 илова  01.01.2012 ўтган йилга нисбати" xfId="1471"/>
    <cellStyle name="_Наслли, гўшт сут, Зоовет 2010й 1 апрель_Ўтган йилга нисбатан" xfId="1474"/>
    <cellStyle name="_Наслли, гўшт сут, Зоовет 2010й 1 апрель_Ўтган йилга нисбатан" xfId="1475"/>
    <cellStyle name="_Наслли, гўшт сут, Зоовет 2010й 1 апрель_Хоразм туман" xfId="1478"/>
    <cellStyle name="_Наслли, гўшт сут, Зоовет 2010й 1 апрель_Хоразм туман" xfId="1479"/>
    <cellStyle name="_Наслли, гўшт сут, Зоовет 2010й 1 апрель_Хоразм туман_01.11.12 утган йилга нисбатан 2" xfId="1482"/>
    <cellStyle name="_Наслли, гўшт сут, Зоовет 2010й 1 апрель_Хоразм туман_01.11.12 утган йилга нисбатан 2" xfId="1483"/>
    <cellStyle name="_Наслли, гўшт сут, Зоовет 2010й 1 апрель_Хоразм туман_Копия 1474 илова  01.01.2012 ўтган йилга нисбати" xfId="1486"/>
    <cellStyle name="_Наслли, гўшт сут, Зоовет 2010й 1 апрель_Хоразм туман_Копия 1474 илова  01.01.2012 ўтган йилга нисбати" xfId="1487"/>
    <cellStyle name="_Наслли, гўшт сут, Зоовет 2010й 1 апрель_ЯКУН    январь 2012 (прогноз)" xfId="1490"/>
    <cellStyle name="_Наслли, гўшт сут, Зоовет 2010й 1 апрель_ЯКУН    январь 2012 (прогноз)" xfId="1491"/>
    <cellStyle name="_Прог" xfId="1495"/>
    <cellStyle name="_Прог" xfId="1496"/>
    <cellStyle name="_ПРОГНОЗ И 2008-2015 125 фоизлик ОКОНЧАТЕЛЬНЫЙ" xfId="1499"/>
    <cellStyle name="_ПРОГНОЗ И 2008-2015 125 фоизлик ОКОНЧАТЕЛЬНЫЙ" xfId="1500"/>
    <cellStyle name="_ПРОГНОЗ И 2008-2015 125 фоизлик ОКОНЧАТЕЛЬНЫЙ_Андижон туман" xfId="1503"/>
    <cellStyle name="_ПРОГНОЗ И 2008-2015 125 фоизлик ОКОНЧАТЕЛЬНЫЙ_Андижон туман" xfId="1504"/>
    <cellStyle name="_ПРОГНОЗ И 2008-2015 125 фоизлик ОКОНЧАТЕЛЬНЫЙ_Андижон туман_01.11.12 утган йилга нисбатан 2" xfId="1507"/>
    <cellStyle name="_ПРОГНОЗ И 2008-2015 125 фоизлик ОКОНЧАТЕЛЬНЫЙ_Андижон туман_01.11.12 утган йилга нисбатан 2" xfId="1508"/>
    <cellStyle name="_ПРОГНОЗ И 2008-2015 125 фоизлик ОКОНЧАТЕЛЬНЫЙ_Андижон туман_Копия 1474 илова  01.01.2012 ўтган йилга нисбати" xfId="1511"/>
    <cellStyle name="_ПРОГНОЗ И 2008-2015 125 фоизлик ОКОНЧАТЕЛЬНЫЙ_Андижон туман_Копия 1474 илова  01.01.2012 ўтган йилга нисбати" xfId="1512"/>
    <cellStyle name="_ПРОГНОЗ И 2008-2015 125 фоизлик ОКОНЧАТЕЛЬНЫЙ_Бухоро" xfId="1515"/>
    <cellStyle name="_ПРОГНОЗ И 2008-2015 125 фоизлик ОКОНЧАТЕЛЬНЫЙ_Бухоро" xfId="1516"/>
    <cellStyle name="_ПРОГНОЗ И 2008-2015 125 фоизлик ОКОНЧАТЕЛЬНЫЙ_Бухоро_01.11.12 утган йилга нисбатан 2" xfId="1519"/>
    <cellStyle name="_ПРОГНОЗ И 2008-2015 125 фоизлик ОКОНЧАТЕЛЬНЫЙ_Бухоро_01.11.12 утган йилга нисбатан 2" xfId="1520"/>
    <cellStyle name="_ПРОГНОЗ И 2008-2015 125 фоизлик ОКОНЧАТЕЛЬНЫЙ_Бухоро_Баёнга илова 01.11.2011 10 нисбатан ЎТГАН" xfId="1523"/>
    <cellStyle name="_ПРОГНОЗ И 2008-2015 125 фоизлик ОКОНЧАТЕЛЬНЫЙ_Бухоро_Баёнга илова 01.11.2011 10 нисбатан ЎТГАН" xfId="1524"/>
    <cellStyle name="_ПРОГНОЗ И 2008-2015 125 фоизлик ОКОНЧАТЕЛЬНЫЙ_Бухоро_Баёнга илова 01.11.2011 10 нисбатан ЎТГАН_Копия 1474 илова  01.01.2012 ўтган йилга нисбати" xfId="1527"/>
    <cellStyle name="_ПРОГНОЗ И 2008-2015 125 фоизлик ОКОНЧАТЕЛЬНЫЙ_Бухоро_Баёнга илова 01.11.2011 10 нисбатан ЎТГАН_Копия 1474 илова  01.01.2012 ўтган йилга нисбати" xfId="1528"/>
    <cellStyle name="_ПРОГНОЗ И 2008-2015 125 фоизлик ОКОНЧАТЕЛЬНЫЙ_Бухоро_Баёнга илова 01.11.2011 10 нисбатан ЎТГАН_Ўтган йилга нисбатан" xfId="1531"/>
    <cellStyle name="_ПРОГНОЗ И 2008-2015 125 фоизлик ОКОНЧАТЕЛЬНЫЙ_Бухоро_Баёнга илова 01.11.2011 10 нисбатан ЎТГАН_Ўтган йилга нисбатан" xfId="1532"/>
    <cellStyle name="_ПРОГНОЗ И 2008-2015 125 фоизлик ОКОНЧАТЕЛЬНЫЙ_Бухоро_Книга1" xfId="1535"/>
    <cellStyle name="_ПРОГНОЗ И 2008-2015 125 фоизлик ОКОНЧАТЕЛЬНЫЙ_Бухоро_Книга1" xfId="1536"/>
    <cellStyle name="_ПРОГНОЗ И 2008-2015 125 фоизлик ОКОНЧАТЕЛЬНЫЙ_Бухоро_Книга1_Копия 1474 илова  01.01.2012 ўтган йилга нисбати" xfId="1539"/>
    <cellStyle name="_ПРОГНОЗ И 2008-2015 125 фоизлик ОКОНЧАТЕЛЬНЫЙ_Бухоро_Книга1_Копия 1474 илова  01.01.2012 ўтган йилга нисбати" xfId="1540"/>
    <cellStyle name="_ПРОГНОЗ И 2008-2015 125 фоизлик ОКОНЧАТЕЛЬНЫЙ_Бухоро_Копия 1474 илова  01.01.2012 ўтган йилга нисбати" xfId="1543"/>
    <cellStyle name="_ПРОГНОЗ И 2008-2015 125 фоизлик ОКОНЧАТЕЛЬНЫЙ_Бухоро_Копия 1474 илова  01.01.2012 ўтган йилга нисбати" xfId="1544"/>
    <cellStyle name="_ПРОГНОЗ И 2008-2015 125 фоизлик ОКОНЧАТЕЛЬНЫЙ_Бухоро_Таблицы на 01.11.2011 (усиш)" xfId="1547"/>
    <cellStyle name="_ПРОГНОЗ И 2008-2015 125 фоизлик ОКОНЧАТЕЛЬНЫЙ_Бухоро_Таблицы на 01.11.2011 (усиш)" xfId="1548"/>
    <cellStyle name="_ПРОГНОЗ И 2008-2015 125 фоизлик ОКОНЧАТЕЛЬНЫЙ_Бухоро_Таблицы на 01.11.2011 (усиш)_Копия 1474 илова  01.01.2012 ўтган йилга нисбати" xfId="1551"/>
    <cellStyle name="_ПРОГНОЗ И 2008-2015 125 фоизлик ОКОНЧАТЕЛЬНЫЙ_Бухоро_Таблицы на 01.11.2011 (усиш)_Копия 1474 илова  01.01.2012 ўтган йилга нисбати" xfId="1552"/>
    <cellStyle name="_ПРОГНОЗ И 2008-2015 125 фоизлик ОКОНЧАТЕЛЬНЫЙ_Бухоро_Ўтган йилга нисбатан" xfId="1555"/>
    <cellStyle name="_ПРОГНОЗ И 2008-2015 125 фоизлик ОКОНЧАТЕЛЬНЫЙ_Бухоро_Ўтган йилга нисбатан" xfId="1556"/>
    <cellStyle name="_ПРОГНОЗ И 2008-2015 125 фоизлик ОКОНЧАТЕЛЬНЫЙ_Бухоро_ЯКУН    январь 2012 (прогноз)" xfId="1559"/>
    <cellStyle name="_ПРОГНОЗ И 2008-2015 125 фоизлик ОКОНЧАТЕЛЬНЫЙ_Бухоро_ЯКУН    январь 2012 (прогноз)" xfId="1560"/>
    <cellStyle name="_ПРОГНОЗ И 2008-2015 125 фоизлик ОКОНЧАТЕЛЬНЫЙ_Навоий1 туман" xfId="1563"/>
    <cellStyle name="_ПРОГНОЗ И 2008-2015 125 фоизлик ОКОНЧАТЕЛЬНЫЙ_Навоий1 туман" xfId="1564"/>
    <cellStyle name="_ПРОГНОЗ И 2008-2015 125 фоизлик ОКОНЧАТЕЛЬНЫЙ_Навоий1 туман_01.11.12 утган йилга нисбатан 2" xfId="1567"/>
    <cellStyle name="_ПРОГНОЗ И 2008-2015 125 фоизлик ОКОНЧАТЕЛЬНЫЙ_Навоий1 туман_01.11.12 утган йилга нисбатан 2" xfId="1568"/>
    <cellStyle name="_ПРОГНОЗ И 2008-2015 125 фоизлик ОКОНЧАТЕЛЬНЫЙ_Навоий1 туман_Баёнга илова 01.11.2011 10 нисбатан ЎТГАН" xfId="1571"/>
    <cellStyle name="_ПРОГНОЗ И 2008-2015 125 фоизлик ОКОНЧАТЕЛЬНЫЙ_Навоий1 туман_Баёнга илова 01.11.2011 10 нисбатан ЎТГАН" xfId="1572"/>
    <cellStyle name="_ПРОГНОЗ И 2008-2015 125 фоизлик ОКОНЧАТЕЛЬНЫЙ_Навоий1 туман_Баёнга илова 01.11.2011 10 нисбатан ЎТГАН_Копия 1474 илова  01.01.2012 ўтган йилга нисбати" xfId="1575"/>
    <cellStyle name="_ПРОГНОЗ И 2008-2015 125 фоизлик ОКОНЧАТЕЛЬНЫЙ_Навоий1 туман_Баёнга илова 01.11.2011 10 нисбатан ЎТГАН_Копия 1474 илова  01.01.2012 ўтган йилга нисбати" xfId="1576"/>
    <cellStyle name="_ПРОГНОЗ И 2008-2015 125 фоизлик ОКОНЧАТЕЛЬНЫЙ_Навоий1 туман_Баёнга илова 01.11.2011 10 нисбатан ЎТГАН_Ўтган йилга нисбатан" xfId="1579"/>
    <cellStyle name="_ПРОГНОЗ И 2008-2015 125 фоизлик ОКОНЧАТЕЛЬНЫЙ_Навоий1 туман_Баёнга илова 01.11.2011 10 нисбатан ЎТГАН_Ўтган йилга нисбатан" xfId="1580"/>
    <cellStyle name="_ПРОГНОЗ И 2008-2015 125 фоизлик ОКОНЧАТЕЛЬНЫЙ_Навоий1 туман_Книга1" xfId="1583"/>
    <cellStyle name="_ПРОГНОЗ И 2008-2015 125 фоизлик ОКОНЧАТЕЛЬНЫЙ_Навоий1 туман_Книга1" xfId="1584"/>
    <cellStyle name="_ПРОГНОЗ И 2008-2015 125 фоизлик ОКОНЧАТЕЛЬНЫЙ_Навоий1 туман_Книга1_Копия 1474 илова  01.01.2012 ўтган йилга нисбати" xfId="1587"/>
    <cellStyle name="_ПРОГНОЗ И 2008-2015 125 фоизлик ОКОНЧАТЕЛЬНЫЙ_Навоий1 туман_Книга1_Копия 1474 илова  01.01.2012 ўтган йилга нисбати" xfId="1588"/>
    <cellStyle name="_ПРОГНОЗ И 2008-2015 125 фоизлик ОКОНЧАТЕЛЬНЫЙ_Навоий1 туман_Копия 1474 илова  01.01.2012 ўтган йилга нисбати" xfId="1591"/>
    <cellStyle name="_ПРОГНОЗ И 2008-2015 125 фоизлик ОКОНЧАТЕЛЬНЫЙ_Навоий1 туман_Копия 1474 илова  01.01.2012 ўтган йилга нисбати" xfId="1592"/>
    <cellStyle name="_ПРОГНОЗ И 2008-2015 125 фоизлик ОКОНЧАТЕЛЬНЫЙ_Навоий1 туман_Таблицы на 01.11.2011 (усиш)" xfId="1595"/>
    <cellStyle name="_ПРОГНОЗ И 2008-2015 125 фоизлик ОКОНЧАТЕЛЬНЫЙ_Навоий1 туман_Таблицы на 01.11.2011 (усиш)" xfId="1596"/>
    <cellStyle name="_ПРОГНОЗ И 2008-2015 125 фоизлик ОКОНЧАТЕЛЬНЫЙ_Навоий1 туман_Таблицы на 01.11.2011 (усиш)_Копия 1474 илова  01.01.2012 ўтган йилга нисбати" xfId="1599"/>
    <cellStyle name="_ПРОГНОЗ И 2008-2015 125 фоизлик ОКОНЧАТЕЛЬНЫЙ_Навоий1 туман_Таблицы на 01.11.2011 (усиш)_Копия 1474 илова  01.01.2012 ўтган йилга нисбати" xfId="1600"/>
    <cellStyle name="_ПРОГНОЗ И 2008-2015 125 фоизлик ОКОНЧАТЕЛЬНЫЙ_Навоий1 туман_Ўтган йилга нисбатан" xfId="1603"/>
    <cellStyle name="_ПРОГНОЗ И 2008-2015 125 фоизлик ОКОНЧАТЕЛЬНЫЙ_Навоий1 туман_Ўтган йилга нисбатан" xfId="1604"/>
    <cellStyle name="_ПРОГНОЗ И 2008-2015 125 фоизлик ОКОНЧАТЕЛЬНЫЙ_Навоий1 туман_ЯКУН    январь 2012 (прогноз)" xfId="1607"/>
    <cellStyle name="_ПРОГНОЗ И 2008-2015 125 фоизлик ОКОНЧАТЕЛЬНЫЙ_Навоий1 туман_ЯКУН    январь 2012 (прогноз)" xfId="1608"/>
    <cellStyle name="_ПРОГНОЗ И 2008-2015 125 фоизлик ОКОНЧАТЕЛЬНЫЙ_Хоразм туман" xfId="1611"/>
    <cellStyle name="_ПРОГНОЗ И 2008-2015 125 фоизлик ОКОНЧАТЕЛЬНЫЙ_Хоразм туман" xfId="1612"/>
    <cellStyle name="_ПРОГНОЗ И 2008-2015 125 фоизлик ОКОНЧАТЕЛЬНЫЙ_Хоразм туман_01.11.12 утган йилга нисбатан 2" xfId="1615"/>
    <cellStyle name="_ПРОГНОЗ И 2008-2015 125 фоизлик ОКОНЧАТЕЛЬНЫЙ_Хоразм туман_01.11.12 утган йилга нисбатан 2" xfId="1616"/>
    <cellStyle name="_ПРОГНОЗ И 2008-2015 125 фоизлик ОКОНЧАТЕЛЬНЫЙ_Хоразм туман_Копия 1474 илова  01.01.2012 ўтган йилга нисбати" xfId="1619"/>
    <cellStyle name="_ПРОГНОЗ И 2008-2015 125 фоизлик ОКОНЧАТЕЛЬНЫЙ_Хоразм туман_Копия 1474 илова  01.01.2012 ўтган йилга нисбати" xfId="1620"/>
    <cellStyle name="_Рес-га" xfId="1624"/>
    <cellStyle name="_Рес-га" xfId="1625"/>
    <cellStyle name="_Рес-га_Копия 1474 илова  01.01.2012 ўтган йилга нисбати" xfId="1629"/>
    <cellStyle name="_Рес-га_Копия 1474 илова  01.01.2012 ўтган йилга нисбати" xfId="1630"/>
    <cellStyle name="_Рес-га_Ўтган йилга нисбатан" xfId="1634"/>
    <cellStyle name="_Рес-га_Ўтган йилга нисбатан" xfId="1635"/>
    <cellStyle name="_СВОД БАРЧА олдинги" xfId="1671"/>
    <cellStyle name="_СВОД БАРЧА олдинги" xfId="1672"/>
    <cellStyle name="_СВОД Жадваллар 2008-2012й" xfId="1675"/>
    <cellStyle name="_СВОД Жадваллар 2008-2012й" xfId="1677"/>
    <cellStyle name="_СВОД Жадваллар 2008-2012й_СВОД Прогноз 2008-2012й" xfId="1680"/>
    <cellStyle name="_СВОД Жадваллар 2008-2012й_СВОД Прогноз 2008-2012й" xfId="1681"/>
    <cellStyle name="_СВОД Прогноз 2008-2012й" xfId="1750"/>
    <cellStyle name="_СВОД Прогноз 2008-2012й" xfId="1751"/>
    <cellStyle name="_Сухроб Вилоят свод" xfId="1910"/>
    <cellStyle name="_Сухроб Вилоят свод" xfId="1911"/>
    <cellStyle name="_Тасдик-Бош вазир охирги" xfId="1914"/>
    <cellStyle name="_Тасдик-Бош вазир охирги" xfId="1916"/>
    <cellStyle name="_Тасдик-Бош вазир охирги_01.11.12 утган йилга нисбатан 2" xfId="1919"/>
    <cellStyle name="_Тасдик-Бош вазир охирги_01.11.12 утган йилга нисбатан 2" xfId="1920"/>
    <cellStyle name="_Тасдик-Бош вазир охирги_Баёнга илова 01.11.2011 10 нисбатан ЎТГАН" xfId="1923"/>
    <cellStyle name="_Тасдик-Бош вазир охирги_Баёнга илова 01.11.2011 10 нисбатан ЎТГАН" xfId="1924"/>
    <cellStyle name="_Тасдик-Бош вазир охирги_Баёнга илова 01.11.2011 10 нисбатан ЎТГАН_Копия 1474 илова  01.01.2012 ўтган йилга нисбати" xfId="1927"/>
    <cellStyle name="_Тасдик-Бош вазир охирги_Баёнга илова 01.11.2011 10 нисбатан ЎТГАН_Копия 1474 илова  01.01.2012 ўтган йилга нисбати" xfId="1928"/>
    <cellStyle name="_Тасдик-Бош вазир охирги_Баёнга илова 01.11.2011 10 нисбатан ЎТГАН_Ўтган йилга нисбатан" xfId="1931"/>
    <cellStyle name="_Тасдик-Бош вазир охирги_Баёнга илова 01.11.2011 10 нисбатан ЎТГАН_Ўтган йилга нисбатан" xfId="1932"/>
    <cellStyle name="_Тасдик-Бош вазир охирги_Книга1" xfId="1935"/>
    <cellStyle name="_Тасдик-Бош вазир охирги_Книга1" xfId="1936"/>
    <cellStyle name="_Тасдик-Бош вазир охирги_Книга1_Копия 1474 илова  01.01.2012 ўтган йилга нисбати" xfId="1939"/>
    <cellStyle name="_Тасдик-Бош вазир охирги_Книга1_Копия 1474 илова  01.01.2012 ўтган йилга нисбати" xfId="1940"/>
    <cellStyle name="_Тасдик-Бош вазир охирги_Копия 1474 илова  01.01.2012 ўтган йилга нисбати" xfId="1943"/>
    <cellStyle name="_Тасдик-Бош вазир охирги_Копия 1474 илова  01.01.2012 ўтган йилга нисбати" xfId="1944"/>
    <cellStyle name="_Тасдик-Бош вазир охирги_Таблицы на 01.11.2011 (усиш)" xfId="1947"/>
    <cellStyle name="_Тасдик-Бош вазир охирги_Таблицы на 01.11.2011 (усиш)" xfId="1948"/>
    <cellStyle name="_Тасдик-Бош вазир охирги_Таблицы на 01.11.2011 (усиш)_Копия 1474 илова  01.01.2012 ўтган йилга нисбати" xfId="1951"/>
    <cellStyle name="_Тасдик-Бош вазир охирги_Таблицы на 01.11.2011 (усиш)_Копия 1474 илова  01.01.2012 ўтган йилга нисбати" xfId="1952"/>
    <cellStyle name="_Тасдик-Бош вазир охирги_Ўтган йилга нисбатан" xfId="1955"/>
    <cellStyle name="_Тасдик-Бош вазир охирги_Ўтган йилга нисбатан" xfId="1956"/>
    <cellStyle name="_Тасдик-Бош вазир охирги_ЯКУН    январь 2012 (прогноз)" xfId="1959"/>
    <cellStyle name="_Тасдик-Бош вазир охирги_ЯКУН    январь 2012 (прогноз)" xfId="1960"/>
    <cellStyle name="_Ўтган йилга нисбатан" xfId="1968"/>
    <cellStyle name="_Ўтган йилга нисбатан" xfId="1969"/>
    <cellStyle name="_Фарғона" xfId="2024"/>
    <cellStyle name="_Фарғона" xfId="2025"/>
    <cellStyle name="_Фарғона_01.11.12 утган йилга нисбатан 2" xfId="2029"/>
    <cellStyle name="_Фарғона_01.11.12 утган йилга нисбатан 2" xfId="2030"/>
    <cellStyle name="_Фарғона_1-кисм 1-свод" xfId="2033"/>
    <cellStyle name="_Фарғона_1-кисм 1-свод" xfId="2034"/>
    <cellStyle name="_Фарғона_Копия 1474 илова  01.01.2012 ўтган йилга нисбати" xfId="2038"/>
    <cellStyle name="_Фарғона_Копия 1474 илова  01.01.2012 ўтган йилга нисбати" xfId="2039"/>
    <cellStyle name="_форма 01.01.2016" xfId="2042"/>
    <cellStyle name="_форма 01.01.2016" xfId="2043"/>
    <cellStyle name="" xfId="237"/>
    <cellStyle name="" xfId="238"/>
    <cellStyle name="_1-кисм 1-свод" xfId="362"/>
    <cellStyle name="_308 хисоботи 2010йил 1 апрель холатига" xfId="423"/>
    <cellStyle name="_иктисодга" xfId="978"/>
    <cellStyle name="_Копия 1474 илова  01.01.2012 ўтган йилга нисбати" xfId="1008"/>
    <cellStyle name="_МВЭС Хусанбой" xfId="1291"/>
    <cellStyle name="_Наслли, гўшт сут, Зоовет 2010й 1 апрель" xfId="1322"/>
    <cellStyle name="_СВОД Жадваллар 2008-2012й" xfId="1676"/>
    <cellStyle name="_Тасдик-Бош вазир охирги" xfId="1915"/>
    <cellStyle name="1" xfId="2125"/>
    <cellStyle name="1" xfId="2126"/>
    <cellStyle name="2" xfId="2127"/>
    <cellStyle name="2" xfId="2128"/>
    <cellStyle name="1 indent" xfId="11"/>
    <cellStyle name="1 indent 2" xfId="2640"/>
    <cellStyle name="13" xfId="240"/>
    <cellStyle name="2 indents" xfId="12"/>
    <cellStyle name="2 indents 2" xfId="2641"/>
    <cellStyle name="20% - Accent1" xfId="13"/>
    <cellStyle name="20% - Accent1 2" xfId="2637"/>
    <cellStyle name="20% - Accent2" xfId="14"/>
    <cellStyle name="20% - Accent2 2" xfId="2638"/>
    <cellStyle name="20% - Accent3" xfId="15"/>
    <cellStyle name="20% - Accent3 2" xfId="2635"/>
    <cellStyle name="20% - Accent4" xfId="16"/>
    <cellStyle name="20% - Accent4 2" xfId="2639"/>
    <cellStyle name="20% - Accent5" xfId="17"/>
    <cellStyle name="20% - Accent5 2" xfId="2643"/>
    <cellStyle name="20% - Accent6" xfId="18"/>
    <cellStyle name="20% - Accent6 2" xfId="2634"/>
    <cellStyle name="20% - Акцент1 2" xfId="2129"/>
    <cellStyle name="20% - Акцент1 3" xfId="2130"/>
    <cellStyle name="20% - Акцент2 2" xfId="2131"/>
    <cellStyle name="20% - Акцент2 3" xfId="2132"/>
    <cellStyle name="20% - Акцент3 2" xfId="2133"/>
    <cellStyle name="20% - Акцент3 3" xfId="2134"/>
    <cellStyle name="20% - Акцент4 2" xfId="2135"/>
    <cellStyle name="20% - Акцент4 3" xfId="2136"/>
    <cellStyle name="20% - Акцент5 2" xfId="2137"/>
    <cellStyle name="20% - Акцент5 3" xfId="2138"/>
    <cellStyle name="20% - Акцент6 2" xfId="2139"/>
    <cellStyle name="20% - Акцент6 3" xfId="2140"/>
    <cellStyle name="4 indents" xfId="19"/>
    <cellStyle name="4 indents 2" xfId="2644"/>
    <cellStyle name="40% - Accent1" xfId="20"/>
    <cellStyle name="40% - Accent1 2" xfId="2645"/>
    <cellStyle name="40% - Accent2" xfId="21"/>
    <cellStyle name="40% - Accent2 2" xfId="2646"/>
    <cellStyle name="40% - Accent3" xfId="22"/>
    <cellStyle name="40% - Accent3 2" xfId="2647"/>
    <cellStyle name="40% - Accent4" xfId="23"/>
    <cellStyle name="40% - Accent4 2" xfId="2649"/>
    <cellStyle name="40% - Accent5" xfId="24"/>
    <cellStyle name="40% - Accent5 2" xfId="2633"/>
    <cellStyle name="40% - Accent6" xfId="25"/>
    <cellStyle name="40% - Accent6 2" xfId="2650"/>
    <cellStyle name="40% - Акцент1 2" xfId="2141"/>
    <cellStyle name="40% - Акцент1 3" xfId="2142"/>
    <cellStyle name="40% - Акцент2 2" xfId="2143"/>
    <cellStyle name="40% - Акцент2 3" xfId="2144"/>
    <cellStyle name="40% - Акцент3 2" xfId="2145"/>
    <cellStyle name="40% - Акцент3 3" xfId="2146"/>
    <cellStyle name="40% - Акцент4 2" xfId="2147"/>
    <cellStyle name="40% - Акцент4 3" xfId="2148"/>
    <cellStyle name="40% - Акцент5 2" xfId="2149"/>
    <cellStyle name="40% - Акцент5 3" xfId="2150"/>
    <cellStyle name="40% - Акцент6 2" xfId="2151"/>
    <cellStyle name="40% - Акцент6 3" xfId="2152"/>
    <cellStyle name="60% - Accent1" xfId="26"/>
    <cellStyle name="60% - Accent1 2" xfId="2642"/>
    <cellStyle name="60% - Accent2" xfId="27"/>
    <cellStyle name="60% - Accent2 2" xfId="2651"/>
    <cellStyle name="60% - Accent3" xfId="28"/>
    <cellStyle name="60% - Accent3 2" xfId="2652"/>
    <cellStyle name="60% - Accent4" xfId="29"/>
    <cellStyle name="60% - Accent4 2" xfId="2653"/>
    <cellStyle name="60% - Accent5" xfId="30"/>
    <cellStyle name="60% - Accent5 2" xfId="2654"/>
    <cellStyle name="60% - Accent6" xfId="31"/>
    <cellStyle name="60% - Accent6 2" xfId="2655"/>
    <cellStyle name="60% - Акцент1 2" xfId="2153"/>
    <cellStyle name="60% - Акцент1 3" xfId="2154"/>
    <cellStyle name="60% - Акцент2 2" xfId="2155"/>
    <cellStyle name="60% - Акцент2 3" xfId="2156"/>
    <cellStyle name="60% - Акцент3 2" xfId="2157"/>
    <cellStyle name="60% - Акцент3 3" xfId="2158"/>
    <cellStyle name="60% - Акцент4 2" xfId="2159"/>
    <cellStyle name="60% - Акцент4 3" xfId="2160"/>
    <cellStyle name="60% - Акцент5 2" xfId="2161"/>
    <cellStyle name="60% - Акцент5 3" xfId="2162"/>
    <cellStyle name="60% - Акцент6 2" xfId="2163"/>
    <cellStyle name="60% - Акцент6 3" xfId="2164"/>
    <cellStyle name="Aaia?iue" xfId="2165"/>
    <cellStyle name="Aaia?iue [0]" xfId="2166"/>
    <cellStyle name="Aaia?iue_,, 255 якуни" xfId="2167"/>
    <cellStyle name="Äåíåæíûé" xfId="2168"/>
    <cellStyle name="Äåíåæíûé [0]" xfId="2169"/>
    <cellStyle name="Äåíåæíûé_308 хисоботи 2010йил 1 апрель холатига" xfId="2170"/>
    <cellStyle name="Accent1" xfId="32"/>
    <cellStyle name="Accent1 2" xfId="2656"/>
    <cellStyle name="Accent2" xfId="33"/>
    <cellStyle name="Accent2 2" xfId="2657"/>
    <cellStyle name="Accent3" xfId="34"/>
    <cellStyle name="Accent3 2" xfId="2658"/>
    <cellStyle name="Accent4" xfId="35"/>
    <cellStyle name="Accent4 2" xfId="2630"/>
    <cellStyle name="Accent5" xfId="36"/>
    <cellStyle name="Accent5 2" xfId="2659"/>
    <cellStyle name="Accent6" xfId="37"/>
    <cellStyle name="Accent6 2" xfId="2660"/>
    <cellStyle name="Acdldnnueer" xfId="2171"/>
    <cellStyle name="Alilciue [0]_ 2003 aia" xfId="2172"/>
    <cellStyle name="Alilciue_ 2003 aia" xfId="2173"/>
    <cellStyle name="Bad" xfId="38"/>
    <cellStyle name="Bad 2" xfId="2661"/>
    <cellStyle name="Calculation" xfId="39"/>
    <cellStyle name="Calculation 2" xfId="2662"/>
    <cellStyle name="Check Cell" xfId="40"/>
    <cellStyle name="Check Cell 2" xfId="2663"/>
    <cellStyle name="Comma [0]_011007" xfId="2174"/>
    <cellStyle name="Comma 2" xfId="41"/>
    <cellStyle name="Comma 2 2" xfId="2531"/>
    <cellStyle name="Comma 2 2 2" xfId="2590"/>
    <cellStyle name="Comma 2 2 2 2" xfId="2607"/>
    <cellStyle name="Comma 2 2 3" xfId="2604"/>
    <cellStyle name="Comma 2 3" xfId="2601"/>
    <cellStyle name="Comma 2 4" xfId="2664"/>
    <cellStyle name="Comma_011007" xfId="2175"/>
    <cellStyle name="Comma0" xfId="42"/>
    <cellStyle name="common" xfId="43"/>
    <cellStyle name="Currency [0]_011007" xfId="2176"/>
    <cellStyle name="Currency_011007" xfId="2177"/>
    <cellStyle name="Currency0" xfId="44"/>
    <cellStyle name="Date" xfId="45"/>
    <cellStyle name="Euro" xfId="46"/>
    <cellStyle name="Excel.Chart" xfId="47"/>
    <cellStyle name="Excel.Chart 2" xfId="2666"/>
    <cellStyle name="Explanatory Text" xfId="48"/>
    <cellStyle name="F2" xfId="2178"/>
    <cellStyle name="F3" xfId="2179"/>
    <cellStyle name="F4" xfId="2180"/>
    <cellStyle name="F5" xfId="2181"/>
    <cellStyle name="F6" xfId="2182"/>
    <cellStyle name="F7" xfId="2183"/>
    <cellStyle name="F8" xfId="2184"/>
    <cellStyle name="Fixed" xfId="49"/>
    <cellStyle name="Followed Hyperlink_Pril 1 k Rasp 1177 ot 22 09 2006 po NEW Tadb Ayol" xfId="2185"/>
    <cellStyle name="Good" xfId="50"/>
    <cellStyle name="Good 2" xfId="2667"/>
    <cellStyle name="Grey" xfId="2186"/>
    <cellStyle name="Heading 1" xfId="51"/>
    <cellStyle name="Heading 2" xfId="52"/>
    <cellStyle name="Heading 3" xfId="53"/>
    <cellStyle name="Heading 4" xfId="54"/>
    <cellStyle name="Hyperlink_Pril 1 k Rasp 1177 ot 22 09 2006 po NEW Tadb Ayol" xfId="2187"/>
    <cellStyle name="I?ioaioiue" xfId="2188"/>
    <cellStyle name="I`u?iue_Deri98_D" xfId="2189"/>
    <cellStyle name="Iau?iue" xfId="2190"/>
    <cellStyle name="Îáû÷íûé" xfId="2191"/>
    <cellStyle name="Ïðîöåíòíûé" xfId="2192"/>
    <cellStyle name="imf-one decimal" xfId="55"/>
    <cellStyle name="imf-one decimal 2" xfId="2668"/>
    <cellStyle name="Ineduararr?n? acdldnnueer" xfId="2193"/>
    <cellStyle name="Input" xfId="56"/>
    <cellStyle name="Input [yellow]" xfId="2194"/>
    <cellStyle name="Input 2" xfId="2669"/>
    <cellStyle name="Input 3" xfId="2631"/>
    <cellStyle name="Input 4" xfId="2665"/>
    <cellStyle name="Input 5" xfId="2679"/>
    <cellStyle name="Input 6" xfId="2682"/>
    <cellStyle name="Linked Cell" xfId="57"/>
    <cellStyle name="Millares [0]_11.1.3. bis" xfId="58"/>
    <cellStyle name="Millares_11.1.3. bis" xfId="59"/>
    <cellStyle name="Milliers [0]_Conversion Summary" xfId="2195"/>
    <cellStyle name="Milliers_Conversion Summary" xfId="2196"/>
    <cellStyle name="Moneda [0]_11.1.3. bis" xfId="60"/>
    <cellStyle name="Moneda_11.1.3. bis" xfId="61"/>
    <cellStyle name="Monйtaire [0]_Conversion Summary" xfId="2197"/>
    <cellStyle name="Monйtaire_Conversion Summary" xfId="2198"/>
    <cellStyle name="mystyle" xfId="62"/>
    <cellStyle name="mystyle 2" xfId="2670"/>
    <cellStyle name="Neutral" xfId="63"/>
    <cellStyle name="Neutral 2" xfId="2671"/>
    <cellStyle name="Normal" xfId="2532"/>
    <cellStyle name="Normal - Style1" xfId="64"/>
    <cellStyle name="Normal - Style1 2" xfId="2648"/>
    <cellStyle name="Normal 2" xfId="8"/>
    <cellStyle name="Normal 2 2" xfId="2672"/>
    <cellStyle name="Normal 3" xfId="2530"/>
    <cellStyle name="Normal_011007" xfId="2199"/>
    <cellStyle name="Normal_Revamped FSI Page - Tables 102709" xfId="7"/>
    <cellStyle name="Note" xfId="65"/>
    <cellStyle name="Note 2" xfId="2533"/>
    <cellStyle name="Note 3" xfId="2673"/>
    <cellStyle name="Nun??c [0]_ 2003 aia" xfId="2200"/>
    <cellStyle name="Nun??c_ 2003 aia" xfId="2201"/>
    <cellStyle name="Ociriniaue [0]_1" xfId="2202"/>
    <cellStyle name="Ociriniaue_1" xfId="2203"/>
    <cellStyle name="Oeiainiaue" xfId="2204"/>
    <cellStyle name="Ôèíàíñîâûé" xfId="2205"/>
    <cellStyle name="Oeiainiaue [0]" xfId="2206"/>
    <cellStyle name="Ôèíàíñîâûé [0]" xfId="2207"/>
    <cellStyle name="Oeiainiaue [0]_~4174642" xfId="2208"/>
    <cellStyle name="Ôèíàíñîâûé [0]_308 хисоботи 2010йил 1 апрель холатига" xfId="2209"/>
    <cellStyle name="Oeiainiaue [0]_выдача_2011-2015_1" xfId="2210"/>
    <cellStyle name="Ôèíàíñîâûé [0]_выдача_2011-2015_1" xfId="2211"/>
    <cellStyle name="Oeiainiaue [0]_выдача_2011-2015_1_Андижон туман" xfId="2212"/>
    <cellStyle name="Ôèíàíñîâûé [0]_выдача_2011-2015_1_Андижон туман" xfId="2213"/>
    <cellStyle name="Oeiainiaue [0]_выдача_2011-2015_1_Андижон туман_01.11.12 утган йилга нисбатан 2" xfId="2214"/>
    <cellStyle name="Ôèíàíñîâûé [0]_выдача_2011-2015_1_Андижон туман_01.11.12 утган йилга нисбатан 2" xfId="2215"/>
    <cellStyle name="Oeiainiaue [0]_выдача_2011-2015_1_Андижон туман_Копия 1474 илова  01.01.2012 ўтган йилга нисбати" xfId="2216"/>
    <cellStyle name="Ôèíàíñîâûé [0]_выдача_2011-2015_1_Андижон туман_Копия 1474 илова  01.01.2012 ўтган йилга нисбати" xfId="2217"/>
    <cellStyle name="Oeiainiaue [0]_выдача_2011-2015_1_Бухоро" xfId="2218"/>
    <cellStyle name="Ôèíàíñîâûé [0]_выдача_2011-2015_1_Бухоро" xfId="2219"/>
    <cellStyle name="Oeiainiaue [0]_выдача_2011-2015_1_Бухоро_Копия 1474 илова  01.01.2012 ўтган йилга нисбати" xfId="2220"/>
    <cellStyle name="Ôèíàíñîâûé [0]_выдача_2011-2015_1_Бухоро_Копия 1474 илова  01.01.2012 ўтган йилга нисбати" xfId="2221"/>
    <cellStyle name="Oeiainiaue [0]_выдача_2011-2015_1_Бухоро_Ўтган йилга нисбатан" xfId="2222"/>
    <cellStyle name="Ôèíàíñîâûé [0]_выдача_2011-2015_1_Бухоро_Ўтган йилга нисбатан" xfId="2223"/>
    <cellStyle name="Oeiainiaue [0]_выдача_2011-2015_1_Копия 1474 илова  01.01.2012 ўтган йилга нисбати" xfId="2224"/>
    <cellStyle name="Ôèíàíñîâûé [0]_выдача_2011-2015_1_Копия 1474 илова  01.01.2012 ўтган йилга нисбати" xfId="2225"/>
    <cellStyle name="Oeiainiaue [0]_выдача_2011-2015_1_Навоий1 туман" xfId="2226"/>
    <cellStyle name="Ôèíàíñîâûé [0]_выдача_2011-2015_1_Навоий1 туман" xfId="2227"/>
    <cellStyle name="Oeiainiaue [0]_выдача_2011-2015_1_Навоий1 туман_Копия 1474 илова  01.01.2012 ўтган йилга нисбати" xfId="2228"/>
    <cellStyle name="Ôèíàíñîâûé [0]_выдача_2011-2015_1_Навоий1 туман_Копия 1474 илова  01.01.2012 ўтган йилга нисбати" xfId="2229"/>
    <cellStyle name="Oeiainiaue [0]_выдача_2011-2015_1_Навоий1 туман_Ўтган йилга нисбатан" xfId="2230"/>
    <cellStyle name="Ôèíàíñîâûé [0]_выдача_2011-2015_1_Навоий1 туман_Ўтган йилга нисбатан" xfId="2231"/>
    <cellStyle name="Oeiainiaue [0]_выдача_2011-2015_1_СВОД БАРЧА олдинги" xfId="2232"/>
    <cellStyle name="Ôèíàíñîâûé [0]_выдача_2011-2015_1_СВОД БАРЧА олдинги" xfId="2233"/>
    <cellStyle name="Oeiainiaue [0]_выдача_2011-2015_1_Ўтган йилга нисбатан" xfId="2234"/>
    <cellStyle name="Ôèíàíñîâûé [0]_выдача_2011-2015_1_Ўтган йилга нисбатан" xfId="2235"/>
    <cellStyle name="Oeiainiaue [0]_выдача_2011-2015_1_Хоразм туман" xfId="2236"/>
    <cellStyle name="Ôèíàíñîâûé [0]_выдача_2011-2015_1_Хоразм туман" xfId="2237"/>
    <cellStyle name="Oeiainiaue [0]_выдача_2011-2015_1_Хоразм туман_01.11.12 утган йилга нисбатан 2" xfId="2238"/>
    <cellStyle name="Ôèíàíñîâûé [0]_выдача_2011-2015_1_Хоразм туман_01.11.12 утган йилга нисбатан 2" xfId="2239"/>
    <cellStyle name="Oeiainiaue [0]_выдача_2011-2015_1_Хоразм туман_Копия 1474 илова  01.01.2012 ўтган йилга нисбати" xfId="2240"/>
    <cellStyle name="Ôèíàíñîâûé [0]_выдача_2011-2015_1_Хоразм туман_Копия 1474 илова  01.01.2012 ўтган йилга нисбати" xfId="2241"/>
    <cellStyle name="Oeiainiaue [0]_Копия 1474 илова  01.01.2012 ўтган йилга нисбати" xfId="2242"/>
    <cellStyle name="Ôèíàíñîâûé [0]_Копия 1474 илова  01.01.2012 ўтган йилга нисбати" xfId="2243"/>
    <cellStyle name="Oeiainiaue [0]_Копия Правленияга 01.11.11 Факт 3" xfId="2244"/>
    <cellStyle name="Ôèíàíñîâûé [0]_КР Нукус   (2 жадвал)" xfId="2245"/>
    <cellStyle name="Oeiainiaue [0]_Наслли, гўшт сут, Зоовет 2010й 1 апрель" xfId="2246"/>
    <cellStyle name="Ôèíàíñîâûé [0]_Наслли, гўшт сут, Зоовет 2010й 1 апрель" xfId="2247"/>
    <cellStyle name="Oeiainiaue [0]_Наслли, гўшт сут, Зоовет 2010й 1 апрель_Андижон туман" xfId="2248"/>
    <cellStyle name="Ôèíàíñîâûé [0]_Наслли, гўшт сут, Зоовет 2010й 1 апрель_Андижон туман" xfId="2249"/>
    <cellStyle name="Oeiainiaue [0]_Наслли, гўшт сут, Зоовет 2010й 1 апрель_Андижон туман_01.11.12 утган йилга нисбатан 2" xfId="2250"/>
    <cellStyle name="Ôèíàíñîâûé [0]_Наслли, гўшт сут, Зоовет 2010й 1 апрель_Андижон туман_01.11.12 утган йилга нисбатан 2" xfId="2251"/>
    <cellStyle name="Oeiainiaue [0]_Наслли, гўшт сут, Зоовет 2010й 1 апрель_Андижон туман_Копия 1474 илова  01.01.2012 ўтган йилга нисбати" xfId="2252"/>
    <cellStyle name="Ôèíàíñîâûé [0]_Наслли, гўшт сут, Зоовет 2010й 1 апрель_Андижон туман_Копия 1474 илова  01.01.2012 ўтган йилга нисбати" xfId="2253"/>
    <cellStyle name="Oeiainiaue [0]_Наслли, гўшт сут, Зоовет 2010й 1 апрель_Бухоро" xfId="2254"/>
    <cellStyle name="Ôèíàíñîâûé [0]_Наслли, гўшт сут, Зоовет 2010й 1 апрель_Бухоро" xfId="2255"/>
    <cellStyle name="Oeiainiaue [0]_Наслли, гўшт сут, Зоовет 2010й 1 апрель_Бухоро_Копия 1474 илова  01.01.2012 ўтган йилга нисбати" xfId="2256"/>
    <cellStyle name="Ôèíàíñîâûé [0]_Наслли, гўшт сут, Зоовет 2010й 1 апрель_Бухоро_Копия 1474 илова  01.01.2012 ўтган йилга нисбати" xfId="2257"/>
    <cellStyle name="Oeiainiaue [0]_Наслли, гўшт сут, Зоовет 2010й 1 апрель_Бухоро_Ўтган йилга нисбатан" xfId="2258"/>
    <cellStyle name="Ôèíàíñîâûé [0]_Наслли, гўшт сут, Зоовет 2010й 1 апрель_Бухоро_Ўтган йилга нисбатан" xfId="2259"/>
    <cellStyle name="Oeiainiaue [0]_Наслли, гўшт сут, Зоовет 2010й 1 апрель_Копия 1474 илова  01.01.2012 ўтган йилга нисбати" xfId="2260"/>
    <cellStyle name="Ôèíàíñîâûé [0]_Наслли, гўшт сут, Зоовет 2010й 1 апрель_Копия 1474 илова  01.01.2012 ўтган йилга нисбати" xfId="2261"/>
    <cellStyle name="Oeiainiaue [0]_Наслли, гўшт сут, Зоовет 2010й 1 апрель_Навоий1 туман" xfId="2262"/>
    <cellStyle name="Ôèíàíñîâûé [0]_Наслли, гўшт сут, Зоовет 2010й 1 апрель_Навоий1 туман" xfId="2263"/>
    <cellStyle name="Oeiainiaue [0]_Наслли, гўшт сут, Зоовет 2010й 1 апрель_Навоий1 туман_Копия 1474 илова  01.01.2012 ўтган йилга нисбати" xfId="2264"/>
    <cellStyle name="Ôèíàíñîâûé [0]_Наслли, гўшт сут, Зоовет 2010й 1 апрель_Навоий1 туман_Копия 1474 илова  01.01.2012 ўтган йилга нисбати" xfId="2265"/>
    <cellStyle name="Oeiainiaue [0]_Наслли, гўшт сут, Зоовет 2010й 1 апрель_Навоий1 туман_Ўтган йилга нисбатан" xfId="2266"/>
    <cellStyle name="Ôèíàíñîâûé [0]_Наслли, гўшт сут, Зоовет 2010й 1 апрель_Навоий1 туман_Ўтган йилга нисбатан" xfId="2267"/>
    <cellStyle name="Oeiainiaue [0]_Наслли, гўшт сут, Зоовет 2010й 1 апрель_СВОД БАРЧА олдинги" xfId="2268"/>
    <cellStyle name="Ôèíàíñîâûé [0]_Наслли, гўшт сут, Зоовет 2010й 1 апрель_СВОД БАРЧА олдинги" xfId="2269"/>
    <cellStyle name="Oeiainiaue [0]_Наслли, гўшт сут, Зоовет 2010й 1 апрель_Ўтган йилга нисбатан" xfId="2270"/>
    <cellStyle name="Ôèíàíñîâûé [0]_Наслли, гўшт сут, Зоовет 2010й 1 апрель_Ўтган йилга нисбатан" xfId="2271"/>
    <cellStyle name="Oeiainiaue [0]_Наслли, гўшт сут, Зоовет 2010й 1 апрель_Хоразм туман" xfId="2272"/>
    <cellStyle name="Ôèíàíñîâûé [0]_Наслли, гўшт сут, Зоовет 2010й 1 апрель_Хоразм туман" xfId="2273"/>
    <cellStyle name="Oeiainiaue [0]_Наслли, гўшт сут, Зоовет 2010й 1 апрель_Хоразм туман_01.11.12 утган йилга нисбатан 2" xfId="2274"/>
    <cellStyle name="Ôèíàíñîâûé [0]_Наслли, гўшт сут, Зоовет 2010й 1 апрель_Хоразм туман_01.11.12 утган йилга нисбатан 2" xfId="2275"/>
    <cellStyle name="Oeiainiaue [0]_Наслли, гўшт сут, Зоовет 2010й 1 апрель_Хоразм туман_Копия 1474 илова  01.01.2012 ўтган йилга нисбати" xfId="2276"/>
    <cellStyle name="Ôèíàíñîâûé [0]_Наслли, гўшт сут, Зоовет 2010й 1 апрель_Хоразм туман_Копия 1474 илова  01.01.2012 ўтган йилга нисбати" xfId="2277"/>
    <cellStyle name="Oeiainiaue [0]_Прог" xfId="2278"/>
    <cellStyle name="Ôèíàíñîâûé [0]_Прог" xfId="2279"/>
    <cellStyle name="Oeiainiaue [0]_ПРОГНОЗ И 2008-2015 125 фоизлик ОКОНЧАТЕЛЬНЫЙ" xfId="2280"/>
    <cellStyle name="Ôèíàíñîâûé [0]_ПРОГНОЗ И 2008-2015 125 фоизлик ОКОНЧАТЕЛЬНЫЙ" xfId="2281"/>
    <cellStyle name="Oeiainiaue [0]_ПРОГНОЗ И 2008-2015 125 фоизлик ОКОНЧАТЕЛЬНЫЙ_Андижон туман" xfId="2282"/>
    <cellStyle name="Ôèíàíñîâûé [0]_ПРОГНОЗ И 2008-2015 125 фоизлик ОКОНЧАТЕЛЬНЫЙ_Андижон туман" xfId="2283"/>
    <cellStyle name="Oeiainiaue [0]_ПРОГНОЗ И 2008-2015 125 фоизлик ОКОНЧАТЕЛЬНЫЙ_Андижон туман_01.11.12 утган йилга нисбатан 2" xfId="2284"/>
    <cellStyle name="Ôèíàíñîâûé [0]_ПРОГНОЗ И 2008-2015 125 фоизлик ОКОНЧАТЕЛЬНЫЙ_Андижон туман_01.11.12 утган йилга нисбатан 2" xfId="2285"/>
    <cellStyle name="Oeiainiaue [0]_ПРОГНОЗ И 2008-2015 125 фоизлик ОКОНЧАТЕЛЬНЫЙ_Андижон туман_Копия 1474 илова  01.01.2012 ўтган йилга нисбати" xfId="2286"/>
    <cellStyle name="Ôèíàíñîâûé [0]_ПРОГНОЗ И 2008-2015 125 фоизлик ОКОНЧАТЕЛЬНЫЙ_Андижон туман_Копия 1474 илова  01.01.2012 ўтган йилга нисбати" xfId="2287"/>
    <cellStyle name="Oeiainiaue [0]_ПРОГНОЗ И 2008-2015 125 фоизлик ОКОНЧАТЕЛЬНЫЙ_Бухоро" xfId="2288"/>
    <cellStyle name="Ôèíàíñîâûé [0]_ПРОГНОЗ И 2008-2015 125 фоизлик ОКОНЧАТЕЛЬНЫЙ_Бухоро" xfId="2289"/>
    <cellStyle name="Oeiainiaue [0]_ПРОГНОЗ И 2008-2015 125 фоизлик ОКОНЧАТЕЛЬНЫЙ_Бухоро_Копия 1474 илова  01.01.2012 ўтган йилга нисбати" xfId="2290"/>
    <cellStyle name="Ôèíàíñîâûé [0]_ПРОГНОЗ И 2008-2015 125 фоизлик ОКОНЧАТЕЛЬНЫЙ_Бухоро_Копия 1474 илова  01.01.2012 ўтган йилга нисбати" xfId="2291"/>
    <cellStyle name="Oeiainiaue [0]_ПРОГНОЗ И 2008-2015 125 фоизлик ОКОНЧАТЕЛЬНЫЙ_Бухоро_Ўтган йилга нисбатан" xfId="2292"/>
    <cellStyle name="Ôèíàíñîâûé [0]_ПРОГНОЗ И 2008-2015 125 фоизлик ОКОНЧАТЕЛЬНЫЙ_Бухоро_Ўтган йилга нисбатан" xfId="2293"/>
    <cellStyle name="Oeiainiaue [0]_ПРОГНОЗ И 2008-2015 125 фоизлик ОКОНЧАТЕЛЬНЫЙ_Навоий1 туман" xfId="2294"/>
    <cellStyle name="Ôèíàíñîâûé [0]_ПРОГНОЗ И 2008-2015 125 фоизлик ОКОНЧАТЕЛЬНЫЙ_Навоий1 туман" xfId="2295"/>
    <cellStyle name="Oeiainiaue [0]_ПРОГНОЗ И 2008-2015 125 фоизлик ОКОНЧАТЕЛЬНЫЙ_Навоий1 туман_Копия 1474 илова  01.01.2012 ўтган йилга нисбати" xfId="2296"/>
    <cellStyle name="Ôèíàíñîâûé [0]_ПРОГНОЗ И 2008-2015 125 фоизлик ОКОНЧАТЕЛЬНЫЙ_Навоий1 туман_Копия 1474 илова  01.01.2012 ўтган йилга нисбати" xfId="2297"/>
    <cellStyle name="Oeiainiaue [0]_ПРОГНОЗ И 2008-2015 125 фоизлик ОКОНЧАТЕЛЬНЫЙ_Навоий1 туман_Ўтган йилга нисбатан" xfId="2298"/>
    <cellStyle name="Ôèíàíñîâûé [0]_ПРОГНОЗ И 2008-2015 125 фоизлик ОКОНЧАТЕЛЬНЫЙ_Навоий1 туман_Ўтган йилга нисбатан" xfId="2299"/>
    <cellStyle name="Oeiainiaue [0]_ПРОГНОЗ И 2008-2015 125 фоизлик ОКОНЧАТЕЛЬНЫЙ_Хоразм туман" xfId="2300"/>
    <cellStyle name="Ôèíàíñîâûé [0]_ПРОГНОЗ И 2008-2015 125 фоизлик ОКОНЧАТЕЛЬНЫЙ_Хоразм туман" xfId="2301"/>
    <cellStyle name="Oeiainiaue [0]_ПРОГНОЗ И 2008-2015 125 фоизлик ОКОНЧАТЕЛЬНЫЙ_Хоразм туман_01.11.12 утган йилга нисбатан 2" xfId="2302"/>
    <cellStyle name="Ôèíàíñîâûé [0]_ПРОГНОЗ И 2008-2015 125 фоизлик ОКОНЧАТЕЛЬНЫЙ_Хоразм туман_01.11.12 утган йилга нисбатан 2" xfId="2303"/>
    <cellStyle name="Oeiainiaue [0]_ПРОГНОЗ И 2008-2015 125 фоизлик ОКОНЧАТЕЛЬНЫЙ_Хоразм туман_Копия 1474 илова  01.01.2012 ўтган йилга нисбати" xfId="2304"/>
    <cellStyle name="Ôèíàíñîâûé [0]_ПРОГНОЗ И 2008-2015 125 фоизлик ОКОНЧАТЕЛЬНЫЙ_Хоразм туман_Копия 1474 илова  01.01.2012 ўтган йилга нисбати" xfId="2305"/>
    <cellStyle name="Oeiainiaue [0]_Рес-га" xfId="2306"/>
    <cellStyle name="Ôèíàíñîâûé [0]_Рес-га" xfId="2307"/>
    <cellStyle name="Oeiainiaue [0]_Рес-га_Копия 1474 илова  01.01.2012 ўтган йилга нисбати" xfId="2308"/>
    <cellStyle name="Ôèíàíñîâûé [0]_Рес-га_Копия 1474 илова  01.01.2012 ўтган йилга нисбати" xfId="2309"/>
    <cellStyle name="Oeiainiaue [0]_Рес-га_Ўтган йилга нисбатан" xfId="2310"/>
    <cellStyle name="Ôèíàíñîâûé [0]_Рес-га_Ўтган йилга нисбатан" xfId="2311"/>
    <cellStyle name="Oeiainiaue [0]_СВОД БАРЧА олдинги" xfId="2312"/>
    <cellStyle name="Ôèíàíñîâûé [0]_СВОД БАРЧА олдинги" xfId="2313"/>
    <cellStyle name="Oeiainiaue [0]_Тасдик-Бош вазир охирги" xfId="2314"/>
    <cellStyle name="Ôèíàíñîâûé [0]_Тасдик-Бош вазир охирги" xfId="2315"/>
    <cellStyle name="Oeiainiaue [0]_Тасдик-Бош вазир охирги_Копия 1474 илова  01.01.2012 ўтган йилга нисбати" xfId="2316"/>
    <cellStyle name="Ôèíàíñîâûé [0]_Тасдик-Бош вазир охирги_Копия 1474 илова  01.01.2012 ўтган йилга нисбати" xfId="2317"/>
    <cellStyle name="Oeiainiaue [0]_Тасдик-Бош вазир охирги_Ўтган йилга нисбатан" xfId="2318"/>
    <cellStyle name="Ôèíàíñîâûé [0]_Тасдик-Бош вазир охирги_Ўтган йилга нисбатан" xfId="2319"/>
    <cellStyle name="Oeiainiaue [0]_Ўтган йилга нисбатан" xfId="2320"/>
    <cellStyle name="Ôèíàíñîâûé [0]_Ўтган йилга нисбатан" xfId="2321"/>
    <cellStyle name="Oeiainiaue [0]_форма 01.01.2016" xfId="2322"/>
    <cellStyle name="Ôèíàíñîâûé [0]_форма 01.01.2016" xfId="2323"/>
    <cellStyle name="Oeiainiaue_,, 255 якуни" xfId="2324"/>
    <cellStyle name="Ôèíàíñîâûé_308 хисоботи 2010йил 1 апрель холатига" xfId="2325"/>
    <cellStyle name="Oeiainiaue_выдача_2011-2015_1" xfId="2326"/>
    <cellStyle name="Ôèíàíñîâûé_выдача_2011-2015_1" xfId="2327"/>
    <cellStyle name="Oeiainiaue_выдача_2011-2015_1_Андижон туман" xfId="2328"/>
    <cellStyle name="Ôèíàíñîâûé_выдача_2011-2015_1_Андижон туман" xfId="2329"/>
    <cellStyle name="Oeiainiaue_выдача_2011-2015_1_Андижон туман_01.11.12 утган йилга нисбатан 2" xfId="2330"/>
    <cellStyle name="Ôèíàíñîâûé_выдача_2011-2015_1_Андижон туман_01.11.12 утган йилга нисбатан 2" xfId="2331"/>
    <cellStyle name="Oeiainiaue_выдача_2011-2015_1_Андижон туман_Копия 1474 илова  01.01.2012 ўтган йилга нисбати" xfId="2332"/>
    <cellStyle name="Ôèíàíñîâûé_выдача_2011-2015_1_Андижон туман_Копия 1474 илова  01.01.2012 ўтган йилга нисбати" xfId="2333"/>
    <cellStyle name="Oeiainiaue_выдача_2011-2015_1_Бухоро" xfId="2334"/>
    <cellStyle name="Ôèíàíñîâûé_выдача_2011-2015_1_Бухоро" xfId="2335"/>
    <cellStyle name="Oeiainiaue_выдача_2011-2015_1_Бухоро_Копия 1474 илова  01.01.2012 ўтган йилга нисбати" xfId="2336"/>
    <cellStyle name="Ôèíàíñîâûé_выдача_2011-2015_1_Бухоро_Копия 1474 илова  01.01.2012 ўтган йилга нисбати" xfId="2337"/>
    <cellStyle name="Oeiainiaue_выдача_2011-2015_1_Бухоро_Ўтган йилга нисбатан" xfId="2338"/>
    <cellStyle name="Ôèíàíñîâûé_выдача_2011-2015_1_Бухоро_Ўтган йилга нисбатан" xfId="2339"/>
    <cellStyle name="Oeiainiaue_выдача_2011-2015_1_Копия 1474 илова  01.01.2012 ўтган йилга нисбати" xfId="2340"/>
    <cellStyle name="Ôèíàíñîâûé_выдача_2011-2015_1_Копия 1474 илова  01.01.2012 ўтган йилга нисбати" xfId="2341"/>
    <cellStyle name="Oeiainiaue_выдача_2011-2015_1_Навоий1 туман" xfId="2342"/>
    <cellStyle name="Ôèíàíñîâûé_выдача_2011-2015_1_Навоий1 туман" xfId="2343"/>
    <cellStyle name="Oeiainiaue_выдача_2011-2015_1_Навоий1 туман_Копия 1474 илова  01.01.2012 ўтган йилга нисбати" xfId="2344"/>
    <cellStyle name="Ôèíàíñîâûé_выдача_2011-2015_1_Навоий1 туман_Копия 1474 илова  01.01.2012 ўтган йилга нисбати" xfId="2345"/>
    <cellStyle name="Oeiainiaue_выдача_2011-2015_1_Навоий1 туман_Ўтган йилга нисбатан" xfId="2346"/>
    <cellStyle name="Ôèíàíñîâûé_выдача_2011-2015_1_Навоий1 туман_Ўтган йилга нисбатан" xfId="2347"/>
    <cellStyle name="Oeiainiaue_выдача_2011-2015_1_СВОД БАРЧА олдинги" xfId="2348"/>
    <cellStyle name="Ôèíàíñîâûé_выдача_2011-2015_1_СВОД БАРЧА олдинги" xfId="2349"/>
    <cellStyle name="Oeiainiaue_выдача_2011-2015_1_Ўтган йилга нисбатан" xfId="2350"/>
    <cellStyle name="Ôèíàíñîâûé_выдача_2011-2015_1_Ўтган йилга нисбатан" xfId="2351"/>
    <cellStyle name="Oeiainiaue_выдача_2011-2015_1_Хоразм туман" xfId="2352"/>
    <cellStyle name="Ôèíàíñîâûé_выдача_2011-2015_1_Хоразм туман" xfId="2353"/>
    <cellStyle name="Oeiainiaue_выдача_2011-2015_1_Хоразм туман_01.11.12 утган йилга нисбатан 2" xfId="2354"/>
    <cellStyle name="Ôèíàíñîâûé_выдача_2011-2015_1_Хоразм туман_01.11.12 утган йилга нисбатан 2" xfId="2355"/>
    <cellStyle name="Oeiainiaue_выдача_2011-2015_1_Хоразм туман_Копия 1474 илова  01.01.2012 ўтган йилга нисбати" xfId="2356"/>
    <cellStyle name="Ôèíàíñîâûé_выдача_2011-2015_1_Хоразм туман_Копия 1474 илова  01.01.2012 ўтган йилга нисбати" xfId="2357"/>
    <cellStyle name="Oeiainiaue_Копия 1474 илова  01.01.2012 ўтган йилга нисбати" xfId="2358"/>
    <cellStyle name="Ôèíàíñîâûé_Копия 1474 илова  01.01.2012 ўтган йилга нисбати" xfId="2359"/>
    <cellStyle name="Oeiainiaue_Копия Правленияга 01.11.11 Факт 3" xfId="2360"/>
    <cellStyle name="Ôèíàíñîâûé_КР Нукус   (2 жадвал)" xfId="2361"/>
    <cellStyle name="Oeiainiaue_Наслли, гўшт сут, Зоовет 2010й 1 апрель" xfId="2362"/>
    <cellStyle name="Ôèíàíñîâûé_Наслли, гўшт сут, Зоовет 2010й 1 апрель" xfId="2363"/>
    <cellStyle name="Oeiainiaue_Наслли, гўшт сут, Зоовет 2010й 1 апрель_Андижон туман" xfId="2364"/>
    <cellStyle name="Ôèíàíñîâûé_Наслли, гўшт сут, Зоовет 2010й 1 апрель_Андижон туман" xfId="2365"/>
    <cellStyle name="Oeiainiaue_Наслли, гўшт сут, Зоовет 2010й 1 апрель_Андижон туман_01.11.12 утган йилга нисбатан 2" xfId="2366"/>
    <cellStyle name="Ôèíàíñîâûé_Наслли, гўшт сут, Зоовет 2010й 1 апрель_Андижон туман_01.11.12 утган йилга нисбатан 2" xfId="2367"/>
    <cellStyle name="Oeiainiaue_Наслли, гўшт сут, Зоовет 2010й 1 апрель_Андижон туман_Копия 1474 илова  01.01.2012 ўтган йилга нисбати" xfId="2368"/>
    <cellStyle name="Ôèíàíñîâûé_Наслли, гўшт сут, Зоовет 2010й 1 апрель_Андижон туман_Копия 1474 илова  01.01.2012 ўтган йилга нисбати" xfId="2369"/>
    <cellStyle name="Oeiainiaue_Наслли, гўшт сут, Зоовет 2010й 1 апрель_Бухоро" xfId="2370"/>
    <cellStyle name="Ôèíàíñîâûé_Наслли, гўшт сут, Зоовет 2010й 1 апрель_Бухоро" xfId="2371"/>
    <cellStyle name="Oeiainiaue_Наслли, гўшт сут, Зоовет 2010й 1 апрель_Бухоро_Копия 1474 илова  01.01.2012 ўтган йилга нисбати" xfId="2372"/>
    <cellStyle name="Ôèíàíñîâûé_Наслли, гўшт сут, Зоовет 2010й 1 апрель_Бухоро_Копия 1474 илова  01.01.2012 ўтган йилга нисбати" xfId="2373"/>
    <cellStyle name="Oeiainiaue_Наслли, гўшт сут, Зоовет 2010й 1 апрель_Бухоро_Ўтган йилга нисбатан" xfId="2374"/>
    <cellStyle name="Ôèíàíñîâûé_Наслли, гўшт сут, Зоовет 2010й 1 апрель_Бухоро_Ўтган йилга нисбатан" xfId="2375"/>
    <cellStyle name="Oeiainiaue_Наслли, гўшт сут, Зоовет 2010й 1 апрель_Копия 1474 илова  01.01.2012 ўтган йилга нисбати" xfId="2376"/>
    <cellStyle name="Ôèíàíñîâûé_Наслли, гўшт сут, Зоовет 2010й 1 апрель_Копия 1474 илова  01.01.2012 ўтган йилга нисбати" xfId="2377"/>
    <cellStyle name="Oeiainiaue_Наслли, гўшт сут, Зоовет 2010й 1 апрель_Навоий1 туман" xfId="2378"/>
    <cellStyle name="Ôèíàíñîâûé_Наслли, гўшт сут, Зоовет 2010й 1 апрель_Навоий1 туман" xfId="2379"/>
    <cellStyle name="Oeiainiaue_Наслли, гўшт сут, Зоовет 2010й 1 апрель_Навоий1 туман_Копия 1474 илова  01.01.2012 ўтган йилга нисбати" xfId="2380"/>
    <cellStyle name="Ôèíàíñîâûé_Наслли, гўшт сут, Зоовет 2010й 1 апрель_Навоий1 туман_Копия 1474 илова  01.01.2012 ўтган йилга нисбати" xfId="2381"/>
    <cellStyle name="Oeiainiaue_Наслли, гўшт сут, Зоовет 2010й 1 апрель_Навоий1 туман_Ўтган йилга нисбатан" xfId="2382"/>
    <cellStyle name="Ôèíàíñîâûé_Наслли, гўшт сут, Зоовет 2010й 1 апрель_Навоий1 туман_Ўтган йилга нисбатан" xfId="2383"/>
    <cellStyle name="Oeiainiaue_Наслли, гўшт сут, Зоовет 2010й 1 апрель_СВОД БАРЧА олдинги" xfId="2384"/>
    <cellStyle name="Ôèíàíñîâûé_Наслли, гўшт сут, Зоовет 2010й 1 апрель_СВОД БАРЧА олдинги" xfId="2385"/>
    <cellStyle name="Oeiainiaue_Наслли, гўшт сут, Зоовет 2010й 1 апрель_Ўтган йилга нисбатан" xfId="2386"/>
    <cellStyle name="Ôèíàíñîâûé_Наслли, гўшт сут, Зоовет 2010й 1 апрель_Ўтган йилга нисбатан" xfId="2387"/>
    <cellStyle name="Oeiainiaue_Наслли, гўшт сут, Зоовет 2010й 1 апрель_Хоразм туман" xfId="2388"/>
    <cellStyle name="Ôèíàíñîâûé_Наслли, гўшт сут, Зоовет 2010й 1 апрель_Хоразм туман" xfId="2389"/>
    <cellStyle name="Oeiainiaue_Наслли, гўшт сут, Зоовет 2010й 1 апрель_Хоразм туман_01.11.12 утган йилга нисбатан 2" xfId="2390"/>
    <cellStyle name="Ôèíàíñîâûé_Наслли, гўшт сут, Зоовет 2010й 1 апрель_Хоразм туман_01.11.12 утган йилга нисбатан 2" xfId="2391"/>
    <cellStyle name="Oeiainiaue_Наслли, гўшт сут, Зоовет 2010й 1 апрель_Хоразм туман_Копия 1474 илова  01.01.2012 ўтган йилга нисбати" xfId="2392"/>
    <cellStyle name="Ôèíàíñîâûé_Наслли, гўшт сут, Зоовет 2010й 1 апрель_Хоразм туман_Копия 1474 илова  01.01.2012 ўтган йилга нисбати" xfId="2393"/>
    <cellStyle name="Oeiainiaue_Прог" xfId="2394"/>
    <cellStyle name="Ôèíàíñîâûé_Прог" xfId="2395"/>
    <cellStyle name="Oeiainiaue_ПРОГНОЗ И 2008-2015 125 фоизлик ОКОНЧАТЕЛЬНЫЙ" xfId="2396"/>
    <cellStyle name="Ôèíàíñîâûé_ПРОГНОЗ И 2008-2015 125 фоизлик ОКОНЧАТЕЛЬНЫЙ" xfId="2397"/>
    <cellStyle name="Oeiainiaue_ПРОГНОЗ И 2008-2015 125 фоизлик ОКОНЧАТЕЛЬНЫЙ_Андижон туман" xfId="2398"/>
    <cellStyle name="Ôèíàíñîâûé_ПРОГНОЗ И 2008-2015 125 фоизлик ОКОНЧАТЕЛЬНЫЙ_Андижон туман" xfId="2399"/>
    <cellStyle name="Oeiainiaue_ПРОГНОЗ И 2008-2015 125 фоизлик ОКОНЧАТЕЛЬНЫЙ_Андижон туман_01.11.12 утган йилга нисбатан 2" xfId="2400"/>
    <cellStyle name="Ôèíàíñîâûé_ПРОГНОЗ И 2008-2015 125 фоизлик ОКОНЧАТЕЛЬНЫЙ_Андижон туман_01.11.12 утган йилга нисбатан 2" xfId="2401"/>
    <cellStyle name="Oeiainiaue_ПРОГНОЗ И 2008-2015 125 фоизлик ОКОНЧАТЕЛЬНЫЙ_Андижон туман_Копия 1474 илова  01.01.2012 ўтган йилга нисбати" xfId="2402"/>
    <cellStyle name="Ôèíàíñîâûé_ПРОГНОЗ И 2008-2015 125 фоизлик ОКОНЧАТЕЛЬНЫЙ_Андижон туман_Копия 1474 илова  01.01.2012 ўтган йилга нисбати" xfId="2403"/>
    <cellStyle name="Oeiainiaue_ПРОГНОЗ И 2008-2015 125 фоизлик ОКОНЧАТЕЛЬНЫЙ_Бухоро" xfId="2404"/>
    <cellStyle name="Ôèíàíñîâûé_ПРОГНОЗ И 2008-2015 125 фоизлик ОКОНЧАТЕЛЬНЫЙ_Бухоро" xfId="2405"/>
    <cellStyle name="Oeiainiaue_ПРОГНОЗ И 2008-2015 125 фоизлик ОКОНЧАТЕЛЬНЫЙ_Бухоро_Копия 1474 илова  01.01.2012 ўтган йилга нисбати" xfId="2406"/>
    <cellStyle name="Ôèíàíñîâûé_ПРОГНОЗ И 2008-2015 125 фоизлик ОКОНЧАТЕЛЬНЫЙ_Бухоро_Копия 1474 илова  01.01.2012 ўтган йилга нисбати" xfId="2407"/>
    <cellStyle name="Oeiainiaue_ПРОГНОЗ И 2008-2015 125 фоизлик ОКОНЧАТЕЛЬНЫЙ_Бухоро_Ўтган йилга нисбатан" xfId="2408"/>
    <cellStyle name="Ôèíàíñîâûé_ПРОГНОЗ И 2008-2015 125 фоизлик ОКОНЧАТЕЛЬНЫЙ_Бухоро_Ўтган йилга нисбатан" xfId="2409"/>
    <cellStyle name="Oeiainiaue_ПРОГНОЗ И 2008-2015 125 фоизлик ОКОНЧАТЕЛЬНЫЙ_Навоий1 туман" xfId="2410"/>
    <cellStyle name="Ôèíàíñîâûé_ПРОГНОЗ И 2008-2015 125 фоизлик ОКОНЧАТЕЛЬНЫЙ_Навоий1 туман" xfId="2411"/>
    <cellStyle name="Oeiainiaue_ПРОГНОЗ И 2008-2015 125 фоизлик ОКОНЧАТЕЛЬНЫЙ_Навоий1 туман_Копия 1474 илова  01.01.2012 ўтган йилга нисбати" xfId="2412"/>
    <cellStyle name="Ôèíàíñîâûé_ПРОГНОЗ И 2008-2015 125 фоизлик ОКОНЧАТЕЛЬНЫЙ_Навоий1 туман_Копия 1474 илова  01.01.2012 ўтган йилга нисбати" xfId="2413"/>
    <cellStyle name="Oeiainiaue_ПРОГНОЗ И 2008-2015 125 фоизлик ОКОНЧАТЕЛЬНЫЙ_Навоий1 туман_Ўтган йилга нисбатан" xfId="2414"/>
    <cellStyle name="Ôèíàíñîâûé_ПРОГНОЗ И 2008-2015 125 фоизлик ОКОНЧАТЕЛЬНЫЙ_Навоий1 туман_Ўтган йилга нисбатан" xfId="2415"/>
    <cellStyle name="Oeiainiaue_ПРОГНОЗ И 2008-2015 125 фоизлик ОКОНЧАТЕЛЬНЫЙ_Хоразм туман" xfId="2416"/>
    <cellStyle name="Ôèíàíñîâûé_ПРОГНОЗ И 2008-2015 125 фоизлик ОКОНЧАТЕЛЬНЫЙ_Хоразм туман" xfId="2417"/>
    <cellStyle name="Oeiainiaue_ПРОГНОЗ И 2008-2015 125 фоизлик ОКОНЧАТЕЛЬНЫЙ_Хоразм туман_01.11.12 утган йилга нисбатан 2" xfId="2418"/>
    <cellStyle name="Ôèíàíñîâûé_ПРОГНОЗ И 2008-2015 125 фоизлик ОКОНЧАТЕЛЬНЫЙ_Хоразм туман_01.11.12 утган йилга нисбатан 2" xfId="2419"/>
    <cellStyle name="Oeiainiaue_ПРОГНОЗ И 2008-2015 125 фоизлик ОКОНЧАТЕЛЬНЫЙ_Хоразм туман_Копия 1474 илова  01.01.2012 ўтган йилга нисбати" xfId="2420"/>
    <cellStyle name="Ôèíàíñîâûé_ПРОГНОЗ И 2008-2015 125 фоизлик ОКОНЧАТЕЛЬНЫЙ_Хоразм туман_Копия 1474 илова  01.01.2012 ўтган йилга нисбати" xfId="2421"/>
    <cellStyle name="Oeiainiaue_Рес-га" xfId="2422"/>
    <cellStyle name="Ôèíàíñîâûé_Рес-га" xfId="2423"/>
    <cellStyle name="Oeiainiaue_Рес-га_Копия 1474 илова  01.01.2012 ўтган йилга нисбати" xfId="2424"/>
    <cellStyle name="Ôèíàíñîâûé_Рес-га_Копия 1474 илова  01.01.2012 ўтган йилга нисбати" xfId="2425"/>
    <cellStyle name="Oeiainiaue_Рес-га_Ўтган йилга нисбатан" xfId="2426"/>
    <cellStyle name="Ôèíàíñîâûé_Рес-га_Ўтган йилга нисбатан" xfId="2427"/>
    <cellStyle name="Oeiainiaue_СВОД БАРЧА олдинги" xfId="2428"/>
    <cellStyle name="Ôèíàíñîâûé_СВОД БАРЧА олдинги" xfId="2429"/>
    <cellStyle name="Oeiainiaue_Тасдик-Бош вазир охирги" xfId="2430"/>
    <cellStyle name="Ôèíàíñîâûé_Тасдик-Бош вазир охирги" xfId="2431"/>
    <cellStyle name="Oeiainiaue_Тасдик-Бош вазир охирги_Копия 1474 илова  01.01.2012 ўтган йилга нисбати" xfId="2432"/>
    <cellStyle name="Ôèíàíñîâûé_Тасдик-Бош вазир охирги_Копия 1474 илова  01.01.2012 ўтган йилга нисбати" xfId="2433"/>
    <cellStyle name="Oeiainiaue_Тасдик-Бош вазир охирги_Ўтган йилга нисбатан" xfId="2434"/>
    <cellStyle name="Ôèíàíñîâûé_Тасдик-Бош вазир охирги_Ўтган йилга нисбатан" xfId="2435"/>
    <cellStyle name="Oeiainiaue_Ўтган йилга нисбатан" xfId="2436"/>
    <cellStyle name="Ôèíàíñîâûé_Ўтган йилга нисбатан" xfId="2437"/>
    <cellStyle name="Oeiainiaue_форма 01.01.2016" xfId="2438"/>
    <cellStyle name="Ôèíàíñîâûé_форма 01.01.2016" xfId="2439"/>
    <cellStyle name="Output" xfId="66"/>
    <cellStyle name="Output 2" xfId="2674"/>
    <cellStyle name="Percent [2]" xfId="2440"/>
    <cellStyle name="Percent_Copy of SEI1098d" xfId="67"/>
    <cellStyle name="percentage difference" xfId="68"/>
    <cellStyle name="percentage difference 2" xfId="2675"/>
    <cellStyle name="s]_x000d__x000a_;load=rrtsklst.exe_x000d__x000a_Beep=yes_x000d__x000a_NullPort=None_x000d__x000a_BorderWidth=3_x000d__x000a_CursorBlinkRate=530_x000d__x000a_DoubleClickSpeed=452_x000d__x000a_Programs=com" xfId="2441"/>
    <cellStyle name="s]_x000d__x000a_load=_x000d__x000a_run=_x000d__x000a_NullPort=None_x000d__x000a_device=Epson FX-1170,EPSON9,LPT1:_x000d__x000a__x000d__x000a_[Desktop]_x000d__x000a_Wallpaper=C:\WIN95\SKY.BMP_x000d__x000a_TileWallpap" xfId="2442"/>
    <cellStyle name="S0" xfId="2443"/>
    <cellStyle name="S1" xfId="2444"/>
    <cellStyle name="S2" xfId="2445"/>
    <cellStyle name="S3" xfId="2446"/>
    <cellStyle name="S4" xfId="2447"/>
    <cellStyle name="S5" xfId="2448"/>
    <cellStyle name="S6" xfId="2449"/>
    <cellStyle name="S7" xfId="2450"/>
    <cellStyle name="Standard_COST INPUT SHEET" xfId="2451"/>
    <cellStyle name="Title" xfId="69"/>
    <cellStyle name="Title 2" xfId="2676"/>
    <cellStyle name="Total" xfId="70"/>
    <cellStyle name="Total 2" xfId="2677"/>
    <cellStyle name="Warning Text" xfId="71"/>
    <cellStyle name="Wдhrung [0]_Software Project Status" xfId="2452"/>
    <cellStyle name="Wдhrung_Software Project Status" xfId="2453"/>
    <cellStyle name="Акцент1 2" xfId="2454"/>
    <cellStyle name="Акцент1 3" xfId="2455"/>
    <cellStyle name="Акцент2 2" xfId="2456"/>
    <cellStyle name="Акцент2 3" xfId="2457"/>
    <cellStyle name="Акцент3 2" xfId="2458"/>
    <cellStyle name="Акцент3 3" xfId="2459"/>
    <cellStyle name="Акцент4 2" xfId="2460"/>
    <cellStyle name="Акцент4 3" xfId="2461"/>
    <cellStyle name="Акцент5 2" xfId="2462"/>
    <cellStyle name="Акцент5 3" xfId="2463"/>
    <cellStyle name="Акцент6 2" xfId="2464"/>
    <cellStyle name="Акцент6 3" xfId="2465"/>
    <cellStyle name="Ввод  2" xfId="2466"/>
    <cellStyle name="Ввод  3" xfId="2467"/>
    <cellStyle name="Вывод 2" xfId="2468"/>
    <cellStyle name="Вывод 3" xfId="2469"/>
    <cellStyle name="Вычисление 2" xfId="2470"/>
    <cellStyle name="Вычисление 3" xfId="2471"/>
    <cellStyle name="Гиперссылка" xfId="2683" builtinId="8"/>
    <cellStyle name="граница" xfId="239"/>
    <cellStyle name="Денежный 2" xfId="2472"/>
    <cellStyle name="Денежный 3" xfId="2473"/>
    <cellStyle name="Денежный 4" xfId="2474"/>
    <cellStyle name="ельводхоз" xfId="2475"/>
    <cellStyle name="Заголовок 1 2" xfId="2476"/>
    <cellStyle name="Заголовок 1 3" xfId="2477"/>
    <cellStyle name="Заголовок 2 2" xfId="2478"/>
    <cellStyle name="Заголовок 2 3" xfId="2479"/>
    <cellStyle name="Заголовок 3 2" xfId="2480"/>
    <cellStyle name="Заголовок 3 3" xfId="2481"/>
    <cellStyle name="Заголовок 4 2" xfId="2482"/>
    <cellStyle name="Заголовок 4 3" xfId="2483"/>
    <cellStyle name="Итог 2" xfId="2484"/>
    <cellStyle name="Итог 3" xfId="2485"/>
    <cellStyle name="Контрольная ячейка 2" xfId="2486"/>
    <cellStyle name="Контрольная ячейка 3" xfId="2487"/>
    <cellStyle name="Нейтральный 2" xfId="2488"/>
    <cellStyle name="Нейтральный 3" xfId="2489"/>
    <cellStyle name="Обычный" xfId="0" builtinId="0"/>
    <cellStyle name="Обычный 10" xfId="72"/>
    <cellStyle name="Обычный 107" xfId="2490"/>
    <cellStyle name="Обычный 108" xfId="2491"/>
    <cellStyle name="Обычный 109" xfId="2492"/>
    <cellStyle name="Обычный 11" xfId="73"/>
    <cellStyle name="Обычный 110" xfId="2493"/>
    <cellStyle name="Обычный 12" xfId="74"/>
    <cellStyle name="Обычный 13" xfId="9"/>
    <cellStyle name="Обычный 13 2" xfId="2588"/>
    <cellStyle name="Обычный 14" xfId="2494"/>
    <cellStyle name="Обычный 15" xfId="2628"/>
    <cellStyle name="Обычный 17" xfId="2609"/>
    <cellStyle name="Обычный 19" xfId="2610"/>
    <cellStyle name="Обычный 2" xfId="1"/>
    <cellStyle name="Обычный 2 10" xfId="75"/>
    <cellStyle name="Обычный 2 11" xfId="76"/>
    <cellStyle name="Обычный 2 12" xfId="77"/>
    <cellStyle name="Обычный 2 12 2" xfId="2611"/>
    <cellStyle name="Обычный 2 13" xfId="2495"/>
    <cellStyle name="Обычный 2 14" xfId="2520"/>
    <cellStyle name="Обычный 2 14 2" xfId="2523"/>
    <cellStyle name="Обычный 2 2" xfId="4"/>
    <cellStyle name="Обычный 2 2 10" xfId="78"/>
    <cellStyle name="Обычный 2 2 11" xfId="79"/>
    <cellStyle name="Обычный 2 2 12" xfId="80"/>
    <cellStyle name="Обычный 2 2 2" xfId="81"/>
    <cellStyle name="Обычный 2 2 2 2" xfId="82"/>
    <cellStyle name="Обычный 2 2 2 2 2" xfId="83"/>
    <cellStyle name="Обычный 2 2 2 2 2 2" xfId="84"/>
    <cellStyle name="Обычный 2 2 2 2 2 3" xfId="85"/>
    <cellStyle name="Обычный 2 2 2 2 2 4" xfId="86"/>
    <cellStyle name="Обычный 2 2 2 2 3" xfId="87"/>
    <cellStyle name="Обычный 2 2 2 2 4" xfId="88"/>
    <cellStyle name="Обычный 2 2 2 2 5" xfId="89"/>
    <cellStyle name="Обычный 2 2 2 2 6" xfId="90"/>
    <cellStyle name="Обычный 2 2 2 2 7" xfId="91"/>
    <cellStyle name="Обычный 2 2 2 3" xfId="92"/>
    <cellStyle name="Обычный 2 2 2 4" xfId="93"/>
    <cellStyle name="Обычный 2 2 2 5" xfId="94"/>
    <cellStyle name="Обычный 2 2 2 5 2" xfId="95"/>
    <cellStyle name="Обычный 2 2 2 5 3" xfId="96"/>
    <cellStyle name="Обычный 2 2 2 5 4" xfId="97"/>
    <cellStyle name="Обычный 2 2 2 6" xfId="98"/>
    <cellStyle name="Обычный 2 2 2 7" xfId="99"/>
    <cellStyle name="Обычный 2 2 2 8" xfId="100"/>
    <cellStyle name="Обычный 2 2 2 9" xfId="101"/>
    <cellStyle name="Обычный 2 2 3" xfId="102"/>
    <cellStyle name="Обычный 2 2 4" xfId="103"/>
    <cellStyle name="Обычный 2 2 5" xfId="104"/>
    <cellStyle name="Обычный 2 2 6" xfId="105"/>
    <cellStyle name="Обычный 2 2 7" xfId="106"/>
    <cellStyle name="Обычный 2 2 8" xfId="107"/>
    <cellStyle name="Обычный 2 2 8 2" xfId="108"/>
    <cellStyle name="Обычный 2 2 8 3" xfId="109"/>
    <cellStyle name="Обычный 2 2 8 4" xfId="110"/>
    <cellStyle name="Обычный 2 2 9" xfId="111"/>
    <cellStyle name="Обычный 2 21" xfId="2612"/>
    <cellStyle name="Обычный 2 3" xfId="112"/>
    <cellStyle name="Обычный 2 3 2" xfId="2496"/>
    <cellStyle name="Обычный 2 3_01.11.12 утган йилга нисбатан 2" xfId="2497"/>
    <cellStyle name="Обычный 2 37" xfId="2529"/>
    <cellStyle name="Обычный 2 4" xfId="5"/>
    <cellStyle name="Обычный 2 5" xfId="113"/>
    <cellStyle name="Обычный 2 6" xfId="114"/>
    <cellStyle name="Обычный 2 7" xfId="115"/>
    <cellStyle name="Обычный 2 8" xfId="116"/>
    <cellStyle name="Обычный 2 8 2" xfId="117"/>
    <cellStyle name="Обычный 2 8 3" xfId="118"/>
    <cellStyle name="Обычный 2 8 4" xfId="119"/>
    <cellStyle name="Обычный 2 8_КРСВОД" xfId="2534"/>
    <cellStyle name="Обычный 2 9" xfId="120"/>
    <cellStyle name="Обычный 2 9 2" xfId="2613"/>
    <cellStyle name="Обычный 2_01.09.07 портфел" xfId="2498"/>
    <cellStyle name="Обычный 3" xfId="6"/>
    <cellStyle name="Обычный 3 10" xfId="121"/>
    <cellStyle name="Обычный 3 11" xfId="2535"/>
    <cellStyle name="Обычный 3 12" xfId="2614"/>
    <cellStyle name="Обычный 3 2" xfId="122"/>
    <cellStyle name="Обычный 3 2 2" xfId="2615"/>
    <cellStyle name="Обычный 3 3" xfId="123"/>
    <cellStyle name="Обычный 3 4" xfId="124"/>
    <cellStyle name="Обычный 3 5" xfId="125"/>
    <cellStyle name="Обычный 3 6" xfId="126"/>
    <cellStyle name="Обычный 3 7" xfId="127"/>
    <cellStyle name="Обычный 3 8" xfId="128"/>
    <cellStyle name="Обычный 3 9" xfId="129"/>
    <cellStyle name="Обычный 3_~4749811" xfId="2499"/>
    <cellStyle name="Обычный 4" xfId="130"/>
    <cellStyle name="Обычный 4 2" xfId="131"/>
    <cellStyle name="Обычный 4 3" xfId="132"/>
    <cellStyle name="Обычный 4 4" xfId="133"/>
    <cellStyle name="Обычный 4 4 2" xfId="2616"/>
    <cellStyle name="Обычный 4 5" xfId="134"/>
    <cellStyle name="Обычный 4 6" xfId="2536"/>
    <cellStyle name="Обычный 4 6 2" xfId="2537"/>
    <cellStyle name="Обычный 4_КРСВОД" xfId="2538"/>
    <cellStyle name="Обычный 5" xfId="135"/>
    <cellStyle name="Обычный 5 2" xfId="136"/>
    <cellStyle name="Обычный 5 3" xfId="137"/>
    <cellStyle name="Обычный 5 4" xfId="138"/>
    <cellStyle name="Обычный 5 5" xfId="139"/>
    <cellStyle name="Обычный 5 6" xfId="2521"/>
    <cellStyle name="Обычный 5 7" xfId="2539"/>
    <cellStyle name="Обычный 5_КРСВОД" xfId="2540"/>
    <cellStyle name="Обычный 6" xfId="140"/>
    <cellStyle name="Обычный 6 2" xfId="141"/>
    <cellStyle name="Обычный 6 3" xfId="142"/>
    <cellStyle name="Обычный 6 4" xfId="143"/>
    <cellStyle name="Обычный 6 5" xfId="144"/>
    <cellStyle name="Обычный 6_КРСВОД" xfId="2541"/>
    <cellStyle name="Обычный 7" xfId="145"/>
    <cellStyle name="Обычный 7 2" xfId="146"/>
    <cellStyle name="Обычный 7 3" xfId="147"/>
    <cellStyle name="Обычный 7 4" xfId="148"/>
    <cellStyle name="Обычный 7 5" xfId="149"/>
    <cellStyle name="Обычный 7_КРСВОД" xfId="2542"/>
    <cellStyle name="Обычный 8" xfId="150"/>
    <cellStyle name="Обычный 8 2" xfId="151"/>
    <cellStyle name="Обычный 8 3" xfId="152"/>
    <cellStyle name="Обычный 8 4" xfId="153"/>
    <cellStyle name="Обычный 8 5" xfId="154"/>
    <cellStyle name="Обычный 8_КРСВОД" xfId="2543"/>
    <cellStyle name="Обычный 9" xfId="155"/>
    <cellStyle name="Обычный_2009-жами" xfId="228"/>
    <cellStyle name="Обычный_монетар пол. 2" xfId="2527"/>
    <cellStyle name="Обычный_РаисОхирги-2009-1чорак 2" xfId="2519"/>
    <cellStyle name="Плохой 2" xfId="2500"/>
    <cellStyle name="Плохой 3" xfId="2501"/>
    <cellStyle name="Пояснение 2" xfId="2502"/>
    <cellStyle name="Пояснение 3" xfId="2503"/>
    <cellStyle name="Примечание 2" xfId="156"/>
    <cellStyle name="Примечание 2 2" xfId="2544"/>
    <cellStyle name="Примечание 2 3" xfId="2680"/>
    <cellStyle name="Примечание 3" xfId="157"/>
    <cellStyle name="Примечание 3 2" xfId="2545"/>
    <cellStyle name="Примечание 3 3" xfId="2636"/>
    <cellStyle name="Примечание 4" xfId="158"/>
    <cellStyle name="Примечание 4 2" xfId="2546"/>
    <cellStyle name="Примечание 4 3" xfId="2632"/>
    <cellStyle name="Примечание 5" xfId="159"/>
    <cellStyle name="Примечание 5 2" xfId="2547"/>
    <cellStyle name="Примечание 5 3" xfId="2629"/>
    <cellStyle name="Процентный" xfId="3" builtinId="5"/>
    <cellStyle name="Процентный 2" xfId="160"/>
    <cellStyle name="Процентный 2 2" xfId="161"/>
    <cellStyle name="Процентный 2 3" xfId="162"/>
    <cellStyle name="Процентный 2 4" xfId="163"/>
    <cellStyle name="Процентный 2 5" xfId="164"/>
    <cellStyle name="Процентный 2 6" xfId="2548"/>
    <cellStyle name="Процентный 2 7" xfId="2617"/>
    <cellStyle name="Процентный 3" xfId="165"/>
    <cellStyle name="Процентный 3 2" xfId="166"/>
    <cellStyle name="Процентный 3 2 2" xfId="2549"/>
    <cellStyle name="Процентный 3 3" xfId="167"/>
    <cellStyle name="Процентный 3 3 2" xfId="2550"/>
    <cellStyle name="Процентный 3 4" xfId="168"/>
    <cellStyle name="Процентный 3 4 2" xfId="2551"/>
    <cellStyle name="Процентный 4" xfId="169"/>
    <cellStyle name="Процентный 4 2" xfId="10"/>
    <cellStyle name="Процентный 5" xfId="2504"/>
    <cellStyle name="Процентный 5 2" xfId="2678"/>
    <cellStyle name="Процентный 6" xfId="2505"/>
    <cellStyle name="Процентный 7" xfId="2506"/>
    <cellStyle name="Процентный 8" xfId="2552"/>
    <cellStyle name="Связанная ячейка 2" xfId="2507"/>
    <cellStyle name="Связанная ячейка 3" xfId="2508"/>
    <cellStyle name="Стиль 1" xfId="2509"/>
    <cellStyle name="Текст предупреждения 2" xfId="2510"/>
    <cellStyle name="Текст предупреждения 3" xfId="2511"/>
    <cellStyle name="Тысячи [0]_  осн" xfId="2512"/>
    <cellStyle name="Тысячи_  осн" xfId="2513"/>
    <cellStyle name="Финансовый" xfId="2" builtinId="3"/>
    <cellStyle name="Финансовый [0] 2" xfId="2514"/>
    <cellStyle name="Финансовый [0] 3" xfId="2627"/>
    <cellStyle name="Финансовый 10" xfId="170"/>
    <cellStyle name="Финансовый 11" xfId="171"/>
    <cellStyle name="Финансовый 11 2" xfId="2553"/>
    <cellStyle name="Финансовый 12" xfId="172"/>
    <cellStyle name="Финансовый 12 2" xfId="2554"/>
    <cellStyle name="Финансовый 13" xfId="173"/>
    <cellStyle name="Финансовый 14" xfId="174"/>
    <cellStyle name="Финансовый 14 2" xfId="2555"/>
    <cellStyle name="Финансовый 14 2 2" xfId="2591"/>
    <cellStyle name="Финансовый 14 2 2 2" xfId="2608"/>
    <cellStyle name="Финансовый 14 2 3" xfId="2605"/>
    <cellStyle name="Финансовый 14 3" xfId="2602"/>
    <cellStyle name="Финансовый 14 4" xfId="2681"/>
    <cellStyle name="Финансовый 15" xfId="175"/>
    <cellStyle name="Финансовый 16" xfId="176"/>
    <cellStyle name="Финансовый 16 2" xfId="2556"/>
    <cellStyle name="Финансовый 17" xfId="2528"/>
    <cellStyle name="Финансовый 17 2" xfId="2589"/>
    <cellStyle name="Финансовый 17 2 2" xfId="2606"/>
    <cellStyle name="Финансовый 17 3" xfId="2603"/>
    <cellStyle name="Финансовый 18" xfId="2592"/>
    <cellStyle name="Финансовый 19" xfId="2593"/>
    <cellStyle name="Финансовый 2" xfId="177"/>
    <cellStyle name="Финансовый 2 10" xfId="2557"/>
    <cellStyle name="Финансовый 2 11" xfId="2618"/>
    <cellStyle name="Финансовый 2 2" xfId="178"/>
    <cellStyle name="Финансовый 2 2 10" xfId="2525"/>
    <cellStyle name="Финансовый 2 2 10 2" xfId="2558"/>
    <cellStyle name="Финансовый 2 2 11" xfId="2526"/>
    <cellStyle name="Финансовый 2 2 11 2" xfId="2559"/>
    <cellStyle name="Финансовый 2 2 2" xfId="179"/>
    <cellStyle name="Финансовый 2 2 2 2" xfId="180"/>
    <cellStyle name="Финансовый 2 2 2 3" xfId="181"/>
    <cellStyle name="Финансовый 2 2 2 4" xfId="182"/>
    <cellStyle name="Финансовый 2 2 3" xfId="183"/>
    <cellStyle name="Финансовый 2 2 4" xfId="184"/>
    <cellStyle name="Финансовый 2 2 5" xfId="185"/>
    <cellStyle name="Финансовый 2 2 6" xfId="186"/>
    <cellStyle name="Финансовый 2 2 7" xfId="187"/>
    <cellStyle name="Финансовый 2 2 8" xfId="188"/>
    <cellStyle name="Финансовый 2 2 9" xfId="189"/>
    <cellStyle name="Финансовый 2 3" xfId="190"/>
    <cellStyle name="Финансовый 2 4" xfId="191"/>
    <cellStyle name="Финансовый 2 5" xfId="192"/>
    <cellStyle name="Финансовый 2 6" xfId="193"/>
    <cellStyle name="Финансовый 2 7" xfId="194"/>
    <cellStyle name="Финансовый 2 8" xfId="195"/>
    <cellStyle name="Финансовый 2 9" xfId="196"/>
    <cellStyle name="Финансовый 2_банк вилоят ув капитал" xfId="2515"/>
    <cellStyle name="Финансовый 20" xfId="2594"/>
    <cellStyle name="Финансовый 20 2" xfId="2619"/>
    <cellStyle name="Финансовый 21" xfId="2595"/>
    <cellStyle name="Финансовый 22" xfId="2596"/>
    <cellStyle name="Финансовый 23" xfId="2597"/>
    <cellStyle name="Финансовый 24" xfId="2598"/>
    <cellStyle name="Финансовый 25" xfId="2599"/>
    <cellStyle name="Финансовый 26" xfId="2600"/>
    <cellStyle name="Финансовый 3" xfId="197"/>
    <cellStyle name="Финансовый 3 2" xfId="198"/>
    <cellStyle name="Финансовый 3 2 2" xfId="2560"/>
    <cellStyle name="Финансовый 3 3" xfId="199"/>
    <cellStyle name="Финансовый 3 3 2" xfId="2561"/>
    <cellStyle name="Финансовый 3 4" xfId="200"/>
    <cellStyle name="Финансовый 3 4 2" xfId="2562"/>
    <cellStyle name="Финансовый 3 5" xfId="201"/>
    <cellStyle name="Финансовый 3 5 2" xfId="2563"/>
    <cellStyle name="Финансовый 3 6" xfId="2524"/>
    <cellStyle name="Финансовый 3 7" xfId="2564"/>
    <cellStyle name="Финансовый 3 8" xfId="2620"/>
    <cellStyle name="Финансовый 4" xfId="202"/>
    <cellStyle name="Финансовый 5" xfId="203"/>
    <cellStyle name="Финансовый 5 2" xfId="204"/>
    <cellStyle name="Финансовый 5 2 2" xfId="2565"/>
    <cellStyle name="Финансовый 5 3" xfId="205"/>
    <cellStyle name="Финансовый 5 3 2" xfId="2566"/>
    <cellStyle name="Финансовый 5 4" xfId="206"/>
    <cellStyle name="Финансовый 5 4 2" xfId="2567"/>
    <cellStyle name="Финансовый 5 5" xfId="207"/>
    <cellStyle name="Финансовый 5 5 2" xfId="2568"/>
    <cellStyle name="Финансовый 6" xfId="208"/>
    <cellStyle name="Финансовый 6 2" xfId="209"/>
    <cellStyle name="Финансовый 6 2 2" xfId="2569"/>
    <cellStyle name="Финансовый 6 3" xfId="210"/>
    <cellStyle name="Финансовый 6 3 2" xfId="2570"/>
    <cellStyle name="Финансовый 6 4" xfId="211"/>
    <cellStyle name="Финансовый 6 4 2" xfId="2571"/>
    <cellStyle name="Финансовый 6 5" xfId="212"/>
    <cellStyle name="Финансовый 6 5 2" xfId="2572"/>
    <cellStyle name="Финансовый 7" xfId="213"/>
    <cellStyle name="Финансовый 7 2" xfId="214"/>
    <cellStyle name="Финансовый 7 2 2" xfId="2573"/>
    <cellStyle name="Финансовый 7 3" xfId="215"/>
    <cellStyle name="Финансовый 7 3 2" xfId="2574"/>
    <cellStyle name="Финансовый 7 4" xfId="216"/>
    <cellStyle name="Финансовый 7 4 2" xfId="2575"/>
    <cellStyle name="Финансовый 7 5" xfId="217"/>
    <cellStyle name="Финансовый 7 5 2" xfId="2576"/>
    <cellStyle name="Финансовый 7 6" xfId="2522"/>
    <cellStyle name="Финансовый 7 7" xfId="2577"/>
    <cellStyle name="Финансовый 8" xfId="218"/>
    <cellStyle name="Финансовый 8 2" xfId="219"/>
    <cellStyle name="Финансовый 8 2 2" xfId="2578"/>
    <cellStyle name="Финансовый 8 3" xfId="220"/>
    <cellStyle name="Финансовый 8 3 2" xfId="2579"/>
    <cellStyle name="Финансовый 8 4" xfId="221"/>
    <cellStyle name="Финансовый 8 4 2" xfId="2580"/>
    <cellStyle name="Финансовый 8 5" xfId="222"/>
    <cellStyle name="Финансовый 8 5 2" xfId="2581"/>
    <cellStyle name="Финансовый 8 6" xfId="2582"/>
    <cellStyle name="Финансовый 9" xfId="223"/>
    <cellStyle name="Финансовый 9 2" xfId="224"/>
    <cellStyle name="Финансовый 9 2 2" xfId="2583"/>
    <cellStyle name="Финансовый 9 3" xfId="225"/>
    <cellStyle name="Финансовый 9 3 2" xfId="2584"/>
    <cellStyle name="Финансовый 9 4" xfId="226"/>
    <cellStyle name="Финансовый 9 4 2" xfId="2585"/>
    <cellStyle name="Финансовый 9 5" xfId="227"/>
    <cellStyle name="Финансовый 9 5 2" xfId="2586"/>
    <cellStyle name="Финансовый 9 6" xfId="2587"/>
    <cellStyle name="Хороший 2" xfId="2516"/>
    <cellStyle name="Хороший 3" xfId="2517"/>
    <cellStyle name="Џђћ–…ќ’ќ›‰" xfId="2518"/>
  </cellStyles>
  <dxfs count="125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D2E6F6"/>
      <color rgb="FF00CCFF"/>
      <color rgb="FF0000FF"/>
      <color rgb="FFFF00FF"/>
      <color rgb="FF808080"/>
      <color rgb="FF53FFA1"/>
      <color rgb="FF0066CC"/>
      <color rgb="FF2356A9"/>
      <color rgb="FF000000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0.xml"/><Relationship Id="rId89" Type="http://schemas.openxmlformats.org/officeDocument/2006/relationships/externalLink" Target="externalLinks/externalLink15.xml"/><Relationship Id="rId112" Type="http://schemas.openxmlformats.org/officeDocument/2006/relationships/externalLink" Target="externalLinks/externalLink38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33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externalLink" Target="externalLinks/externalLink5.xml"/><Relationship Id="rId102" Type="http://schemas.openxmlformats.org/officeDocument/2006/relationships/externalLink" Target="externalLinks/externalLink28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16.xml"/><Relationship Id="rId95" Type="http://schemas.openxmlformats.org/officeDocument/2006/relationships/externalLink" Target="externalLinks/externalLink2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externalLink" Target="externalLinks/externalLink39.xml"/><Relationship Id="rId118" Type="http://schemas.openxmlformats.org/officeDocument/2006/relationships/calcChain" Target="calcChain.xml"/><Relationship Id="rId80" Type="http://schemas.openxmlformats.org/officeDocument/2006/relationships/externalLink" Target="externalLinks/externalLink6.xml"/><Relationship Id="rId85" Type="http://schemas.openxmlformats.org/officeDocument/2006/relationships/externalLink" Target="externalLinks/externalLink1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29.xml"/><Relationship Id="rId108" Type="http://schemas.openxmlformats.org/officeDocument/2006/relationships/externalLink" Target="externalLinks/externalLink34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1.xml"/><Relationship Id="rId91" Type="http://schemas.openxmlformats.org/officeDocument/2006/relationships/externalLink" Target="externalLinks/externalLink17.xml"/><Relationship Id="rId96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externalLink" Target="externalLinks/externalLink40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externalLink" Target="externalLinks/externalLink4.xml"/><Relationship Id="rId81" Type="http://schemas.openxmlformats.org/officeDocument/2006/relationships/externalLink" Target="externalLinks/externalLink7.xml"/><Relationship Id="rId86" Type="http://schemas.openxmlformats.org/officeDocument/2006/relationships/externalLink" Target="externalLinks/externalLink12.xml"/><Relationship Id="rId94" Type="http://schemas.openxmlformats.org/officeDocument/2006/relationships/externalLink" Target="externalLinks/externalLink20.xml"/><Relationship Id="rId99" Type="http://schemas.openxmlformats.org/officeDocument/2006/relationships/externalLink" Target="externalLinks/externalLink25.xml"/><Relationship Id="rId10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35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2.xml"/><Relationship Id="rId97" Type="http://schemas.openxmlformats.org/officeDocument/2006/relationships/externalLink" Target="externalLinks/externalLink23.xml"/><Relationship Id="rId104" Type="http://schemas.openxmlformats.org/officeDocument/2006/relationships/externalLink" Target="externalLinks/externalLink30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13.xml"/><Relationship Id="rId110" Type="http://schemas.openxmlformats.org/officeDocument/2006/relationships/externalLink" Target="externalLinks/externalLink36.xml"/><Relationship Id="rId115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8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externalLink" Target="externalLinks/externalLink3.xml"/><Relationship Id="rId100" Type="http://schemas.openxmlformats.org/officeDocument/2006/relationships/externalLink" Target="externalLinks/externalLink26.xml"/><Relationship Id="rId105" Type="http://schemas.openxmlformats.org/officeDocument/2006/relationships/externalLink" Target="externalLinks/externalLink3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externalLink" Target="externalLinks/externalLink19.xml"/><Relationship Id="rId98" Type="http://schemas.openxmlformats.org/officeDocument/2006/relationships/externalLink" Target="externalLinks/externalLink24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externalLink" Target="externalLinks/externalLink9.xml"/><Relationship Id="rId88" Type="http://schemas.openxmlformats.org/officeDocument/2006/relationships/externalLink" Target="externalLinks/externalLink14.xml"/><Relationship Id="rId111" Type="http://schemas.openxmlformats.org/officeDocument/2006/relationships/externalLink" Target="externalLinks/externalLink37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5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5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My%20Documents\Works\TJK\Missions\Mission%205-%20Feb%2002\Projection\Other%20sectors\TJK--BOP%20Data%20FileMission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80;&#1081;&#1076;&#1072;&#1085;%20&#1086;&#1083;&#1080;&#1085;&#1075;&#1072;&#1085;\Shakhzod\&#1061;&#1091;&#1088;&#1096;&#1080;&#1076;%20&#1055;&#1072;&#1088;&#1076;&#1072;&#1077;&#1074;\1.%20&#1202;&#1080;&#1089;&#1086;&#1073;&#1086;&#1090;&#1083;&#1072;&#1088;\2013%20&#1074;&#1072;%20&#1091;&#1085;&#1076;&#1072;&#1085;%20&#1086;&#1083;&#1076;&#1080;&#1085;&#1075;&#1080;\2013\&#1050;&#1091;&#1088;&#1089;%20&#1074;&#1072;&#1083;&#1102;&#1090;\&#1058;&#1072;&#1073;&#1083;&#1080;&#1094;&#1099;%20&#1080;%20&#1088;&#1072;&#1089;&#1095;&#1077;&#1090;&#1099;\5%20&#1089;&#1077;&#1085;&#1090;&#1103;&#1073;&#1088;&#1076;&#1072;&#1085;%20&#1082;&#1077;&#1081;&#1080;&#1085;&#1075;&#1080;%20&#1082;&#1091;&#1088;&#1089;%20&#1073;&#1091;&#1081;&#1080;&#1095;&#1072;\&#1202;&#1072;&#1092;&#1090;&#1072;&#1083;&#1080;&#1082;%20&#1074;&#1072;&#1083;&#1102;&#1090;&#1072;%20&#1082;&#1091;&#1088;&#1089;&#1083;&#1072;&#1088;&#1080;%202016%20%20&#1081;&#1080;&#1083;%20(2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&#1056;&#1072;&#1073;&#1086;&#1095;&#1080;&#1081;&#1076;&#1072;&#1085;%20&#1086;&#1083;&#1080;&#1085;&#1075;&#1072;&#1085;\Shakhzod\&#1061;&#1091;&#1088;&#1096;&#1080;&#1076;%20&#1055;&#1072;&#1088;&#1076;&#1072;&#1077;&#1074;\1.%20&#1202;&#1080;&#1089;&#1086;&#1073;&#1086;&#1090;&#1083;&#1072;&#1088;\2013%20&#1074;&#1072;%20&#1091;&#1085;&#1076;&#1072;&#1085;%20&#1086;&#1083;&#1076;&#1080;&#1085;&#1075;&#1080;\2013\&#1050;&#1091;&#1088;&#1089;%20&#1074;&#1072;&#1083;&#1102;&#1090;\&#1058;&#1072;&#1073;&#1083;&#1080;&#1094;&#1099;%20&#1080;%20&#1088;&#1072;&#1089;&#1095;&#1077;&#1090;&#1099;\5%20&#1089;&#1077;&#1085;&#1090;&#1103;&#1073;&#1088;&#1076;&#1072;&#1085;%20&#1082;&#1077;&#1081;&#1080;&#1085;&#1075;&#1080;%20&#1082;&#1091;&#1088;&#1089;%20&#1073;&#1091;&#1081;&#1080;&#1095;&#1072;\&#1202;&#1072;&#1092;&#1090;&#1072;&#1083;&#1080;&#1082;%20&#1074;&#1072;&#1083;&#1102;&#1090;&#1072;%20&#1082;&#1091;&#1088;&#1089;&#1083;&#1072;&#1088;&#1080;%202016%20%20&#1081;&#1080;&#1083;%20(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rrgkostina\Local%20Settings\Temporary%20Internet%20Files\OLK1\UZB%20redtab%20Jan%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\c\WINDOWS\&#1056;&#1072;&#1073;&#1086;&#1095;&#1080;&#1081;%20&#1089;&#1090;&#1086;&#1083;\Documents%20and%20Settings\&#1041;&#1077;&#1082;&#1079;&#1086;&#1076;%20&#1064;&#1072;&#1084;&#1096;&#1080;&#1077;&#1074;\&#1052;&#1086;&#1080;%20&#1076;&#1086;&#1082;&#1091;&#1084;&#1077;&#1085;&#1090;&#1099;\&#1042;&#1082;&#1083;&#1072;&#1076;&#1099;\2003\WINDOWS\TEMP\&#1057;&#1074;&#1086;&#1076;31%20&#1076;&#1077;&#1082;&#1072;&#1073;&#1088;%20200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9;&#1074;&#1086;&#1076;%201%20&#1085;&#1072;%20Stranger\&#1057;&#1074;&#1086;&#1076;%20200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51;&#1080;&#1094;&#1077;&#1085;&#1079;&#1080;&#1103;\&#1054;&#1090;&#1095;&#1105;&#1090;\&#1057;&#1074;&#1086;&#1076;%20&#1076;&#1083;&#1103;%20&#1093;&#1088;&#1072;&#1085;&#1077;&#1085;&#1080;&#110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DATA\DH\UZB\FIS\UZBFi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3.8\&#1072;&#1079;&#1080;&#1084;&#1086;&#1074;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Documents%20and%20Settings\GABAJYAN\Local%20Settings\Temporary%20Internet%20Files\OLK4F\wrs92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XO'JAE~1\LOCALS~1\Temp\notes77EB8E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~1\XO'JAE~1\LOCALS~1\Temp\notes77EB8E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3.8\&#1072;&#1079;&#1080;&#1084;&#1086;&#1074;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XO'JAE~1\LOCALS~1\Temp\notes77EB8E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~1\XO'JAE~1\LOCALS~1\Temp\notes77EB8E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XO'JAE~1\LOCALS~1\Temp\notes77EB8E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~1\XO'JAE~1\LOCALS~1\Temp\notes77EB8E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Лист1"/>
      <sheetName val="Тегишилмасин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ЭСЛАТМА!!"/>
      <sheetName val="Лист2"/>
      <sheetName val="Сабаб"/>
      <sheetName val="UZB redtab Jan 04"/>
      <sheetName val="tab 19"/>
      <sheetName val="жадвал"/>
      <sheetName val="Танишиб чиқиш учун"/>
      <sheetName val="Свод (Район,кала)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 t="str">
            <v/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  <sheetName val="Жиззах янги раз"/>
      <sheetName val="사양조정"/>
      <sheetName val="GKO11"/>
      <sheetName val="tab17"/>
      <sheetName val="2 илова"/>
      <sheetName val="2 илова миллий"/>
      <sheetName val="Лист1 (2)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V12">
            <v>1.2869565217391306</v>
          </cell>
          <cell r="W12">
            <v>1.2869565217391306</v>
          </cell>
          <cell r="AB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V13">
            <v>0.55700000000000005</v>
          </cell>
          <cell r="W13">
            <v>0.55700000000000005</v>
          </cell>
          <cell r="AB13">
            <v>0.66599999999999993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U17">
            <v>4.5</v>
          </cell>
          <cell r="W17">
            <v>4.5</v>
          </cell>
          <cell r="AB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AB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M22">
            <v>0.83333333333333337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M23">
            <v>0.35000000000000003</v>
          </cell>
          <cell r="R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AB27">
            <v>0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R32">
            <v>0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M37">
            <v>0</v>
          </cell>
          <cell r="R37">
            <v>0</v>
          </cell>
          <cell r="W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M38">
            <v>8.2811567999999998</v>
          </cell>
          <cell r="R38">
            <v>8.5130291904000011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W42">
            <v>11.6</v>
          </cell>
          <cell r="AB42">
            <v>11.799999999999999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W43">
            <v>1.1160000000000001</v>
          </cell>
          <cell r="AB43">
            <v>3.4462399999999995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W47">
            <v>0</v>
          </cell>
          <cell r="AB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AB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AB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M123">
            <v>0</v>
          </cell>
          <cell r="R123">
            <v>0</v>
          </cell>
          <cell r="W123">
            <v>0</v>
          </cell>
          <cell r="AB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M124">
            <v>0.5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AB145">
            <v>0.18225000000000002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AB155">
            <v>1.0607800000000001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  <sheetName val="ж а м и"/>
      <sheetName val="Date"/>
      <sheetName val="Лист1"/>
      <sheetName val="Tit"/>
      <sheetName val="Banks"/>
      <sheetName val="진행 DATA (2)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Ҳафталик валюта курси 2016"/>
      <sheetName val="Ҳафталик валюта курси"/>
      <sheetName val="Темур ака учун жадвал-2014-2016"/>
      <sheetName val="МБнинг курси (1994-2016) (2)"/>
      <sheetName val="Ўртача USD курси 1994-2016"/>
    </sheetNames>
    <sheetDataSet>
      <sheetData sheetId="0"/>
      <sheetData sheetId="1">
        <row r="37">
          <cell r="B37">
            <v>2222.73</v>
          </cell>
        </row>
      </sheetData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Ҳафталик валюта курси 2016"/>
      <sheetName val="Ҳафталик валюта курси"/>
      <sheetName val="Темур ака учун жадвал-2014-2016"/>
      <sheetName val="МБнинг курси (1994-2016) (2)"/>
      <sheetName val="Ўртача USD курси 1994-2016"/>
    </sheetNames>
    <sheetDataSet>
      <sheetData sheetId="0"/>
      <sheetData sheetId="1">
        <row r="37">
          <cell r="B37">
            <v>2222.73</v>
          </cell>
        </row>
      </sheetData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  <sheetName val="CPIINDEX"/>
      <sheetName val="HACIENDA"/>
      <sheetName val="Tit"/>
      <sheetName val="Q5"/>
      <sheetName val="Q2"/>
      <sheetName val="CRS0021200"/>
      <sheetName val="Date"/>
      <sheetName val="Лист4"/>
      <sheetName val="06.01.2014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 of Interest"/>
    </sheetNames>
    <sheetDataSet>
      <sheetData sheetId="0">
        <row r="41">
          <cell r="B41">
            <v>63786989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  <sheetName val="Жиззах_янги_раз2"/>
      <sheetName val="2_илова1"/>
      <sheetName val="свод_жами_1_ой_+1"/>
      <sheetName val="свод_жами1"/>
      <sheetName val="Analysis_of_Interest1"/>
      <sheetName val="Nov5_Old,New1"/>
      <sheetName val="Twenty_Largest1"/>
      <sheetName val="форма_№2а1"/>
      <sheetName val="Data_input1"/>
      <sheetName val="План_пр-ва1"/>
      <sheetName val="табл_чувств1"/>
      <sheetName val="План_продаж1"/>
      <sheetName val="б_6-и"/>
      <sheetName val="Income_"/>
      <sheetName val="Changes_in_Equity"/>
      <sheetName val="к_смета"/>
      <sheetName val="Форма_№2-2003"/>
      <sheetName val="СВ мфй Режа 2025"/>
      <sheetName val="капитал_расчет"/>
      <sheetName val="fondo promedio"/>
      <sheetName val="GRÁFICO DE FONDO POR AFILIADO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  <sheetName val="english"/>
      <sheetName val="10-manth"/>
      <sheetName val="BP"/>
      <sheetName val="Finprog"/>
      <sheetName val="Cashflow"/>
      <sheetName val="План пр-ва"/>
      <sheetName val="табл чувств"/>
      <sheetName val="План прода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GRAFPROM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2001-10"/>
      <sheetName val="Лист1"/>
      <sheetName val="Store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 t="str">
            <v/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  <sheetName val="s"/>
    </sheetNames>
    <sheetDataSet>
      <sheetData sheetId="0">
        <row r="12">
          <cell r="C12" t="str">
            <v>00120</v>
          </cell>
          <cell r="L12">
            <v>0</v>
          </cell>
        </row>
        <row r="13">
          <cell r="C13" t="str">
            <v>00140</v>
          </cell>
          <cell r="L13">
            <v>0</v>
          </cell>
        </row>
        <row r="14">
          <cell r="C14" t="str">
            <v>00200</v>
          </cell>
          <cell r="L14">
            <v>0</v>
          </cell>
        </row>
        <row r="15">
          <cell r="C15" t="str">
            <v>00204</v>
          </cell>
          <cell r="L15">
            <v>0</v>
          </cell>
        </row>
        <row r="16">
          <cell r="C16" t="str">
            <v>00205</v>
          </cell>
          <cell r="L16">
            <v>0</v>
          </cell>
        </row>
        <row r="17">
          <cell r="C17" t="str">
            <v>00208</v>
          </cell>
          <cell r="L17">
            <v>0</v>
          </cell>
        </row>
        <row r="18">
          <cell r="C18" t="str">
            <v>00221</v>
          </cell>
          <cell r="L18">
            <v>0</v>
          </cell>
        </row>
        <row r="19">
          <cell r="C19" t="str">
            <v>00222</v>
          </cell>
          <cell r="L19">
            <v>0</v>
          </cell>
        </row>
        <row r="20">
          <cell r="C20" t="str">
            <v>00240</v>
          </cell>
          <cell r="L20">
            <v>0</v>
          </cell>
        </row>
        <row r="21">
          <cell r="C21" t="str">
            <v>00241</v>
          </cell>
          <cell r="L21">
            <v>0</v>
          </cell>
        </row>
        <row r="22">
          <cell r="C22" t="str">
            <v>00242</v>
          </cell>
          <cell r="L22">
            <v>0</v>
          </cell>
        </row>
        <row r="23">
          <cell r="C23" t="str">
            <v>00243</v>
          </cell>
          <cell r="L23">
            <v>0</v>
          </cell>
        </row>
        <row r="24">
          <cell r="C24" t="str">
            <v>00244</v>
          </cell>
          <cell r="L24">
            <v>0</v>
          </cell>
        </row>
        <row r="25">
          <cell r="C25" t="str">
            <v>00246</v>
          </cell>
          <cell r="L25">
            <v>0</v>
          </cell>
        </row>
        <row r="26">
          <cell r="C26" t="str">
            <v>00248</v>
          </cell>
          <cell r="L26">
            <v>0</v>
          </cell>
        </row>
        <row r="27">
          <cell r="C27" t="str">
            <v>00260</v>
          </cell>
          <cell r="L27">
            <v>0</v>
          </cell>
        </row>
        <row r="28">
          <cell r="C28" t="str">
            <v>00261</v>
          </cell>
          <cell r="L28">
            <v>0</v>
          </cell>
        </row>
        <row r="29">
          <cell r="C29" t="str">
            <v>00262</v>
          </cell>
          <cell r="L29">
            <v>0</v>
          </cell>
        </row>
        <row r="30">
          <cell r="C30" t="str">
            <v>00263</v>
          </cell>
          <cell r="L30">
            <v>0</v>
          </cell>
        </row>
        <row r="31">
          <cell r="C31" t="str">
            <v>00264</v>
          </cell>
          <cell r="L31">
            <v>0</v>
          </cell>
        </row>
        <row r="32">
          <cell r="C32" t="str">
            <v>00265</v>
          </cell>
          <cell r="L32">
            <v>0</v>
          </cell>
        </row>
        <row r="33">
          <cell r="C33" t="str">
            <v>00267</v>
          </cell>
          <cell r="L33">
            <v>0</v>
          </cell>
        </row>
        <row r="34">
          <cell r="C34" t="str">
            <v>00268</v>
          </cell>
          <cell r="L34">
            <v>0</v>
          </cell>
        </row>
        <row r="35">
          <cell r="C35" t="str">
            <v>00281</v>
          </cell>
          <cell r="L35">
            <v>0</v>
          </cell>
        </row>
        <row r="36">
          <cell r="C36" t="str">
            <v>00286</v>
          </cell>
          <cell r="L36">
            <v>0</v>
          </cell>
        </row>
        <row r="37">
          <cell r="C37" t="str">
            <v>00288</v>
          </cell>
          <cell r="L37">
            <v>0</v>
          </cell>
        </row>
        <row r="38">
          <cell r="C38" t="str">
            <v>00289</v>
          </cell>
          <cell r="L38">
            <v>0</v>
          </cell>
        </row>
        <row r="39">
          <cell r="C39" t="str">
            <v>00301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G40">
            <v>12517656.550000001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L41">
            <v>0</v>
          </cell>
        </row>
        <row r="42">
          <cell r="C42" t="str">
            <v>00341</v>
          </cell>
          <cell r="L42">
            <v>0</v>
          </cell>
        </row>
        <row r="43">
          <cell r="C43" t="str">
            <v>00342</v>
          </cell>
          <cell r="L43">
            <v>0</v>
          </cell>
        </row>
        <row r="44">
          <cell r="C44" t="str">
            <v>00344</v>
          </cell>
          <cell r="L44">
            <v>0</v>
          </cell>
        </row>
        <row r="45">
          <cell r="C45" t="str">
            <v>00361</v>
          </cell>
          <cell r="L45">
            <v>0</v>
          </cell>
        </row>
        <row r="46">
          <cell r="C46" t="str">
            <v>00363</v>
          </cell>
          <cell r="L46">
            <v>0</v>
          </cell>
        </row>
        <row r="47">
          <cell r="C47" t="str">
            <v>00365</v>
          </cell>
          <cell r="L47">
            <v>0</v>
          </cell>
        </row>
        <row r="48">
          <cell r="C48" t="str">
            <v>00366</v>
          </cell>
          <cell r="L48">
            <v>0</v>
          </cell>
        </row>
        <row r="49">
          <cell r="C49" t="str">
            <v>00367</v>
          </cell>
          <cell r="L49">
            <v>0</v>
          </cell>
        </row>
        <row r="50">
          <cell r="C50" t="str">
            <v>00381</v>
          </cell>
          <cell r="L50">
            <v>0</v>
          </cell>
        </row>
        <row r="51">
          <cell r="C51" t="str">
            <v>00382</v>
          </cell>
          <cell r="L51">
            <v>0</v>
          </cell>
        </row>
        <row r="52">
          <cell r="C52" t="str">
            <v>00383</v>
          </cell>
          <cell r="L52">
            <v>0</v>
          </cell>
        </row>
        <row r="53">
          <cell r="C53" t="str">
            <v>00384</v>
          </cell>
          <cell r="L53">
            <v>0</v>
          </cell>
        </row>
        <row r="54">
          <cell r="C54" t="str">
            <v>00385</v>
          </cell>
          <cell r="L54">
            <v>0</v>
          </cell>
        </row>
        <row r="55">
          <cell r="C55" t="str">
            <v>00386</v>
          </cell>
          <cell r="L55">
            <v>0</v>
          </cell>
        </row>
        <row r="56">
          <cell r="C56" t="str">
            <v>00388</v>
          </cell>
          <cell r="L56">
            <v>0</v>
          </cell>
        </row>
        <row r="57">
          <cell r="C57" t="str">
            <v>00401</v>
          </cell>
          <cell r="L57">
            <v>0</v>
          </cell>
        </row>
        <row r="58">
          <cell r="C58" t="str">
            <v>00402</v>
          </cell>
          <cell r="L58">
            <v>0</v>
          </cell>
        </row>
        <row r="59">
          <cell r="C59" t="str">
            <v>00403</v>
          </cell>
          <cell r="L59">
            <v>0</v>
          </cell>
        </row>
        <row r="60">
          <cell r="C60" t="str">
            <v>00405</v>
          </cell>
          <cell r="L60">
            <v>0</v>
          </cell>
        </row>
        <row r="61">
          <cell r="C61" t="str">
            <v>00408</v>
          </cell>
          <cell r="L61">
            <v>0</v>
          </cell>
        </row>
        <row r="62">
          <cell r="C62" t="str">
            <v>00409</v>
          </cell>
          <cell r="L62">
            <v>0</v>
          </cell>
        </row>
        <row r="63">
          <cell r="C63" t="str">
            <v>00420</v>
          </cell>
          <cell r="L63">
            <v>0</v>
          </cell>
        </row>
        <row r="64">
          <cell r="C64" t="str">
            <v>00421</v>
          </cell>
          <cell r="L64">
            <v>0</v>
          </cell>
        </row>
        <row r="65">
          <cell r="C65" t="str">
            <v>00425</v>
          </cell>
          <cell r="L65">
            <v>0</v>
          </cell>
        </row>
        <row r="66">
          <cell r="C66" t="str">
            <v>00426</v>
          </cell>
          <cell r="L66">
            <v>0</v>
          </cell>
        </row>
        <row r="67">
          <cell r="C67" t="str">
            <v>00428</v>
          </cell>
          <cell r="L67">
            <v>0</v>
          </cell>
        </row>
        <row r="68">
          <cell r="C68" t="str">
            <v>00429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G69">
            <v>929485.64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G70">
            <v>5000000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L71">
            <v>0</v>
          </cell>
        </row>
        <row r="72">
          <cell r="C72" t="str">
            <v>00461</v>
          </cell>
          <cell r="L72">
            <v>0</v>
          </cell>
        </row>
        <row r="73">
          <cell r="C73" t="str">
            <v>00462</v>
          </cell>
          <cell r="L73">
            <v>0</v>
          </cell>
        </row>
        <row r="74">
          <cell r="C74" t="str">
            <v>00463</v>
          </cell>
          <cell r="L74">
            <v>0</v>
          </cell>
        </row>
        <row r="75">
          <cell r="C75" t="str">
            <v>00465</v>
          </cell>
          <cell r="L75">
            <v>0</v>
          </cell>
        </row>
        <row r="76">
          <cell r="C76" t="str">
            <v>00466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G77">
            <v>1454251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F78">
            <v>1330436</v>
          </cell>
          <cell r="G78">
            <v>159452909.91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G79">
            <v>29000000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L80">
            <v>0</v>
          </cell>
        </row>
        <row r="81">
          <cell r="C81" t="str">
            <v>00483</v>
          </cell>
          <cell r="L81">
            <v>0</v>
          </cell>
        </row>
        <row r="82">
          <cell r="C82" t="str">
            <v>00500</v>
          </cell>
          <cell r="L82">
            <v>0</v>
          </cell>
        </row>
        <row r="83">
          <cell r="C83" t="str">
            <v>00501</v>
          </cell>
          <cell r="L83">
            <v>0</v>
          </cell>
        </row>
        <row r="84">
          <cell r="C84" t="str">
            <v>00502</v>
          </cell>
          <cell r="L84">
            <v>0</v>
          </cell>
        </row>
        <row r="85">
          <cell r="C85" t="str">
            <v>00508</v>
          </cell>
          <cell r="L85">
            <v>0</v>
          </cell>
        </row>
        <row r="86">
          <cell r="C86" t="str">
            <v>00509</v>
          </cell>
          <cell r="L86">
            <v>0</v>
          </cell>
        </row>
        <row r="87">
          <cell r="C87" t="str">
            <v>00521</v>
          </cell>
          <cell r="L87">
            <v>0</v>
          </cell>
        </row>
        <row r="88">
          <cell r="C88" t="str">
            <v>00526</v>
          </cell>
          <cell r="L88">
            <v>0</v>
          </cell>
        </row>
        <row r="89">
          <cell r="C89" t="str">
            <v>00541</v>
          </cell>
          <cell r="L89">
            <v>0</v>
          </cell>
        </row>
        <row r="90">
          <cell r="C90" t="str">
            <v>00561</v>
          </cell>
          <cell r="L90">
            <v>0</v>
          </cell>
        </row>
        <row r="91">
          <cell r="C91" t="str">
            <v>00564</v>
          </cell>
          <cell r="L91">
            <v>0</v>
          </cell>
        </row>
        <row r="92">
          <cell r="C92" t="str">
            <v>00581</v>
          </cell>
          <cell r="L92">
            <v>0</v>
          </cell>
        </row>
        <row r="93">
          <cell r="C93" t="str">
            <v>00582</v>
          </cell>
          <cell r="L93">
            <v>0</v>
          </cell>
        </row>
        <row r="94">
          <cell r="C94" t="str">
            <v>00583</v>
          </cell>
          <cell r="L94">
            <v>0</v>
          </cell>
        </row>
        <row r="95">
          <cell r="C95" t="str">
            <v>00584</v>
          </cell>
          <cell r="L95">
            <v>0</v>
          </cell>
        </row>
        <row r="96">
          <cell r="C96" t="str">
            <v>00587</v>
          </cell>
          <cell r="L96">
            <v>0</v>
          </cell>
        </row>
        <row r="97">
          <cell r="C97" t="str">
            <v>00601</v>
          </cell>
          <cell r="L97">
            <v>0</v>
          </cell>
        </row>
        <row r="98">
          <cell r="C98" t="str">
            <v>00602</v>
          </cell>
          <cell r="L98">
            <v>0</v>
          </cell>
        </row>
        <row r="99">
          <cell r="C99" t="str">
            <v>00606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G100">
            <v>2850000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L101">
            <v>0</v>
          </cell>
        </row>
        <row r="102">
          <cell r="C102" t="str">
            <v>00621</v>
          </cell>
          <cell r="L102">
            <v>0</v>
          </cell>
        </row>
        <row r="103">
          <cell r="C103" t="str">
            <v>00623</v>
          </cell>
          <cell r="L103">
            <v>0</v>
          </cell>
        </row>
        <row r="104">
          <cell r="C104" t="str">
            <v>00624</v>
          </cell>
          <cell r="L104">
            <v>0</v>
          </cell>
        </row>
        <row r="105">
          <cell r="C105" t="str">
            <v>00625</v>
          </cell>
          <cell r="L105">
            <v>0</v>
          </cell>
        </row>
        <row r="106">
          <cell r="C106" t="str">
            <v>00626</v>
          </cell>
          <cell r="L106">
            <v>0</v>
          </cell>
        </row>
        <row r="107">
          <cell r="C107" t="str">
            <v>00627</v>
          </cell>
          <cell r="L107">
            <v>0</v>
          </cell>
        </row>
        <row r="108">
          <cell r="C108" t="str">
            <v>00629</v>
          </cell>
          <cell r="L108">
            <v>0</v>
          </cell>
        </row>
        <row r="109">
          <cell r="C109" t="str">
            <v>00640</v>
          </cell>
          <cell r="L109">
            <v>0</v>
          </cell>
        </row>
        <row r="110">
          <cell r="C110" t="str">
            <v>00641</v>
          </cell>
          <cell r="L110">
            <v>0</v>
          </cell>
        </row>
        <row r="111">
          <cell r="C111" t="str">
            <v>00642</v>
          </cell>
          <cell r="L111">
            <v>0</v>
          </cell>
        </row>
        <row r="112">
          <cell r="C112" t="str">
            <v>00643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G113">
            <v>23985556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L114">
            <v>0</v>
          </cell>
        </row>
        <row r="115">
          <cell r="C115" t="str">
            <v>00700</v>
          </cell>
          <cell r="L115">
            <v>0</v>
          </cell>
        </row>
        <row r="116">
          <cell r="C116" t="str">
            <v>00712</v>
          </cell>
          <cell r="L116">
            <v>0</v>
          </cell>
        </row>
        <row r="117">
          <cell r="C117" t="str">
            <v>00716</v>
          </cell>
          <cell r="L117">
            <v>0</v>
          </cell>
        </row>
        <row r="118">
          <cell r="C118" t="str">
            <v>00803</v>
          </cell>
          <cell r="L118">
            <v>0</v>
          </cell>
        </row>
        <row r="119">
          <cell r="C119" t="str">
            <v>00804</v>
          </cell>
          <cell r="L119">
            <v>0</v>
          </cell>
        </row>
        <row r="120">
          <cell r="C120" t="str">
            <v>00805</v>
          </cell>
          <cell r="L120">
            <v>0</v>
          </cell>
        </row>
        <row r="121">
          <cell r="C121" t="str">
            <v>00808</v>
          </cell>
          <cell r="L121">
            <v>0</v>
          </cell>
        </row>
        <row r="122">
          <cell r="C122" t="str">
            <v>00809</v>
          </cell>
          <cell r="L122">
            <v>0</v>
          </cell>
        </row>
        <row r="123">
          <cell r="C123" t="str">
            <v>00810</v>
          </cell>
          <cell r="L123">
            <v>0</v>
          </cell>
        </row>
        <row r="124">
          <cell r="C124" t="str">
            <v>00811</v>
          </cell>
          <cell r="L124">
            <v>0</v>
          </cell>
        </row>
        <row r="125">
          <cell r="C125" t="str">
            <v>00812</v>
          </cell>
          <cell r="L125">
            <v>0</v>
          </cell>
        </row>
        <row r="126">
          <cell r="C126" t="str">
            <v>00813</v>
          </cell>
          <cell r="L126">
            <v>0</v>
          </cell>
        </row>
        <row r="127">
          <cell r="C127" t="str">
            <v>00816</v>
          </cell>
          <cell r="L127">
            <v>0</v>
          </cell>
        </row>
        <row r="128">
          <cell r="C128" t="str">
            <v>00818</v>
          </cell>
          <cell r="L128">
            <v>0</v>
          </cell>
        </row>
        <row r="129">
          <cell r="C129" t="str">
            <v>00819</v>
          </cell>
          <cell r="L129">
            <v>0</v>
          </cell>
        </row>
        <row r="130">
          <cell r="C130" t="str">
            <v>00820</v>
          </cell>
          <cell r="L130">
            <v>0</v>
          </cell>
        </row>
        <row r="131">
          <cell r="C131" t="str">
            <v>00833</v>
          </cell>
          <cell r="L131">
            <v>0</v>
          </cell>
        </row>
        <row r="132">
          <cell r="C132" t="str">
            <v>00838</v>
          </cell>
          <cell r="L132">
            <v>0</v>
          </cell>
        </row>
        <row r="133">
          <cell r="C133" t="str">
            <v>00840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G134">
            <v>8700000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L135">
            <v>0</v>
          </cell>
        </row>
        <row r="136">
          <cell r="C136" t="str">
            <v>00844</v>
          </cell>
          <cell r="L136">
            <v>0</v>
          </cell>
        </row>
        <row r="137">
          <cell r="C137" t="str">
            <v>00845</v>
          </cell>
          <cell r="L137">
            <v>0</v>
          </cell>
        </row>
        <row r="138">
          <cell r="C138" t="str">
            <v>00846</v>
          </cell>
          <cell r="L138">
            <v>0</v>
          </cell>
        </row>
        <row r="139">
          <cell r="C139" t="str">
            <v>00848</v>
          </cell>
          <cell r="L139">
            <v>0</v>
          </cell>
        </row>
        <row r="140">
          <cell r="C140" t="str">
            <v>00849</v>
          </cell>
          <cell r="L140">
            <v>0</v>
          </cell>
        </row>
        <row r="141">
          <cell r="C141" t="str">
            <v>00860</v>
          </cell>
          <cell r="L141">
            <v>0</v>
          </cell>
        </row>
        <row r="142">
          <cell r="C142" t="str">
            <v>00864</v>
          </cell>
          <cell r="L142">
            <v>0</v>
          </cell>
        </row>
        <row r="143">
          <cell r="C143" t="str">
            <v>00865</v>
          </cell>
          <cell r="L143">
            <v>0</v>
          </cell>
        </row>
        <row r="144">
          <cell r="C144" t="str">
            <v>00869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F145">
            <v>1330436</v>
          </cell>
          <cell r="G145">
            <v>243889859.09999999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  <sheetName val="Choraklik (3)"/>
      <sheetName val="ВВП1 (2)"/>
      <sheetName val="ИНИ"/>
      <sheetName val="ожидание"/>
      <sheetName val="ДМ (3)"/>
      <sheetName val="кредиты"/>
      <sheetName val="% К_Нац (уз)"/>
      <sheetName val="% Д_Нац (уз)"/>
      <sheetName val="% К_Ин (уз)"/>
      <sheetName val="% Д_Ин (уз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Edm Oil"/>
      <sheetName val="WTI Comp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Анализ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Ex rate bloom"/>
      <sheetName val="Central Gov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>
        <row r="5">
          <cell r="C5">
            <v>597958561</v>
          </cell>
        </row>
      </sheetData>
      <sheetData sheetId="29">
        <row r="5">
          <cell r="C5">
            <v>597958561</v>
          </cell>
        </row>
      </sheetData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>
        <row r="5">
          <cell r="C5">
            <v>597958561</v>
          </cell>
        </row>
      </sheetData>
      <sheetData sheetId="68" refreshError="1"/>
      <sheetData sheetId="6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ж а м и"/>
      <sheetName val="wrs927"/>
      <sheetName val="GRÁFICO DE FONDO POR AFILIADO"/>
      <sheetName val="Data input"/>
      <sheetName val="План пр-ва"/>
      <sheetName val="табл чувств"/>
      <sheetName val="План продаж"/>
      <sheetName val="T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</row>
        <row r="64">
          <cell r="E64" t="str">
            <v/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3.bin"/><Relationship Id="rId1" Type="http://schemas.openxmlformats.org/officeDocument/2006/relationships/hyperlink" Target="http://www.paymo.uz/" TargetMode="Externa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86"/>
  <sheetViews>
    <sheetView tabSelected="1" zoomScale="90" zoomScaleNormal="90" zoomScaleSheetLayoutView="100" workbookViewId="0"/>
  </sheetViews>
  <sheetFormatPr defaultRowHeight="15"/>
  <cols>
    <col min="1" max="1" width="204.28515625" style="1009" customWidth="1"/>
    <col min="2" max="3" width="9.140625" style="1009"/>
    <col min="4" max="5" width="10" style="1009" bestFit="1" customWidth="1"/>
    <col min="6" max="16384" width="9.140625" style="1009"/>
  </cols>
  <sheetData>
    <row r="1" spans="1:1">
      <c r="A1" s="1009" t="s">
        <v>1458</v>
      </c>
    </row>
    <row r="3" spans="1:1" ht="15.75">
      <c r="A3" s="1008" t="s">
        <v>85</v>
      </c>
    </row>
    <row r="4" spans="1:1" ht="15.75">
      <c r="A4" s="1010" t="s">
        <v>769</v>
      </c>
    </row>
    <row r="5" spans="1:1" ht="15.75">
      <c r="A5" s="1010" t="s">
        <v>808</v>
      </c>
    </row>
    <row r="6" spans="1:1" ht="15.75">
      <c r="A6" s="1010" t="s">
        <v>770</v>
      </c>
    </row>
    <row r="7" spans="1:1" ht="15.75">
      <c r="A7" s="1010" t="s">
        <v>771</v>
      </c>
    </row>
    <row r="8" spans="1:1" ht="15.75">
      <c r="A8" s="1010" t="s">
        <v>772</v>
      </c>
    </row>
    <row r="9" spans="1:1" ht="15.75">
      <c r="A9" s="1010" t="s">
        <v>773</v>
      </c>
    </row>
    <row r="10" spans="1:1" ht="15.75">
      <c r="A10" s="1008" t="s">
        <v>223</v>
      </c>
    </row>
    <row r="11" spans="1:1" ht="15.75">
      <c r="A11" s="1010" t="s">
        <v>774</v>
      </c>
    </row>
    <row r="12" spans="1:1" ht="15.75">
      <c r="A12" s="1010" t="s">
        <v>775</v>
      </c>
    </row>
    <row r="13" spans="1:1" ht="15.75">
      <c r="A13" s="1010" t="s">
        <v>776</v>
      </c>
    </row>
    <row r="14" spans="1:1" ht="15.75">
      <c r="A14" s="1010" t="s">
        <v>777</v>
      </c>
    </row>
    <row r="15" spans="1:1" ht="15.75">
      <c r="A15" s="1008" t="s">
        <v>284</v>
      </c>
    </row>
    <row r="16" spans="1:1" ht="15.75">
      <c r="A16" s="1010" t="s">
        <v>778</v>
      </c>
    </row>
    <row r="17" spans="1:1" ht="15.75">
      <c r="A17" s="1010" t="s">
        <v>1490</v>
      </c>
    </row>
    <row r="18" spans="1:1" ht="15.75">
      <c r="A18" s="1010" t="s">
        <v>827</v>
      </c>
    </row>
    <row r="19" spans="1:1" ht="15.75">
      <c r="A19" s="1010" t="s">
        <v>828</v>
      </c>
    </row>
    <row r="20" spans="1:1" ht="15.75">
      <c r="A20" s="1010" t="s">
        <v>829</v>
      </c>
    </row>
    <row r="21" spans="1:1" ht="15.75">
      <c r="A21" s="1010" t="s">
        <v>1222</v>
      </c>
    </row>
    <row r="22" spans="1:1" ht="15.75">
      <c r="A22" s="1010" t="s">
        <v>1221</v>
      </c>
    </row>
    <row r="23" spans="1:1" ht="15.75">
      <c r="A23" s="1008" t="s">
        <v>402</v>
      </c>
    </row>
    <row r="24" spans="1:1" ht="15.75">
      <c r="A24" s="1011" t="s">
        <v>779</v>
      </c>
    </row>
    <row r="25" spans="1:1" s="1226" customFormat="1" ht="15.75">
      <c r="A25" s="1225" t="s">
        <v>780</v>
      </c>
    </row>
    <row r="26" spans="1:1" s="1226" customFormat="1" ht="15.75">
      <c r="A26" s="1225" t="s">
        <v>849</v>
      </c>
    </row>
    <row r="27" spans="1:1" ht="15.75">
      <c r="A27" s="1011" t="s">
        <v>781</v>
      </c>
    </row>
    <row r="28" spans="1:1" ht="15.75">
      <c r="A28" s="1012" t="s">
        <v>782</v>
      </c>
    </row>
    <row r="29" spans="1:1" ht="15.75">
      <c r="A29" s="1012" t="s">
        <v>783</v>
      </c>
    </row>
    <row r="30" spans="1:1" ht="15.75">
      <c r="A30" s="1012" t="s">
        <v>784</v>
      </c>
    </row>
    <row r="31" spans="1:1" ht="15.75">
      <c r="A31" s="1008" t="s">
        <v>431</v>
      </c>
    </row>
    <row r="32" spans="1:1" ht="15.75">
      <c r="A32" s="1011" t="s">
        <v>785</v>
      </c>
    </row>
    <row r="33" spans="1:1" ht="15.75">
      <c r="A33" s="1012" t="s">
        <v>786</v>
      </c>
    </row>
    <row r="34" spans="1:1" ht="15.75">
      <c r="A34" s="1012" t="s">
        <v>787</v>
      </c>
    </row>
    <row r="35" spans="1:1" ht="15.75">
      <c r="A35" s="1012" t="s">
        <v>818</v>
      </c>
    </row>
    <row r="36" spans="1:1" ht="15.75">
      <c r="A36" s="1012" t="s">
        <v>819</v>
      </c>
    </row>
    <row r="37" spans="1:1" ht="15.75">
      <c r="A37" s="1012" t="s">
        <v>820</v>
      </c>
    </row>
    <row r="38" spans="1:1" ht="15.75">
      <c r="A38" s="1012" t="s">
        <v>821</v>
      </c>
    </row>
    <row r="39" spans="1:1" ht="15.75">
      <c r="A39" s="1012" t="s">
        <v>822</v>
      </c>
    </row>
    <row r="40" spans="1:1" ht="15.75">
      <c r="A40" s="1012" t="s">
        <v>823</v>
      </c>
    </row>
    <row r="41" spans="1:1" ht="15.75">
      <c r="A41" s="1012" t="s">
        <v>1199</v>
      </c>
    </row>
    <row r="42" spans="1:1" ht="15.75">
      <c r="A42" s="1012" t="s">
        <v>1200</v>
      </c>
    </row>
    <row r="43" spans="1:1" ht="15.75">
      <c r="A43" s="1012" t="s">
        <v>1201</v>
      </c>
    </row>
    <row r="44" spans="1:1" ht="15.75">
      <c r="A44" s="1012" t="s">
        <v>1202</v>
      </c>
    </row>
    <row r="45" spans="1:1" ht="15.75">
      <c r="A45" s="1012" t="s">
        <v>1203</v>
      </c>
    </row>
    <row r="46" spans="1:1" ht="15.75">
      <c r="A46" s="1012" t="s">
        <v>1204</v>
      </c>
    </row>
    <row r="47" spans="1:1" ht="15.75">
      <c r="A47" s="1012" t="s">
        <v>824</v>
      </c>
    </row>
    <row r="48" spans="1:1" ht="15.75">
      <c r="A48" s="1012" t="s">
        <v>1205</v>
      </c>
    </row>
    <row r="49" spans="1:1" ht="15.75">
      <c r="A49" s="1012" t="s">
        <v>1206</v>
      </c>
    </row>
    <row r="50" spans="1:1" ht="15.75">
      <c r="A50" s="1012" t="s">
        <v>1207</v>
      </c>
    </row>
    <row r="51" spans="1:1" ht="15.75">
      <c r="A51" s="1011" t="s">
        <v>788</v>
      </c>
    </row>
    <row r="52" spans="1:1" ht="15.75">
      <c r="A52" s="1012" t="s">
        <v>789</v>
      </c>
    </row>
    <row r="53" spans="1:1" ht="15.75">
      <c r="A53" s="1012" t="s">
        <v>790</v>
      </c>
    </row>
    <row r="54" spans="1:1" ht="15.75">
      <c r="A54" s="1012" t="s">
        <v>791</v>
      </c>
    </row>
    <row r="55" spans="1:1" ht="15.75">
      <c r="A55" s="1013" t="s">
        <v>792</v>
      </c>
    </row>
    <row r="56" spans="1:1" ht="15.75">
      <c r="A56" s="1012" t="s">
        <v>793</v>
      </c>
    </row>
    <row r="57" spans="1:1" ht="15.75">
      <c r="A57" s="1012" t="s">
        <v>794</v>
      </c>
    </row>
    <row r="58" spans="1:1" ht="15.75">
      <c r="A58" s="1012" t="s">
        <v>795</v>
      </c>
    </row>
    <row r="59" spans="1:1" ht="15.75">
      <c r="A59" s="1012" t="s">
        <v>796</v>
      </c>
    </row>
    <row r="60" spans="1:1" ht="15.75">
      <c r="A60" s="1012" t="s">
        <v>797</v>
      </c>
    </row>
    <row r="61" spans="1:1" ht="15.75">
      <c r="A61" s="1011" t="s">
        <v>798</v>
      </c>
    </row>
    <row r="62" spans="1:1" ht="15.75">
      <c r="A62" s="1012" t="s">
        <v>1208</v>
      </c>
    </row>
    <row r="63" spans="1:1" ht="15.75">
      <c r="A63" s="1012" t="s">
        <v>1209</v>
      </c>
    </row>
    <row r="64" spans="1:1" ht="15.75">
      <c r="A64" s="1012" t="s">
        <v>1210</v>
      </c>
    </row>
    <row r="65" spans="1:1" ht="15.75">
      <c r="A65" s="1012" t="s">
        <v>1211</v>
      </c>
    </row>
    <row r="66" spans="1:1" ht="15.75">
      <c r="A66" s="1012" t="s">
        <v>1212</v>
      </c>
    </row>
    <row r="67" spans="1:1" ht="15.75">
      <c r="A67" s="1012" t="s">
        <v>1213</v>
      </c>
    </row>
    <row r="68" spans="1:1" ht="15.75">
      <c r="A68" s="1012" t="s">
        <v>1214</v>
      </c>
    </row>
    <row r="69" spans="1:1" ht="15.75">
      <c r="A69" s="1012" t="s">
        <v>1215</v>
      </c>
    </row>
    <row r="70" spans="1:1" ht="15.75">
      <c r="A70" s="1012" t="s">
        <v>1216</v>
      </c>
    </row>
    <row r="71" spans="1:1" ht="15.75">
      <c r="A71" s="1012" t="s">
        <v>1300</v>
      </c>
    </row>
    <row r="72" spans="1:1" ht="15.75">
      <c r="A72" s="1012" t="s">
        <v>1301</v>
      </c>
    </row>
    <row r="73" spans="1:1" ht="15.75">
      <c r="A73" s="1012" t="s">
        <v>1302</v>
      </c>
    </row>
    <row r="74" spans="1:1" ht="15.75">
      <c r="A74" s="1012" t="s">
        <v>1217</v>
      </c>
    </row>
    <row r="75" spans="1:1" ht="15.75">
      <c r="A75" s="1012" t="s">
        <v>1218</v>
      </c>
    </row>
    <row r="76" spans="1:1" ht="15.75">
      <c r="A76" s="1012" t="s">
        <v>1219</v>
      </c>
    </row>
    <row r="77" spans="1:1" ht="15.75">
      <c r="A77" s="1012" t="s">
        <v>1220</v>
      </c>
    </row>
    <row r="78" spans="1:1" ht="15.75">
      <c r="A78" s="1008" t="s">
        <v>722</v>
      </c>
    </row>
    <row r="79" spans="1:1" ht="15.75">
      <c r="A79" s="1010" t="s">
        <v>799</v>
      </c>
    </row>
    <row r="80" spans="1:1" ht="15.75">
      <c r="A80" s="1014" t="s">
        <v>800</v>
      </c>
    </row>
    <row r="81" spans="1:1" ht="15.75">
      <c r="A81" s="1010" t="s">
        <v>801</v>
      </c>
    </row>
    <row r="82" spans="1:1" ht="15.75">
      <c r="A82" s="1014" t="s">
        <v>802</v>
      </c>
    </row>
    <row r="83" spans="1:1" ht="15.75">
      <c r="A83" s="1010" t="s">
        <v>803</v>
      </c>
    </row>
    <row r="84" spans="1:1" ht="15.75">
      <c r="A84" s="1010" t="s">
        <v>804</v>
      </c>
    </row>
    <row r="85" spans="1:1" ht="15.75">
      <c r="A85" s="1010" t="s">
        <v>805</v>
      </c>
    </row>
    <row r="86" spans="1:1" ht="15.75">
      <c r="A86" s="1010" t="s">
        <v>806</v>
      </c>
    </row>
  </sheetData>
  <hyperlinks>
    <hyperlink ref="A16" location="'3.1'!A1" display="3.1.     Марказий банкнинг асосий фоиз ставкаси"/>
    <hyperlink ref="A25" location="'4.1.1'!A1" display="4.1.1.      Миллий валютадаги банклараро депозитлар"/>
    <hyperlink ref="A28" location="'4.2.1'!A1" display="4.2.1.      Ўзбекистон республика валюта биржасида чет эл валюталари савдолари ҳажми"/>
    <hyperlink ref="A29" location="'4.2.2'!A1" display="4.2.2.      Тижорат банклари томонидан жисмоний шахслардан сотиб олинган чет эл валютаси ҳажми"/>
    <hyperlink ref="A30" location="'4.2.3'!A1" display="4.2.3.      Тижорат банклари томонидан жисмоний шахсларга сотилган чет эл валютаси ҳажми"/>
    <hyperlink ref="A34" location="'5.1.2'!A1" display="5.1.2.      Тижорат банклари фаолиятининг асосий кўрсаткичлари"/>
    <hyperlink ref="A52" location="'5.2.1'!A1" display="5.2.1.      Тижорат банклари томонидан жалб қилинган депозитлар"/>
    <hyperlink ref="A53" location="'5.2.2'!A1" display="5.2.2.      Тижорат банклари томонидан жалб қилинган депозитлар (турлари ва муддатлари бўйича)"/>
    <hyperlink ref="A54" location="'5.2.3'!A1" display="5.2.3.      Тижорат банкларидаги депозитлар қолдиғи"/>
    <hyperlink ref="A55" location="'5.2.4'!A1" display="5.2.4.      Тижорат банкларидаги депозитлар қолдиғи (турлари ва муддатлари бўйича)"/>
    <hyperlink ref="A56" location="'5.2.5'!A1" display="5.2.5.      Тижорат банклари томонидан жисмоний шахслардан миллий валютада жалб қилинган депозитлар (турлари ва муддатлари бўйича)"/>
    <hyperlink ref="A57" location="'5.2.6'!A1" display="5.2.6.      Тижорат банклари томонидан жисмоний шахслардан чет эл валютасида жалб қилинган депозитлар (турлари ва муддатлари бўйича)"/>
    <hyperlink ref="A79" location="'6.1'!A1" display="6.1.     Банклараро тўлов тизими орқали амалга оширилган ҳисоб-китоблар"/>
    <hyperlink ref="A80" location="'6.2'!A1" display="6.2.     Марказий банкнинг ҳисоб-китоб клиринг тизими орқали амалга оширилган транзакциялар"/>
    <hyperlink ref="A81" location="'6.3'!A1" display="6.3.     Марказий банкнинг тезкор тўловлар тизими орқали амалга оширилган транзакциялар"/>
    <hyperlink ref="A82" location="'6.4'!A1" display="6.4.     Муомалага чиқарилган банк пластик карталари, ўрнатилган тўлов терминаллари, банкоматлар ва инфокиосклар сони ҳамда тўлов терминаллари орқали амалга оширилган тўловлар суммаси"/>
    <hyperlink ref="A83" location="'6.5'!A1" display="6.5.     Масофавий банк хизматларидан фойдаланувчилар сони"/>
    <hyperlink ref="A84" location="'6.6'!A1" display="6.6.     Тўлов тизимлари операторларининг реестри"/>
    <hyperlink ref="A85" location="'6.7'!A1" display="6.7.     Тўлов ташкилотларининг реестри"/>
    <hyperlink ref="A86" location="'6.8'!A1" display="6.8.     Электрон пуллар тизимлари реестри"/>
    <hyperlink ref="A11" location="'2.1'!A1" display="2.1.   Марказий банк шарҳи"/>
    <hyperlink ref="A12" location="'2.2'!A1" display="2.2.   Бошқа депозит ташкилотлари (тижорат банклари) шарҳи"/>
    <hyperlink ref="A13" location="'2.3'!A1" display="2.3.   Депозит ташкилотлари (Банк тизими) шарҳи"/>
    <hyperlink ref="A14" location="'2.4'!A1" display="2.4.     Пул агрегатлари"/>
    <hyperlink ref="A33" location="'5.1.1'!A1" display="5.1.1.      Кредит ташкилотлари ва уларнинг таркибий бўлинмалари сони"/>
    <hyperlink ref="A58" location="'5.2.7'!A1" display="5.2.7.      Жисмоний шахсларнинг тижорат банкларидаги миллий валютадаги депозитлари қолдиғи (турлари ва муддатлари бўйича)"/>
    <hyperlink ref="A62" location="'5.3.1'!A1" display="5.3.1.      Тижорат банклари томонидан ажратилган кредитлар (қарз олувчилар бўйича)"/>
    <hyperlink ref="A63" location="'5.3.2'!A1" display="5.3.2.      Тижорат банклари томонидан ажратилган кредитлар (тармоқлар бўйича)"/>
    <hyperlink ref="A64" location="'5.3.3'!A1" display="5.3.3.      Тижорат банклари томонидан ажратилган кредитлар (мақсадлар бўйича)"/>
    <hyperlink ref="A65" location="'5.3.4'!A1" display="5.3.4.      Тижорат банклари кредитлари қолдиғи (қарз олувчилар бўйича)"/>
    <hyperlink ref="A66" location="'5.3.5'!A1" display="5.3.5.      Тижорат банклари кредитлари қолдиғи (муддатлар бўйича)"/>
    <hyperlink ref="A67" location="'5.3.6'!A1" display="5.3.6.      Тижорат банклари кредитлари қолдиғи (тармоқлар бўйича)"/>
    <hyperlink ref="A68" location="'5.3.7'!A1" display="5.3.7.    Тижорат банклари кредитлари қолдиғи (мақсадлар бўйича)"/>
    <hyperlink ref="A69" location="'5.3.8'!A1" display="5.3.8.    Миллий валютадаги банк кредитлари бўйича фоиз ставкалари (ўртача тортилган фоиз ставкалари, йиллик ҳисобда)"/>
    <hyperlink ref="A70" location="'5.3.9'!A1" display="5.3.9.      Чет эл валютасидаги банк кредитлари бўйича фоиз ставкалари (ўртача тортилган фоиз ставкалари, йиллик ҳисобда)"/>
    <hyperlink ref="A71" location="'5.3.10'!A1" display="5.3.10.     Кичик тадбиркорлик субъектларига ҳамда аҳолига тадбиркорлик фаолиятини амалга ошириш мақсадлари учун ажратилган кредитлар"/>
    <hyperlink ref="A72" location="'5.3.11'!A1" display="5.3.11.     Кичик тадбиркорлик субъектларига ҳамда аҳолига тадбиркорлик фаолиятини амалга ошириш мақсадлари учун ажратилган кредитлар (асосий йўналишлар бўйича)"/>
    <hyperlink ref="A73" location="'5.3.12'!A1" display="5.3.12.     Кичик тадбиркорлик субъектларига ҳамда аҳолига тадбиркорлик фаолиятини амалга ошириш мақсадлари учун ажратилган кредитлар (тармоқлар бўйича)"/>
    <hyperlink ref="A74" location="'5.3.13'!A1" display="5.3.13.     Оилавий тадбиркорликни ривожлантириш дастурлари бўйича ажратилган кредитлар"/>
    <hyperlink ref="A75" location="'5.3.14'!A1" display="5.3.14.     Тадбиркорлик ва хўжалик юритувчи субъектларига давлат кафолати остида жалб қилинган хорижий кредит линиялари ҳисобидан ажратилган кредитлар"/>
    <hyperlink ref="A76" location="'5.3.15'!A1" display="5.3.15.      Аҳолига ажратилган ипотека кредитлари"/>
    <hyperlink ref="A77" location="'5.3.16'!A1" display="5.3.16.      Аҳолига миллий валютада ажратилган кредитлар (кредит турлари бўйича)"/>
    <hyperlink ref="A4" location="'1.1'!A1" display="1.1.     Ялпи ички маҳсулот (ЯИМ) ва унинг таркиби"/>
    <hyperlink ref="A5" location="'1.2'!A1" display="1.2.     Истеъмол нархлари индекси (ИНИ) динамикаси"/>
    <hyperlink ref="A6" location="'1.3'!A1" display="1.3.     Аҳоли ва тадбиркорлик субъектларининг инфляцион кутилмалари"/>
    <hyperlink ref="A7" location="'1.4'!A1" display="1.4.     Ўзбекистон Республикасининг тўлов баланси (таҳлилий кўриниши)"/>
    <hyperlink ref="A8" location="'1.5'!A1" display="1.5.     Ўзбекистон Республикасининг халқаро инвестиция позицияси (давр охирига)"/>
    <hyperlink ref="A9" location="'1.6'!A1" display="1.6.     Ўзбекистон Республикасининг ялпи ташқи қарзи"/>
    <hyperlink ref="A59" location="'5.2.8'!A1" display="5.2.8.    Миллий валютадаги банк депозитлари бўйича фоиз ставкалари (ўртача тортилган фоиз ставкалари, йиллик ҳисобда)"/>
    <hyperlink ref="A60" location="'5.2.9'!intdep" display="5.2.9.    Чет эл валютасидаги банк депозитлари бўйича фоиз ставкалари (ўртача тортилган фоиз ставкалари, йиллик ҳисобда)"/>
    <hyperlink ref="A3" location="'1.1'!A1" display="I. MACROECONOMIC INDICATORS"/>
    <hyperlink ref="A10" location="'2.1'!A1" display="II. MONETARY INDICATORS"/>
    <hyperlink ref="A15" location="'3.1'!A1" display="'3.1'!A1"/>
    <hyperlink ref="A23" location="'4.1.1'!A1" display="IV. FINANCIAL MARKETS"/>
    <hyperlink ref="A31" location="'5.1.1'!A1" display="V. CREDIT INSTITUTIONS PERFORMANCE"/>
    <hyperlink ref="A24" location="'4.1.1'!A1" display="4.1.     Interbank money market"/>
    <hyperlink ref="A32" location="'5.1.1'!A1" display="5.1.     General information"/>
    <hyperlink ref="A51" location="'5.2.1'!A1" display="5.2.     Borrowings"/>
    <hyperlink ref="A61" location="'5.3.1'!Область_печати" display="5.3.     Lending"/>
    <hyperlink ref="A78" location="'6.1'!Область_печати" display="VI. MAIN INDICATORS OF PAYMENT SYSTEM"/>
    <hyperlink ref="A35" location="'5.1.3'!A1" display="5.1.3.      Capital adequacy of banking sector"/>
    <hyperlink ref="A36" location="'5.1.4'!A1" display="5.1.4.      Liquidity dynamics of banking sector"/>
    <hyperlink ref="A37" location="'5.1.5'!A1" display="5.1.5.      Income and expense of banking sector"/>
    <hyperlink ref="A38" location="'5.1.6'!A1" display="5.1.6.      Profitability indicators of banking sector"/>
    <hyperlink ref="A39" location="'5.1.7'!A1" display="5.1.7.      Financial Soundness Indicators of banking system"/>
    <hyperlink ref="A40" location="'5.1.8'!A1" display="5.1.8.      Non-performing loans of commercial banks (NPL)"/>
    <hyperlink ref="A41" location="'5.1.9'!A1" display="5.1.9.     Comparative indicators of banking system"/>
    <hyperlink ref="A42" location="'5.1.10'!A1" display="5.1.10.     Consolidated balance of commercial banks"/>
    <hyperlink ref="A43" location="'5.1.11'!A1" display="5.1.11.     Main performance indicators of commercial banks grouped by asset size"/>
    <hyperlink ref="A44" location="'5.1.12'!A1" display="5.1.12.     Commercial banks grouped by capital size"/>
    <hyperlink ref="A45" location="'5.1.13'!A1" display="5.1.13.     Consolidated balance of microfinance organizations"/>
    <hyperlink ref="A46" location="'5.1.14'!A1" display="5.1.14.     Main performance indicators of microfinance organizations (MFO) grouped by asset size"/>
    <hyperlink ref="A47" location="'5.1.15'!A1" display="5.1.15.    Microfinance organizations (MFO) grouped by capital size"/>
    <hyperlink ref="A48" location="'5.1.16'!A1" display="5.1.16.     Consolidated balance of pawnshops"/>
    <hyperlink ref="A49" location="'5.1.17'!A1" display="5.1.17.     Main performance indicators of pawnshops grouped by asset size"/>
    <hyperlink ref="A50" location="'5.1.18'!A1" display="5.1.18.     Pawnshops grouped by capital size"/>
    <hyperlink ref="A17" location="'3.2'!A1" display="3.2.     Required reserve ratios (from August 5, 2021)"/>
    <hyperlink ref="A18" location="'3.3'!A1" display="3.3.     Balance of the required reserves"/>
    <hyperlink ref="A19" location="'3.4'!A1" display="3.4.     Bonds issued by Central bank and placed between commercial banks"/>
    <hyperlink ref="A20" location="'3.5'!A1" display="3.5.     Results of the Central bank deposit auctions"/>
    <hyperlink ref="A21" location="'3.6'!A1" display="3.6.   Overnight deposits placed by commercial banks to Central bank"/>
    <hyperlink ref="A22" location="'3.7'!A1" display="3.7.    Exchange rates of foreign currencies against UZS"/>
    <hyperlink ref="A26" location="'4.1.2'!A1" display="4.1.2.      Interbank repo agreements in national currency"/>
  </hyperlinks>
  <pageMargins left="0" right="0" top="0" bottom="0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D33"/>
  <sheetViews>
    <sheetView showZeros="0" zoomScaleNormal="100" zoomScaleSheetLayoutView="85" workbookViewId="0">
      <pane xSplit="1" ySplit="6" topLeftCell="BE7" activePane="bottomRight" state="frozen"/>
      <selection activeCell="V8" sqref="V8"/>
      <selection pane="topRight" activeCell="V8" sqref="V8"/>
      <selection pane="bottomLeft" activeCell="V8" sqref="V8"/>
      <selection pane="bottomRight" activeCell="BP6" sqref="BP6"/>
    </sheetView>
  </sheetViews>
  <sheetFormatPr defaultColWidth="9.140625" defaultRowHeight="12.75"/>
  <cols>
    <col min="1" max="1" width="47.7109375" style="53" customWidth="1"/>
    <col min="2" max="13" width="9" style="53" customWidth="1"/>
    <col min="14" max="24" width="10.85546875" style="53" customWidth="1"/>
    <col min="25" max="27" width="11" style="53" customWidth="1"/>
    <col min="28" max="68" width="11" style="56" customWidth="1"/>
    <col min="69" max="16384" width="9.140625" style="53"/>
  </cols>
  <sheetData>
    <row r="1" spans="1:108" s="118" customFormat="1" ht="15" customHeight="1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 t="s">
        <v>266</v>
      </c>
    </row>
    <row r="2" spans="1:108" s="166" customFormat="1" ht="30" customHeight="1">
      <c r="A2" s="1034" t="s">
        <v>267</v>
      </c>
      <c r="B2" s="1033"/>
      <c r="C2" s="1033"/>
      <c r="D2" s="1033"/>
      <c r="E2" s="1033"/>
      <c r="F2" s="1033"/>
      <c r="G2" s="1033"/>
      <c r="H2" s="1033"/>
      <c r="I2" s="1033"/>
      <c r="J2" s="1033"/>
      <c r="K2" s="1033"/>
      <c r="L2" s="1033"/>
      <c r="M2" s="1033"/>
      <c r="N2" s="1033"/>
      <c r="O2" s="1033"/>
      <c r="P2" s="1033"/>
      <c r="Q2" s="1033"/>
      <c r="R2" s="1033"/>
      <c r="S2" s="1033"/>
      <c r="T2" s="1033"/>
      <c r="U2" s="1033"/>
      <c r="V2" s="1033"/>
      <c r="W2" s="1033"/>
      <c r="X2" s="1033"/>
      <c r="Y2" s="1033"/>
      <c r="Z2" s="1033"/>
      <c r="AA2" s="1033"/>
      <c r="AB2" s="1033"/>
      <c r="AC2" s="1033"/>
      <c r="AD2" s="1033"/>
      <c r="AE2" s="1033"/>
      <c r="AF2" s="1033"/>
      <c r="AG2" s="1033"/>
      <c r="AH2" s="1033"/>
      <c r="AI2" s="1033"/>
      <c r="AJ2" s="1033"/>
      <c r="AK2" s="1033"/>
      <c r="AL2" s="1033"/>
      <c r="AM2" s="1033"/>
      <c r="AN2" s="1033"/>
      <c r="AO2" s="1033"/>
      <c r="AP2" s="1033"/>
      <c r="AQ2" s="1033"/>
      <c r="AR2" s="1033"/>
      <c r="AS2" s="1033"/>
      <c r="AT2" s="1033"/>
      <c r="AU2" s="1033"/>
      <c r="AV2" s="1033"/>
      <c r="AW2" s="1033"/>
      <c r="AX2" s="1033"/>
      <c r="AY2" s="1033"/>
      <c r="AZ2" s="1033"/>
      <c r="BA2" s="1033"/>
      <c r="BB2" s="1033"/>
      <c r="BC2" s="1033"/>
      <c r="BD2" s="1033"/>
      <c r="BE2" s="1033"/>
      <c r="BF2" s="1033"/>
      <c r="BG2" s="1033"/>
      <c r="BH2" s="1033"/>
      <c r="BI2" s="1033"/>
      <c r="BJ2" s="1033"/>
      <c r="BK2" s="1033"/>
      <c r="BL2" s="1033"/>
      <c r="BM2" s="1033"/>
      <c r="BN2" s="1033"/>
      <c r="BO2" s="1033"/>
      <c r="BP2" s="1033"/>
    </row>
    <row r="3" spans="1:108">
      <c r="A3" s="1489"/>
      <c r="B3" s="1489"/>
      <c r="C3" s="1489"/>
      <c r="D3" s="1489"/>
      <c r="E3" s="1489"/>
      <c r="F3" s="1489"/>
      <c r="G3" s="1489"/>
      <c r="H3" s="1489"/>
      <c r="I3" s="1489"/>
      <c r="J3" s="1489"/>
      <c r="K3" s="1489"/>
      <c r="L3" s="1489"/>
      <c r="M3" s="1489"/>
      <c r="N3" s="1489"/>
      <c r="O3" s="1489"/>
      <c r="P3" s="1489"/>
      <c r="Q3" s="1489"/>
      <c r="R3" s="1489"/>
      <c r="S3" s="1489"/>
      <c r="T3" s="1489"/>
      <c r="U3" s="1489"/>
      <c r="V3" s="1489"/>
      <c r="W3" s="1489"/>
      <c r="X3" s="1489"/>
      <c r="Y3" s="1489"/>
      <c r="Z3" s="1489"/>
      <c r="AA3" s="1489"/>
      <c r="AB3" s="1489"/>
      <c r="AC3" s="1489"/>
      <c r="AD3" s="1489"/>
      <c r="AE3" s="1489"/>
      <c r="AF3" s="1489"/>
      <c r="AG3" s="1489"/>
      <c r="AH3" s="1489"/>
      <c r="AI3" s="1489"/>
      <c r="AJ3" s="1489"/>
      <c r="AK3" s="1489"/>
      <c r="AL3" s="1489"/>
      <c r="AM3" s="1489"/>
      <c r="AN3" s="1489"/>
      <c r="AO3" s="1489"/>
      <c r="AP3" s="1489"/>
      <c r="AQ3" s="1489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</row>
    <row r="4" spans="1:108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 t="s">
        <v>87</v>
      </c>
    </row>
    <row r="5" spans="1:108" s="55" customFormat="1" ht="30" customHeight="1">
      <c r="A5" s="545" t="s">
        <v>88</v>
      </c>
      <c r="B5" s="545" t="s">
        <v>59</v>
      </c>
      <c r="C5" s="545" t="s">
        <v>60</v>
      </c>
      <c r="D5" s="545" t="s">
        <v>61</v>
      </c>
      <c r="E5" s="545" t="s">
        <v>62</v>
      </c>
      <c r="F5" s="545" t="s">
        <v>63</v>
      </c>
      <c r="G5" s="545" t="s">
        <v>64</v>
      </c>
      <c r="H5" s="545" t="s">
        <v>65</v>
      </c>
      <c r="I5" s="545" t="s">
        <v>66</v>
      </c>
      <c r="J5" s="545" t="s">
        <v>67</v>
      </c>
      <c r="K5" s="545" t="s">
        <v>68</v>
      </c>
      <c r="L5" s="545" t="s">
        <v>69</v>
      </c>
      <c r="M5" s="545" t="s">
        <v>70</v>
      </c>
      <c r="N5" s="545" t="s">
        <v>71</v>
      </c>
      <c r="O5" s="545" t="s">
        <v>72</v>
      </c>
      <c r="P5" s="545" t="s">
        <v>73</v>
      </c>
      <c r="Q5" s="545" t="s">
        <v>74</v>
      </c>
      <c r="R5" s="545" t="s">
        <v>75</v>
      </c>
      <c r="S5" s="545" t="s">
        <v>76</v>
      </c>
      <c r="T5" s="545" t="s">
        <v>77</v>
      </c>
      <c r="U5" s="545" t="s">
        <v>78</v>
      </c>
      <c r="V5" s="545" t="s">
        <v>79</v>
      </c>
      <c r="W5" s="545" t="s">
        <v>80</v>
      </c>
      <c r="X5" s="545" t="s">
        <v>81</v>
      </c>
      <c r="Y5" s="545" t="s">
        <v>82</v>
      </c>
      <c r="Z5" s="547" t="s">
        <v>30</v>
      </c>
      <c r="AA5" s="547" t="s">
        <v>35</v>
      </c>
      <c r="AB5" s="547" t="s">
        <v>36</v>
      </c>
      <c r="AC5" s="547" t="s">
        <v>37</v>
      </c>
      <c r="AD5" s="547" t="s">
        <v>38</v>
      </c>
      <c r="AE5" s="547" t="s">
        <v>39</v>
      </c>
      <c r="AF5" s="547" t="s">
        <v>40</v>
      </c>
      <c r="AG5" s="547" t="s">
        <v>41</v>
      </c>
      <c r="AH5" s="547" t="s">
        <v>42</v>
      </c>
      <c r="AI5" s="547" t="s">
        <v>43</v>
      </c>
      <c r="AJ5" s="547" t="s">
        <v>44</v>
      </c>
      <c r="AK5" s="547" t="s">
        <v>45</v>
      </c>
      <c r="AL5" s="547" t="s">
        <v>46</v>
      </c>
      <c r="AM5" s="547" t="s">
        <v>56</v>
      </c>
      <c r="AN5" s="547" t="s">
        <v>57</v>
      </c>
      <c r="AO5" s="547" t="s">
        <v>84</v>
      </c>
      <c r="AP5" s="547" t="s">
        <v>809</v>
      </c>
      <c r="AQ5" s="547" t="s">
        <v>813</v>
      </c>
      <c r="AR5" s="547" t="s">
        <v>816</v>
      </c>
      <c r="AS5" s="547" t="s">
        <v>825</v>
      </c>
      <c r="AT5" s="547" t="s">
        <v>830</v>
      </c>
      <c r="AU5" s="547" t="s">
        <v>831</v>
      </c>
      <c r="AV5" s="547" t="s">
        <v>837</v>
      </c>
      <c r="AW5" s="547" t="s">
        <v>840</v>
      </c>
      <c r="AX5" s="547" t="s">
        <v>842</v>
      </c>
      <c r="AY5" s="547" t="s">
        <v>850</v>
      </c>
      <c r="AZ5" s="547" t="s">
        <v>853</v>
      </c>
      <c r="BA5" s="547" t="s">
        <v>857</v>
      </c>
      <c r="BB5" s="547" t="s">
        <v>1223</v>
      </c>
      <c r="BC5" s="547" t="s">
        <v>1227</v>
      </c>
      <c r="BD5" s="547" t="s">
        <v>1255</v>
      </c>
      <c r="BE5" s="547" t="s">
        <v>1274</v>
      </c>
      <c r="BF5" s="547" t="s">
        <v>1276</v>
      </c>
      <c r="BG5" s="547" t="s">
        <v>1277</v>
      </c>
      <c r="BH5" s="547" t="s">
        <v>1306</v>
      </c>
      <c r="BI5" s="547" t="s">
        <v>1307</v>
      </c>
      <c r="BJ5" s="547" t="s">
        <v>1332</v>
      </c>
      <c r="BK5" s="547" t="s">
        <v>1460</v>
      </c>
      <c r="BL5" s="547" t="s">
        <v>1465</v>
      </c>
      <c r="BM5" s="547" t="s">
        <v>1468</v>
      </c>
      <c r="BN5" s="547" t="s">
        <v>1470</v>
      </c>
      <c r="BO5" s="547" t="s">
        <v>1471</v>
      </c>
      <c r="BP5" s="547" t="s">
        <v>1472</v>
      </c>
    </row>
    <row r="6" spans="1:108" s="55" customFormat="1" ht="15" customHeight="1">
      <c r="A6" s="545">
        <v>1</v>
      </c>
      <c r="B6" s="545">
        <f>+A6+1</f>
        <v>2</v>
      </c>
      <c r="C6" s="545">
        <f t="shared" ref="C6:AM6" si="0">+B6+1</f>
        <v>3</v>
      </c>
      <c r="D6" s="545">
        <f t="shared" si="0"/>
        <v>4</v>
      </c>
      <c r="E6" s="545">
        <f t="shared" si="0"/>
        <v>5</v>
      </c>
      <c r="F6" s="545">
        <f t="shared" si="0"/>
        <v>6</v>
      </c>
      <c r="G6" s="545">
        <f t="shared" si="0"/>
        <v>7</v>
      </c>
      <c r="H6" s="545">
        <f t="shared" si="0"/>
        <v>8</v>
      </c>
      <c r="I6" s="545">
        <f t="shared" si="0"/>
        <v>9</v>
      </c>
      <c r="J6" s="545">
        <f t="shared" si="0"/>
        <v>10</v>
      </c>
      <c r="K6" s="545">
        <f t="shared" si="0"/>
        <v>11</v>
      </c>
      <c r="L6" s="545">
        <f t="shared" si="0"/>
        <v>12</v>
      </c>
      <c r="M6" s="545">
        <f t="shared" si="0"/>
        <v>13</v>
      </c>
      <c r="N6" s="545">
        <f t="shared" si="0"/>
        <v>14</v>
      </c>
      <c r="O6" s="545">
        <f t="shared" si="0"/>
        <v>15</v>
      </c>
      <c r="P6" s="545">
        <f t="shared" si="0"/>
        <v>16</v>
      </c>
      <c r="Q6" s="545">
        <f t="shared" si="0"/>
        <v>17</v>
      </c>
      <c r="R6" s="545">
        <f t="shared" si="0"/>
        <v>18</v>
      </c>
      <c r="S6" s="545">
        <f t="shared" si="0"/>
        <v>19</v>
      </c>
      <c r="T6" s="545">
        <f t="shared" si="0"/>
        <v>20</v>
      </c>
      <c r="U6" s="545">
        <f t="shared" si="0"/>
        <v>21</v>
      </c>
      <c r="V6" s="545">
        <f t="shared" si="0"/>
        <v>22</v>
      </c>
      <c r="W6" s="545">
        <f t="shared" si="0"/>
        <v>23</v>
      </c>
      <c r="X6" s="545">
        <f t="shared" si="0"/>
        <v>24</v>
      </c>
      <c r="Y6" s="545">
        <f t="shared" si="0"/>
        <v>25</v>
      </c>
      <c r="Z6" s="545">
        <f t="shared" si="0"/>
        <v>26</v>
      </c>
      <c r="AA6" s="545">
        <f t="shared" si="0"/>
        <v>27</v>
      </c>
      <c r="AB6" s="545">
        <f t="shared" si="0"/>
        <v>28</v>
      </c>
      <c r="AC6" s="545">
        <f t="shared" si="0"/>
        <v>29</v>
      </c>
      <c r="AD6" s="545">
        <f t="shared" si="0"/>
        <v>30</v>
      </c>
      <c r="AE6" s="545">
        <f t="shared" si="0"/>
        <v>31</v>
      </c>
      <c r="AF6" s="545">
        <f t="shared" si="0"/>
        <v>32</v>
      </c>
      <c r="AG6" s="545">
        <f t="shared" si="0"/>
        <v>33</v>
      </c>
      <c r="AH6" s="545">
        <f t="shared" si="0"/>
        <v>34</v>
      </c>
      <c r="AI6" s="545">
        <f t="shared" si="0"/>
        <v>35</v>
      </c>
      <c r="AJ6" s="545">
        <f t="shared" si="0"/>
        <v>36</v>
      </c>
      <c r="AK6" s="545">
        <f t="shared" si="0"/>
        <v>37</v>
      </c>
      <c r="AL6" s="545">
        <f t="shared" si="0"/>
        <v>38</v>
      </c>
      <c r="AM6" s="545">
        <f t="shared" si="0"/>
        <v>39</v>
      </c>
      <c r="AN6" s="545">
        <v>40</v>
      </c>
      <c r="AO6" s="545">
        <v>41</v>
      </c>
      <c r="AP6" s="545">
        <v>42</v>
      </c>
      <c r="AQ6" s="545">
        <v>43</v>
      </c>
      <c r="AR6" s="545">
        <v>44</v>
      </c>
      <c r="AS6" s="545">
        <v>45</v>
      </c>
      <c r="AT6" s="545">
        <v>46</v>
      </c>
      <c r="AU6" s="545">
        <v>47</v>
      </c>
      <c r="AV6" s="545">
        <v>48</v>
      </c>
      <c r="AW6" s="545">
        <v>49</v>
      </c>
      <c r="AX6" s="545">
        <v>50</v>
      </c>
      <c r="AY6" s="545">
        <v>51</v>
      </c>
      <c r="AZ6" s="545">
        <v>52</v>
      </c>
      <c r="BA6" s="545">
        <v>53</v>
      </c>
      <c r="BB6" s="545">
        <v>54</v>
      </c>
      <c r="BC6" s="545">
        <v>55</v>
      </c>
      <c r="BD6" s="545">
        <v>56</v>
      </c>
      <c r="BE6" s="545">
        <v>57</v>
      </c>
      <c r="BF6" s="545">
        <v>58</v>
      </c>
      <c r="BG6" s="545">
        <v>59</v>
      </c>
      <c r="BH6" s="545">
        <v>60</v>
      </c>
      <c r="BI6" s="545">
        <v>61</v>
      </c>
      <c r="BJ6" s="545">
        <v>62</v>
      </c>
      <c r="BK6" s="545">
        <v>63</v>
      </c>
      <c r="BL6" s="545">
        <v>64</v>
      </c>
      <c r="BM6" s="545">
        <v>65</v>
      </c>
      <c r="BN6" s="545">
        <v>66</v>
      </c>
      <c r="BO6" s="545">
        <v>67</v>
      </c>
      <c r="BP6" s="545">
        <v>68</v>
      </c>
    </row>
    <row r="7" spans="1:108" s="1094" customFormat="1" ht="18" customHeight="1">
      <c r="A7" s="176" t="s">
        <v>226</v>
      </c>
      <c r="B7" s="453">
        <v>232008.65036042203</v>
      </c>
      <c r="C7" s="453">
        <v>236895.04886530383</v>
      </c>
      <c r="D7" s="454">
        <v>239443.4774372534</v>
      </c>
      <c r="E7" s="454">
        <v>233301.058374702</v>
      </c>
      <c r="F7" s="454">
        <v>256110.38573622625</v>
      </c>
      <c r="G7" s="454">
        <v>260732.64635981322</v>
      </c>
      <c r="H7" s="454">
        <v>260203.18548922898</v>
      </c>
      <c r="I7" s="454">
        <v>281998.86508661404</v>
      </c>
      <c r="J7" s="454">
        <v>280465.47618054069</v>
      </c>
      <c r="K7" s="454">
        <v>269433.20372428454</v>
      </c>
      <c r="L7" s="454">
        <v>266310.74200198235</v>
      </c>
      <c r="M7" s="454">
        <v>258217.31265820673</v>
      </c>
      <c r="N7" s="454">
        <v>285284.14262521348</v>
      </c>
      <c r="O7" s="454">
        <v>279995.21953647456</v>
      </c>
      <c r="P7" s="453">
        <v>268176.26784474048</v>
      </c>
      <c r="Q7" s="453">
        <v>257780.22896511629</v>
      </c>
      <c r="R7" s="454">
        <v>268017.46474753245</v>
      </c>
      <c r="S7" s="454">
        <v>287596.68593514262</v>
      </c>
      <c r="T7" s="454">
        <v>268226.11109386646</v>
      </c>
      <c r="U7" s="454">
        <v>282967.62103423558</v>
      </c>
      <c r="V7" s="454">
        <v>276644.54734801978</v>
      </c>
      <c r="W7" s="454">
        <v>266154.90009559144</v>
      </c>
      <c r="X7" s="454">
        <v>273476.54798573063</v>
      </c>
      <c r="Y7" s="454">
        <v>274053.55222252081</v>
      </c>
      <c r="Z7" s="454">
        <v>275805.82040132175</v>
      </c>
      <c r="AA7" s="454">
        <v>268347.69789559121</v>
      </c>
      <c r="AB7" s="454">
        <v>280169.02338822011</v>
      </c>
      <c r="AC7" s="453">
        <v>294992.69968338031</v>
      </c>
      <c r="AD7" s="453">
        <v>294327.51492891303</v>
      </c>
      <c r="AE7" s="454">
        <v>287421.00661718007</v>
      </c>
      <c r="AF7" s="454">
        <v>274621.69679672597</v>
      </c>
      <c r="AG7" s="454">
        <v>265230.46466162778</v>
      </c>
      <c r="AH7" s="454">
        <v>255522.07907033464</v>
      </c>
      <c r="AI7" s="454">
        <v>253437.11660171772</v>
      </c>
      <c r="AJ7" s="454">
        <v>241404.79559818428</v>
      </c>
      <c r="AK7" s="454">
        <v>254326.4829899625</v>
      </c>
      <c r="AL7" s="454">
        <v>276352.92179649277</v>
      </c>
      <c r="AM7" s="454">
        <v>279139.98778880294</v>
      </c>
      <c r="AN7" s="454">
        <v>254412.0896104839</v>
      </c>
      <c r="AO7" s="454">
        <v>268706.00395311986</v>
      </c>
      <c r="AP7" s="454">
        <v>262753.96425246308</v>
      </c>
      <c r="AQ7" s="454">
        <v>253870.5734602818</v>
      </c>
      <c r="AR7" s="454">
        <v>239822.07850457088</v>
      </c>
      <c r="AS7" s="454">
        <v>244585.55878103836</v>
      </c>
      <c r="AT7" s="454">
        <v>250442.98189010931</v>
      </c>
      <c r="AU7" s="454">
        <v>232883.37603453794</v>
      </c>
      <c r="AV7" s="454">
        <v>253661.18688263604</v>
      </c>
      <c r="AW7" s="454">
        <v>254130.137668707</v>
      </c>
      <c r="AX7" s="454">
        <v>274439.68922739022</v>
      </c>
      <c r="AY7" s="454">
        <v>263883.6478891708</v>
      </c>
      <c r="AZ7" s="454">
        <v>250447.31888170392</v>
      </c>
      <c r="BA7" s="454">
        <v>280032.2610507271</v>
      </c>
      <c r="BB7" s="454">
        <v>288644.04979112186</v>
      </c>
      <c r="BC7" s="454">
        <v>309336.79886968283</v>
      </c>
      <c r="BD7" s="454">
        <v>301774.66322416882</v>
      </c>
      <c r="BE7" s="454">
        <v>311379.09054316033</v>
      </c>
      <c r="BF7" s="454">
        <v>329196.27516663558</v>
      </c>
      <c r="BG7" s="454">
        <v>353012.46060073108</v>
      </c>
      <c r="BH7" s="454">
        <v>383896.40876732883</v>
      </c>
      <c r="BI7" s="454">
        <v>364951.63825277449</v>
      </c>
      <c r="BJ7" s="454">
        <v>361650.23721942189</v>
      </c>
      <c r="BK7" s="454">
        <v>381777.79703106696</v>
      </c>
      <c r="BL7" s="454">
        <v>408658.63152170763</v>
      </c>
      <c r="BM7" s="454">
        <v>432911.26110106177</v>
      </c>
      <c r="BN7" s="454">
        <v>459561.70286689739</v>
      </c>
      <c r="BO7" s="454">
        <v>463299.20449941861</v>
      </c>
      <c r="BP7" s="454">
        <v>442815.65910466801</v>
      </c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</row>
    <row r="8" spans="1:108" ht="18" customHeight="1">
      <c r="A8" s="24" t="s">
        <v>192</v>
      </c>
      <c r="B8" s="450">
        <v>160019.05311400001</v>
      </c>
      <c r="C8" s="450">
        <v>162163.57199200001</v>
      </c>
      <c r="D8" s="455">
        <v>164720.29814100001</v>
      </c>
      <c r="E8" s="455">
        <v>166716.89756799999</v>
      </c>
      <c r="F8" s="455">
        <v>187880.89744999999</v>
      </c>
      <c r="G8" s="455">
        <v>192756.96143</v>
      </c>
      <c r="H8" s="455">
        <v>198200.62150099999</v>
      </c>
      <c r="I8" s="455">
        <v>212370.91213000001</v>
      </c>
      <c r="J8" s="455">
        <v>192958.249675</v>
      </c>
      <c r="K8" s="455">
        <v>191972.81365699999</v>
      </c>
      <c r="L8" s="455">
        <v>197257.69892600001</v>
      </c>
      <c r="M8" s="455">
        <v>192212.095256</v>
      </c>
      <c r="N8" s="455">
        <v>211809.17774899999</v>
      </c>
      <c r="O8" s="455">
        <v>213359.66305999999</v>
      </c>
      <c r="P8" s="450">
        <v>207967.90114500001</v>
      </c>
      <c r="Q8" s="450">
        <v>201991.37933200001</v>
      </c>
      <c r="R8" s="455">
        <v>217625.41923999999</v>
      </c>
      <c r="S8" s="455">
        <v>226997.72893899999</v>
      </c>
      <c r="T8" s="455">
        <v>214554.169241</v>
      </c>
      <c r="U8" s="455">
        <v>228879.646492</v>
      </c>
      <c r="V8" s="455">
        <v>233014.65019700001</v>
      </c>
      <c r="W8" s="455">
        <v>228215.071704</v>
      </c>
      <c r="X8" s="455">
        <v>231499.369481</v>
      </c>
      <c r="Y8" s="455">
        <v>220498.760908</v>
      </c>
      <c r="Z8" s="455">
        <v>227045.80958</v>
      </c>
      <c r="AA8" s="455">
        <v>224680.404389</v>
      </c>
      <c r="AB8" s="455">
        <v>225064.522298</v>
      </c>
      <c r="AC8" s="450">
        <v>238077.71498799999</v>
      </c>
      <c r="AD8" s="450">
        <v>238440.10156099999</v>
      </c>
      <c r="AE8" s="455">
        <v>233225.64125700001</v>
      </c>
      <c r="AF8" s="455">
        <v>230466.924692</v>
      </c>
      <c r="AG8" s="455">
        <v>229928.12818599999</v>
      </c>
      <c r="AH8" s="455">
        <v>229550.53827200001</v>
      </c>
      <c r="AI8" s="455">
        <v>231041.00406499999</v>
      </c>
      <c r="AJ8" s="455">
        <v>234861.28384799999</v>
      </c>
      <c r="AK8" s="455">
        <v>251887.73204599999</v>
      </c>
      <c r="AL8" s="455">
        <v>258912.61163</v>
      </c>
      <c r="AM8" s="455">
        <v>266225.20066700003</v>
      </c>
      <c r="AN8" s="455">
        <v>258547.120192</v>
      </c>
      <c r="AO8" s="455">
        <v>277310.02951600001</v>
      </c>
      <c r="AP8" s="455">
        <v>275698.723184</v>
      </c>
      <c r="AQ8" s="455">
        <v>264891.43391899997</v>
      </c>
      <c r="AR8" s="455">
        <v>265227.82976705005</v>
      </c>
      <c r="AS8" s="455">
        <v>267035.39260999998</v>
      </c>
      <c r="AT8" s="455">
        <v>283273.953629</v>
      </c>
      <c r="AU8" s="455">
        <v>281189.32918499998</v>
      </c>
      <c r="AV8" s="455">
        <v>292924.55325</v>
      </c>
      <c r="AW8" s="455">
        <v>291778.02101500001</v>
      </c>
      <c r="AX8" s="455">
        <v>303930.49429399997</v>
      </c>
      <c r="AY8" s="455">
        <v>309830.32848299999</v>
      </c>
      <c r="AZ8" s="455">
        <v>300846.87627299997</v>
      </c>
      <c r="BA8" s="455">
        <v>320228.226348</v>
      </c>
      <c r="BB8" s="455">
        <v>334854.79985200003</v>
      </c>
      <c r="BC8" s="455">
        <v>338367.41771200002</v>
      </c>
      <c r="BD8" s="455">
        <v>342993.66379399999</v>
      </c>
      <c r="BE8" s="455">
        <v>365654.93834599998</v>
      </c>
      <c r="BF8" s="455">
        <v>383763.63505799999</v>
      </c>
      <c r="BG8" s="455">
        <v>405116.87020399998</v>
      </c>
      <c r="BH8" s="455">
        <v>426204.49523200002</v>
      </c>
      <c r="BI8" s="455">
        <v>421215.95286999998</v>
      </c>
      <c r="BJ8" s="455">
        <v>416259.562592</v>
      </c>
      <c r="BK8" s="455">
        <v>454309.575144</v>
      </c>
      <c r="BL8" s="455">
        <v>448917.180987</v>
      </c>
      <c r="BM8" s="455">
        <v>468636.94267999998</v>
      </c>
      <c r="BN8" s="455">
        <v>486967.39033899998</v>
      </c>
      <c r="BO8" s="455">
        <v>480786.26014500001</v>
      </c>
      <c r="BP8" s="455">
        <v>486143.70482300001</v>
      </c>
    </row>
    <row r="9" spans="1:108" s="1094" customFormat="1" ht="18" customHeight="1">
      <c r="A9" s="177" t="s">
        <v>227</v>
      </c>
      <c r="B9" s="449">
        <v>137546.38592145417</v>
      </c>
      <c r="C9" s="449">
        <v>144162.09155425863</v>
      </c>
      <c r="D9" s="456">
        <v>146112.73169812994</v>
      </c>
      <c r="E9" s="456">
        <v>143658.55628695225</v>
      </c>
      <c r="F9" s="456">
        <v>150314.40715886111</v>
      </c>
      <c r="G9" s="456">
        <v>153066.70839740374</v>
      </c>
      <c r="H9" s="456">
        <v>150564.77465011473</v>
      </c>
      <c r="I9" s="456">
        <v>159484.50497790659</v>
      </c>
      <c r="J9" s="456">
        <v>181510.69351589293</v>
      </c>
      <c r="K9" s="456">
        <v>171130.64147456156</v>
      </c>
      <c r="L9" s="456">
        <v>168962.30151792485</v>
      </c>
      <c r="M9" s="456">
        <v>172637.06307016034</v>
      </c>
      <c r="N9" s="456">
        <v>182764.66266826147</v>
      </c>
      <c r="O9" s="456">
        <v>175846.388262889</v>
      </c>
      <c r="P9" s="449">
        <v>171613.66259469459</v>
      </c>
      <c r="Q9" s="449">
        <v>167860.75641419154</v>
      </c>
      <c r="R9" s="456">
        <v>169411.99869409113</v>
      </c>
      <c r="S9" s="456">
        <v>180172.4972755647</v>
      </c>
      <c r="T9" s="456">
        <v>173366.80531662676</v>
      </c>
      <c r="U9" s="456">
        <v>175049.00614930943</v>
      </c>
      <c r="V9" s="456">
        <v>173320.55387840205</v>
      </c>
      <c r="W9" s="456">
        <v>168335.5402815573</v>
      </c>
      <c r="X9" s="456">
        <v>174501.86732627603</v>
      </c>
      <c r="Y9" s="456">
        <v>185286.26182363491</v>
      </c>
      <c r="Z9" s="456">
        <v>185942.52948168694</v>
      </c>
      <c r="AA9" s="456">
        <v>176949.93741247876</v>
      </c>
      <c r="AB9" s="456">
        <v>189204.13587977417</v>
      </c>
      <c r="AC9" s="449">
        <v>195852.00402563531</v>
      </c>
      <c r="AD9" s="449">
        <v>202436.62714842765</v>
      </c>
      <c r="AE9" s="456">
        <v>212472.63874492233</v>
      </c>
      <c r="AF9" s="456">
        <v>205474.80073287684</v>
      </c>
      <c r="AG9" s="456">
        <v>212774.61018376745</v>
      </c>
      <c r="AH9" s="456">
        <v>212881.52003769032</v>
      </c>
      <c r="AI9" s="456">
        <v>207356.27358236758</v>
      </c>
      <c r="AJ9" s="456">
        <v>190346.47206840891</v>
      </c>
      <c r="AK9" s="456">
        <v>191575.48784693403</v>
      </c>
      <c r="AL9" s="456">
        <v>201125.36393246544</v>
      </c>
      <c r="AM9" s="456">
        <v>198019.44224853674</v>
      </c>
      <c r="AN9" s="456">
        <v>185932.79884580796</v>
      </c>
      <c r="AO9" s="456">
        <v>174654.32942401891</v>
      </c>
      <c r="AP9" s="456">
        <v>165087.50379846711</v>
      </c>
      <c r="AQ9" s="456">
        <v>168888.04077668779</v>
      </c>
      <c r="AR9" s="456">
        <v>156633.99275894568</v>
      </c>
      <c r="AS9" s="456">
        <v>163375.56136163673</v>
      </c>
      <c r="AT9" s="456">
        <v>154963.7268195111</v>
      </c>
      <c r="AU9" s="456">
        <v>142212.25561584497</v>
      </c>
      <c r="AV9" s="456">
        <v>151658.99823176535</v>
      </c>
      <c r="AW9" s="456">
        <v>158838.8002180786</v>
      </c>
      <c r="AX9" s="456">
        <v>168826.32191394118</v>
      </c>
      <c r="AY9" s="456">
        <v>151153.94389179786</v>
      </c>
      <c r="AZ9" s="456">
        <v>143006.82109008922</v>
      </c>
      <c r="BA9" s="456">
        <v>156769.5598356296</v>
      </c>
      <c r="BB9" s="456">
        <v>150994.91164798377</v>
      </c>
      <c r="BC9" s="456">
        <v>172569.53273632721</v>
      </c>
      <c r="BD9" s="456">
        <v>156835.99616535171</v>
      </c>
      <c r="BE9" s="456">
        <v>155076.88846205093</v>
      </c>
      <c r="BF9" s="456">
        <v>163902.53131073387</v>
      </c>
      <c r="BG9" s="456">
        <v>168708.26023803541</v>
      </c>
      <c r="BH9" s="456">
        <v>183182.7206416605</v>
      </c>
      <c r="BI9" s="456">
        <v>165913.01081438997</v>
      </c>
      <c r="BJ9" s="456">
        <v>172481.47663589707</v>
      </c>
      <c r="BK9" s="456">
        <v>154519.35833496903</v>
      </c>
      <c r="BL9" s="456">
        <v>189290.07155897352</v>
      </c>
      <c r="BM9" s="456">
        <v>197356.91349163419</v>
      </c>
      <c r="BN9" s="456">
        <v>215077.81930467085</v>
      </c>
      <c r="BO9" s="456">
        <v>214953.72646889655</v>
      </c>
      <c r="BP9" s="456">
        <v>193618.37223614589</v>
      </c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</row>
    <row r="10" spans="1:108" ht="18" customHeight="1">
      <c r="A10" s="95" t="s">
        <v>228</v>
      </c>
      <c r="B10" s="450">
        <v>-65556.788675032163</v>
      </c>
      <c r="C10" s="455">
        <v>-69430.614680954808</v>
      </c>
      <c r="D10" s="455">
        <v>-71389.552401876543</v>
      </c>
      <c r="E10" s="455">
        <v>-77074.395480250241</v>
      </c>
      <c r="F10" s="455">
        <v>-82084.918872634851</v>
      </c>
      <c r="G10" s="455">
        <v>-85091.023467590494</v>
      </c>
      <c r="H10" s="455">
        <v>-88562.210661885751</v>
      </c>
      <c r="I10" s="455">
        <v>-89856.552021292533</v>
      </c>
      <c r="J10" s="455">
        <v>-94003.467010352251</v>
      </c>
      <c r="K10" s="455">
        <v>-93670.251407277043</v>
      </c>
      <c r="L10" s="455">
        <v>-99909.258441942526</v>
      </c>
      <c r="M10" s="514">
        <v>-106631.84566795359</v>
      </c>
      <c r="N10" s="514">
        <v>-109289.69779204797</v>
      </c>
      <c r="O10" s="514">
        <v>-109210.83178641445</v>
      </c>
      <c r="P10" s="450">
        <v>-111405.29589495414</v>
      </c>
      <c r="Q10" s="455">
        <v>-112071.90678107526</v>
      </c>
      <c r="R10" s="455">
        <v>-119019.95318655869</v>
      </c>
      <c r="S10" s="455">
        <v>-119573.54027942209</v>
      </c>
      <c r="T10" s="455">
        <v>-119694.8634637603</v>
      </c>
      <c r="U10" s="455">
        <v>-120961.03160707386</v>
      </c>
      <c r="V10" s="455">
        <v>-129690.65672738227</v>
      </c>
      <c r="W10" s="455">
        <v>-130395.71188996584</v>
      </c>
      <c r="X10" s="455">
        <v>-132524.68882154539</v>
      </c>
      <c r="Y10" s="455">
        <v>-131731.47050911409</v>
      </c>
      <c r="Z10" s="514">
        <v>-137182.51866036517</v>
      </c>
      <c r="AA10" s="514">
        <v>-133282.64390588755</v>
      </c>
      <c r="AB10" s="514">
        <v>-134099.63478955405</v>
      </c>
      <c r="AC10" s="450">
        <v>-138937.01933025496</v>
      </c>
      <c r="AD10" s="455">
        <v>-146549.2137805146</v>
      </c>
      <c r="AE10" s="455">
        <v>-158277.27338474229</v>
      </c>
      <c r="AF10" s="455">
        <v>-161320.0286281509</v>
      </c>
      <c r="AG10" s="455">
        <v>-177472.27370813966</v>
      </c>
      <c r="AH10" s="455">
        <v>-186909.97923935569</v>
      </c>
      <c r="AI10" s="455">
        <v>-184960.16104564985</v>
      </c>
      <c r="AJ10" s="455">
        <v>-183802.96031822462</v>
      </c>
      <c r="AK10" s="455">
        <v>-189136.73690297152</v>
      </c>
      <c r="AL10" s="455">
        <v>-183685.0537659727</v>
      </c>
      <c r="AM10" s="514">
        <v>-185104.65512673382</v>
      </c>
      <c r="AN10" s="514">
        <v>-190067.82942732406</v>
      </c>
      <c r="AO10" s="514">
        <v>-183258.3549868991</v>
      </c>
      <c r="AP10" s="514">
        <v>-178032.262730004</v>
      </c>
      <c r="AQ10" s="514">
        <v>-179908.90123540597</v>
      </c>
      <c r="AR10" s="514">
        <v>-182039.74402142485</v>
      </c>
      <c r="AS10" s="514">
        <v>-185825.39519059836</v>
      </c>
      <c r="AT10" s="514">
        <v>-187794.69855840178</v>
      </c>
      <c r="AU10" s="514">
        <v>-190518.20876630701</v>
      </c>
      <c r="AV10" s="514">
        <v>-190922.3645991293</v>
      </c>
      <c r="AW10" s="514">
        <v>-196486.6835643716</v>
      </c>
      <c r="AX10" s="514">
        <v>-198317.12698055094</v>
      </c>
      <c r="AY10" s="514">
        <v>-197100.62448562708</v>
      </c>
      <c r="AZ10" s="514">
        <v>-193406.37848138527</v>
      </c>
      <c r="BA10" s="514">
        <v>-196965.52513290252</v>
      </c>
      <c r="BB10" s="514">
        <v>-197205.66170886197</v>
      </c>
      <c r="BC10" s="514">
        <v>-201600.15157864444</v>
      </c>
      <c r="BD10" s="514">
        <v>-198054.99673518288</v>
      </c>
      <c r="BE10" s="514">
        <v>-209352.73626489058</v>
      </c>
      <c r="BF10" s="514">
        <v>-218469.89120209828</v>
      </c>
      <c r="BG10" s="514">
        <v>-220812.66984130428</v>
      </c>
      <c r="BH10" s="514">
        <v>-225490.80710633166</v>
      </c>
      <c r="BI10" s="514">
        <v>-222177.32543161543</v>
      </c>
      <c r="BJ10" s="514">
        <v>-227090.80200847518</v>
      </c>
      <c r="BK10" s="514">
        <v>-227051.1364479021</v>
      </c>
      <c r="BL10" s="514">
        <v>-229548.62102426589</v>
      </c>
      <c r="BM10" s="514">
        <v>-233082.5950705724</v>
      </c>
      <c r="BN10" s="514">
        <v>-242483.50677677343</v>
      </c>
      <c r="BO10" s="514">
        <v>-232440.78211447797</v>
      </c>
      <c r="BP10" s="514">
        <v>-236946.41795447789</v>
      </c>
    </row>
    <row r="11" spans="1:108" s="1094" customFormat="1" ht="18" customHeight="1">
      <c r="A11" s="183" t="s">
        <v>268</v>
      </c>
      <c r="B11" s="449">
        <v>36646.631608945871</v>
      </c>
      <c r="C11" s="449">
        <v>36571.138499269757</v>
      </c>
      <c r="D11" s="456">
        <v>38391.664046046208</v>
      </c>
      <c r="E11" s="456">
        <v>44542.657215195504</v>
      </c>
      <c r="F11" s="456">
        <v>49628.180337235244</v>
      </c>
      <c r="G11" s="456">
        <v>51619.856621676096</v>
      </c>
      <c r="H11" s="456">
        <v>61189.1892211019</v>
      </c>
      <c r="I11" s="456">
        <v>63649.163209684484</v>
      </c>
      <c r="J11" s="456">
        <v>69350.755298527161</v>
      </c>
      <c r="K11" s="456">
        <v>76444.564916649921</v>
      </c>
      <c r="L11" s="456">
        <v>79451.152679536579</v>
      </c>
      <c r="M11" s="456">
        <v>71999.940783671453</v>
      </c>
      <c r="N11" s="456">
        <v>67562.482932058047</v>
      </c>
      <c r="O11" s="456">
        <v>65019.550437114085</v>
      </c>
      <c r="P11" s="449">
        <v>67186.975454342901</v>
      </c>
      <c r="Q11" s="449">
        <v>70920.303692072717</v>
      </c>
      <c r="R11" s="456">
        <v>72426.670836853009</v>
      </c>
      <c r="S11" s="456">
        <v>78105.936516626156</v>
      </c>
      <c r="T11" s="456">
        <v>84063.015944894403</v>
      </c>
      <c r="U11" s="456">
        <v>79662.704983049596</v>
      </c>
      <c r="V11" s="456">
        <v>88197.009400893759</v>
      </c>
      <c r="W11" s="456">
        <v>92888.187275723525</v>
      </c>
      <c r="X11" s="456">
        <v>97758.495964858274</v>
      </c>
      <c r="Y11" s="456">
        <v>103593.8629243178</v>
      </c>
      <c r="Z11" s="456">
        <v>119055.17453269457</v>
      </c>
      <c r="AA11" s="456">
        <v>116630.12671074751</v>
      </c>
      <c r="AB11" s="456">
        <v>117985.86834542322</v>
      </c>
      <c r="AC11" s="449">
        <v>122930.49954528315</v>
      </c>
      <c r="AD11" s="449">
        <v>128059.7482771395</v>
      </c>
      <c r="AE11" s="456">
        <v>134869.61860526795</v>
      </c>
      <c r="AF11" s="456">
        <v>143760.02247258864</v>
      </c>
      <c r="AG11" s="456">
        <v>146577.07786977215</v>
      </c>
      <c r="AH11" s="456">
        <v>160074.27870071409</v>
      </c>
      <c r="AI11" s="456">
        <v>162683.95772840633</v>
      </c>
      <c r="AJ11" s="456">
        <v>172799.4434221519</v>
      </c>
      <c r="AK11" s="456">
        <v>183550.55556462909</v>
      </c>
      <c r="AL11" s="456">
        <v>177065.77788754986</v>
      </c>
      <c r="AM11" s="456">
        <v>180391.64526313095</v>
      </c>
      <c r="AN11" s="456">
        <v>191178.96668828343</v>
      </c>
      <c r="AO11" s="456">
        <v>203622.04919577017</v>
      </c>
      <c r="AP11" s="456">
        <v>215788.19368554791</v>
      </c>
      <c r="AQ11" s="456">
        <v>226074.99275316173</v>
      </c>
      <c r="AR11" s="456">
        <v>239108.53919961498</v>
      </c>
      <c r="AS11" s="456">
        <v>247643.25374298176</v>
      </c>
      <c r="AT11" s="456">
        <v>265345.35623690521</v>
      </c>
      <c r="AU11" s="456">
        <v>273120.61950434255</v>
      </c>
      <c r="AV11" s="456">
        <v>272771.32148620655</v>
      </c>
      <c r="AW11" s="456">
        <v>283175.87532176741</v>
      </c>
      <c r="AX11" s="456">
        <v>277658.90041462093</v>
      </c>
      <c r="AY11" s="456">
        <v>281036.00870604551</v>
      </c>
      <c r="AZ11" s="456">
        <v>295937.16945600137</v>
      </c>
      <c r="BA11" s="456">
        <v>304493.6959220256</v>
      </c>
      <c r="BB11" s="456">
        <v>315134.47858877259</v>
      </c>
      <c r="BC11" s="456">
        <v>306108.38462407643</v>
      </c>
      <c r="BD11" s="456">
        <v>318233.77547839435</v>
      </c>
      <c r="BE11" s="456">
        <v>330448.33701047394</v>
      </c>
      <c r="BF11" s="456">
        <v>338521.89627773443</v>
      </c>
      <c r="BG11" s="456">
        <v>341010.14949138276</v>
      </c>
      <c r="BH11" s="456">
        <v>337783.28951568861</v>
      </c>
      <c r="BI11" s="456">
        <v>341760.50427962939</v>
      </c>
      <c r="BJ11" s="456">
        <v>356967.07923111878</v>
      </c>
      <c r="BK11" s="456">
        <v>352913.59110711154</v>
      </c>
      <c r="BL11" s="456">
        <v>345651.2699986865</v>
      </c>
      <c r="BM11" s="456">
        <v>366887.42259737791</v>
      </c>
      <c r="BN11" s="456">
        <v>381406.43227645766</v>
      </c>
      <c r="BO11" s="456">
        <v>387470.20828316425</v>
      </c>
      <c r="BP11" s="456">
        <v>406893.51207849209</v>
      </c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</row>
    <row r="12" spans="1:108" ht="18" customHeight="1">
      <c r="A12" s="95" t="s">
        <v>230</v>
      </c>
      <c r="B12" s="515">
        <v>-172010.64317265552</v>
      </c>
      <c r="C12" s="515">
        <v>-173943.52324435484</v>
      </c>
      <c r="D12" s="516">
        <v>-175607.54344137569</v>
      </c>
      <c r="E12" s="516">
        <v>-176013.50058624815</v>
      </c>
      <c r="F12" s="516">
        <v>-181953.7297555301</v>
      </c>
      <c r="G12" s="516">
        <v>-186604.42214550468</v>
      </c>
      <c r="H12" s="516">
        <v>-185008.76446395201</v>
      </c>
      <c r="I12" s="516">
        <v>-188853.94689712208</v>
      </c>
      <c r="J12" s="516">
        <v>-189616.36292845922</v>
      </c>
      <c r="K12" s="516">
        <v>-187717.02791267788</v>
      </c>
      <c r="L12" s="516">
        <v>-191084.46693216215</v>
      </c>
      <c r="M12" s="516">
        <v>-203741.29551096313</v>
      </c>
      <c r="N12" s="516">
        <v>-212803.92869007518</v>
      </c>
      <c r="O12" s="516">
        <v>-216312.27074727381</v>
      </c>
      <c r="P12" s="515">
        <v>-216919.69846863957</v>
      </c>
      <c r="Q12" s="515">
        <v>-216867.37162977879</v>
      </c>
      <c r="R12" s="516">
        <v>-224006.81033637564</v>
      </c>
      <c r="S12" s="516">
        <v>-223932.21104190662</v>
      </c>
      <c r="T12" s="516">
        <v>-220762.79136146192</v>
      </c>
      <c r="U12" s="516">
        <v>-228061.78997194732</v>
      </c>
      <c r="V12" s="516">
        <v>-224494.10007914761</v>
      </c>
      <c r="W12" s="516">
        <v>-224396.52772456603</v>
      </c>
      <c r="X12" s="516">
        <v>-224371.86908388196</v>
      </c>
      <c r="Y12" s="516">
        <v>-223430.46552464154</v>
      </c>
      <c r="Z12" s="516">
        <v>-212879.38840315217</v>
      </c>
      <c r="AA12" s="516">
        <v>-215100.68791129885</v>
      </c>
      <c r="AB12" s="516">
        <v>-217208.05079629345</v>
      </c>
      <c r="AC12" s="515">
        <v>-225541.54264154733</v>
      </c>
      <c r="AD12" s="515">
        <v>-220969.85354039189</v>
      </c>
      <c r="AE12" s="516">
        <v>-219719.78691485617</v>
      </c>
      <c r="AF12" s="516">
        <v>-209586.4172952199</v>
      </c>
      <c r="AG12" s="516">
        <v>-210948.37517800642</v>
      </c>
      <c r="AH12" s="516">
        <v>-206818.77258435418</v>
      </c>
      <c r="AI12" s="516">
        <v>-211857.98497470436</v>
      </c>
      <c r="AJ12" s="516">
        <v>-214031.17905565246</v>
      </c>
      <c r="AK12" s="516">
        <v>-210632.43345504376</v>
      </c>
      <c r="AL12" s="516">
        <v>-226030.4447798738</v>
      </c>
      <c r="AM12" s="516">
        <v>-225615.90158011211</v>
      </c>
      <c r="AN12" s="516">
        <v>-222269.16685741098</v>
      </c>
      <c r="AO12" s="516">
        <v>-221359.14757465973</v>
      </c>
      <c r="AP12" s="516">
        <v>-215725.97806017514</v>
      </c>
      <c r="AQ12" s="516">
        <v>-212146.51773565591</v>
      </c>
      <c r="AR12" s="516">
        <v>-202913.75938021377</v>
      </c>
      <c r="AS12" s="516">
        <v>-202213.37045476132</v>
      </c>
      <c r="AT12" s="516">
        <v>-200487.87119991137</v>
      </c>
      <c r="AU12" s="516">
        <v>-200444.81074063302</v>
      </c>
      <c r="AV12" s="516">
        <v>-211053.21353781509</v>
      </c>
      <c r="AW12" s="516">
        <v>-206766.69195655896</v>
      </c>
      <c r="AX12" s="516">
        <v>-219127.41937193606</v>
      </c>
      <c r="AY12" s="516">
        <v>-214701.34354534926</v>
      </c>
      <c r="AZ12" s="516">
        <v>-202394.95758160416</v>
      </c>
      <c r="BA12" s="516">
        <v>-200630.36095882472</v>
      </c>
      <c r="BB12" s="516">
        <v>-195959.12028950907</v>
      </c>
      <c r="BC12" s="516">
        <v>-212938.05607473722</v>
      </c>
      <c r="BD12" s="516">
        <v>-205365.49537617085</v>
      </c>
      <c r="BE12" s="516">
        <v>-201717.42499207007</v>
      </c>
      <c r="BF12" s="516">
        <v>-204373.16641501442</v>
      </c>
      <c r="BG12" s="516">
        <v>-208282.35835451816</v>
      </c>
      <c r="BH12" s="516">
        <v>-217175.90551707306</v>
      </c>
      <c r="BI12" s="516">
        <v>-217796.71281089151</v>
      </c>
      <c r="BJ12" s="516">
        <v>-209205.74390478991</v>
      </c>
      <c r="BK12" s="516">
        <v>-216035.21280434425</v>
      </c>
      <c r="BL12" s="516">
        <v>-230260.04867656773</v>
      </c>
      <c r="BM12" s="516">
        <v>-223196.027455601</v>
      </c>
      <c r="BN12" s="516">
        <v>-224399.71999597762</v>
      </c>
      <c r="BO12" s="516">
        <v>-222658.0382883987</v>
      </c>
      <c r="BP12" s="516">
        <v>-211882.19441342691</v>
      </c>
    </row>
    <row r="13" spans="1:108" s="1094" customFormat="1" ht="18" customHeight="1">
      <c r="A13" s="179" t="s">
        <v>231</v>
      </c>
      <c r="B13" s="449">
        <v>9633.4645843985818</v>
      </c>
      <c r="C13" s="449">
        <v>9622.3082003754062</v>
      </c>
      <c r="D13" s="456">
        <v>9110.9083935781218</v>
      </c>
      <c r="E13" s="456">
        <v>8962.6069754969794</v>
      </c>
      <c r="F13" s="456">
        <v>10703.893833636323</v>
      </c>
      <c r="G13" s="456">
        <v>11599.568512957005</v>
      </c>
      <c r="H13" s="456">
        <v>11676.545911834975</v>
      </c>
      <c r="I13" s="456">
        <v>11703.503894754069</v>
      </c>
      <c r="J13" s="456">
        <v>11718.052573195058</v>
      </c>
      <c r="K13" s="456">
        <v>12231.333148713602</v>
      </c>
      <c r="L13" s="456">
        <v>12484.778811339369</v>
      </c>
      <c r="M13" s="456">
        <v>11095.468624258414</v>
      </c>
      <c r="N13" s="456">
        <v>11393.257671503041</v>
      </c>
      <c r="O13" s="456">
        <v>11129.048855548555</v>
      </c>
      <c r="P13" s="449">
        <v>11550.851955213639</v>
      </c>
      <c r="Q13" s="449">
        <v>11284.816822658351</v>
      </c>
      <c r="R13" s="456">
        <v>10055.375076171513</v>
      </c>
      <c r="S13" s="456">
        <v>10278.914660211305</v>
      </c>
      <c r="T13" s="456">
        <v>10014.136659069816</v>
      </c>
      <c r="U13" s="456">
        <v>9914.252120464349</v>
      </c>
      <c r="V13" s="456">
        <v>10166.863581534733</v>
      </c>
      <c r="W13" s="456">
        <v>10462.181148577283</v>
      </c>
      <c r="X13" s="456">
        <v>10690.92947950594</v>
      </c>
      <c r="Y13" s="456">
        <v>10733.428998715852</v>
      </c>
      <c r="Z13" s="456">
        <v>11365.394717577663</v>
      </c>
      <c r="AA13" s="456">
        <v>10940.907072954546</v>
      </c>
      <c r="AB13" s="456">
        <v>11253.351412700231</v>
      </c>
      <c r="AC13" s="449">
        <v>11510.922352110008</v>
      </c>
      <c r="AD13" s="449">
        <v>10735.712682270318</v>
      </c>
      <c r="AE13" s="456">
        <v>10509.104106544288</v>
      </c>
      <c r="AF13" s="456">
        <v>10833.732149858075</v>
      </c>
      <c r="AG13" s="456">
        <v>11113.288025718615</v>
      </c>
      <c r="AH13" s="456">
        <v>12732.332478165772</v>
      </c>
      <c r="AI13" s="456">
        <v>14368.391296626669</v>
      </c>
      <c r="AJ13" s="456">
        <v>16145.932972976245</v>
      </c>
      <c r="AK13" s="456">
        <v>17346.543866419401</v>
      </c>
      <c r="AL13" s="456">
        <v>18293.214190227765</v>
      </c>
      <c r="AM13" s="456">
        <v>17399.734023587051</v>
      </c>
      <c r="AN13" s="456">
        <v>18645.070435414171</v>
      </c>
      <c r="AO13" s="456">
        <v>21721.09107004448</v>
      </c>
      <c r="AP13" s="456">
        <v>23061.82159706614</v>
      </c>
      <c r="AQ13" s="456">
        <v>24344.152709280861</v>
      </c>
      <c r="AR13" s="456">
        <v>27893.852328167901</v>
      </c>
      <c r="AS13" s="456">
        <v>27976.699431983932</v>
      </c>
      <c r="AT13" s="456">
        <v>29384.030361104313</v>
      </c>
      <c r="AU13" s="456">
        <v>29874.438641817302</v>
      </c>
      <c r="AV13" s="456">
        <v>30889.277197831321</v>
      </c>
      <c r="AW13" s="456">
        <v>30914.111344144439</v>
      </c>
      <c r="AX13" s="456">
        <v>27251.981941314305</v>
      </c>
      <c r="AY13" s="456">
        <v>29738.2421422568</v>
      </c>
      <c r="AZ13" s="456">
        <v>31100.10468608874</v>
      </c>
      <c r="BA13" s="456">
        <v>34183.737468200939</v>
      </c>
      <c r="BB13" s="456">
        <v>35305.781843287878</v>
      </c>
      <c r="BC13" s="456">
        <v>36841.711804637198</v>
      </c>
      <c r="BD13" s="456">
        <v>36770.338900270392</v>
      </c>
      <c r="BE13" s="456">
        <v>38258.201933515767</v>
      </c>
      <c r="BF13" s="456">
        <v>42312.593120590667</v>
      </c>
      <c r="BG13" s="456">
        <v>42586.044943755558</v>
      </c>
      <c r="BH13" s="456">
        <v>42088.15213190428</v>
      </c>
      <c r="BI13" s="456">
        <v>40985.402503272737</v>
      </c>
      <c r="BJ13" s="456">
        <v>40875.719198563427</v>
      </c>
      <c r="BK13" s="456">
        <v>42281.235724132923</v>
      </c>
      <c r="BL13" s="456">
        <v>44007.648647849914</v>
      </c>
      <c r="BM13" s="456">
        <v>45265.425752986252</v>
      </c>
      <c r="BN13" s="456">
        <v>45765.387603828603</v>
      </c>
      <c r="BO13" s="456">
        <v>45994.975829529067</v>
      </c>
      <c r="BP13" s="456">
        <v>45799.836529004744</v>
      </c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</row>
    <row r="14" spans="1:108" ht="18" customHeight="1">
      <c r="A14" s="185" t="s">
        <v>232</v>
      </c>
      <c r="B14" s="515">
        <v>-181644.10775705409</v>
      </c>
      <c r="C14" s="515">
        <v>-183565.83144473025</v>
      </c>
      <c r="D14" s="516">
        <v>-184718.4518349538</v>
      </c>
      <c r="E14" s="516">
        <v>-184976.10756174513</v>
      </c>
      <c r="F14" s="516">
        <v>-192657.62358916644</v>
      </c>
      <c r="G14" s="516">
        <v>-198203.99065846167</v>
      </c>
      <c r="H14" s="516">
        <v>-196685.310375787</v>
      </c>
      <c r="I14" s="516">
        <v>-200557.45079187615</v>
      </c>
      <c r="J14" s="516">
        <v>-201334.41550165426</v>
      </c>
      <c r="K14" s="516">
        <v>-199948.36106139148</v>
      </c>
      <c r="L14" s="516">
        <v>-203569.24574350152</v>
      </c>
      <c r="M14" s="516">
        <v>-214836.76413522154</v>
      </c>
      <c r="N14" s="516">
        <v>-224197.18636157821</v>
      </c>
      <c r="O14" s="516">
        <v>-227441.31960282236</v>
      </c>
      <c r="P14" s="515">
        <v>-228470.55042385322</v>
      </c>
      <c r="Q14" s="515">
        <v>-228152.18845243714</v>
      </c>
      <c r="R14" s="516">
        <v>-234062.18541254714</v>
      </c>
      <c r="S14" s="516">
        <v>-234211.12570211792</v>
      </c>
      <c r="T14" s="516">
        <v>-230776.92802053172</v>
      </c>
      <c r="U14" s="516">
        <v>-237976.04209241166</v>
      </c>
      <c r="V14" s="516">
        <v>-234660.96366068235</v>
      </c>
      <c r="W14" s="516">
        <v>-234858.7088731433</v>
      </c>
      <c r="X14" s="516">
        <v>-235062.79856338789</v>
      </c>
      <c r="Y14" s="516">
        <v>-234163.89452335739</v>
      </c>
      <c r="Z14" s="516">
        <v>-224244.78312072984</v>
      </c>
      <c r="AA14" s="516">
        <v>-226041.5949842534</v>
      </c>
      <c r="AB14" s="516">
        <v>-228461.40220899368</v>
      </c>
      <c r="AC14" s="515">
        <v>-237052.46499365734</v>
      </c>
      <c r="AD14" s="515">
        <v>-231705.56622266222</v>
      </c>
      <c r="AE14" s="516">
        <v>-230228.89102140046</v>
      </c>
      <c r="AF14" s="516">
        <v>-220420.14944507799</v>
      </c>
      <c r="AG14" s="516">
        <v>-222061.66320372504</v>
      </c>
      <c r="AH14" s="516">
        <v>-219551.10506251996</v>
      </c>
      <c r="AI14" s="516">
        <v>-226226.37627133104</v>
      </c>
      <c r="AJ14" s="516">
        <v>-230177.1120286287</v>
      </c>
      <c r="AK14" s="516">
        <v>-227978.97732146317</v>
      </c>
      <c r="AL14" s="516">
        <v>-244323.65897010156</v>
      </c>
      <c r="AM14" s="516">
        <v>-243015.63560369916</v>
      </c>
      <c r="AN14" s="516">
        <v>-240914.23729282516</v>
      </c>
      <c r="AO14" s="516">
        <v>-243080.23864470422</v>
      </c>
      <c r="AP14" s="516">
        <v>-238787.7996572413</v>
      </c>
      <c r="AQ14" s="516">
        <v>-236490.67044493678</v>
      </c>
      <c r="AR14" s="516">
        <v>-230807.61170838168</v>
      </c>
      <c r="AS14" s="516">
        <v>-230190.06988674524</v>
      </c>
      <c r="AT14" s="516">
        <v>-229871.90156101569</v>
      </c>
      <c r="AU14" s="516">
        <v>-230319.24938245033</v>
      </c>
      <c r="AV14" s="516">
        <v>-241942.4907356464</v>
      </c>
      <c r="AW14" s="516">
        <v>-237680.80330070341</v>
      </c>
      <c r="AX14" s="516">
        <v>-246379.40131325036</v>
      </c>
      <c r="AY14" s="516">
        <v>-244439.58568760607</v>
      </c>
      <c r="AZ14" s="516">
        <v>-233495.06226769291</v>
      </c>
      <c r="BA14" s="516">
        <v>-234814.09842702566</v>
      </c>
      <c r="BB14" s="516">
        <v>-231264.90213279694</v>
      </c>
      <c r="BC14" s="516">
        <v>-249779.76787937441</v>
      </c>
      <c r="BD14" s="516">
        <v>-242135.83427644125</v>
      </c>
      <c r="BE14" s="516">
        <v>-239975.62692558582</v>
      </c>
      <c r="BF14" s="516">
        <v>-246685.75953560509</v>
      </c>
      <c r="BG14" s="516">
        <v>-250868.40329827371</v>
      </c>
      <c r="BH14" s="516">
        <v>-259264.05764897735</v>
      </c>
      <c r="BI14" s="516">
        <v>-258782.11531416426</v>
      </c>
      <c r="BJ14" s="516">
        <v>-250081.46310335334</v>
      </c>
      <c r="BK14" s="516">
        <v>-258316.44852847717</v>
      </c>
      <c r="BL14" s="516">
        <v>-274267.69732441765</v>
      </c>
      <c r="BM14" s="516">
        <v>-268461.45320858725</v>
      </c>
      <c r="BN14" s="516">
        <v>-270165.10759980622</v>
      </c>
      <c r="BO14" s="516">
        <v>-268653.01411792776</v>
      </c>
      <c r="BP14" s="516">
        <v>-257682.03094243165</v>
      </c>
    </row>
    <row r="15" spans="1:108" ht="18" customHeight="1">
      <c r="A15" s="181" t="s">
        <v>233</v>
      </c>
      <c r="B15" s="449">
        <v>208657.27478160139</v>
      </c>
      <c r="C15" s="449">
        <v>210514.6617436246</v>
      </c>
      <c r="D15" s="456">
        <v>213999.2074874219</v>
      </c>
      <c r="E15" s="456">
        <v>220556.15780144365</v>
      </c>
      <c r="F15" s="456">
        <v>231581.91009276535</v>
      </c>
      <c r="G15" s="456">
        <v>238224.27876718077</v>
      </c>
      <c r="H15" s="456">
        <v>246197.95368505392</v>
      </c>
      <c r="I15" s="456">
        <v>252503.11010680656</v>
      </c>
      <c r="J15" s="456">
        <v>258967.11822698638</v>
      </c>
      <c r="K15" s="456">
        <v>264161.5928293278</v>
      </c>
      <c r="L15" s="456">
        <v>270535.61961169873</v>
      </c>
      <c r="M15" s="456">
        <v>275741.23629463458</v>
      </c>
      <c r="N15" s="456">
        <v>280366.41162213322</v>
      </c>
      <c r="O15" s="456">
        <v>281331.8211843879</v>
      </c>
      <c r="P15" s="449">
        <v>284106.67392298247</v>
      </c>
      <c r="Q15" s="449">
        <v>287787.67532185151</v>
      </c>
      <c r="R15" s="456">
        <v>296433.48117322865</v>
      </c>
      <c r="S15" s="456">
        <v>302038.14755853277</v>
      </c>
      <c r="T15" s="456">
        <v>304825.80730635632</v>
      </c>
      <c r="U15" s="456">
        <v>307724.49495499692</v>
      </c>
      <c r="V15" s="456">
        <v>312691.10948004137</v>
      </c>
      <c r="W15" s="456">
        <v>317284.71500028955</v>
      </c>
      <c r="X15" s="456">
        <v>322130.36504874023</v>
      </c>
      <c r="Y15" s="456">
        <v>327024.32844895934</v>
      </c>
      <c r="Z15" s="456">
        <v>331934.56293584674</v>
      </c>
      <c r="AA15" s="456">
        <v>331730.81462204637</v>
      </c>
      <c r="AB15" s="456">
        <v>335193.91914171667</v>
      </c>
      <c r="AC15" s="449">
        <v>348472.04218683048</v>
      </c>
      <c r="AD15" s="449">
        <v>349029.60181753139</v>
      </c>
      <c r="AE15" s="456">
        <v>354589.40552012413</v>
      </c>
      <c r="AF15" s="456">
        <v>353346.43976780854</v>
      </c>
      <c r="AG15" s="456">
        <v>357525.45304777857</v>
      </c>
      <c r="AH15" s="456">
        <v>366893.05128506827</v>
      </c>
      <c r="AI15" s="456">
        <v>374541.94270311069</v>
      </c>
      <c r="AJ15" s="456">
        <v>386830.62247780437</v>
      </c>
      <c r="AK15" s="456">
        <v>394182.98901967285</v>
      </c>
      <c r="AL15" s="456">
        <v>403096.22266742366</v>
      </c>
      <c r="AM15" s="456">
        <v>406007.54684324306</v>
      </c>
      <c r="AN15" s="456">
        <v>413448.13354569441</v>
      </c>
      <c r="AO15" s="456">
        <v>424981.1967704299</v>
      </c>
      <c r="AP15" s="456">
        <v>431514.17174572306</v>
      </c>
      <c r="AQ15" s="456">
        <v>438221.51048881764</v>
      </c>
      <c r="AR15" s="456">
        <v>442022.29857982876</v>
      </c>
      <c r="AS15" s="456">
        <v>449856.62419774308</v>
      </c>
      <c r="AT15" s="456">
        <v>465833.22743681655</v>
      </c>
      <c r="AU15" s="456">
        <v>473565.43024497555</v>
      </c>
      <c r="AV15" s="456">
        <v>483824.53502402164</v>
      </c>
      <c r="AW15" s="456">
        <v>489942.56727832637</v>
      </c>
      <c r="AX15" s="456">
        <v>496786.319786557</v>
      </c>
      <c r="AY15" s="456">
        <v>495737.35225139477</v>
      </c>
      <c r="AZ15" s="456">
        <v>498332.1270376055</v>
      </c>
      <c r="BA15" s="456">
        <v>505124.05688085034</v>
      </c>
      <c r="BB15" s="456">
        <v>511093.59887828166</v>
      </c>
      <c r="BC15" s="456">
        <v>519046.44069881365</v>
      </c>
      <c r="BD15" s="456">
        <v>523599.2708545652</v>
      </c>
      <c r="BE15" s="456">
        <v>532165.76200254401</v>
      </c>
      <c r="BF15" s="456">
        <v>542895.06269274885</v>
      </c>
      <c r="BG15" s="456">
        <v>549292.50784590095</v>
      </c>
      <c r="BH15" s="456">
        <v>554959.19503276167</v>
      </c>
      <c r="BI15" s="456">
        <v>559557.21709052089</v>
      </c>
      <c r="BJ15" s="456">
        <v>566172.82313590869</v>
      </c>
      <c r="BK15" s="456">
        <v>568948.80391145579</v>
      </c>
      <c r="BL15" s="456">
        <v>575911.31867525424</v>
      </c>
      <c r="BM15" s="456">
        <v>590083.45005297894</v>
      </c>
      <c r="BN15" s="456">
        <v>605806.15227243525</v>
      </c>
      <c r="BO15" s="456">
        <v>610128.24657156295</v>
      </c>
      <c r="BP15" s="456">
        <v>618775.706491919</v>
      </c>
    </row>
    <row r="16" spans="1:108" ht="18" customHeight="1">
      <c r="A16" s="185" t="s">
        <v>234</v>
      </c>
      <c r="B16" s="450">
        <v>1423.8909636734215</v>
      </c>
      <c r="C16" s="450">
        <v>1432.9223596440213</v>
      </c>
      <c r="D16" s="455">
        <v>1547.4415244430402</v>
      </c>
      <c r="E16" s="455">
        <v>2154.0780244433845</v>
      </c>
      <c r="F16" s="455">
        <v>2164.1069071961988</v>
      </c>
      <c r="G16" s="455">
        <v>2159.0546612469197</v>
      </c>
      <c r="H16" s="455">
        <v>2159.6613768022362</v>
      </c>
      <c r="I16" s="455">
        <v>2217.2846406896351</v>
      </c>
      <c r="J16" s="455">
        <v>2210.0686133790832</v>
      </c>
      <c r="K16" s="455">
        <v>2322.8157795925349</v>
      </c>
      <c r="L16" s="455">
        <v>2388.5940923339022</v>
      </c>
      <c r="M16" s="455">
        <v>2396.340158846293</v>
      </c>
      <c r="N16" s="455">
        <v>2434.1121389127247</v>
      </c>
      <c r="O16" s="455">
        <v>2461.8533688784764</v>
      </c>
      <c r="P16" s="450">
        <v>2484.9458183579072</v>
      </c>
      <c r="Q16" s="450">
        <v>2495.5841229986845</v>
      </c>
      <c r="R16" s="455">
        <v>2466.3617552640849</v>
      </c>
      <c r="S16" s="455">
        <v>2477.6410696552466</v>
      </c>
      <c r="T16" s="455">
        <v>2496.5644878529988</v>
      </c>
      <c r="U16" s="455">
        <v>2502.9083899597931</v>
      </c>
      <c r="V16" s="455">
        <v>2529.2734779083867</v>
      </c>
      <c r="W16" s="455">
        <v>2534.6127525055736</v>
      </c>
      <c r="X16" s="455">
        <v>2528.0574088410913</v>
      </c>
      <c r="Y16" s="455">
        <v>2573.4187144602715</v>
      </c>
      <c r="Z16" s="455">
        <v>2713.5199764735075</v>
      </c>
      <c r="AA16" s="455">
        <v>2743.9817171576233</v>
      </c>
      <c r="AB16" s="455">
        <v>2780.3609647599951</v>
      </c>
      <c r="AC16" s="450">
        <v>2870.5033641038935</v>
      </c>
      <c r="AD16" s="450">
        <v>2823.2332610217013</v>
      </c>
      <c r="AE16" s="455">
        <v>2818.4644610686746</v>
      </c>
      <c r="AF16" s="455">
        <v>2815.4285500256442</v>
      </c>
      <c r="AG16" s="455">
        <v>2861.61239912262</v>
      </c>
      <c r="AH16" s="455">
        <v>2879.5420795822743</v>
      </c>
      <c r="AI16" s="455">
        <v>2892.2235271273653</v>
      </c>
      <c r="AJ16" s="455">
        <v>2956.7209812596543</v>
      </c>
      <c r="AK16" s="455">
        <v>3027.4775184980808</v>
      </c>
      <c r="AL16" s="455">
        <v>3093.2753389174527</v>
      </c>
      <c r="AM16" s="455">
        <v>3111.8457226504197</v>
      </c>
      <c r="AN16" s="455">
        <v>3131.8400023804752</v>
      </c>
      <c r="AO16" s="455">
        <v>3158.9804372765079</v>
      </c>
      <c r="AP16" s="455">
        <v>3192.2321275383633</v>
      </c>
      <c r="AQ16" s="455">
        <v>3258.6436198861311</v>
      </c>
      <c r="AR16" s="455">
        <v>3348.7559314031714</v>
      </c>
      <c r="AS16" s="455">
        <v>3497.2311491349274</v>
      </c>
      <c r="AT16" s="455">
        <v>3955.0129276991192</v>
      </c>
      <c r="AU16" s="455">
        <v>4565.7273192872635</v>
      </c>
      <c r="AV16" s="455">
        <v>4613.733807708566</v>
      </c>
      <c r="AW16" s="455">
        <v>4858.099280001541</v>
      </c>
      <c r="AX16" s="455">
        <v>4896.443468502971</v>
      </c>
      <c r="AY16" s="455">
        <v>5021.3255122067822</v>
      </c>
      <c r="AZ16" s="455">
        <v>5164.6288981117305</v>
      </c>
      <c r="BA16" s="455">
        <v>5409.958867095218</v>
      </c>
      <c r="BB16" s="455">
        <v>5585.9367250682008</v>
      </c>
      <c r="BC16" s="455">
        <v>5904.7152783916808</v>
      </c>
      <c r="BD16" s="455">
        <v>5928.5165314931382</v>
      </c>
      <c r="BE16" s="455">
        <v>5259.8691724447644</v>
      </c>
      <c r="BF16" s="455">
        <v>5374.0094563294842</v>
      </c>
      <c r="BG16" s="455">
        <v>5550.8761333399334</v>
      </c>
      <c r="BH16" s="455">
        <v>5772.1689636609872</v>
      </c>
      <c r="BI16" s="455">
        <v>6151.5654078283687</v>
      </c>
      <c r="BJ16" s="455">
        <v>6312.4614692171217</v>
      </c>
      <c r="BK16" s="455">
        <v>6510.5179359532194</v>
      </c>
      <c r="BL16" s="455">
        <v>6871.2799107117416</v>
      </c>
      <c r="BM16" s="455">
        <v>7518.6887738184414</v>
      </c>
      <c r="BN16" s="455">
        <v>7676.5283392027986</v>
      </c>
      <c r="BO16" s="455">
        <v>7816.5298894960615</v>
      </c>
      <c r="BP16" s="455">
        <v>7946.8909496541764</v>
      </c>
    </row>
    <row r="17" spans="1:68" ht="18" customHeight="1">
      <c r="A17" s="179" t="s">
        <v>235</v>
      </c>
      <c r="B17" s="449">
        <v>0</v>
      </c>
      <c r="C17" s="449">
        <v>0</v>
      </c>
      <c r="D17" s="456">
        <v>0</v>
      </c>
      <c r="E17" s="456">
        <v>0</v>
      </c>
      <c r="F17" s="456">
        <v>0</v>
      </c>
      <c r="G17" s="456">
        <v>0</v>
      </c>
      <c r="H17" s="456">
        <v>0</v>
      </c>
      <c r="I17" s="456">
        <v>0</v>
      </c>
      <c r="J17" s="456">
        <v>0</v>
      </c>
      <c r="K17" s="456">
        <v>0</v>
      </c>
      <c r="L17" s="456">
        <v>0</v>
      </c>
      <c r="M17" s="456">
        <v>0</v>
      </c>
      <c r="N17" s="456">
        <v>0</v>
      </c>
      <c r="O17" s="456">
        <v>0</v>
      </c>
      <c r="P17" s="449">
        <v>0</v>
      </c>
      <c r="Q17" s="449">
        <v>0</v>
      </c>
      <c r="R17" s="456">
        <v>0</v>
      </c>
      <c r="S17" s="456">
        <v>0</v>
      </c>
      <c r="T17" s="456">
        <v>0</v>
      </c>
      <c r="U17" s="456">
        <v>0</v>
      </c>
      <c r="V17" s="456">
        <v>0</v>
      </c>
      <c r="W17" s="456">
        <v>0</v>
      </c>
      <c r="X17" s="456">
        <v>0</v>
      </c>
      <c r="Y17" s="456">
        <v>0</v>
      </c>
      <c r="Z17" s="456">
        <v>0</v>
      </c>
      <c r="AA17" s="456">
        <v>0</v>
      </c>
      <c r="AB17" s="456">
        <v>0</v>
      </c>
      <c r="AC17" s="449">
        <v>0</v>
      </c>
      <c r="AD17" s="449">
        <v>0</v>
      </c>
      <c r="AE17" s="456">
        <v>0</v>
      </c>
      <c r="AF17" s="456">
        <v>0</v>
      </c>
      <c r="AG17" s="456">
        <v>0</v>
      </c>
      <c r="AH17" s="456">
        <v>0</v>
      </c>
      <c r="AI17" s="456">
        <v>0</v>
      </c>
      <c r="AJ17" s="456">
        <v>0</v>
      </c>
      <c r="AK17" s="456">
        <v>0</v>
      </c>
      <c r="AL17" s="456">
        <v>0</v>
      </c>
      <c r="AM17" s="456">
        <v>0</v>
      </c>
      <c r="AN17" s="456">
        <v>0</v>
      </c>
      <c r="AO17" s="456">
        <v>0</v>
      </c>
      <c r="AP17" s="456">
        <v>0</v>
      </c>
      <c r="AQ17" s="456">
        <v>0</v>
      </c>
      <c r="AR17" s="456">
        <v>0</v>
      </c>
      <c r="AS17" s="456">
        <v>0</v>
      </c>
      <c r="AT17" s="456"/>
      <c r="AU17" s="456"/>
      <c r="AV17" s="456">
        <v>0</v>
      </c>
      <c r="AW17" s="456">
        <v>0</v>
      </c>
      <c r="AX17" s="456">
        <v>0</v>
      </c>
      <c r="AY17" s="456">
        <v>0</v>
      </c>
      <c r="AZ17" s="456">
        <v>0</v>
      </c>
      <c r="BA17" s="456">
        <v>0</v>
      </c>
      <c r="BB17" s="456">
        <v>0</v>
      </c>
      <c r="BC17" s="456">
        <v>0</v>
      </c>
      <c r="BD17" s="456"/>
      <c r="BE17" s="456">
        <v>0</v>
      </c>
      <c r="BF17" s="456">
        <v>0</v>
      </c>
      <c r="BG17" s="456">
        <v>0</v>
      </c>
      <c r="BH17" s="456">
        <v>0</v>
      </c>
      <c r="BI17" s="456">
        <v>0</v>
      </c>
      <c r="BJ17" s="456">
        <v>0</v>
      </c>
      <c r="BK17" s="456">
        <v>0</v>
      </c>
      <c r="BL17" s="456">
        <v>0</v>
      </c>
      <c r="BM17" s="456">
        <v>0</v>
      </c>
      <c r="BN17" s="456">
        <v>0</v>
      </c>
      <c r="BO17" s="456">
        <v>0</v>
      </c>
      <c r="BP17" s="456">
        <v>0</v>
      </c>
    </row>
    <row r="18" spans="1:68" ht="18" customHeight="1">
      <c r="A18" s="185" t="s">
        <v>236</v>
      </c>
      <c r="B18" s="450">
        <v>53465.95361126701</v>
      </c>
      <c r="C18" s="450">
        <v>54250.770503812142</v>
      </c>
      <c r="D18" s="455">
        <v>54710.051708337494</v>
      </c>
      <c r="E18" s="455">
        <v>55266.733926032684</v>
      </c>
      <c r="F18" s="455">
        <v>58165.047644706756</v>
      </c>
      <c r="G18" s="455">
        <v>58938.609138072592</v>
      </c>
      <c r="H18" s="455">
        <v>60971.372352749073</v>
      </c>
      <c r="I18" s="455">
        <v>62224.145806299923</v>
      </c>
      <c r="J18" s="455">
        <v>63326.104249936056</v>
      </c>
      <c r="K18" s="455">
        <v>62758.393467126174</v>
      </c>
      <c r="L18" s="455">
        <v>63344.31748913863</v>
      </c>
      <c r="M18" s="455">
        <v>63116.049922922546</v>
      </c>
      <c r="N18" s="455">
        <v>62995.82188138771</v>
      </c>
      <c r="O18" s="455">
        <v>62922.0486950794</v>
      </c>
      <c r="P18" s="450">
        <v>62534.312497322659</v>
      </c>
      <c r="Q18" s="450">
        <v>62289.893260956211</v>
      </c>
      <c r="R18" s="455">
        <v>62924.739671839729</v>
      </c>
      <c r="S18" s="455">
        <v>61902.987243787109</v>
      </c>
      <c r="T18" s="455">
        <v>62050.651040807868</v>
      </c>
      <c r="U18" s="455">
        <v>62451.676132311084</v>
      </c>
      <c r="V18" s="455">
        <v>64361.728147396476</v>
      </c>
      <c r="W18" s="455">
        <v>64532.332498998032</v>
      </c>
      <c r="X18" s="455">
        <v>64817.420794477846</v>
      </c>
      <c r="Y18" s="455">
        <v>65158.001385505791</v>
      </c>
      <c r="Z18" s="455">
        <v>66194.309089668284</v>
      </c>
      <c r="AA18" s="455">
        <v>64593.21625996504</v>
      </c>
      <c r="AB18" s="455">
        <v>63543.322181925563</v>
      </c>
      <c r="AC18" s="450">
        <v>66407.792405216853</v>
      </c>
      <c r="AD18" s="450">
        <v>65162.492172764694</v>
      </c>
      <c r="AE18" s="455">
        <v>65503.036778346999</v>
      </c>
      <c r="AF18" s="455">
        <v>64463.881553466199</v>
      </c>
      <c r="AG18" s="455">
        <v>64912.328958411854</v>
      </c>
      <c r="AH18" s="455">
        <v>65642.224867628014</v>
      </c>
      <c r="AI18" s="455">
        <v>66508.240122616116</v>
      </c>
      <c r="AJ18" s="455">
        <v>70057.133323476461</v>
      </c>
      <c r="AK18" s="455">
        <v>70850.916075364075</v>
      </c>
      <c r="AL18" s="455">
        <v>74358.440079495223</v>
      </c>
      <c r="AM18" s="455">
        <v>72264.597900797846</v>
      </c>
      <c r="AN18" s="455">
        <v>74605.640257814885</v>
      </c>
      <c r="AO18" s="455">
        <v>74801.132520672603</v>
      </c>
      <c r="AP18" s="455">
        <v>73742.144929383066</v>
      </c>
      <c r="AQ18" s="455">
        <v>72055.11971726983</v>
      </c>
      <c r="AR18" s="455">
        <v>69645.671042430709</v>
      </c>
      <c r="AS18" s="455">
        <v>69746.322304943867</v>
      </c>
      <c r="AT18" s="455">
        <v>71843.072125256265</v>
      </c>
      <c r="AU18" s="455">
        <v>72434.161512791266</v>
      </c>
      <c r="AV18" s="455">
        <v>74200.425372803293</v>
      </c>
      <c r="AW18" s="455">
        <v>74393.348578573859</v>
      </c>
      <c r="AX18" s="455">
        <v>78081.05388117129</v>
      </c>
      <c r="AY18" s="455">
        <v>75010.833885964457</v>
      </c>
      <c r="AZ18" s="455">
        <v>73885.125389445602</v>
      </c>
      <c r="BA18" s="455">
        <v>73368.725667097649</v>
      </c>
      <c r="BB18" s="455">
        <v>72155.99233271979</v>
      </c>
      <c r="BC18" s="455">
        <v>72451.359020077405</v>
      </c>
      <c r="BD18" s="455">
        <v>72421.778557604019</v>
      </c>
      <c r="BE18" s="455">
        <v>73212.818019191633</v>
      </c>
      <c r="BF18" s="455">
        <v>74703.359134858241</v>
      </c>
      <c r="BG18" s="455">
        <v>75114.953869886886</v>
      </c>
      <c r="BH18" s="455">
        <v>74132.215800022095</v>
      </c>
      <c r="BI18" s="455">
        <v>74165.451802206822</v>
      </c>
      <c r="BJ18" s="455">
        <v>76950.048225934588</v>
      </c>
      <c r="BK18" s="455">
        <v>74677.370117133338</v>
      </c>
      <c r="BL18" s="455">
        <v>74661.004125887484</v>
      </c>
      <c r="BM18" s="455">
        <v>74560.510361537235</v>
      </c>
      <c r="BN18" s="455">
        <v>75987.595456946743</v>
      </c>
      <c r="BO18" s="455">
        <v>73443.824922505228</v>
      </c>
      <c r="BP18" s="455">
        <v>73486.989288618031</v>
      </c>
    </row>
    <row r="19" spans="1:68" ht="18" customHeight="1">
      <c r="A19" s="184" t="s">
        <v>237</v>
      </c>
      <c r="B19" s="541">
        <v>153767.43020666097</v>
      </c>
      <c r="C19" s="541">
        <v>154830.96888016842</v>
      </c>
      <c r="D19" s="544">
        <v>157741.71425464135</v>
      </c>
      <c r="E19" s="544">
        <v>163135.34585096757</v>
      </c>
      <c r="F19" s="544">
        <v>171252.75554086239</v>
      </c>
      <c r="G19" s="544">
        <v>177126.61496786127</v>
      </c>
      <c r="H19" s="544">
        <v>183066.91995550261</v>
      </c>
      <c r="I19" s="544">
        <v>188061.67965981699</v>
      </c>
      <c r="J19" s="544">
        <v>193430.94536367123</v>
      </c>
      <c r="K19" s="544">
        <v>199080.38358260907</v>
      </c>
      <c r="L19" s="544">
        <v>204802.70803022617</v>
      </c>
      <c r="M19" s="544">
        <v>210228.84621286573</v>
      </c>
      <c r="N19" s="544">
        <v>214936.47760183277</v>
      </c>
      <c r="O19" s="544">
        <v>215947.91912043002</v>
      </c>
      <c r="P19" s="541">
        <v>219087.41560730193</v>
      </c>
      <c r="Q19" s="541">
        <v>223002.19793789659</v>
      </c>
      <c r="R19" s="544">
        <v>231042.37974612485</v>
      </c>
      <c r="S19" s="544">
        <v>237657.51924509043</v>
      </c>
      <c r="T19" s="544">
        <v>240278.59177769546</v>
      </c>
      <c r="U19" s="544">
        <v>242769.91043272606</v>
      </c>
      <c r="V19" s="544">
        <v>245800.1078547365</v>
      </c>
      <c r="W19" s="544">
        <v>250217.76974878594</v>
      </c>
      <c r="X19" s="544">
        <v>254784.88684542131</v>
      </c>
      <c r="Y19" s="544">
        <v>259292.90834899328</v>
      </c>
      <c r="Z19" s="544">
        <v>263026.73386970494</v>
      </c>
      <c r="AA19" s="544">
        <v>264393.61664492369</v>
      </c>
      <c r="AB19" s="544">
        <v>268870.23599503114</v>
      </c>
      <c r="AC19" s="541">
        <v>279193.74641750974</v>
      </c>
      <c r="AD19" s="541">
        <v>281043.876383745</v>
      </c>
      <c r="AE19" s="544">
        <v>286267.90428070846</v>
      </c>
      <c r="AF19" s="544">
        <v>286067.12966431672</v>
      </c>
      <c r="AG19" s="544">
        <v>289751.51169024408</v>
      </c>
      <c r="AH19" s="544">
        <v>298371.28433785797</v>
      </c>
      <c r="AI19" s="544">
        <v>305141.47905336722</v>
      </c>
      <c r="AJ19" s="544">
        <v>313816.76817306824</v>
      </c>
      <c r="AK19" s="544">
        <v>320304.59542581066</v>
      </c>
      <c r="AL19" s="544">
        <v>325644.50724901102</v>
      </c>
      <c r="AM19" s="544">
        <v>330631.10321979481</v>
      </c>
      <c r="AN19" s="544">
        <v>335710.65328549908</v>
      </c>
      <c r="AO19" s="544">
        <v>347021.08381248079</v>
      </c>
      <c r="AP19" s="544">
        <v>354579.79468880163</v>
      </c>
      <c r="AQ19" s="544">
        <v>362907.74715166166</v>
      </c>
      <c r="AR19" s="544">
        <v>369027.87160599488</v>
      </c>
      <c r="AS19" s="544">
        <v>376613.07074366428</v>
      </c>
      <c r="AT19" s="544">
        <v>390035.14238386118</v>
      </c>
      <c r="AU19" s="544">
        <v>396565.541412897</v>
      </c>
      <c r="AV19" s="544">
        <v>405010.37584350974</v>
      </c>
      <c r="AW19" s="544">
        <v>410691.11941975099</v>
      </c>
      <c r="AX19" s="544">
        <v>413808.82243688277</v>
      </c>
      <c r="AY19" s="544">
        <v>415705.19285322353</v>
      </c>
      <c r="AZ19" s="544">
        <v>419282.37275004818</v>
      </c>
      <c r="BA19" s="544">
        <v>426345.3723466575</v>
      </c>
      <c r="BB19" s="544">
        <v>433351.66982049367</v>
      </c>
      <c r="BC19" s="544">
        <v>440690.36640034453</v>
      </c>
      <c r="BD19" s="544">
        <v>445248.97576546803</v>
      </c>
      <c r="BE19" s="544">
        <v>453693.07481090759</v>
      </c>
      <c r="BF19" s="544">
        <v>462817.69410156109</v>
      </c>
      <c r="BG19" s="544">
        <v>468626.67784267408</v>
      </c>
      <c r="BH19" s="544">
        <v>475054.81026907853</v>
      </c>
      <c r="BI19" s="544">
        <v>479240.19988048566</v>
      </c>
      <c r="BJ19" s="544">
        <v>482910.31344075693</v>
      </c>
      <c r="BK19" s="544">
        <v>487760.9158583692</v>
      </c>
      <c r="BL19" s="544">
        <v>494379.03463865496</v>
      </c>
      <c r="BM19" s="544">
        <v>508004.25091762329</v>
      </c>
      <c r="BN19" s="544">
        <v>522142.02847628575</v>
      </c>
      <c r="BO19" s="544">
        <v>528867.89175956161</v>
      </c>
      <c r="BP19" s="544">
        <v>537341.82625364675</v>
      </c>
    </row>
    <row r="20" spans="1:68" ht="18" customHeight="1">
      <c r="A20" s="178" t="s">
        <v>269</v>
      </c>
      <c r="B20" s="451">
        <v>95166.908668000004</v>
      </c>
      <c r="C20" s="451">
        <v>94437.729931999987</v>
      </c>
      <c r="D20" s="543">
        <v>92936.780063000013</v>
      </c>
      <c r="E20" s="543">
        <v>94887.044901675545</v>
      </c>
      <c r="F20" s="543">
        <v>99288.222940677311</v>
      </c>
      <c r="G20" s="543">
        <v>103623.85457326028</v>
      </c>
      <c r="H20" s="543">
        <v>106902.16198699633</v>
      </c>
      <c r="I20" s="543">
        <v>109277.32336637165</v>
      </c>
      <c r="J20" s="543">
        <v>109823.47168957604</v>
      </c>
      <c r="K20" s="543">
        <v>110453.91235814338</v>
      </c>
      <c r="L20" s="543">
        <v>108825.0835129208</v>
      </c>
      <c r="M20" s="543">
        <v>107231.45255277488</v>
      </c>
      <c r="N20" s="543">
        <v>112012.06761274197</v>
      </c>
      <c r="O20" s="543">
        <v>107486.61114199675</v>
      </c>
      <c r="P20" s="451">
        <v>108114.45496375737</v>
      </c>
      <c r="Q20" s="451">
        <v>110478.96544170464</v>
      </c>
      <c r="R20" s="543">
        <v>112659.58589281261</v>
      </c>
      <c r="S20" s="543">
        <v>121235.8091618709</v>
      </c>
      <c r="T20" s="543">
        <v>121181.02496229</v>
      </c>
      <c r="U20" s="543">
        <v>123307.92485843269</v>
      </c>
      <c r="V20" s="543">
        <v>125111.04856161241</v>
      </c>
      <c r="W20" s="543">
        <v>128427.77406904782</v>
      </c>
      <c r="X20" s="543">
        <v>132290.80286480789</v>
      </c>
      <c r="Y20" s="543">
        <v>133494.68115451047</v>
      </c>
      <c r="Z20" s="543">
        <v>145254.5797726771</v>
      </c>
      <c r="AA20" s="543">
        <v>136141.7225599504</v>
      </c>
      <c r="AB20" s="543">
        <v>133739.06103434946</v>
      </c>
      <c r="AC20" s="451">
        <v>138356.96379361817</v>
      </c>
      <c r="AD20" s="451">
        <v>150866.13567555771</v>
      </c>
      <c r="AE20" s="543">
        <v>164129.35109479804</v>
      </c>
      <c r="AF20" s="543">
        <v>164074.13017700604</v>
      </c>
      <c r="AG20" s="543">
        <v>164726.01951331997</v>
      </c>
      <c r="AH20" s="543">
        <v>173780.79701348327</v>
      </c>
      <c r="AI20" s="543">
        <v>179776.58308366797</v>
      </c>
      <c r="AJ20" s="543">
        <v>176920.20078665586</v>
      </c>
      <c r="AK20" s="543">
        <v>182857.00239944976</v>
      </c>
      <c r="AL20" s="543">
        <v>189085.08310986514</v>
      </c>
      <c r="AM20" s="543">
        <v>183286.99679928427</v>
      </c>
      <c r="AN20" s="543">
        <v>178910.60708486743</v>
      </c>
      <c r="AO20" s="543">
        <v>180780.401071489</v>
      </c>
      <c r="AP20" s="543">
        <v>184776.81476537746</v>
      </c>
      <c r="AQ20" s="543">
        <v>184313.43587482336</v>
      </c>
      <c r="AR20" s="543">
        <v>190134.00736153789</v>
      </c>
      <c r="AS20" s="543">
        <v>192939.89206506673</v>
      </c>
      <c r="AT20" s="543">
        <v>205583.02373394647</v>
      </c>
      <c r="AU20" s="543">
        <v>201695.59955934217</v>
      </c>
      <c r="AV20" s="543">
        <v>200845.22759945554</v>
      </c>
      <c r="AW20" s="543">
        <v>201266.90794004183</v>
      </c>
      <c r="AX20" s="543">
        <v>212086.1353252719</v>
      </c>
      <c r="AY20" s="543">
        <v>205730.3533843921</v>
      </c>
      <c r="AZ20" s="543">
        <v>206218.94200224595</v>
      </c>
      <c r="BA20" s="543">
        <v>213228.34243762013</v>
      </c>
      <c r="BB20" s="543">
        <v>217687.06562244357</v>
      </c>
      <c r="BC20" s="543">
        <v>226018.41347610665</v>
      </c>
      <c r="BD20" s="543">
        <v>236439.24983223015</v>
      </c>
      <c r="BE20" s="543">
        <v>242173.50173158362</v>
      </c>
      <c r="BF20" s="543">
        <v>250188.85510276575</v>
      </c>
      <c r="BG20" s="543">
        <v>256181.20882355821</v>
      </c>
      <c r="BH20" s="543">
        <v>264973.33909553132</v>
      </c>
      <c r="BI20" s="543">
        <v>262642.56848476361</v>
      </c>
      <c r="BJ20" s="543">
        <v>277064.56206684222</v>
      </c>
      <c r="BK20" s="543">
        <v>268444.84850459895</v>
      </c>
      <c r="BL20" s="543">
        <v>274869.13515002665</v>
      </c>
      <c r="BM20" s="543">
        <v>281516.31581559841</v>
      </c>
      <c r="BN20" s="543">
        <v>292023.62814275955</v>
      </c>
      <c r="BO20" s="543">
        <v>300168.73844628432</v>
      </c>
      <c r="BP20" s="543">
        <v>312483.99503396347</v>
      </c>
    </row>
    <row r="21" spans="1:68" ht="18" customHeight="1">
      <c r="A21" s="181" t="s">
        <v>270</v>
      </c>
      <c r="B21" s="449">
        <v>24246.010137999998</v>
      </c>
      <c r="C21" s="449">
        <v>22513.992654999998</v>
      </c>
      <c r="D21" s="456">
        <v>22226.546295</v>
      </c>
      <c r="E21" s="456">
        <v>23852.398158</v>
      </c>
      <c r="F21" s="456">
        <v>25675.862875999996</v>
      </c>
      <c r="G21" s="456">
        <v>28179.401398999995</v>
      </c>
      <c r="H21" s="456">
        <v>28434.157723000004</v>
      </c>
      <c r="I21" s="456">
        <v>29563.403212999998</v>
      </c>
      <c r="J21" s="456">
        <v>29260.759733999996</v>
      </c>
      <c r="K21" s="456">
        <v>28449.588801999998</v>
      </c>
      <c r="L21" s="456">
        <v>27247.331746000003</v>
      </c>
      <c r="M21" s="456">
        <v>24868.742275999997</v>
      </c>
      <c r="N21" s="456">
        <v>24920.345319</v>
      </c>
      <c r="O21" s="456">
        <v>22926.737334999998</v>
      </c>
      <c r="P21" s="449">
        <v>22828.372545000002</v>
      </c>
      <c r="Q21" s="449">
        <v>22530.69039</v>
      </c>
      <c r="R21" s="456">
        <v>23510.772163999995</v>
      </c>
      <c r="S21" s="456">
        <v>25286.976653000005</v>
      </c>
      <c r="T21" s="456">
        <v>26024.874006000002</v>
      </c>
      <c r="U21" s="456">
        <v>27054.068127000002</v>
      </c>
      <c r="V21" s="456">
        <v>27160.877870999997</v>
      </c>
      <c r="W21" s="456">
        <v>28622.613850999998</v>
      </c>
      <c r="X21" s="456">
        <v>29518.896889000003</v>
      </c>
      <c r="Y21" s="456">
        <v>27140.571411999998</v>
      </c>
      <c r="Z21" s="456">
        <v>28656.903413</v>
      </c>
      <c r="AA21" s="456">
        <v>26484.726524999998</v>
      </c>
      <c r="AB21" s="456">
        <v>25954.808211999996</v>
      </c>
      <c r="AC21" s="449">
        <v>27854.285950000001</v>
      </c>
      <c r="AD21" s="449">
        <v>33124.128693000006</v>
      </c>
      <c r="AE21" s="456">
        <v>36866.938254000008</v>
      </c>
      <c r="AF21" s="456">
        <v>40512.165876000006</v>
      </c>
      <c r="AG21" s="456">
        <v>42382.122777999997</v>
      </c>
      <c r="AH21" s="456">
        <v>42303.148281000002</v>
      </c>
      <c r="AI21" s="456">
        <v>43786.202670999992</v>
      </c>
      <c r="AJ21" s="456">
        <v>43778.377790999999</v>
      </c>
      <c r="AK21" s="456">
        <v>41324.23840799999</v>
      </c>
      <c r="AL21" s="456">
        <v>42206.170803000001</v>
      </c>
      <c r="AM21" s="456">
        <v>40297.031602000003</v>
      </c>
      <c r="AN21" s="456">
        <v>38881.322284000002</v>
      </c>
      <c r="AO21" s="456">
        <v>40295.707568999991</v>
      </c>
      <c r="AP21" s="456">
        <v>43136.797469000012</v>
      </c>
      <c r="AQ21" s="456">
        <v>43843.428980999997</v>
      </c>
      <c r="AR21" s="456">
        <v>47068.196852000008</v>
      </c>
      <c r="AS21" s="456">
        <v>46623.377975999996</v>
      </c>
      <c r="AT21" s="456">
        <v>48839.820535999999</v>
      </c>
      <c r="AU21" s="456">
        <v>48130.359083999996</v>
      </c>
      <c r="AV21" s="456">
        <v>48140.562533999997</v>
      </c>
      <c r="AW21" s="456">
        <v>45458.601764000014</v>
      </c>
      <c r="AX21" s="456">
        <v>45607.741011999999</v>
      </c>
      <c r="AY21" s="456">
        <v>41544.077684999997</v>
      </c>
      <c r="AZ21" s="456">
        <v>41202.049248000003</v>
      </c>
      <c r="BA21" s="456">
        <v>42867.39349200001</v>
      </c>
      <c r="BB21" s="456">
        <v>43795.985874999998</v>
      </c>
      <c r="BC21" s="456">
        <v>45949.105824999999</v>
      </c>
      <c r="BD21" s="456">
        <v>49900.843072000003</v>
      </c>
      <c r="BE21" s="456">
        <v>50440.151096000001</v>
      </c>
      <c r="BF21" s="456">
        <v>51992.596116000008</v>
      </c>
      <c r="BG21" s="456">
        <v>52915.170866</v>
      </c>
      <c r="BH21" s="456">
        <v>54020.790811999999</v>
      </c>
      <c r="BI21" s="456">
        <v>51406.281465</v>
      </c>
      <c r="BJ21" s="456">
        <v>53328.506641</v>
      </c>
      <c r="BK21" s="456">
        <v>48835.362321000001</v>
      </c>
      <c r="BL21" s="456">
        <v>49633.573700000001</v>
      </c>
      <c r="BM21" s="456">
        <v>52462.762459999998</v>
      </c>
      <c r="BN21" s="456">
        <v>53334.741242999997</v>
      </c>
      <c r="BO21" s="456">
        <v>55184.605833000009</v>
      </c>
      <c r="BP21" s="456">
        <v>59063.671069999997</v>
      </c>
    </row>
    <row r="22" spans="1:68" ht="18" customHeight="1">
      <c r="A22" s="24" t="s">
        <v>271</v>
      </c>
      <c r="B22" s="450">
        <v>19716.872133000001</v>
      </c>
      <c r="C22" s="450">
        <v>18772.902306</v>
      </c>
      <c r="D22" s="455">
        <v>19108.942220999998</v>
      </c>
      <c r="E22" s="455">
        <v>19972.983714000002</v>
      </c>
      <c r="F22" s="455">
        <v>20116.918673999997</v>
      </c>
      <c r="G22" s="455">
        <v>20947.265844999998</v>
      </c>
      <c r="H22" s="455">
        <v>22349.363606999999</v>
      </c>
      <c r="I22" s="455">
        <v>24500.199862999994</v>
      </c>
      <c r="J22" s="455">
        <v>23946.244738999998</v>
      </c>
      <c r="K22" s="455">
        <v>24682.990888</v>
      </c>
      <c r="L22" s="455">
        <v>24432.223067999999</v>
      </c>
      <c r="M22" s="455">
        <v>23682.262845000001</v>
      </c>
      <c r="N22" s="455">
        <v>27199.966235999997</v>
      </c>
      <c r="O22" s="455">
        <v>22896.165559999994</v>
      </c>
      <c r="P22" s="450">
        <v>23819.506164999995</v>
      </c>
      <c r="Q22" s="450">
        <v>24815.538379000001</v>
      </c>
      <c r="R22" s="455">
        <v>25728.565882999999</v>
      </c>
      <c r="S22" s="455">
        <v>27924.255082000007</v>
      </c>
      <c r="T22" s="455">
        <v>28644.052200999999</v>
      </c>
      <c r="U22" s="455">
        <v>28258.263867999998</v>
      </c>
      <c r="V22" s="455">
        <v>29821.011692000004</v>
      </c>
      <c r="W22" s="455">
        <v>30258.836547999999</v>
      </c>
      <c r="X22" s="455">
        <v>30361.977832999997</v>
      </c>
      <c r="Y22" s="455">
        <v>32136.353855999998</v>
      </c>
      <c r="Z22" s="455">
        <v>35683.071451999989</v>
      </c>
      <c r="AA22" s="455">
        <v>30861.776776000002</v>
      </c>
      <c r="AB22" s="455">
        <v>30107.980201999992</v>
      </c>
      <c r="AC22" s="450">
        <v>31176.071156999998</v>
      </c>
      <c r="AD22" s="450">
        <v>34721.319609999999</v>
      </c>
      <c r="AE22" s="455">
        <v>38143.164591999994</v>
      </c>
      <c r="AF22" s="455">
        <v>40341.610088999994</v>
      </c>
      <c r="AG22" s="455">
        <v>37647.632656000002</v>
      </c>
      <c r="AH22" s="455">
        <v>40448.511592999996</v>
      </c>
      <c r="AI22" s="455">
        <v>40507.130029</v>
      </c>
      <c r="AJ22" s="455">
        <v>39438.391565999998</v>
      </c>
      <c r="AK22" s="455">
        <v>38466.078480999997</v>
      </c>
      <c r="AL22" s="455">
        <v>44776.301598000005</v>
      </c>
      <c r="AM22" s="455">
        <v>40334.892888000002</v>
      </c>
      <c r="AN22" s="455">
        <v>40166.74379</v>
      </c>
      <c r="AO22" s="455">
        <v>39867.356960999998</v>
      </c>
      <c r="AP22" s="455">
        <v>42257.071194000004</v>
      </c>
      <c r="AQ22" s="455">
        <v>42128.219567</v>
      </c>
      <c r="AR22" s="455">
        <v>44857.577118330002</v>
      </c>
      <c r="AS22" s="455">
        <v>43330.603180999999</v>
      </c>
      <c r="AT22" s="455">
        <v>47637.811752999994</v>
      </c>
      <c r="AU22" s="455">
        <v>45291.094288</v>
      </c>
      <c r="AV22" s="455">
        <v>44678.929374999992</v>
      </c>
      <c r="AW22" s="455">
        <v>44499.353466999986</v>
      </c>
      <c r="AX22" s="455">
        <v>50945.831318999997</v>
      </c>
      <c r="AY22" s="455">
        <v>44297.276809999996</v>
      </c>
      <c r="AZ22" s="455">
        <v>44297.138135000001</v>
      </c>
      <c r="BA22" s="455">
        <v>45651.976436000004</v>
      </c>
      <c r="BB22" s="455">
        <v>47588.248040999992</v>
      </c>
      <c r="BC22" s="455">
        <v>48366.890212999999</v>
      </c>
      <c r="BD22" s="455">
        <v>50340.4064</v>
      </c>
      <c r="BE22" s="455">
        <v>52209.248762999996</v>
      </c>
      <c r="BF22" s="455">
        <v>55466.807901</v>
      </c>
      <c r="BG22" s="455">
        <v>57720.399626999999</v>
      </c>
      <c r="BH22" s="455">
        <v>58507.124506</v>
      </c>
      <c r="BI22" s="455">
        <v>57985.198826999993</v>
      </c>
      <c r="BJ22" s="455">
        <v>66471.478934999992</v>
      </c>
      <c r="BK22" s="455">
        <v>57369.344378000002</v>
      </c>
      <c r="BL22" s="455">
        <v>57946.727075999988</v>
      </c>
      <c r="BM22" s="455">
        <v>59373.356170999999</v>
      </c>
      <c r="BN22" s="455">
        <v>61328.652569999998</v>
      </c>
      <c r="BO22" s="455">
        <v>64032.212274999991</v>
      </c>
      <c r="BP22" s="455">
        <v>67904.05406699999</v>
      </c>
    </row>
    <row r="23" spans="1:68" ht="18" customHeight="1">
      <c r="A23" s="177" t="s">
        <v>272</v>
      </c>
      <c r="B23" s="541">
        <v>50463.023718999997</v>
      </c>
      <c r="C23" s="541">
        <v>52451.019271999998</v>
      </c>
      <c r="D23" s="544">
        <v>50893.358652000003</v>
      </c>
      <c r="E23" s="544">
        <v>50469.196042999996</v>
      </c>
      <c r="F23" s="544">
        <v>52927.226687000002</v>
      </c>
      <c r="G23" s="544">
        <v>53935.383747000007</v>
      </c>
      <c r="H23" s="544">
        <v>55590.338637000001</v>
      </c>
      <c r="I23" s="544">
        <v>54756.438848999998</v>
      </c>
      <c r="J23" s="544">
        <v>56189.788292000005</v>
      </c>
      <c r="K23" s="544">
        <v>56920.595031999997</v>
      </c>
      <c r="L23" s="544">
        <v>56787.359701999994</v>
      </c>
      <c r="M23" s="544">
        <v>58362.640019999992</v>
      </c>
      <c r="N23" s="544">
        <v>59560.338554000002</v>
      </c>
      <c r="O23" s="544">
        <v>61319.720983000007</v>
      </c>
      <c r="P23" s="541">
        <v>61125.761152000006</v>
      </c>
      <c r="Q23" s="541">
        <v>62801.259096000002</v>
      </c>
      <c r="R23" s="544">
        <v>63125.644409000008</v>
      </c>
      <c r="S23" s="544">
        <v>67701.041085999997</v>
      </c>
      <c r="T23" s="544">
        <v>66165.667120999991</v>
      </c>
      <c r="U23" s="544">
        <v>67709.907428999999</v>
      </c>
      <c r="V23" s="544">
        <v>67850.061537000001</v>
      </c>
      <c r="W23" s="544">
        <v>69206.119004000007</v>
      </c>
      <c r="X23" s="544">
        <v>72084.798904999989</v>
      </c>
      <c r="Y23" s="544">
        <v>73920.097506999999</v>
      </c>
      <c r="Z23" s="544">
        <v>80605.402610999998</v>
      </c>
      <c r="AA23" s="544">
        <v>78491.586165000001</v>
      </c>
      <c r="AB23" s="544">
        <v>77351.083295999997</v>
      </c>
      <c r="AC23" s="541">
        <v>79042.026285</v>
      </c>
      <c r="AD23" s="541">
        <v>82737.698137000014</v>
      </c>
      <c r="AE23" s="544">
        <v>88873.941380999982</v>
      </c>
      <c r="AF23" s="544">
        <v>82996.229298999999</v>
      </c>
      <c r="AG23" s="544">
        <v>84483.971285000007</v>
      </c>
      <c r="AH23" s="544">
        <v>90803.373095999981</v>
      </c>
      <c r="AI23" s="544">
        <v>95270.504296999978</v>
      </c>
      <c r="AJ23" s="544">
        <v>93506.139674999984</v>
      </c>
      <c r="AK23" s="544">
        <v>102868.23634799999</v>
      </c>
      <c r="AL23" s="544">
        <v>101886.42343</v>
      </c>
      <c r="AM23" s="544">
        <v>102443.62925499998</v>
      </c>
      <c r="AN23" s="544">
        <v>99649.953986000008</v>
      </c>
      <c r="AO23" s="544">
        <v>100417.513244</v>
      </c>
      <c r="AP23" s="544">
        <v>99156.377251000013</v>
      </c>
      <c r="AQ23" s="544">
        <v>98116.044111999989</v>
      </c>
      <c r="AR23" s="1175">
        <v>97982.853624719995</v>
      </c>
      <c r="AS23" s="1175">
        <v>102758.83284900001</v>
      </c>
      <c r="AT23" s="1175">
        <v>108879.56089949998</v>
      </c>
      <c r="AU23" s="1175">
        <v>108087.91439099998</v>
      </c>
      <c r="AV23" s="1175">
        <v>107837.723547</v>
      </c>
      <c r="AW23" s="1175">
        <v>111100.14621799999</v>
      </c>
      <c r="AX23" s="1175">
        <v>115339.12792799999</v>
      </c>
      <c r="AY23" s="1175">
        <v>119733.31998899998</v>
      </c>
      <c r="AZ23" s="1175">
        <v>120574.85097999999</v>
      </c>
      <c r="BA23" s="1175">
        <v>124578.844535</v>
      </c>
      <c r="BB23" s="1175">
        <v>126177.38762799997</v>
      </c>
      <c r="BC23" s="1175">
        <v>131613.52125299998</v>
      </c>
      <c r="BD23" s="1175">
        <v>136107.19718699998</v>
      </c>
      <c r="BE23" s="1175">
        <v>139433.928981</v>
      </c>
      <c r="BF23" s="1175">
        <v>142609.02425599998</v>
      </c>
      <c r="BG23" s="1175">
        <v>145350.72343199997</v>
      </c>
      <c r="BH23" s="1175">
        <v>152204.34828999997</v>
      </c>
      <c r="BI23" s="1175">
        <v>152992.46643100001</v>
      </c>
      <c r="BJ23" s="1175">
        <v>157008.55702900002</v>
      </c>
      <c r="BK23" s="1175">
        <v>162067.95666</v>
      </c>
      <c r="BL23" s="1175">
        <v>167080.17402799995</v>
      </c>
      <c r="BM23" s="1175">
        <v>169432.84880400004</v>
      </c>
      <c r="BN23" s="1175">
        <v>177143.65896800003</v>
      </c>
      <c r="BO23" s="1175">
        <v>180712.59945299994</v>
      </c>
      <c r="BP23" s="1175">
        <v>185254.53417699999</v>
      </c>
    </row>
    <row r="24" spans="1:68" ht="18" customHeight="1">
      <c r="A24" s="95" t="s">
        <v>273</v>
      </c>
      <c r="B24" s="451">
        <v>741.00267800000006</v>
      </c>
      <c r="C24" s="451">
        <v>699.815699</v>
      </c>
      <c r="D24" s="543">
        <v>707.93289499999992</v>
      </c>
      <c r="E24" s="543">
        <v>592.46698667554858</v>
      </c>
      <c r="F24" s="543">
        <v>568.21470367730399</v>
      </c>
      <c r="G24" s="543">
        <v>561.80358226028591</v>
      </c>
      <c r="H24" s="543">
        <v>528.30201999633391</v>
      </c>
      <c r="I24" s="543">
        <v>457.28144137164998</v>
      </c>
      <c r="J24" s="543">
        <v>426.67892457604125</v>
      </c>
      <c r="K24" s="543">
        <v>400.73763614338856</v>
      </c>
      <c r="L24" s="543">
        <v>358.16899692081472</v>
      </c>
      <c r="M24" s="543">
        <v>317.80741177489011</v>
      </c>
      <c r="N24" s="543">
        <v>331.41750374197909</v>
      </c>
      <c r="O24" s="543">
        <v>343.98726399674661</v>
      </c>
      <c r="P24" s="451">
        <v>340.81510175735542</v>
      </c>
      <c r="Q24" s="451">
        <v>331.47757670463886</v>
      </c>
      <c r="R24" s="543">
        <v>294.60343681261458</v>
      </c>
      <c r="S24" s="543">
        <v>323.53634087089466</v>
      </c>
      <c r="T24" s="543">
        <v>346.43163429000595</v>
      </c>
      <c r="U24" s="543">
        <v>285.68543443268771</v>
      </c>
      <c r="V24" s="543">
        <v>279.09746161240423</v>
      </c>
      <c r="W24" s="543">
        <v>340.20466604781751</v>
      </c>
      <c r="X24" s="543">
        <v>325.12923780789504</v>
      </c>
      <c r="Y24" s="543">
        <v>297.65837951047172</v>
      </c>
      <c r="Z24" s="543">
        <v>309.20229667709862</v>
      </c>
      <c r="AA24" s="543">
        <v>303.63309395041034</v>
      </c>
      <c r="AB24" s="543">
        <v>325.18932434947715</v>
      </c>
      <c r="AC24" s="451">
        <v>284.58040161819247</v>
      </c>
      <c r="AD24" s="451">
        <v>282.98923555768101</v>
      </c>
      <c r="AE24" s="543">
        <v>245.30686779806422</v>
      </c>
      <c r="AF24" s="543">
        <v>224.1249130060358</v>
      </c>
      <c r="AG24" s="543">
        <v>212.29279431997406</v>
      </c>
      <c r="AH24" s="543">
        <v>225.7640434832789</v>
      </c>
      <c r="AI24" s="543">
        <v>212.74608666799151</v>
      </c>
      <c r="AJ24" s="543">
        <v>197.29175465585365</v>
      </c>
      <c r="AK24" s="543">
        <v>198.44916244979731</v>
      </c>
      <c r="AL24" s="543">
        <v>216.18727886513364</v>
      </c>
      <c r="AM24" s="543">
        <v>211.44305428428851</v>
      </c>
      <c r="AN24" s="543">
        <v>212.58702486741345</v>
      </c>
      <c r="AO24" s="543">
        <v>199.82329748899002</v>
      </c>
      <c r="AP24" s="543">
        <v>226.56885137742671</v>
      </c>
      <c r="AQ24" s="543">
        <v>225.74321482337319</v>
      </c>
      <c r="AR24" s="543">
        <v>225.37976648786264</v>
      </c>
      <c r="AS24" s="543">
        <v>227.07805906671643</v>
      </c>
      <c r="AT24" s="543">
        <v>225.83054544647223</v>
      </c>
      <c r="AU24" s="543">
        <v>186.23179634220514</v>
      </c>
      <c r="AV24" s="543">
        <v>188.01214345554678</v>
      </c>
      <c r="AW24" s="543">
        <v>208.80649104182703</v>
      </c>
      <c r="AX24" s="543">
        <v>193.43506627190715</v>
      </c>
      <c r="AY24" s="543">
        <v>155.67890039214177</v>
      </c>
      <c r="AZ24" s="543">
        <v>144.90363924595863</v>
      </c>
      <c r="BA24" s="543">
        <v>130.1279746201289</v>
      </c>
      <c r="BB24" s="543">
        <v>125.44407844359296</v>
      </c>
      <c r="BC24" s="543">
        <v>88.896185106663324</v>
      </c>
      <c r="BD24" s="543">
        <v>90.803173230180448</v>
      </c>
      <c r="BE24" s="543">
        <v>90.17289158362189</v>
      </c>
      <c r="BF24" s="543">
        <v>120.4268297657552</v>
      </c>
      <c r="BG24" s="543">
        <v>194.91489855821982</v>
      </c>
      <c r="BH24" s="543">
        <v>241.07548753138906</v>
      </c>
      <c r="BI24" s="543">
        <v>258.6217617635877</v>
      </c>
      <c r="BJ24" s="543">
        <v>256.01946184222192</v>
      </c>
      <c r="BK24" s="543">
        <v>172.18514559894464</v>
      </c>
      <c r="BL24" s="543">
        <v>208.66034602671851</v>
      </c>
      <c r="BM24" s="543">
        <v>247.34838059841354</v>
      </c>
      <c r="BN24" s="543">
        <v>216.57536175949087</v>
      </c>
      <c r="BO24" s="543">
        <v>239.32088528433121</v>
      </c>
      <c r="BP24" s="543">
        <v>261.73571996352814</v>
      </c>
    </row>
    <row r="25" spans="1:68" ht="18" customHeight="1">
      <c r="A25" s="182" t="s">
        <v>248</v>
      </c>
      <c r="B25" s="449">
        <v>221.35012699999999</v>
      </c>
      <c r="C25" s="449">
        <v>184.61870499999998</v>
      </c>
      <c r="D25" s="456">
        <v>170.08169399999997</v>
      </c>
      <c r="E25" s="456">
        <v>160.333696</v>
      </c>
      <c r="F25" s="456">
        <v>164.10654199999999</v>
      </c>
      <c r="G25" s="456">
        <v>155.09408000000002</v>
      </c>
      <c r="H25" s="456">
        <v>149.57349599999998</v>
      </c>
      <c r="I25" s="456">
        <v>140.42880199999999</v>
      </c>
      <c r="J25" s="1163">
        <v>139.36439200000001</v>
      </c>
      <c r="K25" s="1163">
        <v>132.89507700000001</v>
      </c>
      <c r="L25" s="456">
        <v>122.33819199999999</v>
      </c>
      <c r="M25" s="456">
        <v>130.64041399999999</v>
      </c>
      <c r="N25" s="456">
        <v>138.07180700000001</v>
      </c>
      <c r="O25" s="456">
        <v>138.64195900000001</v>
      </c>
      <c r="P25" s="449">
        <v>160.76854</v>
      </c>
      <c r="Q25" s="449">
        <v>156.542734</v>
      </c>
      <c r="R25" s="456">
        <v>159.54629899999998</v>
      </c>
      <c r="S25" s="456">
        <v>162.87353899999997</v>
      </c>
      <c r="T25" s="456">
        <v>134.99948000000001</v>
      </c>
      <c r="U25" s="456">
        <v>134.88145800000001</v>
      </c>
      <c r="V25" s="456">
        <v>133.000192</v>
      </c>
      <c r="W25" s="456">
        <v>131.879851</v>
      </c>
      <c r="X25" s="1163">
        <v>133.11147700000001</v>
      </c>
      <c r="Y25" s="456">
        <v>128.710677</v>
      </c>
      <c r="Z25" s="456">
        <v>126.77288899999999</v>
      </c>
      <c r="AA25" s="456">
        <v>133.31415899999999</v>
      </c>
      <c r="AB25" s="456">
        <v>138.16118599999999</v>
      </c>
      <c r="AC25" s="449">
        <v>138.57469800000001</v>
      </c>
      <c r="AD25" s="449">
        <v>141.46952999999999</v>
      </c>
      <c r="AE25" s="456">
        <v>150.11975799999999</v>
      </c>
      <c r="AF25" s="456">
        <v>155.34895599999999</v>
      </c>
      <c r="AG25" s="456">
        <v>161.34900999999999</v>
      </c>
      <c r="AH25" s="456">
        <v>182.75087600000001</v>
      </c>
      <c r="AI25" s="456">
        <v>190.22725199999999</v>
      </c>
      <c r="AJ25" s="456">
        <v>190.65594999999996</v>
      </c>
      <c r="AK25" s="1163">
        <v>195.60437999999999</v>
      </c>
      <c r="AL25" s="456">
        <v>198.78905199999997</v>
      </c>
      <c r="AM25" s="456">
        <v>218.72063399999999</v>
      </c>
      <c r="AN25" s="456">
        <v>245.30758499999999</v>
      </c>
      <c r="AO25" s="456">
        <v>245.71038099999998</v>
      </c>
      <c r="AP25" s="456">
        <v>250.93430199999997</v>
      </c>
      <c r="AQ25" s="456">
        <v>247.10473399999998</v>
      </c>
      <c r="AR25" s="456">
        <v>256.97052199999996</v>
      </c>
      <c r="AS25" s="456">
        <v>258.55258099999998</v>
      </c>
      <c r="AT25" s="456">
        <v>245.15804499999999</v>
      </c>
      <c r="AU25" s="456">
        <v>258.21707600000002</v>
      </c>
      <c r="AV25" s="456">
        <v>250.05982399999999</v>
      </c>
      <c r="AW25" s="456">
        <v>245.177098</v>
      </c>
      <c r="AX25" s="456">
        <v>235.31062599999998</v>
      </c>
      <c r="AY25" s="456">
        <v>242.66801599999999</v>
      </c>
      <c r="AZ25" s="456">
        <v>257.41082799999998</v>
      </c>
      <c r="BA25" s="456">
        <v>273.14782499999995</v>
      </c>
      <c r="BB25" s="456">
        <v>269.89982000000003</v>
      </c>
      <c r="BC25" s="456">
        <v>270.54042199999998</v>
      </c>
      <c r="BD25" s="456">
        <v>271.13888499999996</v>
      </c>
      <c r="BE25" s="456">
        <v>267.78771799999998</v>
      </c>
      <c r="BF25" s="456">
        <v>268.8433</v>
      </c>
      <c r="BG25" s="456">
        <v>273.39867199999998</v>
      </c>
      <c r="BH25" s="456">
        <v>272.886639</v>
      </c>
      <c r="BI25" s="456">
        <v>292.296154</v>
      </c>
      <c r="BJ25" s="456">
        <v>290.17856800000004</v>
      </c>
      <c r="BK25" s="456">
        <v>388.42496199999994</v>
      </c>
      <c r="BL25" s="456">
        <v>436.78048799999999</v>
      </c>
      <c r="BM25" s="456">
        <v>400.23343999999997</v>
      </c>
      <c r="BN25" s="456">
        <v>644.90717500000005</v>
      </c>
      <c r="BO25" s="456">
        <v>771.61884999999995</v>
      </c>
      <c r="BP25" s="456">
        <v>756.37476099999992</v>
      </c>
    </row>
    <row r="26" spans="1:68" ht="18" customHeight="1">
      <c r="A26" s="180" t="s">
        <v>264</v>
      </c>
      <c r="B26" s="451">
        <v>34.668106999999999</v>
      </c>
      <c r="C26" s="451">
        <v>44.689127999999997</v>
      </c>
      <c r="D26" s="543">
        <v>45.195127999999997</v>
      </c>
      <c r="E26" s="543">
        <v>70.255628999999985</v>
      </c>
      <c r="F26" s="543">
        <v>70.254106999999991</v>
      </c>
      <c r="G26" s="543">
        <v>70.254106999999991</v>
      </c>
      <c r="H26" s="543">
        <v>80.710553000000004</v>
      </c>
      <c r="I26" s="543">
        <v>100.74527999999999</v>
      </c>
      <c r="J26" s="543">
        <v>100.74527999999999</v>
      </c>
      <c r="K26" s="543">
        <v>104.57827999999999</v>
      </c>
      <c r="L26" s="543">
        <v>106.27605395176732</v>
      </c>
      <c r="M26" s="543">
        <v>121.15713308874622</v>
      </c>
      <c r="N26" s="543">
        <v>121.14273426291486</v>
      </c>
      <c r="O26" s="543">
        <v>103.81186966263249</v>
      </c>
      <c r="P26" s="451">
        <v>103.94040747089117</v>
      </c>
      <c r="Q26" s="451">
        <v>103.84545577609951</v>
      </c>
      <c r="R26" s="543">
        <v>104.49600210772147</v>
      </c>
      <c r="S26" s="543">
        <v>104.23868566183997</v>
      </c>
      <c r="T26" s="543">
        <v>103.97560964757065</v>
      </c>
      <c r="U26" s="543">
        <v>104.14340066103223</v>
      </c>
      <c r="V26" s="543">
        <v>104.32146099398588</v>
      </c>
      <c r="W26" s="543">
        <v>104.12196086427272</v>
      </c>
      <c r="X26" s="543">
        <v>104.05955425271107</v>
      </c>
      <c r="Y26" s="543">
        <v>104.24419484711247</v>
      </c>
      <c r="Z26" s="543">
        <v>104.13753023985564</v>
      </c>
      <c r="AA26" s="543">
        <v>104.07304660299641</v>
      </c>
      <c r="AB26" s="543">
        <v>104.2307691013886</v>
      </c>
      <c r="AC26" s="451">
        <v>104.31833810005527</v>
      </c>
      <c r="AD26" s="451">
        <v>104.22417001416147</v>
      </c>
      <c r="AE26" s="543">
        <v>104.54156462553229</v>
      </c>
      <c r="AF26" s="543">
        <v>104.46486671334536</v>
      </c>
      <c r="AG26" s="543">
        <v>104.10730745968208</v>
      </c>
      <c r="AH26" s="543">
        <v>96.253184349520879</v>
      </c>
      <c r="AI26" s="543">
        <v>95.930667097984852</v>
      </c>
      <c r="AJ26" s="543">
        <v>95.837261753633626</v>
      </c>
      <c r="AK26" s="543">
        <v>95.994408629967666</v>
      </c>
      <c r="AL26" s="543">
        <v>45.308611130308648</v>
      </c>
      <c r="AM26" s="543">
        <v>45.35206047909189</v>
      </c>
      <c r="AN26" s="543">
        <v>45.373081897129062</v>
      </c>
      <c r="AO26" s="543">
        <v>45.449387172089381</v>
      </c>
      <c r="AP26" s="543">
        <v>45.31652678355897</v>
      </c>
      <c r="AQ26" s="543">
        <v>45.371949064768927</v>
      </c>
      <c r="AR26" s="543">
        <v>45.391246462137389</v>
      </c>
      <c r="AS26" s="543">
        <v>45.348431560975783</v>
      </c>
      <c r="AT26" s="543">
        <v>45.436061988615457</v>
      </c>
      <c r="AU26" s="543">
        <v>45.498405450777248</v>
      </c>
      <c r="AV26" s="543">
        <v>45.415255180816835</v>
      </c>
      <c r="AW26" s="543">
        <v>45.438436958172979</v>
      </c>
      <c r="AX26" s="543">
        <v>45.511452006867081</v>
      </c>
      <c r="AY26" s="543">
        <v>45.458224238920423</v>
      </c>
      <c r="AZ26" s="543">
        <v>45.483510074659321</v>
      </c>
      <c r="BA26" s="543">
        <v>45.478362431145612</v>
      </c>
      <c r="BB26" s="543">
        <v>0.83971212599427414</v>
      </c>
      <c r="BC26" s="543">
        <v>73.227425344088743</v>
      </c>
      <c r="BD26" s="543">
        <v>74.944990508341462</v>
      </c>
      <c r="BE26" s="543">
        <v>706.94123035922655</v>
      </c>
      <c r="BF26" s="543">
        <v>85.532581725975959</v>
      </c>
      <c r="BG26" s="543">
        <v>90.446535817338358</v>
      </c>
      <c r="BH26" s="543">
        <v>99.72406371419514</v>
      </c>
      <c r="BI26" s="543">
        <v>109.19659610300816</v>
      </c>
      <c r="BJ26" s="543">
        <v>284.44352628803642</v>
      </c>
      <c r="BK26" s="543">
        <v>234.48214628500318</v>
      </c>
      <c r="BL26" s="543">
        <v>246.75390363679566</v>
      </c>
      <c r="BM26" s="543">
        <v>260.64184331183003</v>
      </c>
      <c r="BN26" s="543">
        <v>257.11119388306827</v>
      </c>
      <c r="BO26" s="543">
        <v>936.24375970605809</v>
      </c>
      <c r="BP26" s="543">
        <v>963.64682271949641</v>
      </c>
    </row>
    <row r="27" spans="1:68" ht="18" customHeight="1">
      <c r="A27" s="183" t="s">
        <v>250</v>
      </c>
      <c r="B27" s="541">
        <v>12256.858337145912</v>
      </c>
      <c r="C27" s="541">
        <v>9843.6805682697341</v>
      </c>
      <c r="D27" s="544">
        <v>10677.839126046209</v>
      </c>
      <c r="E27" s="544">
        <v>11473.31995265488</v>
      </c>
      <c r="F27" s="544">
        <v>12161.501139833557</v>
      </c>
      <c r="G27" s="544">
        <v>12422.864529338327</v>
      </c>
      <c r="H27" s="544">
        <v>13515.722066212984</v>
      </c>
      <c r="I27" s="544">
        <v>15309.854486323846</v>
      </c>
      <c r="J27" s="544">
        <v>16218.588566545757</v>
      </c>
      <c r="K27" s="544">
        <v>16648.529916008491</v>
      </c>
      <c r="L27" s="544">
        <v>18118.310333098489</v>
      </c>
      <c r="M27" s="544">
        <v>14362.088226178432</v>
      </c>
      <c r="N27" s="544">
        <v>15471.730906221772</v>
      </c>
      <c r="O27" s="544">
        <v>15512.534868777657</v>
      </c>
      <c r="P27" s="541">
        <v>15048.621277746784</v>
      </c>
      <c r="Q27" s="541">
        <v>15018.053928762843</v>
      </c>
      <c r="R27" s="544">
        <v>15334.689886652894</v>
      </c>
      <c r="S27" s="544">
        <v>15414.348001882074</v>
      </c>
      <c r="T27" s="544">
        <v>15910.998698668285</v>
      </c>
      <c r="U27" s="544">
        <v>15494.938269388329</v>
      </c>
      <c r="V27" s="544">
        <v>15591.788895717642</v>
      </c>
      <c r="W27" s="544">
        <v>15839.608493456697</v>
      </c>
      <c r="X27" s="544">
        <v>15892.957199212089</v>
      </c>
      <c r="Y27" s="544">
        <v>16627.753052442611</v>
      </c>
      <c r="Z27" s="544">
        <v>16712.940642270147</v>
      </c>
      <c r="AA27" s="544">
        <v>17187.656250946613</v>
      </c>
      <c r="AB27" s="544">
        <v>17300.747653606304</v>
      </c>
      <c r="AC27" s="541">
        <v>17947.828215742658</v>
      </c>
      <c r="AD27" s="541">
        <v>17798.256024737784</v>
      </c>
      <c r="AE27" s="544">
        <v>17705.872828199532</v>
      </c>
      <c r="AF27" s="544">
        <v>17365.774127522036</v>
      </c>
      <c r="AG27" s="544">
        <v>14941.257680074963</v>
      </c>
      <c r="AH27" s="544">
        <v>15088.634193680044</v>
      </c>
      <c r="AI27" s="544">
        <v>13827.361762468929</v>
      </c>
      <c r="AJ27" s="544">
        <v>13917.466203771273</v>
      </c>
      <c r="AK27" s="544">
        <v>13731.790420336831</v>
      </c>
      <c r="AL27" s="544">
        <v>13962.516119098447</v>
      </c>
      <c r="AM27" s="544">
        <v>15411.658531100868</v>
      </c>
      <c r="AN27" s="544">
        <v>15553.362181374841</v>
      </c>
      <c r="AO27" s="544">
        <v>15825.523951895753</v>
      </c>
      <c r="AP27" s="544">
        <v>15953.262032958701</v>
      </c>
      <c r="AQ27" s="544">
        <v>18726.490946463222</v>
      </c>
      <c r="AR27" s="544">
        <v>18744.642897348356</v>
      </c>
      <c r="AS27" s="544">
        <v>18948.309033854737</v>
      </c>
      <c r="AT27" s="544">
        <v>20325.499809184326</v>
      </c>
      <c r="AU27" s="544">
        <v>20639.830944949666</v>
      </c>
      <c r="AV27" s="544">
        <v>20861.909618353631</v>
      </c>
      <c r="AW27" s="544">
        <v>21072.238319696582</v>
      </c>
      <c r="AX27" s="544">
        <v>20045.131517949609</v>
      </c>
      <c r="AY27" s="544">
        <v>21505.464200793911</v>
      </c>
      <c r="AZ27" s="544">
        <v>20592.390263107096</v>
      </c>
      <c r="BA27" s="544">
        <v>21298.194916974287</v>
      </c>
      <c r="BB27" s="544">
        <v>20367.506639203079</v>
      </c>
      <c r="BC27" s="544">
        <v>20670.628806425557</v>
      </c>
      <c r="BD27" s="544">
        <v>21229.577723158771</v>
      </c>
      <c r="BE27" s="544">
        <v>21325.64762041418</v>
      </c>
      <c r="BF27" s="544">
        <v>21383.782914994874</v>
      </c>
      <c r="BG27" s="544">
        <v>21225.847289726316</v>
      </c>
      <c r="BH27" s="544">
        <v>21023.609144622606</v>
      </c>
      <c r="BI27" s="544">
        <v>21756.895080035716</v>
      </c>
      <c r="BJ27" s="544">
        <v>21756.816962046669</v>
      </c>
      <c r="BK27" s="544">
        <v>21675.965387722823</v>
      </c>
      <c r="BL27" s="544">
        <v>22088.257489782387</v>
      </c>
      <c r="BM27" s="544">
        <v>23369.439615812727</v>
      </c>
      <c r="BN27" s="544">
        <v>23051.537994393773</v>
      </c>
      <c r="BO27" s="544">
        <v>23816.546496072238</v>
      </c>
      <c r="BP27" s="544">
        <v>27450.371495968331</v>
      </c>
    </row>
    <row r="28" spans="1:68" ht="18" customHeight="1">
      <c r="A28" s="178" t="s">
        <v>251</v>
      </c>
      <c r="B28" s="450">
        <v>0</v>
      </c>
      <c r="C28" s="450">
        <v>0</v>
      </c>
      <c r="D28" s="455">
        <v>0</v>
      </c>
      <c r="E28" s="455">
        <v>0</v>
      </c>
      <c r="F28" s="455">
        <v>0</v>
      </c>
      <c r="G28" s="455">
        <v>0</v>
      </c>
      <c r="H28" s="455">
        <v>0</v>
      </c>
      <c r="I28" s="455">
        <v>0</v>
      </c>
      <c r="J28" s="455">
        <v>0</v>
      </c>
      <c r="K28" s="455">
        <v>0</v>
      </c>
      <c r="L28" s="455">
        <v>0</v>
      </c>
      <c r="M28" s="455">
        <v>0</v>
      </c>
      <c r="N28" s="455">
        <v>0</v>
      </c>
      <c r="O28" s="455">
        <v>0</v>
      </c>
      <c r="P28" s="450">
        <v>0</v>
      </c>
      <c r="Q28" s="450">
        <v>0</v>
      </c>
      <c r="R28" s="455">
        <v>0</v>
      </c>
      <c r="S28" s="455">
        <v>0</v>
      </c>
      <c r="T28" s="455">
        <v>0</v>
      </c>
      <c r="U28" s="455">
        <v>0</v>
      </c>
      <c r="V28" s="455">
        <v>0</v>
      </c>
      <c r="W28" s="455">
        <v>0</v>
      </c>
      <c r="X28" s="455">
        <v>0</v>
      </c>
      <c r="Y28" s="455">
        <v>0</v>
      </c>
      <c r="Z28" s="455">
        <v>0</v>
      </c>
      <c r="AA28" s="455">
        <v>0</v>
      </c>
      <c r="AB28" s="455">
        <v>0</v>
      </c>
      <c r="AC28" s="450">
        <v>0</v>
      </c>
      <c r="AD28" s="450">
        <v>0</v>
      </c>
      <c r="AE28" s="455">
        <v>0</v>
      </c>
      <c r="AF28" s="455">
        <v>0</v>
      </c>
      <c r="AG28" s="455">
        <v>0</v>
      </c>
      <c r="AH28" s="455">
        <v>0</v>
      </c>
      <c r="AI28" s="455">
        <v>0</v>
      </c>
      <c r="AJ28" s="455">
        <v>0</v>
      </c>
      <c r="AK28" s="455">
        <v>0</v>
      </c>
      <c r="AL28" s="455">
        <v>0</v>
      </c>
      <c r="AM28" s="455">
        <v>0</v>
      </c>
      <c r="AN28" s="455"/>
      <c r="AO28" s="455"/>
      <c r="AP28" s="455"/>
      <c r="AQ28" s="455"/>
      <c r="AR28" s="455"/>
      <c r="AS28" s="455"/>
      <c r="AT28" s="455"/>
      <c r="AU28" s="455"/>
      <c r="AV28" s="455"/>
      <c r="AW28" s="455"/>
      <c r="AX28" s="455">
        <v>0</v>
      </c>
      <c r="AY28" s="455">
        <v>0</v>
      </c>
      <c r="AZ28" s="455">
        <v>0</v>
      </c>
      <c r="BA28" s="455">
        <v>0</v>
      </c>
      <c r="BB28" s="455">
        <v>0</v>
      </c>
      <c r="BC28" s="455">
        <v>0</v>
      </c>
      <c r="BD28" s="455"/>
      <c r="BE28" s="455">
        <v>0</v>
      </c>
      <c r="BF28" s="455">
        <v>0</v>
      </c>
      <c r="BG28" s="455">
        <v>0</v>
      </c>
      <c r="BH28" s="455">
        <v>0</v>
      </c>
      <c r="BI28" s="455">
        <v>0</v>
      </c>
      <c r="BJ28" s="455">
        <v>0</v>
      </c>
      <c r="BK28" s="455"/>
      <c r="BL28" s="455"/>
      <c r="BM28" s="455">
        <v>0</v>
      </c>
      <c r="BN28" s="455"/>
      <c r="BO28" s="455">
        <v>0</v>
      </c>
      <c r="BP28" s="455">
        <v>0</v>
      </c>
    </row>
    <row r="29" spans="1:68" ht="18" customHeight="1">
      <c r="A29" s="183" t="s">
        <v>265</v>
      </c>
      <c r="B29" s="449">
        <v>0</v>
      </c>
      <c r="C29" s="449">
        <v>0</v>
      </c>
      <c r="D29" s="456">
        <v>0</v>
      </c>
      <c r="E29" s="456">
        <v>0</v>
      </c>
      <c r="F29" s="456">
        <v>0</v>
      </c>
      <c r="G29" s="456">
        <v>0</v>
      </c>
      <c r="H29" s="456">
        <v>0</v>
      </c>
      <c r="I29" s="456">
        <v>0</v>
      </c>
      <c r="J29" s="456">
        <v>0</v>
      </c>
      <c r="K29" s="456">
        <v>0</v>
      </c>
      <c r="L29" s="456">
        <v>0</v>
      </c>
      <c r="M29" s="456">
        <v>0</v>
      </c>
      <c r="N29" s="456">
        <v>0</v>
      </c>
      <c r="O29" s="456">
        <v>0</v>
      </c>
      <c r="P29" s="449">
        <v>0</v>
      </c>
      <c r="Q29" s="449">
        <v>0</v>
      </c>
      <c r="R29" s="456">
        <v>0</v>
      </c>
      <c r="S29" s="456">
        <v>0</v>
      </c>
      <c r="T29" s="456">
        <v>0</v>
      </c>
      <c r="U29" s="456">
        <v>0</v>
      </c>
      <c r="V29" s="456">
        <v>0</v>
      </c>
      <c r="W29" s="456">
        <v>0</v>
      </c>
      <c r="X29" s="456">
        <v>0</v>
      </c>
      <c r="Y29" s="456">
        <v>0</v>
      </c>
      <c r="Z29" s="456">
        <v>0</v>
      </c>
      <c r="AA29" s="456">
        <v>0</v>
      </c>
      <c r="AB29" s="456">
        <v>0</v>
      </c>
      <c r="AC29" s="449">
        <v>0</v>
      </c>
      <c r="AD29" s="449">
        <v>0</v>
      </c>
      <c r="AE29" s="456">
        <v>0</v>
      </c>
      <c r="AF29" s="456">
        <v>0</v>
      </c>
      <c r="AG29" s="456">
        <v>0</v>
      </c>
      <c r="AH29" s="456">
        <v>0</v>
      </c>
      <c r="AI29" s="456">
        <v>0</v>
      </c>
      <c r="AJ29" s="456">
        <v>0</v>
      </c>
      <c r="AK29" s="456">
        <v>0</v>
      </c>
      <c r="AL29" s="456">
        <v>0</v>
      </c>
      <c r="AM29" s="456">
        <v>0</v>
      </c>
      <c r="AN29" s="456"/>
      <c r="AO29" s="456"/>
      <c r="AP29" s="456"/>
      <c r="AQ29" s="456"/>
      <c r="AR29" s="456"/>
      <c r="AS29" s="456"/>
      <c r="AT29" s="456"/>
      <c r="AU29" s="456"/>
      <c r="AV29" s="456"/>
      <c r="AW29" s="456"/>
      <c r="AX29" s="456">
        <v>0</v>
      </c>
      <c r="AY29" s="456">
        <v>0</v>
      </c>
      <c r="AZ29" s="456">
        <v>0</v>
      </c>
      <c r="BA29" s="456">
        <v>0</v>
      </c>
      <c r="BB29" s="456">
        <v>0</v>
      </c>
      <c r="BC29" s="456">
        <v>0</v>
      </c>
      <c r="BD29" s="456"/>
      <c r="BE29" s="456">
        <v>0</v>
      </c>
      <c r="BF29" s="456">
        <v>0</v>
      </c>
      <c r="BG29" s="456">
        <v>0</v>
      </c>
      <c r="BH29" s="456">
        <v>0</v>
      </c>
      <c r="BI29" s="456">
        <v>0</v>
      </c>
      <c r="BJ29" s="456">
        <v>0</v>
      </c>
      <c r="BK29" s="456"/>
      <c r="BL29" s="456"/>
      <c r="BM29" s="456">
        <v>0</v>
      </c>
      <c r="BN29" s="456"/>
      <c r="BO29" s="456">
        <v>0</v>
      </c>
      <c r="BP29" s="456">
        <v>0</v>
      </c>
    </row>
    <row r="30" spans="1:68" ht="18" customHeight="1">
      <c r="A30" s="180" t="s">
        <v>252</v>
      </c>
      <c r="B30" s="450">
        <v>162631.70840500001</v>
      </c>
      <c r="C30" s="450">
        <v>171471.58792399999</v>
      </c>
      <c r="D30" s="455">
        <v>175651.71359</v>
      </c>
      <c r="E30" s="455">
        <v>174364.58339699998</v>
      </c>
      <c r="F30" s="455">
        <v>196722.70255300001</v>
      </c>
      <c r="G30" s="455">
        <v>197030.76784800002</v>
      </c>
      <c r="H30" s="455">
        <v>203058.942071</v>
      </c>
      <c r="I30" s="455">
        <v>223026.737887</v>
      </c>
      <c r="J30" s="455">
        <v>227850.45075600001</v>
      </c>
      <c r="K30" s="455">
        <v>222180.42338499997</v>
      </c>
      <c r="L30" s="455">
        <v>223092.79297499999</v>
      </c>
      <c r="M30" s="455">
        <v>213336.32137599998</v>
      </c>
      <c r="N30" s="455">
        <v>227823.59188699999</v>
      </c>
      <c r="O30" s="455">
        <v>225565.74955100002</v>
      </c>
      <c r="P30" s="450">
        <v>216777.11533999999</v>
      </c>
      <c r="Q30" s="450">
        <v>207591.88289199997</v>
      </c>
      <c r="R30" s="455">
        <v>214144.11878399999</v>
      </c>
      <c r="S30" s="455">
        <v>230491.58576099999</v>
      </c>
      <c r="T30" s="455">
        <v>216880.100856</v>
      </c>
      <c r="U30" s="455">
        <v>226142.85622099997</v>
      </c>
      <c r="V30" s="455">
        <v>225983.64610099996</v>
      </c>
      <c r="W30" s="455">
        <v>217485.92933000001</v>
      </c>
      <c r="X30" s="455">
        <v>226105.55124399997</v>
      </c>
      <c r="Y30" s="455">
        <v>229068.36046299999</v>
      </c>
      <c r="Z30" s="455">
        <v>234042.34813999996</v>
      </c>
      <c r="AA30" s="455">
        <v>232226.59574199998</v>
      </c>
      <c r="AB30" s="455">
        <v>246872.36634999997</v>
      </c>
      <c r="AC30" s="450">
        <v>261631.93209799999</v>
      </c>
      <c r="AD30" s="450">
        <v>256040.13072000002</v>
      </c>
      <c r="AE30" s="455">
        <v>244912.215895</v>
      </c>
      <c r="AF30" s="455">
        <v>237419.30222900002</v>
      </c>
      <c r="AG30" s="455">
        <v>231844.92097400001</v>
      </c>
      <c r="AH30" s="455">
        <v>227286.15222700004</v>
      </c>
      <c r="AI30" s="455">
        <v>224102.77903199999</v>
      </c>
      <c r="AJ30" s="455">
        <v>223588.90381300001</v>
      </c>
      <c r="AK30" s="455">
        <v>241306.91628200002</v>
      </c>
      <c r="AL30" s="455">
        <v>249864.608817</v>
      </c>
      <c r="AM30" s="455">
        <v>264988.89844200003</v>
      </c>
      <c r="AN30" s="455">
        <v>253510.35338799996</v>
      </c>
      <c r="AO30" s="455">
        <v>280292.511283</v>
      </c>
      <c r="AP30" s="455">
        <v>280803.70889400004</v>
      </c>
      <c r="AQ30" s="455">
        <v>279103.52300600003</v>
      </c>
      <c r="AR30" s="455">
        <v>274640.37032229005</v>
      </c>
      <c r="AS30" s="455">
        <v>284631.272375</v>
      </c>
      <c r="AT30" s="455">
        <v>295469.39736399997</v>
      </c>
      <c r="AU30" s="455">
        <v>289059.76080599998</v>
      </c>
      <c r="AV30" s="455">
        <v>309406.20109799999</v>
      </c>
      <c r="AW30" s="455">
        <v>319148.93032400002</v>
      </c>
      <c r="AX30" s="455">
        <v>328305.84265399998</v>
      </c>
      <c r="AY30" s="455">
        <v>328412.14756900002</v>
      </c>
      <c r="AZ30" s="455">
        <v>329552.56489399995</v>
      </c>
      <c r="BA30" s="455">
        <v>359750.71700399998</v>
      </c>
      <c r="BB30" s="455">
        <v>376204.41825400002</v>
      </c>
      <c r="BC30" s="455">
        <v>376150.51534599997</v>
      </c>
      <c r="BD30" s="455">
        <v>373507.35465499997</v>
      </c>
      <c r="BE30" s="455">
        <v>387881.24976899999</v>
      </c>
      <c r="BF30" s="455">
        <v>407164.42594499997</v>
      </c>
      <c r="BG30" s="455">
        <v>431981.720149</v>
      </c>
      <c r="BH30" s="455">
        <v>454932.40338899998</v>
      </c>
      <c r="BI30" s="455">
        <v>442314.54127099994</v>
      </c>
      <c r="BJ30" s="455">
        <v>439641.93720099994</v>
      </c>
      <c r="BK30" s="455">
        <v>468709.63173099997</v>
      </c>
      <c r="BL30" s="455">
        <v>476879.42950700002</v>
      </c>
      <c r="BM30" s="455">
        <v>512534.47906099993</v>
      </c>
      <c r="BN30" s="455">
        <v>544792.07090799999</v>
      </c>
      <c r="BO30" s="455">
        <v>538492.12925100001</v>
      </c>
      <c r="BP30" s="455">
        <v>534724.82505699992</v>
      </c>
    </row>
    <row r="31" spans="1:68" ht="18" customHeight="1">
      <c r="A31" s="542" t="s">
        <v>253</v>
      </c>
      <c r="B31" s="1016">
        <v>-1656.2116747779753</v>
      </c>
      <c r="C31" s="1016">
        <v>-2516.1188926961831</v>
      </c>
      <c r="D31" s="1164">
        <v>-1646.4681177466932</v>
      </c>
      <c r="E31" s="1164">
        <v>-3111.8219864329212</v>
      </c>
      <c r="F31" s="1164">
        <v>-2668.2212090494777</v>
      </c>
      <c r="G31" s="1164">
        <v>-950.33215610932325</v>
      </c>
      <c r="H31" s="1164">
        <v>-2314.735462878436</v>
      </c>
      <c r="I31" s="1164">
        <v>-2207.0615253969604</v>
      </c>
      <c r="J31" s="1164">
        <v>-4316.3892050538625</v>
      </c>
      <c r="K31" s="1164">
        <v>-3642.5703752175373</v>
      </c>
      <c r="L31" s="1164">
        <v>-4502.9063854522046</v>
      </c>
      <c r="M31" s="1164">
        <v>-4964.4062601639544</v>
      </c>
      <c r="N31" s="1164">
        <v>-2719.9793899551237</v>
      </c>
      <c r="O31" s="1164">
        <v>-3792.5794168483235</v>
      </c>
      <c r="P31" s="1016">
        <v>-4841.6572298916499</v>
      </c>
      <c r="Q31" s="1016">
        <v>-4648.7577950546256</v>
      </c>
      <c r="R31" s="1164">
        <v>-1958.3012801877235</v>
      </c>
      <c r="S31" s="1164">
        <v>-1706.232697646208</v>
      </c>
      <c r="T31" s="1164">
        <v>-1921.9725678448992</v>
      </c>
      <c r="U31" s="1164">
        <v>-2554.4181901968414</v>
      </c>
      <c r="V31" s="1164">
        <v>-2082.2484624105236</v>
      </c>
      <c r="W31" s="1164">
        <v>-2946.2263330537762</v>
      </c>
      <c r="X31" s="1164">
        <v>-3291.4383886837327</v>
      </c>
      <c r="Y31" s="1164">
        <v>-1776.3343949616228</v>
      </c>
      <c r="Z31" s="1164">
        <v>-1379.7840401707467</v>
      </c>
      <c r="AA31" s="1164">
        <v>-815.53715216122146</v>
      </c>
      <c r="AB31" s="1164">
        <v>0.32474058617481205</v>
      </c>
      <c r="AC31" s="1016">
        <v>-256.41791479740141</v>
      </c>
      <c r="AD31" s="1016">
        <v>-2562.9529142571337</v>
      </c>
      <c r="AE31" s="1164">
        <v>-4711.4759181749578</v>
      </c>
      <c r="AF31" s="1164">
        <v>-737.30108692672275</v>
      </c>
      <c r="AG31" s="1164">
        <v>29.888046545285761</v>
      </c>
      <c r="AH31" s="1164">
        <v>-838.22972346430106</v>
      </c>
      <c r="AI31" s="1164">
        <v>-1871.8074671108407</v>
      </c>
      <c r="AJ31" s="1164">
        <v>-508.82499484443724</v>
      </c>
      <c r="AK31" s="1164">
        <v>-310.26933582502716</v>
      </c>
      <c r="AL31" s="1164">
        <v>262.39397494864897</v>
      </c>
      <c r="AM31" s="1164">
        <v>-4419.9934149302808</v>
      </c>
      <c r="AN31" s="1164">
        <v>-2673.9470223720277</v>
      </c>
      <c r="AO31" s="1164">
        <v>-4861.5429256669013</v>
      </c>
      <c r="AP31" s="1164">
        <v>-3287.9666481087097</v>
      </c>
      <c r="AQ31" s="1164">
        <v>-2490.3602969078374</v>
      </c>
      <c r="AR31" s="1164">
        <v>-4890.7646454524602</v>
      </c>
      <c r="AS31" s="1164">
        <v>-4594.5619624622987</v>
      </c>
      <c r="AT31" s="1164">
        <v>-5880.1768871048644</v>
      </c>
      <c r="AU31" s="1164">
        <v>-5694.9112528620281</v>
      </c>
      <c r="AV31" s="1164">
        <v>-4976.3050261475682</v>
      </c>
      <c r="AW31" s="1164">
        <v>-4472.6791282221402</v>
      </c>
      <c r="AX31" s="1164">
        <v>-8619.3419332174708</v>
      </c>
      <c r="AY31" s="1164">
        <v>-11016.434799208564</v>
      </c>
      <c r="AZ31" s="1164">
        <v>-10282.303159722389</v>
      </c>
      <c r="BA31" s="1164">
        <v>-10069.92357327301</v>
      </c>
      <c r="BB31" s="1164">
        <v>-10751.201667878193</v>
      </c>
      <c r="BC31" s="1164">
        <v>-7738.1419821172458</v>
      </c>
      <c r="BD31" s="1164">
        <v>-11513.827383334217</v>
      </c>
      <c r="BE31" s="1164">
        <v>-10527.700515722761</v>
      </c>
      <c r="BF31" s="1164">
        <v>-11373.26840011666</v>
      </c>
      <c r="BG31" s="1164">
        <v>-15730.011377987721</v>
      </c>
      <c r="BH31" s="1164">
        <v>-19622.264048850768</v>
      </c>
      <c r="BI31" s="1164">
        <v>-20403.355053498344</v>
      </c>
      <c r="BJ31" s="1164">
        <v>-20420.621873636301</v>
      </c>
      <c r="BK31" s="1164">
        <v>-24761.964593428536</v>
      </c>
      <c r="BL31" s="1164">
        <v>-20210.455018051729</v>
      </c>
      <c r="BM31" s="1164">
        <v>-18282.426077283315</v>
      </c>
      <c r="BN31" s="1164">
        <v>-19801.120270681196</v>
      </c>
      <c r="BO31" s="1164">
        <v>-13415.864020479574</v>
      </c>
      <c r="BP31" s="1164">
        <v>-26670.041987491481</v>
      </c>
    </row>
    <row r="32" spans="1:68">
      <c r="A32" s="383"/>
      <c r="B32" s="383"/>
      <c r="C32" s="383"/>
      <c r="D32" s="383"/>
      <c r="E32" s="383"/>
      <c r="F32" s="383"/>
      <c r="G32" s="383"/>
      <c r="H32" s="383"/>
      <c r="I32" s="383"/>
      <c r="J32" s="383"/>
      <c r="K32" s="383"/>
      <c r="L32" s="383"/>
      <c r="M32" s="383"/>
      <c r="N32" s="383"/>
      <c r="O32" s="383"/>
      <c r="P32" s="383"/>
      <c r="Q32" s="383"/>
      <c r="R32" s="383"/>
      <c r="S32" s="383"/>
      <c r="T32" s="383"/>
      <c r="U32" s="383"/>
      <c r="V32" s="383"/>
      <c r="W32" s="383"/>
      <c r="X32" s="383"/>
      <c r="Y32" s="383"/>
      <c r="Z32" s="383"/>
      <c r="AA32" s="383"/>
      <c r="AB32" s="383"/>
      <c r="AC32" s="383"/>
      <c r="AD32" s="383"/>
      <c r="AE32" s="383"/>
      <c r="AF32" s="383"/>
      <c r="AG32" s="383"/>
      <c r="AH32" s="383"/>
      <c r="AI32" s="383"/>
      <c r="AJ32" s="383"/>
      <c r="AK32" s="383"/>
      <c r="AL32" s="383"/>
      <c r="AM32" s="383"/>
      <c r="AN32" s="383"/>
      <c r="AO32" s="383"/>
      <c r="AP32" s="383"/>
      <c r="AQ32" s="383"/>
      <c r="AR32" s="383"/>
      <c r="AS32" s="383"/>
      <c r="AT32" s="383"/>
      <c r="AU32" s="383"/>
      <c r="AV32" s="383"/>
      <c r="AW32" s="383"/>
      <c r="AX32" s="383"/>
      <c r="AY32" s="383"/>
      <c r="AZ32" s="383"/>
      <c r="BA32" s="383"/>
      <c r="BB32" s="383"/>
      <c r="BC32" s="383"/>
      <c r="BD32" s="383"/>
      <c r="BE32" s="383"/>
      <c r="BF32" s="383"/>
      <c r="BG32" s="383"/>
      <c r="BH32" s="383"/>
      <c r="BI32" s="383"/>
      <c r="BJ32" s="383"/>
      <c r="BK32" s="383"/>
      <c r="BL32" s="383"/>
      <c r="BM32" s="383"/>
      <c r="BN32" s="383"/>
      <c r="BO32" s="383"/>
      <c r="BP32" s="383"/>
    </row>
    <row r="33" spans="1:68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</row>
  </sheetData>
  <mergeCells count="1">
    <mergeCell ref="A3:AQ3"/>
  </mergeCells>
  <conditionalFormatting sqref="B7:AO31 AQ7:AQ31">
    <cfRule type="cellIs" dxfId="1113" priority="9" operator="equal">
      <formula>0</formula>
    </cfRule>
  </conditionalFormatting>
  <conditionalFormatting sqref="AP7:AP31">
    <cfRule type="cellIs" dxfId="1112" priority="5" operator="equal">
      <formula>0</formula>
    </cfRule>
  </conditionalFormatting>
  <conditionalFormatting sqref="BP7:BP31">
    <cfRule type="cellIs" dxfId="1111" priority="3" operator="equal">
      <formula>0</formula>
    </cfRule>
  </conditionalFormatting>
  <conditionalFormatting sqref="AR7:BL31 BN7:BO31">
    <cfRule type="cellIs" dxfId="1110" priority="2" operator="equal">
      <formula>0</formula>
    </cfRule>
  </conditionalFormatting>
  <conditionalFormatting sqref="BM7:BM31">
    <cfRule type="cellIs" dxfId="1109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9" orientation="landscape" r:id="rId1"/>
  <headerFooter>
    <oddHeader>&amp;C&amp;"Times New Roman,обычный"&amp;9II. MONETARY INDICATORS&amp;R&amp;"Times New Roman,обычный"&amp;9&amp;P</oddHeader>
  </headerFooter>
  <colBreaks count="1" manualBreakCount="1">
    <brk id="26" max="3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81"/>
  <sheetViews>
    <sheetView showZeros="0" zoomScaleNormal="100" zoomScaleSheetLayoutView="100" workbookViewId="0">
      <pane xSplit="1" ySplit="9" topLeftCell="B58" activePane="bottomRight" state="frozen"/>
      <selection activeCell="V8" sqref="V8"/>
      <selection pane="topRight" activeCell="V8" sqref="V8"/>
      <selection pane="bottomLeft" activeCell="V8" sqref="V8"/>
      <selection pane="bottomRight" activeCell="B76" sqref="B76"/>
    </sheetView>
  </sheetViews>
  <sheetFormatPr defaultColWidth="9.140625" defaultRowHeight="12.75"/>
  <cols>
    <col min="1" max="1" width="19.28515625" style="15" customWidth="1"/>
    <col min="2" max="8" width="16" style="15" customWidth="1"/>
    <col min="9" max="16384" width="9.140625" style="15"/>
  </cols>
  <sheetData>
    <row r="1" spans="1:8" ht="15" customHeight="1">
      <c r="A1" s="122"/>
      <c r="B1" s="122"/>
      <c r="C1" s="122"/>
      <c r="D1" s="122"/>
      <c r="E1" s="122"/>
      <c r="F1" s="122"/>
      <c r="G1" s="122"/>
      <c r="H1" s="121" t="s">
        <v>274</v>
      </c>
    </row>
    <row r="2" spans="1:8" s="346" customFormat="1" ht="15.75">
      <c r="A2" s="1491" t="s">
        <v>275</v>
      </c>
      <c r="B2" s="1491"/>
      <c r="C2" s="1491"/>
      <c r="D2" s="1491"/>
      <c r="E2" s="1491"/>
      <c r="F2" s="1491"/>
      <c r="G2" s="1491"/>
      <c r="H2" s="1491"/>
    </row>
    <row r="3" spans="1:8">
      <c r="A3" s="51"/>
      <c r="B3" s="51"/>
      <c r="C3" s="51"/>
      <c r="D3" s="51"/>
      <c r="E3" s="51"/>
      <c r="F3" s="51"/>
      <c r="G3" s="51"/>
      <c r="H3" s="51"/>
    </row>
    <row r="4" spans="1:8">
      <c r="H4" s="52" t="s">
        <v>87</v>
      </c>
    </row>
    <row r="5" spans="1:8" ht="15" customHeight="1">
      <c r="A5" s="1492" t="s">
        <v>276</v>
      </c>
      <c r="B5" s="1495" t="s">
        <v>277</v>
      </c>
      <c r="C5" s="1498" t="s">
        <v>278</v>
      </c>
      <c r="D5" s="1499"/>
      <c r="E5" s="1499"/>
      <c r="F5" s="1499"/>
      <c r="G5" s="1499"/>
      <c r="H5" s="1500"/>
    </row>
    <row r="6" spans="1:8" ht="15" customHeight="1">
      <c r="A6" s="1493"/>
      <c r="B6" s="1496"/>
      <c r="C6" s="1495" t="s">
        <v>279</v>
      </c>
      <c r="D6" s="1501" t="s">
        <v>110</v>
      </c>
      <c r="E6" s="1502"/>
      <c r="F6" s="1502"/>
      <c r="G6" s="1503"/>
      <c r="H6" s="1495" t="s">
        <v>280</v>
      </c>
    </row>
    <row r="7" spans="1:8" ht="15" customHeight="1">
      <c r="A7" s="1493"/>
      <c r="B7" s="1496"/>
      <c r="C7" s="1496"/>
      <c r="D7" s="1495" t="s">
        <v>281</v>
      </c>
      <c r="E7" s="1501" t="s">
        <v>110</v>
      </c>
      <c r="F7" s="1503"/>
      <c r="G7" s="1495" t="s">
        <v>282</v>
      </c>
      <c r="H7" s="1496"/>
    </row>
    <row r="8" spans="1:8" ht="54.95" customHeight="1">
      <c r="A8" s="1494"/>
      <c r="B8" s="1497"/>
      <c r="C8" s="1497"/>
      <c r="D8" s="1497"/>
      <c r="E8" s="1065" t="s">
        <v>283</v>
      </c>
      <c r="F8" s="70" t="s">
        <v>271</v>
      </c>
      <c r="G8" s="1497"/>
      <c r="H8" s="1497"/>
    </row>
    <row r="9" spans="1:8" ht="15" customHeight="1">
      <c r="A9" s="732">
        <v>1</v>
      </c>
      <c r="B9" s="732">
        <v>2</v>
      </c>
      <c r="C9" s="732">
        <v>3</v>
      </c>
      <c r="D9" s="732">
        <v>4</v>
      </c>
      <c r="E9" s="732">
        <v>5</v>
      </c>
      <c r="F9" s="367">
        <v>6</v>
      </c>
      <c r="G9" s="732">
        <v>7</v>
      </c>
      <c r="H9" s="732">
        <v>8</v>
      </c>
    </row>
    <row r="10" spans="1:8" s="16" customFormat="1" ht="12.95" customHeight="1">
      <c r="A10" s="1095" t="s">
        <v>861</v>
      </c>
      <c r="B10" s="187">
        <v>95166.908667999989</v>
      </c>
      <c r="C10" s="187">
        <v>66686.614837999994</v>
      </c>
      <c r="D10" s="187">
        <v>42669.971634999994</v>
      </c>
      <c r="E10" s="187">
        <v>24246.010137999998</v>
      </c>
      <c r="F10" s="187">
        <v>18423.961497</v>
      </c>
      <c r="G10" s="187">
        <v>24016.643203</v>
      </c>
      <c r="H10" s="187">
        <v>28480.293829999999</v>
      </c>
    </row>
    <row r="11" spans="1:8" ht="12.95" customHeight="1">
      <c r="A11" s="1096" t="s">
        <v>862</v>
      </c>
      <c r="B11" s="856">
        <v>94437.729931999987</v>
      </c>
      <c r="C11" s="856">
        <v>65379.897091999992</v>
      </c>
      <c r="D11" s="856">
        <v>39984.013586999994</v>
      </c>
      <c r="E11" s="856">
        <v>22513.992654999998</v>
      </c>
      <c r="F11" s="856">
        <v>17470.020931999999</v>
      </c>
      <c r="G11" s="856">
        <v>25395.883504999998</v>
      </c>
      <c r="H11" s="856">
        <v>29057.832839999995</v>
      </c>
    </row>
    <row r="12" spans="1:8" ht="12.95" customHeight="1">
      <c r="A12" s="1097" t="s">
        <v>863</v>
      </c>
      <c r="B12" s="188">
        <v>92936.780062999998</v>
      </c>
      <c r="C12" s="188">
        <v>65466.201367000001</v>
      </c>
      <c r="D12" s="188">
        <v>40041.883329999997</v>
      </c>
      <c r="E12" s="188">
        <v>22226.546295</v>
      </c>
      <c r="F12" s="188">
        <v>17815.337035</v>
      </c>
      <c r="G12" s="188">
        <v>25424.318037000001</v>
      </c>
      <c r="H12" s="188">
        <v>27470.578695999993</v>
      </c>
    </row>
    <row r="13" spans="1:8" ht="12.95" customHeight="1">
      <c r="A13" s="1096" t="s">
        <v>864</v>
      </c>
      <c r="B13" s="856">
        <v>94887.044901675545</v>
      </c>
      <c r="C13" s="856">
        <v>67999.685590675537</v>
      </c>
      <c r="D13" s="856">
        <v>42444.768473999997</v>
      </c>
      <c r="E13" s="856">
        <v>23852.398158</v>
      </c>
      <c r="F13" s="856">
        <v>18592.370316</v>
      </c>
      <c r="G13" s="856">
        <v>25554.917116675548</v>
      </c>
      <c r="H13" s="856">
        <v>26887.359311</v>
      </c>
    </row>
    <row r="14" spans="1:8" ht="12.95" customHeight="1">
      <c r="A14" s="1097" t="s">
        <v>865</v>
      </c>
      <c r="B14" s="188">
        <v>99288.222940677297</v>
      </c>
      <c r="C14" s="188">
        <v>70086.392959677294</v>
      </c>
      <c r="D14" s="188">
        <v>44149.500780999995</v>
      </c>
      <c r="E14" s="188">
        <v>25675.862875999996</v>
      </c>
      <c r="F14" s="188">
        <v>18473.637905</v>
      </c>
      <c r="G14" s="188">
        <v>25936.892178677299</v>
      </c>
      <c r="H14" s="188">
        <v>29201.829980999999</v>
      </c>
    </row>
    <row r="15" spans="1:8" ht="12.95" customHeight="1">
      <c r="A15" s="1096" t="s">
        <v>866</v>
      </c>
      <c r="B15" s="856">
        <v>103623.85457326028</v>
      </c>
      <c r="C15" s="856">
        <v>73437.387612260281</v>
      </c>
      <c r="D15" s="856">
        <v>47510.832595</v>
      </c>
      <c r="E15" s="856">
        <v>28179.401398999995</v>
      </c>
      <c r="F15" s="856">
        <v>19331.431196000001</v>
      </c>
      <c r="G15" s="856">
        <v>25926.555017260285</v>
      </c>
      <c r="H15" s="856">
        <v>30186.466961000002</v>
      </c>
    </row>
    <row r="16" spans="1:8" ht="12.95" customHeight="1">
      <c r="A16" s="1097" t="s">
        <v>867</v>
      </c>
      <c r="B16" s="188">
        <v>106902.16198699633</v>
      </c>
      <c r="C16" s="188">
        <v>76060.284688996326</v>
      </c>
      <c r="D16" s="188">
        <v>49243.651616000003</v>
      </c>
      <c r="E16" s="188">
        <v>28434.157723000004</v>
      </c>
      <c r="F16" s="188">
        <v>20809.493892999999</v>
      </c>
      <c r="G16" s="188">
        <v>26816.63307299633</v>
      </c>
      <c r="H16" s="188">
        <v>30841.877297999999</v>
      </c>
    </row>
    <row r="17" spans="1:9" ht="12.95" customHeight="1">
      <c r="A17" s="1096" t="s">
        <v>868</v>
      </c>
      <c r="B17" s="856">
        <v>109277.32336637164</v>
      </c>
      <c r="C17" s="856">
        <v>79138.310084371638</v>
      </c>
      <c r="D17" s="856">
        <v>52483.814732999992</v>
      </c>
      <c r="E17" s="856">
        <v>29563.403212999998</v>
      </c>
      <c r="F17" s="856">
        <v>22920.411519999998</v>
      </c>
      <c r="G17" s="856">
        <v>26654.49535137165</v>
      </c>
      <c r="H17" s="856">
        <v>30139.013282</v>
      </c>
    </row>
    <row r="18" spans="1:9" ht="12.95" customHeight="1">
      <c r="A18" s="1097" t="s">
        <v>869</v>
      </c>
      <c r="B18" s="188">
        <v>109823.47168957605</v>
      </c>
      <c r="C18" s="188">
        <v>78193.768898576047</v>
      </c>
      <c r="D18" s="188">
        <v>51579.468416999996</v>
      </c>
      <c r="E18" s="188">
        <v>29260.759733999996</v>
      </c>
      <c r="F18" s="188">
        <v>22318.708682999997</v>
      </c>
      <c r="G18" s="188">
        <v>26614.300481576047</v>
      </c>
      <c r="H18" s="188">
        <v>31629.702791</v>
      </c>
    </row>
    <row r="19" spans="1:9" ht="12.95" customHeight="1">
      <c r="A19" s="1096" t="s">
        <v>870</v>
      </c>
      <c r="B19" s="856">
        <v>110453.91235814338</v>
      </c>
      <c r="C19" s="856">
        <v>78604.155274143384</v>
      </c>
      <c r="D19" s="856">
        <v>51500.55255</v>
      </c>
      <c r="E19" s="856">
        <v>28449.588801999998</v>
      </c>
      <c r="F19" s="856">
        <v>23050.963748000002</v>
      </c>
      <c r="G19" s="856">
        <v>27103.602724143388</v>
      </c>
      <c r="H19" s="856">
        <v>31849.757083999997</v>
      </c>
    </row>
    <row r="20" spans="1:9" ht="12.95" customHeight="1">
      <c r="A20" s="1097" t="s">
        <v>871</v>
      </c>
      <c r="B20" s="188">
        <v>108825.08351292081</v>
      </c>
      <c r="C20" s="188">
        <v>76534.80139292081</v>
      </c>
      <c r="D20" s="188">
        <v>50013.924945000006</v>
      </c>
      <c r="E20" s="188">
        <v>27247.331746000003</v>
      </c>
      <c r="F20" s="188">
        <v>22766.593198999999</v>
      </c>
      <c r="G20" s="188">
        <v>26520.876447920811</v>
      </c>
      <c r="H20" s="188">
        <v>32290.28212</v>
      </c>
    </row>
    <row r="21" spans="1:9" ht="12.95" customHeight="1">
      <c r="A21" s="559" t="s">
        <v>872</v>
      </c>
      <c r="B21" s="857">
        <v>107231.45255277486</v>
      </c>
      <c r="C21" s="857">
        <v>74033.246933774877</v>
      </c>
      <c r="D21" s="857">
        <v>46835.641380999994</v>
      </c>
      <c r="E21" s="857">
        <v>24868.742275999997</v>
      </c>
      <c r="F21" s="857">
        <v>21966.899104999997</v>
      </c>
      <c r="G21" s="857">
        <v>27197.60555277489</v>
      </c>
      <c r="H21" s="857">
        <v>33198.205618999993</v>
      </c>
    </row>
    <row r="22" spans="1:9" ht="12.95" customHeight="1">
      <c r="A22" s="1095" t="s">
        <v>873</v>
      </c>
      <c r="B22" s="187">
        <v>112012.06761274199</v>
      </c>
      <c r="C22" s="187">
        <v>77506.437868741981</v>
      </c>
      <c r="D22" s="187">
        <v>50330.282490999998</v>
      </c>
      <c r="E22" s="187">
        <v>24920.345319</v>
      </c>
      <c r="F22" s="187">
        <v>25409.937171999998</v>
      </c>
      <c r="G22" s="187">
        <v>27176.155377741976</v>
      </c>
      <c r="H22" s="187">
        <v>34505.629743999998</v>
      </c>
    </row>
    <row r="23" spans="1:9" ht="12.95" customHeight="1">
      <c r="A23" s="1098" t="s">
        <v>874</v>
      </c>
      <c r="B23" s="856">
        <v>107486.61114199675</v>
      </c>
      <c r="C23" s="856">
        <v>71451.875921996747</v>
      </c>
      <c r="D23" s="856">
        <v>43994.897082999996</v>
      </c>
      <c r="E23" s="856">
        <v>22926.737334999998</v>
      </c>
      <c r="F23" s="856">
        <v>21068.159747999998</v>
      </c>
      <c r="G23" s="856">
        <v>27456.978838996747</v>
      </c>
      <c r="H23" s="856">
        <v>36034.73522000001</v>
      </c>
    </row>
    <row r="24" spans="1:9" ht="12.95" customHeight="1">
      <c r="A24" s="874" t="s">
        <v>875</v>
      </c>
      <c r="B24" s="188">
        <v>108114.45496375737</v>
      </c>
      <c r="C24" s="188">
        <v>72676.310699757363</v>
      </c>
      <c r="D24" s="188">
        <v>44764.981656999997</v>
      </c>
      <c r="E24" s="188">
        <v>22828.372545000002</v>
      </c>
      <c r="F24" s="188">
        <v>21936.609111999998</v>
      </c>
      <c r="G24" s="188">
        <v>27911.329042757359</v>
      </c>
      <c r="H24" s="188">
        <v>35438.144263999995</v>
      </c>
    </row>
    <row r="25" spans="1:9" ht="12.95" customHeight="1">
      <c r="A25" s="1098" t="s">
        <v>876</v>
      </c>
      <c r="B25" s="856">
        <v>110478.96544170464</v>
      </c>
      <c r="C25" s="856">
        <v>73833.737967704626</v>
      </c>
      <c r="D25" s="856">
        <v>45481.796396999998</v>
      </c>
      <c r="E25" s="856">
        <v>22530.69039</v>
      </c>
      <c r="F25" s="856">
        <v>22951.106006999998</v>
      </c>
      <c r="G25" s="856">
        <v>28351.941570704636</v>
      </c>
      <c r="H25" s="856">
        <v>36645.227474000007</v>
      </c>
    </row>
    <row r="26" spans="1:9" ht="12.95" customHeight="1">
      <c r="A26" s="874" t="s">
        <v>877</v>
      </c>
      <c r="B26" s="188">
        <v>112659.58589281261</v>
      </c>
      <c r="C26" s="188">
        <v>76961.580434812611</v>
      </c>
      <c r="D26" s="188">
        <v>47298.086586999991</v>
      </c>
      <c r="E26" s="188">
        <v>23510.772163999995</v>
      </c>
      <c r="F26" s="188">
        <v>23787.314422999996</v>
      </c>
      <c r="G26" s="188">
        <v>29663.493847812617</v>
      </c>
      <c r="H26" s="188">
        <v>35698.005458</v>
      </c>
    </row>
    <row r="27" spans="1:9" ht="12.95" customHeight="1">
      <c r="A27" s="1098" t="s">
        <v>878</v>
      </c>
      <c r="B27" s="856">
        <v>121235.8091618709</v>
      </c>
      <c r="C27" s="856">
        <v>81301.299776870903</v>
      </c>
      <c r="D27" s="856">
        <v>51167.247251000008</v>
      </c>
      <c r="E27" s="856">
        <v>25286.976653000005</v>
      </c>
      <c r="F27" s="856">
        <v>25880.270598000003</v>
      </c>
      <c r="G27" s="856">
        <v>30134.052525870895</v>
      </c>
      <c r="H27" s="856">
        <v>39934.509384999998</v>
      </c>
      <c r="I27" s="858"/>
    </row>
    <row r="28" spans="1:9" ht="12.95" customHeight="1">
      <c r="A28" s="874" t="s">
        <v>879</v>
      </c>
      <c r="B28" s="188">
        <v>121181.02496229</v>
      </c>
      <c r="C28" s="188">
        <v>83763.116322290007</v>
      </c>
      <c r="D28" s="188">
        <v>52603.263647</v>
      </c>
      <c r="E28" s="188">
        <v>26024.874006000002</v>
      </c>
      <c r="F28" s="188">
        <v>26578.389641000002</v>
      </c>
      <c r="G28" s="188">
        <v>31159.852675290003</v>
      </c>
      <c r="H28" s="188">
        <v>37417.908639999994</v>
      </c>
      <c r="I28" s="858"/>
    </row>
    <row r="29" spans="1:9" ht="12.95" customHeight="1">
      <c r="A29" s="1098" t="s">
        <v>880</v>
      </c>
      <c r="B29" s="856">
        <v>123307.92485843269</v>
      </c>
      <c r="C29" s="856">
        <v>84939.506731432688</v>
      </c>
      <c r="D29" s="856">
        <v>53156.985593999998</v>
      </c>
      <c r="E29" s="856">
        <v>27054.068127000002</v>
      </c>
      <c r="F29" s="856">
        <v>26102.917466999999</v>
      </c>
      <c r="G29" s="856">
        <v>31782.521137432686</v>
      </c>
      <c r="H29" s="856">
        <v>38368.418126999997</v>
      </c>
      <c r="I29" s="858"/>
    </row>
    <row r="30" spans="1:9" ht="12.95" customHeight="1">
      <c r="A30" s="874" t="s">
        <v>881</v>
      </c>
      <c r="B30" s="188">
        <v>125111.04856161239</v>
      </c>
      <c r="C30" s="188">
        <v>86870.910301612399</v>
      </c>
      <c r="D30" s="188">
        <v>54720.138693000001</v>
      </c>
      <c r="E30" s="188">
        <v>27160.877870999997</v>
      </c>
      <c r="F30" s="188">
        <v>27559.260822</v>
      </c>
      <c r="G30" s="188">
        <v>32150.771608612402</v>
      </c>
      <c r="H30" s="188">
        <v>38240.138259999992</v>
      </c>
      <c r="I30" s="858"/>
    </row>
    <row r="31" spans="1:9" ht="12.95" customHeight="1">
      <c r="A31" s="1099" t="s">
        <v>882</v>
      </c>
      <c r="B31" s="378">
        <v>128427.77406904782</v>
      </c>
      <c r="C31" s="378">
        <v>89313.084100047825</v>
      </c>
      <c r="D31" s="378">
        <v>56631.431954</v>
      </c>
      <c r="E31" s="378">
        <v>28622.613850999998</v>
      </c>
      <c r="F31" s="378">
        <v>28008.818102999998</v>
      </c>
      <c r="G31" s="378">
        <v>32681.652146047818</v>
      </c>
      <c r="H31" s="378">
        <v>39114.689969000006</v>
      </c>
      <c r="I31" s="858"/>
    </row>
    <row r="32" spans="1:9" ht="12.95" customHeight="1">
      <c r="A32" s="874" t="s">
        <v>883</v>
      </c>
      <c r="B32" s="188">
        <v>132290.80286480789</v>
      </c>
      <c r="C32" s="188">
        <v>92013.106535807892</v>
      </c>
      <c r="D32" s="188">
        <v>57796.062511000004</v>
      </c>
      <c r="E32" s="188">
        <v>29518.896889000003</v>
      </c>
      <c r="F32" s="188">
        <v>28277.165622</v>
      </c>
      <c r="G32" s="188">
        <v>34217.044024807896</v>
      </c>
      <c r="H32" s="188">
        <v>40277.696328999991</v>
      </c>
      <c r="I32" s="858"/>
    </row>
    <row r="33" spans="1:15" ht="12.95" customHeight="1">
      <c r="A33" s="881" t="s">
        <v>884</v>
      </c>
      <c r="B33" s="857">
        <v>133494.68115451047</v>
      </c>
      <c r="C33" s="857">
        <v>92651.256137510471</v>
      </c>
      <c r="D33" s="857">
        <v>57265.341014999998</v>
      </c>
      <c r="E33" s="857">
        <v>27140.571411999998</v>
      </c>
      <c r="F33" s="857">
        <v>30124.769602999997</v>
      </c>
      <c r="G33" s="857">
        <v>35385.91512251048</v>
      </c>
      <c r="H33" s="857">
        <v>40843.425016999994</v>
      </c>
    </row>
    <row r="34" spans="1:15" ht="12.95" customHeight="1">
      <c r="A34" s="1100" t="s">
        <v>885</v>
      </c>
      <c r="B34" s="187">
        <v>145254.5797726771</v>
      </c>
      <c r="C34" s="187">
        <v>99889.760116677091</v>
      </c>
      <c r="D34" s="187">
        <v>62198.984581999997</v>
      </c>
      <c r="E34" s="187">
        <v>28656.903413</v>
      </c>
      <c r="F34" s="187">
        <v>33542.081168999997</v>
      </c>
      <c r="G34" s="187">
        <v>37690.775534677101</v>
      </c>
      <c r="H34" s="187">
        <v>45364.819655999992</v>
      </c>
      <c r="I34" s="858"/>
    </row>
    <row r="35" spans="1:15">
      <c r="A35" s="1099" t="s">
        <v>886</v>
      </c>
      <c r="B35" s="378">
        <v>136141.72255995043</v>
      </c>
      <c r="C35" s="378">
        <v>93895.234114950421</v>
      </c>
      <c r="D35" s="378">
        <v>55175.778122000003</v>
      </c>
      <c r="E35" s="378">
        <v>26484.726524999998</v>
      </c>
      <c r="F35" s="378">
        <v>28691.051597000001</v>
      </c>
      <c r="G35" s="378">
        <v>38719.455992950418</v>
      </c>
      <c r="H35" s="378">
        <v>42246.488444999995</v>
      </c>
    </row>
    <row r="36" spans="1:15" ht="12.95" customHeight="1">
      <c r="A36" s="874" t="s">
        <v>887</v>
      </c>
      <c r="B36" s="188">
        <v>133739.06103434946</v>
      </c>
      <c r="C36" s="188">
        <v>91763.617178349465</v>
      </c>
      <c r="D36" s="188">
        <v>53787.685204999994</v>
      </c>
      <c r="E36" s="188">
        <v>25954.808211999996</v>
      </c>
      <c r="F36" s="188">
        <v>27832.876992999998</v>
      </c>
      <c r="G36" s="188">
        <v>37975.93197334947</v>
      </c>
      <c r="H36" s="188">
        <v>41975.443856000005</v>
      </c>
      <c r="I36" s="858"/>
    </row>
    <row r="37" spans="1:15" ht="12.95" customHeight="1">
      <c r="A37" s="1099" t="s">
        <v>888</v>
      </c>
      <c r="B37" s="378">
        <v>138356.9637936182</v>
      </c>
      <c r="C37" s="378">
        <v>94003.345820618197</v>
      </c>
      <c r="D37" s="378">
        <v>56624.014987999995</v>
      </c>
      <c r="E37" s="378">
        <v>27854.285950000001</v>
      </c>
      <c r="F37" s="378">
        <v>28769.729037999998</v>
      </c>
      <c r="G37" s="378">
        <v>37379.330832618201</v>
      </c>
      <c r="H37" s="378">
        <v>44353.617973</v>
      </c>
      <c r="I37" s="858"/>
    </row>
    <row r="38" spans="1:15" ht="12.95" customHeight="1">
      <c r="A38" s="1101" t="s">
        <v>889</v>
      </c>
      <c r="B38" s="190">
        <v>150866.13567555769</v>
      </c>
      <c r="C38" s="190">
        <v>106921.41379155769</v>
      </c>
      <c r="D38" s="190">
        <v>65361.267598000006</v>
      </c>
      <c r="E38" s="190">
        <v>33124.128693000006</v>
      </c>
      <c r="F38" s="190">
        <v>32237.138905</v>
      </c>
      <c r="G38" s="190">
        <v>41560.146193557688</v>
      </c>
      <c r="H38" s="190">
        <v>43944.721883999999</v>
      </c>
      <c r="I38" s="858"/>
    </row>
    <row r="39" spans="1:15" ht="12.95" customHeight="1">
      <c r="A39" s="1099" t="s">
        <v>890</v>
      </c>
      <c r="B39" s="378">
        <v>164129.35109479807</v>
      </c>
      <c r="C39" s="378">
        <v>113863.25289879806</v>
      </c>
      <c r="D39" s="378">
        <v>72447.135785000006</v>
      </c>
      <c r="E39" s="378">
        <v>36866.938254000008</v>
      </c>
      <c r="F39" s="378">
        <v>35580.197530999998</v>
      </c>
      <c r="G39" s="378">
        <v>41416.117113798056</v>
      </c>
      <c r="H39" s="378">
        <v>50266.098195999999</v>
      </c>
      <c r="I39" s="858"/>
    </row>
    <row r="40" spans="1:15">
      <c r="A40" s="1101" t="s">
        <v>891</v>
      </c>
      <c r="B40" s="190">
        <v>164074.13017700604</v>
      </c>
      <c r="C40" s="190">
        <v>119232.61511500605</v>
      </c>
      <c r="D40" s="190">
        <v>77947.175747000001</v>
      </c>
      <c r="E40" s="190">
        <v>40512.165876000006</v>
      </c>
      <c r="F40" s="190">
        <v>37435.009871000002</v>
      </c>
      <c r="G40" s="190">
        <v>41285.439368006046</v>
      </c>
      <c r="H40" s="190">
        <v>44841.515061999991</v>
      </c>
      <c r="I40" s="858"/>
      <c r="J40" s="858"/>
      <c r="K40" s="858"/>
      <c r="L40" s="858"/>
      <c r="M40" s="858"/>
      <c r="N40" s="858"/>
      <c r="O40" s="858"/>
    </row>
    <row r="41" spans="1:15" ht="12.95" customHeight="1">
      <c r="A41" s="1099" t="s">
        <v>892</v>
      </c>
      <c r="B41" s="378">
        <v>164726.01951331994</v>
      </c>
      <c r="C41" s="378">
        <v>120347.24095931996</v>
      </c>
      <c r="D41" s="378">
        <v>77394.111432999984</v>
      </c>
      <c r="E41" s="378">
        <v>42382.122777999997</v>
      </c>
      <c r="F41" s="378">
        <v>35011.988654999994</v>
      </c>
      <c r="G41" s="378">
        <v>42953.129526319972</v>
      </c>
      <c r="H41" s="378">
        <v>44378.778553999997</v>
      </c>
      <c r="I41" s="858"/>
    </row>
    <row r="42" spans="1:15">
      <c r="A42" s="1101" t="s">
        <v>893</v>
      </c>
      <c r="B42" s="190">
        <v>173780.79701348327</v>
      </c>
      <c r="C42" s="190">
        <v>128310.25575348327</v>
      </c>
      <c r="D42" s="190">
        <v>79970.370129999996</v>
      </c>
      <c r="E42" s="190">
        <v>42303.148281000002</v>
      </c>
      <c r="F42" s="190">
        <v>37667.221848999994</v>
      </c>
      <c r="G42" s="190">
        <v>48339.885623483271</v>
      </c>
      <c r="H42" s="190">
        <v>45470.541259999998</v>
      </c>
      <c r="I42" s="858"/>
      <c r="J42" s="858"/>
      <c r="K42" s="858"/>
      <c r="L42" s="858"/>
      <c r="M42" s="858"/>
      <c r="N42" s="858"/>
      <c r="O42" s="858"/>
    </row>
    <row r="43" spans="1:15" ht="12.95" customHeight="1">
      <c r="A43" s="1099" t="s">
        <v>894</v>
      </c>
      <c r="B43" s="378">
        <v>179776.58308366797</v>
      </c>
      <c r="C43" s="378">
        <v>129694.52292166797</v>
      </c>
      <c r="D43" s="378">
        <v>81432.10156499999</v>
      </c>
      <c r="E43" s="378">
        <v>43786.202670999992</v>
      </c>
      <c r="F43" s="378">
        <v>37645.898893999998</v>
      </c>
      <c r="G43" s="378">
        <v>48262.421356667983</v>
      </c>
      <c r="H43" s="378">
        <v>50082.060162000002</v>
      </c>
      <c r="I43" s="858"/>
    </row>
    <row r="44" spans="1:15">
      <c r="A44" s="1101" t="s">
        <v>895</v>
      </c>
      <c r="B44" s="190">
        <v>176920.20078665583</v>
      </c>
      <c r="C44" s="190">
        <v>130372.93650965585</v>
      </c>
      <c r="D44" s="190">
        <v>80469.475521999993</v>
      </c>
      <c r="E44" s="190">
        <v>43778.377790999999</v>
      </c>
      <c r="F44" s="190">
        <v>36691.097731000002</v>
      </c>
      <c r="G44" s="190">
        <v>49903.460987655861</v>
      </c>
      <c r="H44" s="190">
        <v>46547.264276999995</v>
      </c>
      <c r="I44" s="858"/>
      <c r="J44" s="858"/>
      <c r="K44" s="858"/>
      <c r="L44" s="858"/>
      <c r="M44" s="858"/>
      <c r="N44" s="858"/>
      <c r="O44" s="858"/>
    </row>
    <row r="45" spans="1:15" ht="12.95" customHeight="1">
      <c r="A45" s="881" t="s">
        <v>896</v>
      </c>
      <c r="B45" s="857">
        <v>182857.00239944979</v>
      </c>
      <c r="C45" s="857">
        <v>130764.72781544979</v>
      </c>
      <c r="D45" s="857">
        <v>77083.706238999992</v>
      </c>
      <c r="E45" s="857">
        <v>41324.23840799999</v>
      </c>
      <c r="F45" s="857">
        <v>35759.467830999994</v>
      </c>
      <c r="G45" s="857">
        <v>53681.021576449806</v>
      </c>
      <c r="H45" s="857">
        <v>52092.274583999999</v>
      </c>
      <c r="I45" s="858"/>
    </row>
    <row r="46" spans="1:15">
      <c r="A46" s="1100" t="s">
        <v>897</v>
      </c>
      <c r="B46" s="187">
        <v>189085.08310986514</v>
      </c>
      <c r="C46" s="187">
        <v>138832.03913486513</v>
      </c>
      <c r="D46" s="187">
        <v>84046.036557000014</v>
      </c>
      <c r="E46" s="187">
        <v>42206.170803000001</v>
      </c>
      <c r="F46" s="187">
        <v>41839.865754000006</v>
      </c>
      <c r="G46" s="187">
        <v>54786.002577865125</v>
      </c>
      <c r="H46" s="187">
        <v>50253.043975000001</v>
      </c>
      <c r="I46" s="858"/>
      <c r="J46" s="858"/>
      <c r="K46" s="858"/>
      <c r="L46" s="858"/>
      <c r="M46" s="858"/>
      <c r="N46" s="858"/>
      <c r="O46" s="858"/>
    </row>
    <row r="47" spans="1:15" ht="12.95" customHeight="1">
      <c r="A47" s="1099" t="s">
        <v>898</v>
      </c>
      <c r="B47" s="378">
        <v>183286.99679928427</v>
      </c>
      <c r="C47" s="378">
        <v>134281.19435628428</v>
      </c>
      <c r="D47" s="378">
        <v>77763.760202999998</v>
      </c>
      <c r="E47" s="378">
        <v>40297.031602000003</v>
      </c>
      <c r="F47" s="378">
        <v>37466.728600999995</v>
      </c>
      <c r="G47" s="378">
        <v>56517.434153284281</v>
      </c>
      <c r="H47" s="378">
        <v>49005.802442999986</v>
      </c>
      <c r="I47" s="858"/>
    </row>
    <row r="48" spans="1:15">
      <c r="A48" s="1101" t="s">
        <v>899</v>
      </c>
      <c r="B48" s="190">
        <v>178910.60708486743</v>
      </c>
      <c r="C48" s="190">
        <v>133135.69940486742</v>
      </c>
      <c r="D48" s="190">
        <v>76119.745969999989</v>
      </c>
      <c r="E48" s="190">
        <v>38881.322284000002</v>
      </c>
      <c r="F48" s="190">
        <v>37238.423685999995</v>
      </c>
      <c r="G48" s="190">
        <v>57015.953434867421</v>
      </c>
      <c r="H48" s="190">
        <v>45774.907679999997</v>
      </c>
      <c r="I48" s="858"/>
      <c r="J48" s="858"/>
      <c r="K48" s="858"/>
      <c r="L48" s="858"/>
      <c r="M48" s="858"/>
      <c r="N48" s="858"/>
      <c r="O48" s="858"/>
    </row>
    <row r="49" spans="1:15">
      <c r="A49" s="1099" t="s">
        <v>900</v>
      </c>
      <c r="B49" s="378">
        <v>180780.40107148897</v>
      </c>
      <c r="C49" s="378">
        <v>135468.34723448899</v>
      </c>
      <c r="D49" s="378">
        <v>77165.45174199999</v>
      </c>
      <c r="E49" s="378">
        <v>40295.707568999991</v>
      </c>
      <c r="F49" s="378">
        <v>36869.744172999999</v>
      </c>
      <c r="G49" s="378">
        <v>58302.895492488991</v>
      </c>
      <c r="H49" s="378">
        <v>45312.053836999985</v>
      </c>
      <c r="I49" s="858"/>
      <c r="J49" s="858"/>
      <c r="K49" s="858"/>
      <c r="L49" s="858"/>
      <c r="M49" s="858"/>
      <c r="N49" s="858"/>
      <c r="O49" s="858"/>
    </row>
    <row r="50" spans="1:15">
      <c r="A50" s="1103" t="s">
        <v>901</v>
      </c>
      <c r="B50" s="190">
        <v>184776.81476537741</v>
      </c>
      <c r="C50" s="190">
        <v>141466.87895237742</v>
      </c>
      <c r="D50" s="190">
        <v>82280.445676000003</v>
      </c>
      <c r="E50" s="190">
        <v>43136.797469000012</v>
      </c>
      <c r="F50" s="190">
        <v>39143.648206999998</v>
      </c>
      <c r="G50" s="190">
        <v>59186.433276377415</v>
      </c>
      <c r="H50" s="190">
        <v>43309.935812999989</v>
      </c>
      <c r="I50" s="858"/>
      <c r="J50" s="858"/>
      <c r="K50" s="858"/>
      <c r="L50" s="858"/>
      <c r="M50" s="858"/>
      <c r="N50" s="858"/>
      <c r="O50" s="858"/>
    </row>
    <row r="51" spans="1:15" ht="12.95" customHeight="1">
      <c r="A51" s="1098" t="s">
        <v>902</v>
      </c>
      <c r="B51" s="856">
        <v>184313.43587482336</v>
      </c>
      <c r="C51" s="856">
        <v>142618.88932082336</v>
      </c>
      <c r="D51" s="856">
        <v>82848.262687999988</v>
      </c>
      <c r="E51" s="856">
        <v>43843.428980999997</v>
      </c>
      <c r="F51" s="856">
        <v>39004.833706999998</v>
      </c>
      <c r="G51" s="856">
        <v>59770.626632823369</v>
      </c>
      <c r="H51" s="856">
        <v>41694.546554</v>
      </c>
      <c r="I51" s="858"/>
    </row>
    <row r="52" spans="1:15" ht="12.95" customHeight="1">
      <c r="A52" s="1103" t="s">
        <v>903</v>
      </c>
      <c r="B52" s="190">
        <v>190134.00736153786</v>
      </c>
      <c r="C52" s="190">
        <v>149023.64639381788</v>
      </c>
      <c r="D52" s="190">
        <v>88592.557465330014</v>
      </c>
      <c r="E52" s="190">
        <v>47068.196852000008</v>
      </c>
      <c r="F52" s="190">
        <v>41524.360613330005</v>
      </c>
      <c r="G52" s="190">
        <v>60431.088928487865</v>
      </c>
      <c r="H52" s="190">
        <v>41110.360967719993</v>
      </c>
      <c r="I52" s="858"/>
    </row>
    <row r="53" spans="1:15" ht="12.95" customHeight="1">
      <c r="A53" s="1104" t="s">
        <v>904</v>
      </c>
      <c r="B53" s="378">
        <v>192939.89206506673</v>
      </c>
      <c r="C53" s="378">
        <v>148087.68817506672</v>
      </c>
      <c r="D53" s="378">
        <v>86478.160364999989</v>
      </c>
      <c r="E53" s="378">
        <v>46623.377975999996</v>
      </c>
      <c r="F53" s="378">
        <v>39854.782388999993</v>
      </c>
      <c r="G53" s="378">
        <v>61609.52781006672</v>
      </c>
      <c r="H53" s="378">
        <v>44852.203889999997</v>
      </c>
      <c r="I53" s="858"/>
    </row>
    <row r="54" spans="1:15" ht="12.95" customHeight="1">
      <c r="A54" s="1103" t="s">
        <v>905</v>
      </c>
      <c r="B54" s="190">
        <v>205583.02373394644</v>
      </c>
      <c r="C54" s="190">
        <v>157999.77571544645</v>
      </c>
      <c r="D54" s="190">
        <v>92801.458727999998</v>
      </c>
      <c r="E54" s="190">
        <v>48839.820535999999</v>
      </c>
      <c r="F54" s="190">
        <v>43961.638191999999</v>
      </c>
      <c r="G54" s="190">
        <v>65198.316987446466</v>
      </c>
      <c r="H54" s="190">
        <v>47583.248018499995</v>
      </c>
      <c r="I54" s="858"/>
    </row>
    <row r="55" spans="1:15" ht="12.95" customHeight="1">
      <c r="A55" s="1104" t="s">
        <v>906</v>
      </c>
      <c r="B55" s="378">
        <v>201695.5995593422</v>
      </c>
      <c r="C55" s="378">
        <v>155081.30032134219</v>
      </c>
      <c r="D55" s="378">
        <v>89607.755300999997</v>
      </c>
      <c r="E55" s="378">
        <v>48130.359083999996</v>
      </c>
      <c r="F55" s="378">
        <v>41477.396217000001</v>
      </c>
      <c r="G55" s="378">
        <v>65473.545020342186</v>
      </c>
      <c r="H55" s="378">
        <v>46614.299238000007</v>
      </c>
      <c r="I55" s="858"/>
    </row>
    <row r="56" spans="1:15" ht="12.95" customHeight="1">
      <c r="A56" s="1103" t="s">
        <v>907</v>
      </c>
      <c r="B56" s="190">
        <v>200845.22759945554</v>
      </c>
      <c r="C56" s="190">
        <v>154629.95572945554</v>
      </c>
      <c r="D56" s="190">
        <v>89011.16844899999</v>
      </c>
      <c r="E56" s="190">
        <v>48140.562533999997</v>
      </c>
      <c r="F56" s="190">
        <v>40870.605915</v>
      </c>
      <c r="G56" s="190">
        <v>65618.787280455552</v>
      </c>
      <c r="H56" s="190">
        <v>46215.271869999997</v>
      </c>
      <c r="I56" s="858"/>
    </row>
    <row r="57" spans="1:15" ht="12.95" customHeight="1">
      <c r="A57" s="1104" t="s">
        <v>908</v>
      </c>
      <c r="B57" s="378">
        <v>201266.90794004183</v>
      </c>
      <c r="C57" s="378">
        <v>153631.85749104182</v>
      </c>
      <c r="D57" s="378">
        <v>86108.045290000009</v>
      </c>
      <c r="E57" s="378">
        <v>45458.601764000014</v>
      </c>
      <c r="F57" s="378">
        <v>40649.443525999995</v>
      </c>
      <c r="G57" s="378">
        <v>67523.81220104183</v>
      </c>
      <c r="H57" s="378">
        <v>47635.050448999995</v>
      </c>
      <c r="I57" s="858"/>
    </row>
    <row r="58" spans="1:15" ht="12.95" customHeight="1">
      <c r="A58" s="1100" t="s">
        <v>909</v>
      </c>
      <c r="B58" s="187">
        <v>212086.1353252719</v>
      </c>
      <c r="C58" s="187">
        <v>164428.41987227189</v>
      </c>
      <c r="D58" s="187">
        <v>92493.830748000008</v>
      </c>
      <c r="E58" s="187">
        <v>45607.741011999999</v>
      </c>
      <c r="F58" s="187">
        <v>46886.089736000002</v>
      </c>
      <c r="G58" s="187">
        <v>71934.589124271894</v>
      </c>
      <c r="H58" s="187">
        <v>47657.715453000004</v>
      </c>
      <c r="I58" s="858"/>
    </row>
    <row r="59" spans="1:15" ht="12.95" customHeight="1">
      <c r="A59" s="1099" t="s">
        <v>910</v>
      </c>
      <c r="B59" s="378">
        <v>205730.3533843921</v>
      </c>
      <c r="C59" s="378">
        <v>157698.17775439209</v>
      </c>
      <c r="D59" s="378">
        <v>81840.479854999998</v>
      </c>
      <c r="E59" s="378">
        <v>41544.077684999997</v>
      </c>
      <c r="F59" s="378">
        <v>40296.402170000001</v>
      </c>
      <c r="G59" s="378">
        <v>75857.697899392108</v>
      </c>
      <c r="H59" s="378">
        <v>48032.175630000005</v>
      </c>
      <c r="I59" s="858"/>
      <c r="J59" s="858"/>
      <c r="K59" s="858"/>
      <c r="L59" s="858"/>
      <c r="M59" s="858"/>
      <c r="N59" s="858"/>
      <c r="O59" s="858"/>
    </row>
    <row r="60" spans="1:15" ht="12.95" customHeight="1">
      <c r="A60" s="1101" t="s">
        <v>911</v>
      </c>
      <c r="B60" s="190">
        <v>206218.94200224592</v>
      </c>
      <c r="C60" s="190">
        <v>158130.76926424593</v>
      </c>
      <c r="D60" s="190">
        <v>81395.269308999996</v>
      </c>
      <c r="E60" s="190">
        <v>41202.049248000003</v>
      </c>
      <c r="F60" s="190">
        <v>40193.220061</v>
      </c>
      <c r="G60" s="190">
        <v>76735.499955245949</v>
      </c>
      <c r="H60" s="190">
        <v>48088.172737999994</v>
      </c>
      <c r="I60" s="858"/>
      <c r="J60" s="858"/>
      <c r="K60" s="858"/>
      <c r="L60" s="858"/>
      <c r="M60" s="858"/>
      <c r="N60" s="858"/>
      <c r="O60" s="858"/>
    </row>
    <row r="61" spans="1:15" ht="12.95" customHeight="1">
      <c r="A61" s="1099" t="s">
        <v>912</v>
      </c>
      <c r="B61" s="378">
        <v>213228.34243762016</v>
      </c>
      <c r="C61" s="378">
        <v>162427.94009362016</v>
      </c>
      <c r="D61" s="378">
        <v>84246.928102000005</v>
      </c>
      <c r="E61" s="378">
        <v>42867.39349200001</v>
      </c>
      <c r="F61" s="378">
        <v>41379.534610000002</v>
      </c>
      <c r="G61" s="378">
        <v>78181.011991620137</v>
      </c>
      <c r="H61" s="378">
        <v>50800.402343999995</v>
      </c>
      <c r="I61" s="858"/>
      <c r="J61" s="858"/>
      <c r="K61" s="858"/>
      <c r="L61" s="858"/>
      <c r="M61" s="858"/>
      <c r="N61" s="858"/>
      <c r="O61" s="858"/>
    </row>
    <row r="62" spans="1:15" ht="12.95" customHeight="1">
      <c r="A62" s="1101" t="s">
        <v>1258</v>
      </c>
      <c r="B62" s="190">
        <v>217687.06562244357</v>
      </c>
      <c r="C62" s="190">
        <v>165954.93387544356</v>
      </c>
      <c r="D62" s="190">
        <v>86933.217955999993</v>
      </c>
      <c r="E62" s="190">
        <v>43795.985874999998</v>
      </c>
      <c r="F62" s="190">
        <v>43137.232080999995</v>
      </c>
      <c r="G62" s="190">
        <v>79021.715919443566</v>
      </c>
      <c r="H62" s="190">
        <v>51732.131746999992</v>
      </c>
      <c r="I62" s="858"/>
      <c r="J62" s="858"/>
      <c r="K62" s="858"/>
      <c r="L62" s="858"/>
      <c r="M62" s="858"/>
      <c r="N62" s="858"/>
      <c r="O62" s="858"/>
    </row>
    <row r="63" spans="1:15" ht="12.95" customHeight="1">
      <c r="A63" s="1099" t="s">
        <v>1259</v>
      </c>
      <c r="B63" s="378">
        <v>226018.41347610665</v>
      </c>
      <c r="C63" s="378">
        <v>171645.79488710666</v>
      </c>
      <c r="D63" s="378">
        <v>89743.697760999989</v>
      </c>
      <c r="E63" s="378">
        <v>45949.105824999999</v>
      </c>
      <c r="F63" s="378">
        <v>43794.591935999997</v>
      </c>
      <c r="G63" s="378">
        <v>81902.097126106673</v>
      </c>
      <c r="H63" s="378">
        <v>54372.618588999983</v>
      </c>
      <c r="I63" s="858"/>
      <c r="J63" s="858"/>
      <c r="K63" s="858"/>
      <c r="L63" s="858"/>
      <c r="M63" s="858"/>
      <c r="N63" s="858"/>
      <c r="O63" s="858"/>
    </row>
    <row r="64" spans="1:15" ht="12.95" customHeight="1">
      <c r="A64" s="1101" t="s">
        <v>1260</v>
      </c>
      <c r="B64" s="190">
        <v>236439.24983223018</v>
      </c>
      <c r="C64" s="190">
        <v>180481.6127672302</v>
      </c>
      <c r="D64" s="190">
        <v>95536.892591000011</v>
      </c>
      <c r="E64" s="190">
        <v>49900.843072000003</v>
      </c>
      <c r="F64" s="190">
        <v>45636.049519</v>
      </c>
      <c r="G64" s="190">
        <v>84944.72017623017</v>
      </c>
      <c r="H64" s="190">
        <v>55957.637064999988</v>
      </c>
      <c r="I64" s="858"/>
      <c r="J64" s="858"/>
      <c r="K64" s="858"/>
      <c r="L64" s="858"/>
      <c r="M64" s="858"/>
      <c r="N64" s="858"/>
      <c r="O64" s="858"/>
    </row>
    <row r="65" spans="1:15" ht="12.95" customHeight="1">
      <c r="A65" s="1099" t="s">
        <v>1291</v>
      </c>
      <c r="B65" s="378">
        <v>242173.50173158359</v>
      </c>
      <c r="C65" s="378">
        <v>186993.1366745836</v>
      </c>
      <c r="D65" s="378">
        <v>97837.001059999995</v>
      </c>
      <c r="E65" s="378">
        <v>50440.151096000001</v>
      </c>
      <c r="F65" s="378">
        <v>47396.849963999994</v>
      </c>
      <c r="G65" s="378">
        <v>89156.135614583618</v>
      </c>
      <c r="H65" s="378">
        <v>55180.365056999995</v>
      </c>
      <c r="I65" s="858"/>
      <c r="J65" s="858"/>
      <c r="K65" s="858"/>
      <c r="L65" s="858"/>
      <c r="M65" s="858"/>
      <c r="N65" s="858"/>
      <c r="O65" s="858"/>
    </row>
    <row r="66" spans="1:15" ht="12.95" customHeight="1">
      <c r="A66" s="874" t="s">
        <v>1292</v>
      </c>
      <c r="B66" s="188">
        <v>250188.85510276575</v>
      </c>
      <c r="C66" s="188">
        <v>195196.72636076575</v>
      </c>
      <c r="D66" s="188">
        <v>102505.14623800002</v>
      </c>
      <c r="E66" s="188">
        <v>51992.596116000008</v>
      </c>
      <c r="F66" s="188">
        <v>50512.550122000001</v>
      </c>
      <c r="G66" s="188">
        <v>92691.58012276575</v>
      </c>
      <c r="H66" s="188">
        <v>54992.128741999994</v>
      </c>
      <c r="I66" s="858"/>
      <c r="J66" s="858"/>
      <c r="K66" s="858"/>
      <c r="L66" s="858"/>
      <c r="M66" s="858"/>
      <c r="N66" s="858"/>
      <c r="O66" s="858"/>
    </row>
    <row r="67" spans="1:15" ht="12.95" customHeight="1">
      <c r="A67" s="1099" t="s">
        <v>1293</v>
      </c>
      <c r="B67" s="378">
        <v>256181.20882355818</v>
      </c>
      <c r="C67" s="378">
        <v>201383.24715255818</v>
      </c>
      <c r="D67" s="378">
        <v>105664.50514699999</v>
      </c>
      <c r="E67" s="378">
        <v>52915.170866</v>
      </c>
      <c r="F67" s="378">
        <v>52749.334280999996</v>
      </c>
      <c r="G67" s="378">
        <v>95718.742005558204</v>
      </c>
      <c r="H67" s="378">
        <v>54797.961671000005</v>
      </c>
      <c r="I67" s="858"/>
      <c r="J67" s="858"/>
      <c r="K67" s="858"/>
      <c r="L67" s="858"/>
      <c r="M67" s="858"/>
      <c r="N67" s="858"/>
      <c r="O67" s="858"/>
    </row>
    <row r="68" spans="1:15" ht="12.95" customHeight="1">
      <c r="A68" s="874" t="s">
        <v>1312</v>
      </c>
      <c r="B68" s="188">
        <v>264973.33909553138</v>
      </c>
      <c r="C68" s="188">
        <v>206677.04661553138</v>
      </c>
      <c r="D68" s="188">
        <v>107585.651852</v>
      </c>
      <c r="E68" s="188">
        <v>54020.790811999999</v>
      </c>
      <c r="F68" s="188">
        <v>53564.861039999996</v>
      </c>
      <c r="G68" s="188">
        <v>99091.394763531382</v>
      </c>
      <c r="H68" s="188">
        <v>58296.292479999996</v>
      </c>
      <c r="I68" s="858"/>
      <c r="J68" s="858"/>
      <c r="K68" s="858"/>
      <c r="L68" s="858"/>
      <c r="M68" s="858"/>
      <c r="N68" s="858"/>
      <c r="O68" s="858"/>
    </row>
    <row r="69" spans="1:15" ht="12.95" customHeight="1">
      <c r="A69" s="1099" t="s">
        <v>1313</v>
      </c>
      <c r="B69" s="378">
        <v>262642.56848476361</v>
      </c>
      <c r="C69" s="378">
        <v>207075.07294176359</v>
      </c>
      <c r="D69" s="378">
        <v>104381.384123</v>
      </c>
      <c r="E69" s="378">
        <v>51406.281465</v>
      </c>
      <c r="F69" s="378">
        <v>52975.102657999989</v>
      </c>
      <c r="G69" s="378">
        <v>102693.68881876359</v>
      </c>
      <c r="H69" s="378">
        <v>55567.495542999997</v>
      </c>
      <c r="I69" s="858"/>
      <c r="J69" s="858"/>
      <c r="K69" s="858"/>
      <c r="L69" s="858"/>
      <c r="M69" s="858"/>
      <c r="N69" s="858"/>
      <c r="O69" s="858"/>
    </row>
    <row r="70" spans="1:15" ht="12.95" customHeight="1">
      <c r="A70" s="1100">
        <v>45658</v>
      </c>
      <c r="B70" s="187">
        <v>277064.56206684222</v>
      </c>
      <c r="C70" s="187">
        <v>220115.70867884223</v>
      </c>
      <c r="D70" s="187">
        <v>114401.270164</v>
      </c>
      <c r="E70" s="187">
        <v>53328.506641</v>
      </c>
      <c r="F70" s="187">
        <v>61072.763523000001</v>
      </c>
      <c r="G70" s="187">
        <v>105714.43851484223</v>
      </c>
      <c r="H70" s="187">
        <v>56948.853387999996</v>
      </c>
      <c r="I70" s="858" t="s">
        <v>1459</v>
      </c>
      <c r="J70" s="858"/>
      <c r="K70" s="858"/>
      <c r="L70" s="858"/>
      <c r="M70" s="858"/>
      <c r="N70" s="858"/>
      <c r="O70" s="858"/>
    </row>
    <row r="71" spans="1:15" ht="12.95" customHeight="1">
      <c r="A71" s="1099">
        <v>45689</v>
      </c>
      <c r="B71" s="378">
        <v>268444.84850459895</v>
      </c>
      <c r="C71" s="378">
        <v>212183.69152059895</v>
      </c>
      <c r="D71" s="378">
        <v>100803.009636</v>
      </c>
      <c r="E71" s="378">
        <v>48835.362321000001</v>
      </c>
      <c r="F71" s="378">
        <v>51967.647314999995</v>
      </c>
      <c r="G71" s="378">
        <v>111380.68188459893</v>
      </c>
      <c r="H71" s="378">
        <v>56261.156984000001</v>
      </c>
      <c r="I71" s="858"/>
      <c r="J71" s="858"/>
      <c r="K71" s="858"/>
      <c r="L71" s="858"/>
      <c r="M71" s="858"/>
      <c r="N71" s="858"/>
      <c r="O71" s="858"/>
    </row>
    <row r="72" spans="1:15" ht="12.95" customHeight="1">
      <c r="A72" s="1101">
        <v>45717</v>
      </c>
      <c r="B72" s="190">
        <v>274869.1351500267</v>
      </c>
      <c r="C72" s="190">
        <v>217042.62874902668</v>
      </c>
      <c r="D72" s="190">
        <v>102123.489841</v>
      </c>
      <c r="E72" s="190">
        <v>49633.573700000001</v>
      </c>
      <c r="F72" s="190">
        <v>52489.916140999994</v>
      </c>
      <c r="G72" s="190">
        <v>114919.13890802667</v>
      </c>
      <c r="H72" s="190">
        <v>57826.506401000006</v>
      </c>
      <c r="I72" s="858"/>
      <c r="J72" s="858"/>
      <c r="K72" s="858"/>
      <c r="L72" s="858"/>
      <c r="M72" s="858"/>
      <c r="N72" s="858"/>
      <c r="O72" s="858"/>
    </row>
    <row r="73" spans="1:15" ht="12.95" customHeight="1">
      <c r="A73" s="1099">
        <v>45748</v>
      </c>
      <c r="B73" s="378">
        <v>281516.31581559841</v>
      </c>
      <c r="C73" s="378">
        <v>225485.77397659843</v>
      </c>
      <c r="D73" s="378">
        <v>106253.68161699999</v>
      </c>
      <c r="E73" s="378">
        <v>52462.762459999998</v>
      </c>
      <c r="F73" s="378">
        <v>53790.919156999997</v>
      </c>
      <c r="G73" s="378">
        <v>119232.09235959843</v>
      </c>
      <c r="H73" s="378">
        <v>56030.541839000005</v>
      </c>
      <c r="I73" s="858"/>
      <c r="J73" s="858"/>
      <c r="K73" s="858"/>
      <c r="L73" s="858"/>
      <c r="M73" s="858"/>
      <c r="N73" s="858"/>
      <c r="O73" s="858"/>
    </row>
    <row r="74" spans="1:15" ht="12.95" customHeight="1">
      <c r="A74" s="874">
        <v>45778</v>
      </c>
      <c r="B74" s="188">
        <v>292023.62814275949</v>
      </c>
      <c r="C74" s="188">
        <v>231660.2711307595</v>
      </c>
      <c r="D74" s="188">
        <v>109045.62553999999</v>
      </c>
      <c r="E74" s="188">
        <v>53334.741242999997</v>
      </c>
      <c r="F74" s="188">
        <v>55710.884296999997</v>
      </c>
      <c r="G74" s="188">
        <v>122614.64559075952</v>
      </c>
      <c r="H74" s="188">
        <v>60363.357012</v>
      </c>
      <c r="I74" s="858"/>
      <c r="J74" s="858"/>
      <c r="K74" s="858"/>
      <c r="L74" s="858"/>
      <c r="M74" s="858"/>
      <c r="N74" s="858"/>
      <c r="O74" s="858"/>
    </row>
    <row r="75" spans="1:15" ht="12.95" customHeight="1">
      <c r="A75" s="1098">
        <v>45809</v>
      </c>
      <c r="B75" s="856">
        <v>300168.73844628432</v>
      </c>
      <c r="C75" s="856">
        <v>239169.96280728432</v>
      </c>
      <c r="D75" s="856">
        <v>113400.07518900001</v>
      </c>
      <c r="E75" s="856">
        <v>55184.605833000009</v>
      </c>
      <c r="F75" s="856">
        <v>58215.469356000001</v>
      </c>
      <c r="G75" s="856">
        <v>125769.88761828431</v>
      </c>
      <c r="H75" s="856">
        <v>60998.775639000014</v>
      </c>
      <c r="I75" s="858"/>
      <c r="J75" s="858"/>
      <c r="K75" s="858"/>
      <c r="L75" s="858"/>
      <c r="M75" s="858"/>
      <c r="N75" s="858"/>
      <c r="O75" s="858"/>
    </row>
    <row r="76" spans="1:15" ht="12.95" customHeight="1">
      <c r="A76" s="557">
        <v>45839</v>
      </c>
      <c r="B76" s="1428">
        <v>312483.99503396353</v>
      </c>
      <c r="C76" s="1428">
        <v>249748.05876496353</v>
      </c>
      <c r="D76" s="1428">
        <v>120697.668444</v>
      </c>
      <c r="E76" s="1428">
        <v>59063.671069999997</v>
      </c>
      <c r="F76" s="1428">
        <v>61633.997373999999</v>
      </c>
      <c r="G76" s="1428">
        <v>129050.39032096352</v>
      </c>
      <c r="H76" s="1428">
        <v>62735.936269000013</v>
      </c>
      <c r="I76" s="858"/>
      <c r="J76" s="858"/>
      <c r="K76" s="858"/>
      <c r="L76" s="858"/>
      <c r="M76" s="858"/>
      <c r="N76" s="858"/>
      <c r="O76" s="858"/>
    </row>
    <row r="77" spans="1:15">
      <c r="B77" s="859"/>
      <c r="C77" s="859"/>
      <c r="D77" s="859"/>
      <c r="E77" s="859"/>
      <c r="F77" s="859"/>
      <c r="G77" s="859"/>
      <c r="H77" s="859"/>
      <c r="I77" s="858"/>
      <c r="J77" s="858"/>
      <c r="K77" s="858"/>
      <c r="L77" s="858"/>
      <c r="M77" s="858"/>
      <c r="N77" s="858"/>
      <c r="O77" s="858"/>
    </row>
    <row r="78" spans="1:15">
      <c r="B78" s="859"/>
      <c r="C78" s="859"/>
      <c r="D78" s="859"/>
      <c r="E78" s="859"/>
      <c r="F78" s="859"/>
      <c r="G78" s="859"/>
      <c r="H78" s="859"/>
      <c r="I78" s="858"/>
      <c r="J78" s="858"/>
      <c r="K78" s="858"/>
      <c r="L78" s="858"/>
      <c r="M78" s="858"/>
      <c r="N78" s="858"/>
      <c r="O78" s="858"/>
    </row>
    <row r="79" spans="1:15">
      <c r="B79" s="859"/>
      <c r="C79" s="859"/>
      <c r="D79" s="859"/>
      <c r="E79" s="859"/>
      <c r="F79" s="859"/>
      <c r="G79" s="859"/>
      <c r="H79" s="859"/>
      <c r="I79" s="858"/>
      <c r="J79" s="858"/>
      <c r="K79" s="858"/>
      <c r="L79" s="858"/>
      <c r="M79" s="858"/>
      <c r="N79" s="858"/>
      <c r="O79" s="858"/>
    </row>
    <row r="80" spans="1:15">
      <c r="B80" s="859"/>
      <c r="C80" s="859"/>
      <c r="D80" s="859"/>
      <c r="E80" s="859"/>
      <c r="F80" s="859"/>
      <c r="G80" s="859"/>
      <c r="H80" s="859"/>
      <c r="I80" s="858"/>
      <c r="J80" s="858"/>
      <c r="K80" s="858"/>
      <c r="L80" s="858"/>
      <c r="M80" s="858"/>
      <c r="N80" s="858"/>
      <c r="O80" s="858"/>
    </row>
    <row r="81" spans="2:15">
      <c r="B81" s="859"/>
      <c r="C81" s="859"/>
      <c r="D81" s="859"/>
      <c r="E81" s="859"/>
      <c r="F81" s="859"/>
      <c r="G81" s="859"/>
      <c r="H81" s="859"/>
      <c r="I81" s="858"/>
      <c r="J81" s="858"/>
      <c r="K81" s="858"/>
      <c r="L81" s="858"/>
      <c r="M81" s="858"/>
      <c r="N81" s="858"/>
      <c r="O81" s="858"/>
    </row>
  </sheetData>
  <mergeCells count="10">
    <mergeCell ref="A2:H2"/>
    <mergeCell ref="A5:A8"/>
    <mergeCell ref="B5:B8"/>
    <mergeCell ref="C5:H5"/>
    <mergeCell ref="C6:C8"/>
    <mergeCell ref="D6:G6"/>
    <mergeCell ref="H6:H8"/>
    <mergeCell ref="D7:D8"/>
    <mergeCell ref="E7:F7"/>
    <mergeCell ref="G7:G8"/>
  </mergeCells>
  <conditionalFormatting sqref="B10:H23">
    <cfRule type="cellIs" dxfId="1108" priority="65" operator="equal">
      <formula>0</formula>
    </cfRule>
  </conditionalFormatting>
  <conditionalFormatting sqref="B24:H24">
    <cfRule type="cellIs" dxfId="1107" priority="64" operator="equal">
      <formula>0</formula>
    </cfRule>
  </conditionalFormatting>
  <conditionalFormatting sqref="B25:H25">
    <cfRule type="cellIs" dxfId="1106" priority="63" operator="equal">
      <formula>0</formula>
    </cfRule>
  </conditionalFormatting>
  <conditionalFormatting sqref="B26:H26">
    <cfRule type="cellIs" dxfId="1105" priority="62" operator="equal">
      <formula>0</formula>
    </cfRule>
  </conditionalFormatting>
  <conditionalFormatting sqref="B27:H27">
    <cfRule type="cellIs" dxfId="1104" priority="61" operator="equal">
      <formula>0</formula>
    </cfRule>
  </conditionalFormatting>
  <conditionalFormatting sqref="B29:H29">
    <cfRule type="cellIs" dxfId="1103" priority="59" operator="equal">
      <formula>0</formula>
    </cfRule>
  </conditionalFormatting>
  <conditionalFormatting sqref="B28:H28">
    <cfRule type="cellIs" dxfId="1102" priority="60" operator="equal">
      <formula>0</formula>
    </cfRule>
  </conditionalFormatting>
  <conditionalFormatting sqref="B30:H30">
    <cfRule type="cellIs" dxfId="1101" priority="58" operator="equal">
      <formula>0</formula>
    </cfRule>
  </conditionalFormatting>
  <conditionalFormatting sqref="B31:H31">
    <cfRule type="cellIs" dxfId="1100" priority="57" operator="equal">
      <formula>0</formula>
    </cfRule>
  </conditionalFormatting>
  <conditionalFormatting sqref="B32:H32">
    <cfRule type="cellIs" dxfId="1099" priority="56" operator="equal">
      <formula>0</formula>
    </cfRule>
  </conditionalFormatting>
  <conditionalFormatting sqref="B33:H33">
    <cfRule type="cellIs" dxfId="1098" priority="55" operator="equal">
      <formula>0</formula>
    </cfRule>
  </conditionalFormatting>
  <conditionalFormatting sqref="B34:H34">
    <cfRule type="cellIs" dxfId="1097" priority="54" operator="equal">
      <formula>0</formula>
    </cfRule>
  </conditionalFormatting>
  <conditionalFormatting sqref="B35:H35">
    <cfRule type="cellIs" dxfId="1096" priority="41" operator="equal">
      <formula>0</formula>
    </cfRule>
  </conditionalFormatting>
  <conditionalFormatting sqref="B37:H37">
    <cfRule type="cellIs" dxfId="1095" priority="39" operator="equal">
      <formula>0</formula>
    </cfRule>
  </conditionalFormatting>
  <conditionalFormatting sqref="B36:H36">
    <cfRule type="cellIs" dxfId="1094" priority="40" operator="equal">
      <formula>0</formula>
    </cfRule>
  </conditionalFormatting>
  <conditionalFormatting sqref="B39:H39">
    <cfRule type="cellIs" dxfId="1093" priority="37" operator="equal">
      <formula>0</formula>
    </cfRule>
  </conditionalFormatting>
  <conditionalFormatting sqref="B38:H38">
    <cfRule type="cellIs" dxfId="1092" priority="38" operator="equal">
      <formula>0</formula>
    </cfRule>
  </conditionalFormatting>
  <conditionalFormatting sqref="B40:H40">
    <cfRule type="cellIs" dxfId="1091" priority="36" operator="equal">
      <formula>0</formula>
    </cfRule>
  </conditionalFormatting>
  <conditionalFormatting sqref="B41:H41">
    <cfRule type="cellIs" dxfId="1090" priority="35" operator="equal">
      <formula>0</formula>
    </cfRule>
  </conditionalFormatting>
  <conditionalFormatting sqref="B41:H41">
    <cfRule type="cellIs" dxfId="1089" priority="34" operator="equal">
      <formula>0</formula>
    </cfRule>
  </conditionalFormatting>
  <conditionalFormatting sqref="B42:H42">
    <cfRule type="cellIs" dxfId="1088" priority="33" operator="equal">
      <formula>0</formula>
    </cfRule>
  </conditionalFormatting>
  <conditionalFormatting sqref="B46:H46">
    <cfRule type="cellIs" dxfId="1087" priority="27" operator="equal">
      <formula>0</formula>
    </cfRule>
  </conditionalFormatting>
  <conditionalFormatting sqref="B43:H43">
    <cfRule type="cellIs" dxfId="1086" priority="32" operator="equal">
      <formula>0</formula>
    </cfRule>
  </conditionalFormatting>
  <conditionalFormatting sqref="B43:H43">
    <cfRule type="cellIs" dxfId="1085" priority="31" operator="equal">
      <formula>0</formula>
    </cfRule>
  </conditionalFormatting>
  <conditionalFormatting sqref="B44:H44">
    <cfRule type="cellIs" dxfId="1084" priority="30" operator="equal">
      <formula>0</formula>
    </cfRule>
  </conditionalFormatting>
  <conditionalFormatting sqref="B45:H45">
    <cfRule type="cellIs" dxfId="1083" priority="28" operator="equal">
      <formula>0</formula>
    </cfRule>
  </conditionalFormatting>
  <conditionalFormatting sqref="B45:H45">
    <cfRule type="cellIs" dxfId="1082" priority="29" operator="equal">
      <formula>0</formula>
    </cfRule>
  </conditionalFormatting>
  <conditionalFormatting sqref="B51:H57">
    <cfRule type="cellIs" dxfId="1081" priority="20" operator="equal">
      <formula>0</formula>
    </cfRule>
  </conditionalFormatting>
  <conditionalFormatting sqref="B46:H46">
    <cfRule type="cellIs" dxfId="1080" priority="26" operator="equal">
      <formula>0</formula>
    </cfRule>
  </conditionalFormatting>
  <conditionalFormatting sqref="B47:H47">
    <cfRule type="cellIs" dxfId="1079" priority="24" operator="equal">
      <formula>0</formula>
    </cfRule>
  </conditionalFormatting>
  <conditionalFormatting sqref="B47:H47">
    <cfRule type="cellIs" dxfId="1078" priority="25" operator="equal">
      <formula>0</formula>
    </cfRule>
  </conditionalFormatting>
  <conditionalFormatting sqref="B48:H50">
    <cfRule type="cellIs" dxfId="1077" priority="22" operator="equal">
      <formula>0</formula>
    </cfRule>
  </conditionalFormatting>
  <conditionalFormatting sqref="B51:H57">
    <cfRule type="cellIs" dxfId="1076" priority="21" operator="equal">
      <formula>0</formula>
    </cfRule>
  </conditionalFormatting>
  <conditionalFormatting sqref="B59:H59">
    <cfRule type="cellIs" dxfId="1075" priority="19" operator="equal">
      <formula>0</formula>
    </cfRule>
  </conditionalFormatting>
  <conditionalFormatting sqref="B58:H58">
    <cfRule type="cellIs" dxfId="1074" priority="18" operator="equal">
      <formula>0</formula>
    </cfRule>
  </conditionalFormatting>
  <conditionalFormatting sqref="B60:H60">
    <cfRule type="cellIs" dxfId="1073" priority="17" operator="equal">
      <formula>0</formula>
    </cfRule>
  </conditionalFormatting>
  <conditionalFormatting sqref="B61:H61">
    <cfRule type="cellIs" dxfId="1072" priority="16" operator="equal">
      <formula>0</formula>
    </cfRule>
  </conditionalFormatting>
  <conditionalFormatting sqref="B62:H62">
    <cfRule type="cellIs" dxfId="1071" priority="15" operator="equal">
      <formula>0</formula>
    </cfRule>
  </conditionalFormatting>
  <conditionalFormatting sqref="B63:H63">
    <cfRule type="cellIs" dxfId="1070" priority="14" operator="equal">
      <formula>0</formula>
    </cfRule>
  </conditionalFormatting>
  <conditionalFormatting sqref="B64:H64">
    <cfRule type="cellIs" dxfId="1069" priority="13" operator="equal">
      <formula>0</formula>
    </cfRule>
  </conditionalFormatting>
  <conditionalFormatting sqref="B65:H65">
    <cfRule type="cellIs" dxfId="1068" priority="12" operator="equal">
      <formula>0</formula>
    </cfRule>
  </conditionalFormatting>
  <conditionalFormatting sqref="B66:H66">
    <cfRule type="cellIs" dxfId="1067" priority="11" operator="equal">
      <formula>0</formula>
    </cfRule>
  </conditionalFormatting>
  <conditionalFormatting sqref="B67:H67">
    <cfRule type="cellIs" dxfId="1066" priority="10" operator="equal">
      <formula>0</formula>
    </cfRule>
  </conditionalFormatting>
  <conditionalFormatting sqref="B68:H68">
    <cfRule type="cellIs" dxfId="1065" priority="9" operator="equal">
      <formula>0</formula>
    </cfRule>
  </conditionalFormatting>
  <conditionalFormatting sqref="B69:H69">
    <cfRule type="cellIs" dxfId="1064" priority="8" operator="equal">
      <formula>0</formula>
    </cfRule>
  </conditionalFormatting>
  <conditionalFormatting sqref="B70:H70">
    <cfRule type="cellIs" dxfId="1063" priority="7" operator="equal">
      <formula>0</formula>
    </cfRule>
  </conditionalFormatting>
  <conditionalFormatting sqref="B71:H71">
    <cfRule type="cellIs" dxfId="1062" priority="6" operator="equal">
      <formula>0</formula>
    </cfRule>
  </conditionalFormatting>
  <conditionalFormatting sqref="B72:H72">
    <cfRule type="cellIs" dxfId="1061" priority="5" operator="equal">
      <formula>0</formula>
    </cfRule>
  </conditionalFormatting>
  <conditionalFormatting sqref="B73:H73">
    <cfRule type="cellIs" dxfId="1060" priority="4" operator="equal">
      <formula>0</formula>
    </cfRule>
  </conditionalFormatting>
  <conditionalFormatting sqref="B74:H74">
    <cfRule type="cellIs" dxfId="1059" priority="3" operator="equal">
      <formula>0</formula>
    </cfRule>
  </conditionalFormatting>
  <conditionalFormatting sqref="B75:H75">
    <cfRule type="cellIs" dxfId="1058" priority="2" operator="equal">
      <formula>0</formula>
    </cfRule>
  </conditionalFormatting>
  <conditionalFormatting sqref="B76:H76">
    <cfRule type="cellIs" dxfId="1057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9" orientation="landscape" r:id="rId1"/>
  <headerFooter>
    <oddHeader>&amp;C&amp;"Times New Roman,обычный"&amp;9II. MONETARY INDICATORS&amp;R&amp;"Times New Roman,обычный"&amp;9&amp;P</oddHeader>
  </headerFooter>
  <rowBreaks count="1" manualBreakCount="1">
    <brk id="33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2"/>
  <sheetViews>
    <sheetView showZeros="0" zoomScaleNormal="100" zoomScaleSheetLayoutView="100" workbookViewId="0">
      <pane xSplit="2" ySplit="6" topLeftCell="C7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.140625" defaultRowHeight="12.75"/>
  <cols>
    <col min="1" max="1" width="8.7109375" style="1282" customWidth="1"/>
    <col min="2" max="2" width="36.5703125" style="1282" customWidth="1"/>
    <col min="3" max="3" width="31.140625" style="1282" customWidth="1"/>
    <col min="4" max="4" width="8.7109375" style="1284" customWidth="1"/>
    <col min="5" max="16384" width="9.140625" style="1282"/>
  </cols>
  <sheetData>
    <row r="1" spans="1:4" s="1281" customFormat="1" ht="33.950000000000003" customHeight="1">
      <c r="A1" s="1504" t="s">
        <v>284</v>
      </c>
      <c r="B1" s="1504"/>
      <c r="C1" s="1504"/>
      <c r="D1" s="1504"/>
    </row>
    <row r="2" spans="1:4">
      <c r="C2" s="1283" t="s">
        <v>285</v>
      </c>
      <c r="D2" s="1283"/>
    </row>
    <row r="3" spans="1:4" ht="15.75">
      <c r="B3" s="1505" t="s">
        <v>286</v>
      </c>
      <c r="C3" s="1505"/>
    </row>
    <row r="4" spans="1:4">
      <c r="C4" s="1285"/>
    </row>
    <row r="5" spans="1:4" ht="30" customHeight="1">
      <c r="B5" s="1286" t="s">
        <v>287</v>
      </c>
      <c r="C5" s="1286" t="s">
        <v>288</v>
      </c>
    </row>
    <row r="6" spans="1:4" ht="15" customHeight="1">
      <c r="B6" s="1286">
        <v>1</v>
      </c>
      <c r="C6" s="1287">
        <v>2</v>
      </c>
    </row>
    <row r="7" spans="1:4" ht="19.350000000000001" customHeight="1">
      <c r="B7" s="191" t="s">
        <v>1386</v>
      </c>
      <c r="C7" s="191">
        <v>13.5</v>
      </c>
    </row>
    <row r="8" spans="1:4" ht="19.350000000000001" customHeight="1">
      <c r="B8" s="1288" t="s">
        <v>1314</v>
      </c>
      <c r="C8" s="1288">
        <v>14</v>
      </c>
    </row>
    <row r="9" spans="1:4" ht="19.350000000000001" customHeight="1">
      <c r="B9" s="191" t="s">
        <v>289</v>
      </c>
      <c r="C9" s="191">
        <v>15</v>
      </c>
    </row>
    <row r="10" spans="1:4" ht="19.350000000000001" customHeight="1">
      <c r="B10" s="1288" t="s">
        <v>290</v>
      </c>
      <c r="C10" s="1288">
        <v>16</v>
      </c>
    </row>
    <row r="11" spans="1:4" ht="19.350000000000001" customHeight="1">
      <c r="B11" s="191" t="s">
        <v>291</v>
      </c>
      <c r="C11" s="191">
        <v>17</v>
      </c>
    </row>
    <row r="12" spans="1:4" ht="19.350000000000001" customHeight="1">
      <c r="B12" s="1288" t="s">
        <v>292</v>
      </c>
      <c r="C12" s="1288">
        <v>14</v>
      </c>
    </row>
    <row r="13" spans="1:4" ht="19.350000000000001" customHeight="1">
      <c r="B13" s="191" t="s">
        <v>293</v>
      </c>
      <c r="C13" s="191">
        <v>15</v>
      </c>
    </row>
    <row r="14" spans="1:4" ht="19.350000000000001" customHeight="1">
      <c r="B14" s="1288" t="s">
        <v>294</v>
      </c>
      <c r="C14" s="1288">
        <v>16</v>
      </c>
    </row>
    <row r="15" spans="1:4" ht="19.350000000000001" customHeight="1">
      <c r="B15" s="191" t="s">
        <v>295</v>
      </c>
      <c r="C15" s="191">
        <v>14</v>
      </c>
    </row>
    <row r="16" spans="1:4" s="1289" customFormat="1" ht="19.350000000000001" customHeight="1">
      <c r="B16" s="1288" t="s">
        <v>296</v>
      </c>
      <c r="C16" s="1288">
        <v>9</v>
      </c>
      <c r="D16" s="1290"/>
    </row>
    <row r="17" spans="2:4" s="1289" customFormat="1" ht="19.350000000000001" customHeight="1">
      <c r="B17" s="191" t="s">
        <v>297</v>
      </c>
      <c r="C17" s="191">
        <v>10</v>
      </c>
      <c r="D17" s="1290"/>
    </row>
    <row r="18" spans="2:4" s="1289" customFormat="1" ht="19.350000000000001" customHeight="1">
      <c r="B18" s="1288" t="s">
        <v>298</v>
      </c>
      <c r="C18" s="1288">
        <v>12</v>
      </c>
      <c r="D18" s="1290"/>
    </row>
    <row r="19" spans="2:4" s="1289" customFormat="1" ht="19.350000000000001" customHeight="1">
      <c r="B19" s="191" t="s">
        <v>299</v>
      </c>
      <c r="C19" s="191">
        <v>14</v>
      </c>
      <c r="D19" s="1290"/>
    </row>
    <row r="20" spans="2:4" s="1289" customFormat="1" ht="19.350000000000001" customHeight="1">
      <c r="B20" s="1288" t="s">
        <v>300</v>
      </c>
      <c r="C20" s="1288">
        <v>16</v>
      </c>
      <c r="D20" s="1290"/>
    </row>
    <row r="21" spans="2:4" s="1289" customFormat="1" ht="19.350000000000001" customHeight="1">
      <c r="B21" s="191" t="s">
        <v>301</v>
      </c>
      <c r="C21" s="191">
        <v>18</v>
      </c>
      <c r="D21" s="1290"/>
    </row>
    <row r="22" spans="2:4" s="1289" customFormat="1" ht="19.350000000000001" customHeight="1">
      <c r="B22" s="1288" t="s">
        <v>302</v>
      </c>
      <c r="C22" s="1288">
        <v>20</v>
      </c>
      <c r="D22" s="1290"/>
    </row>
    <row r="23" spans="2:4" s="1289" customFormat="1" ht="19.350000000000001" customHeight="1">
      <c r="B23" s="191" t="s">
        <v>303</v>
      </c>
      <c r="C23" s="191">
        <v>24</v>
      </c>
      <c r="D23" s="1290"/>
    </row>
    <row r="24" spans="2:4" s="1289" customFormat="1" ht="19.350000000000001" customHeight="1">
      <c r="B24" s="1288" t="s">
        <v>304</v>
      </c>
      <c r="C24" s="1288">
        <v>30</v>
      </c>
      <c r="D24" s="1290"/>
    </row>
    <row r="25" spans="2:4" s="1289" customFormat="1" ht="19.350000000000001" customHeight="1">
      <c r="B25" s="191" t="s">
        <v>305</v>
      </c>
      <c r="C25" s="191">
        <v>24</v>
      </c>
      <c r="D25" s="1290"/>
    </row>
    <row r="26" spans="2:4" s="1289" customFormat="1" ht="19.350000000000001" customHeight="1">
      <c r="B26" s="1288" t="s">
        <v>306</v>
      </c>
      <c r="C26" s="1288">
        <v>27.6</v>
      </c>
      <c r="D26" s="1290"/>
    </row>
    <row r="27" spans="2:4" s="1289" customFormat="1" ht="19.350000000000001" customHeight="1">
      <c r="B27" s="191" t="s">
        <v>307</v>
      </c>
      <c r="C27" s="191">
        <v>28.8</v>
      </c>
      <c r="D27" s="1290"/>
    </row>
    <row r="28" spans="2:4" s="1289" customFormat="1" ht="19.350000000000001" customHeight="1">
      <c r="B28" s="1288" t="s">
        <v>308</v>
      </c>
      <c r="C28" s="1288">
        <v>30</v>
      </c>
      <c r="D28" s="1290"/>
    </row>
    <row r="29" spans="2:4" s="1289" customFormat="1" ht="19.350000000000001" customHeight="1">
      <c r="B29" s="191" t="s">
        <v>309</v>
      </c>
      <c r="C29" s="191">
        <v>36</v>
      </c>
      <c r="D29" s="1290"/>
    </row>
    <row r="30" spans="2:4" s="1289" customFormat="1" ht="19.350000000000001" customHeight="1">
      <c r="B30" s="1288" t="s">
        <v>310</v>
      </c>
      <c r="C30" s="1288">
        <v>30</v>
      </c>
      <c r="D30" s="1290"/>
    </row>
    <row r="31" spans="2:4" s="1289" customFormat="1" ht="19.350000000000001" customHeight="1">
      <c r="B31" s="191" t="s">
        <v>311</v>
      </c>
      <c r="C31" s="191">
        <v>39.6</v>
      </c>
      <c r="D31" s="1290"/>
    </row>
    <row r="32" spans="2:4" s="1289" customFormat="1" ht="19.350000000000001" customHeight="1">
      <c r="B32" s="1288" t="s">
        <v>312</v>
      </c>
      <c r="C32" s="1288">
        <v>48</v>
      </c>
      <c r="D32" s="1290"/>
    </row>
    <row r="33" spans="2:4" s="1289" customFormat="1" ht="19.350000000000001" customHeight="1">
      <c r="B33" s="191" t="s">
        <v>313</v>
      </c>
      <c r="C33" s="191">
        <v>60</v>
      </c>
      <c r="D33" s="1290"/>
    </row>
    <row r="34" spans="2:4" s="1289" customFormat="1" ht="19.350000000000001" customHeight="1">
      <c r="B34" s="1288" t="s">
        <v>314</v>
      </c>
      <c r="C34" s="1288">
        <v>84</v>
      </c>
      <c r="D34" s="1290"/>
    </row>
    <row r="35" spans="2:4" s="1289" customFormat="1" ht="19.350000000000001" customHeight="1">
      <c r="B35" s="191" t="s">
        <v>315</v>
      </c>
      <c r="C35" s="191">
        <v>120</v>
      </c>
      <c r="D35" s="1290"/>
    </row>
    <row r="36" spans="2:4" s="1289" customFormat="1" ht="19.350000000000001" customHeight="1">
      <c r="B36" s="1288" t="s">
        <v>316</v>
      </c>
      <c r="C36" s="1288">
        <v>300</v>
      </c>
      <c r="D36" s="1290"/>
    </row>
    <row r="37" spans="2:4" s="1289" customFormat="1" ht="19.350000000000001" customHeight="1">
      <c r="B37" s="191" t="s">
        <v>317</v>
      </c>
      <c r="C37" s="191">
        <v>250</v>
      </c>
      <c r="D37" s="1290"/>
    </row>
    <row r="38" spans="2:4" s="1289" customFormat="1" ht="19.350000000000001" customHeight="1">
      <c r="B38" s="1288" t="s">
        <v>318</v>
      </c>
      <c r="C38" s="1288">
        <v>225</v>
      </c>
      <c r="D38" s="1290"/>
    </row>
    <row r="39" spans="2:4" s="1289" customFormat="1" ht="19.350000000000001" customHeight="1">
      <c r="B39" s="191" t="s">
        <v>319</v>
      </c>
      <c r="C39" s="191">
        <v>150</v>
      </c>
      <c r="D39" s="1290"/>
    </row>
    <row r="40" spans="2:4" s="1289" customFormat="1" ht="19.350000000000001" customHeight="1">
      <c r="B40" s="1291" t="s">
        <v>319</v>
      </c>
      <c r="C40" s="1291">
        <v>150</v>
      </c>
      <c r="D40" s="1290"/>
    </row>
    <row r="42" spans="2:4">
      <c r="B42" s="1292" t="s">
        <v>320</v>
      </c>
    </row>
  </sheetData>
  <mergeCells count="2">
    <mergeCell ref="A1:D1"/>
    <mergeCell ref="B3:C3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MAIN INDICATORS AND INSTRUMENTS OF THE CENTRAL BANK MONETARY POLICY&amp;R&amp;"Times New Roman,обычный"&amp;9&amp;P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2"/>
  <sheetViews>
    <sheetView showZeros="0" zoomScaleNormal="100" zoomScaleSheetLayoutView="100" workbookViewId="0">
      <selection activeCell="B5" sqref="B5"/>
    </sheetView>
  </sheetViews>
  <sheetFormatPr defaultColWidth="9.140625" defaultRowHeight="12.75"/>
  <cols>
    <col min="1" max="1" width="58.28515625" style="18" customWidth="1"/>
    <col min="2" max="2" width="26.7109375" style="18" customWidth="1"/>
    <col min="3" max="16384" width="9.140625" style="18"/>
  </cols>
  <sheetData>
    <row r="1" spans="1:2" ht="15" customHeight="1">
      <c r="A1" s="123"/>
      <c r="B1" s="124" t="s">
        <v>321</v>
      </c>
    </row>
    <row r="2" spans="1:2" ht="15.75">
      <c r="A2" s="1506" t="s">
        <v>322</v>
      </c>
      <c r="B2" s="1506"/>
    </row>
    <row r="3" spans="1:2">
      <c r="A3" s="1507" t="s">
        <v>1481</v>
      </c>
      <c r="B3" s="1507"/>
    </row>
    <row r="4" spans="1:2">
      <c r="B4" s="57" t="s">
        <v>105</v>
      </c>
    </row>
    <row r="5" spans="1:2" ht="35.1" customHeight="1">
      <c r="A5" s="115" t="s">
        <v>324</v>
      </c>
      <c r="B5" s="115" t="s">
        <v>330</v>
      </c>
    </row>
    <row r="6" spans="1:2" ht="15" customHeight="1">
      <c r="A6" s="134">
        <v>1</v>
      </c>
      <c r="B6" s="134">
        <v>2</v>
      </c>
    </row>
    <row r="7" spans="1:2" s="59" customFormat="1" ht="35.1" customHeight="1">
      <c r="A7" s="735" t="s">
        <v>325</v>
      </c>
      <c r="B7" s="590">
        <v>4</v>
      </c>
    </row>
    <row r="8" spans="1:2" s="59" customFormat="1" ht="35.1" customHeight="1">
      <c r="A8" s="1066" t="s">
        <v>326</v>
      </c>
      <c r="B8" s="1452">
        <v>10.5</v>
      </c>
    </row>
    <row r="9" spans="1:2" s="59" customFormat="1" ht="35.1" customHeight="1">
      <c r="A9" s="735" t="s">
        <v>327</v>
      </c>
      <c r="B9" s="590">
        <v>4</v>
      </c>
    </row>
    <row r="10" spans="1:2" s="59" customFormat="1" ht="35.1" customHeight="1">
      <c r="A10" s="1066" t="s">
        <v>328</v>
      </c>
      <c r="B10" s="1452">
        <v>10.5</v>
      </c>
    </row>
    <row r="11" spans="1:2" ht="12.95" customHeight="1">
      <c r="A11" s="123"/>
      <c r="B11" s="123"/>
    </row>
    <row r="12" spans="1:2" ht="12.95" customHeight="1">
      <c r="A12" s="1508" t="s">
        <v>1257</v>
      </c>
      <c r="B12" s="1508"/>
    </row>
  </sheetData>
  <mergeCells count="3">
    <mergeCell ref="A2:B2"/>
    <mergeCell ref="A3:B3"/>
    <mergeCell ref="A12:B12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MAIN INDICATORS AND INSTRUMENTS OF THE CENTRAL BANK MONETARY POLICY&amp;R&amp;"Times New Roman,обычный"&amp;9&amp;P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4"/>
  <sheetViews>
    <sheetView showZeros="0" zoomScaleNormal="100" zoomScaleSheetLayoutView="100" workbookViewId="0">
      <pane xSplit="1" ySplit="7" topLeftCell="B62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.140625" defaultRowHeight="12.75"/>
  <cols>
    <col min="1" max="4" width="21.28515625" style="1282" customWidth="1"/>
    <col min="5" max="16384" width="9.140625" style="1282"/>
  </cols>
  <sheetData>
    <row r="1" spans="1:4" s="1294" customFormat="1" ht="15" customHeight="1">
      <c r="A1" s="1293"/>
      <c r="B1" s="1293"/>
      <c r="C1" s="1293"/>
      <c r="D1" s="124" t="s">
        <v>323</v>
      </c>
    </row>
    <row r="2" spans="1:4" s="1295" customFormat="1" ht="15.75">
      <c r="A2" s="1509" t="s">
        <v>334</v>
      </c>
      <c r="B2" s="1509"/>
      <c r="C2" s="1509"/>
      <c r="D2" s="1509"/>
    </row>
    <row r="3" spans="1:4">
      <c r="A3" s="1296"/>
      <c r="B3" s="1296"/>
      <c r="C3" s="1296"/>
      <c r="D3" s="1296"/>
    </row>
    <row r="4" spans="1:4">
      <c r="A4" s="1297"/>
      <c r="B4" s="1297"/>
      <c r="C4" s="1297"/>
      <c r="D4" s="1298" t="s">
        <v>87</v>
      </c>
    </row>
    <row r="5" spans="1:4" ht="20.100000000000001" customHeight="1">
      <c r="A5" s="1510" t="s">
        <v>276</v>
      </c>
      <c r="B5" s="1510" t="s">
        <v>335</v>
      </c>
      <c r="C5" s="1511" t="s">
        <v>278</v>
      </c>
      <c r="D5" s="1512"/>
    </row>
    <row r="6" spans="1:4" s="1289" customFormat="1" ht="52.5" customHeight="1">
      <c r="A6" s="1510"/>
      <c r="B6" s="1510"/>
      <c r="C6" s="1286" t="s">
        <v>1278</v>
      </c>
      <c r="D6" s="1286" t="s">
        <v>1280</v>
      </c>
    </row>
    <row r="7" spans="1:4" s="1289" customFormat="1" ht="15" customHeight="1">
      <c r="A7" s="1299">
        <v>1</v>
      </c>
      <c r="B7" s="1299">
        <v>2</v>
      </c>
      <c r="C7" s="1299">
        <v>3</v>
      </c>
      <c r="D7" s="1299">
        <v>4</v>
      </c>
    </row>
    <row r="8" spans="1:4" ht="27.95" customHeight="1">
      <c r="A8" s="1095" t="s">
        <v>861</v>
      </c>
      <c r="B8" s="187">
        <v>5571.4556097650102</v>
      </c>
      <c r="C8" s="187">
        <v>4187.11127720886</v>
      </c>
      <c r="D8" s="187">
        <v>1384.3443325561504</v>
      </c>
    </row>
    <row r="9" spans="1:4" ht="27.95" customHeight="1">
      <c r="A9" s="1102" t="s">
        <v>862</v>
      </c>
      <c r="B9" s="378">
        <v>5653.025488070778</v>
      </c>
      <c r="C9" s="1300">
        <v>4238.5644997618101</v>
      </c>
      <c r="D9" s="643">
        <v>1414.4609883089679</v>
      </c>
    </row>
    <row r="10" spans="1:4" ht="27.95" customHeight="1">
      <c r="A10" s="1103" t="s">
        <v>863</v>
      </c>
      <c r="B10" s="190">
        <v>5342.9017427655099</v>
      </c>
      <c r="C10" s="190">
        <v>4018.66223312181</v>
      </c>
      <c r="D10" s="190">
        <v>1324.2395096436999</v>
      </c>
    </row>
    <row r="11" spans="1:4" ht="27.95" customHeight="1">
      <c r="A11" s="1306" t="s">
        <v>864</v>
      </c>
      <c r="B11" s="1300">
        <v>5444.5651329792099</v>
      </c>
      <c r="C11" s="1300">
        <v>4092.73020387516</v>
      </c>
      <c r="D11" s="1300">
        <v>1351.8349291040502</v>
      </c>
    </row>
    <row r="12" spans="1:4" ht="27.95" customHeight="1">
      <c r="A12" s="1103" t="s">
        <v>865</v>
      </c>
      <c r="B12" s="190">
        <v>5458.131366905759</v>
      </c>
      <c r="C12" s="190">
        <v>3566.8414588751598</v>
      </c>
      <c r="D12" s="190">
        <v>1891.2899080305995</v>
      </c>
    </row>
    <row r="13" spans="1:4" ht="27.95" customHeight="1">
      <c r="A13" s="1306" t="s">
        <v>866</v>
      </c>
      <c r="B13" s="1300">
        <v>5377.0934640256801</v>
      </c>
      <c r="C13" s="1300">
        <v>3641.33170758816</v>
      </c>
      <c r="D13" s="1300">
        <v>1735.7617564375198</v>
      </c>
    </row>
    <row r="14" spans="1:4" ht="27.95" customHeight="1">
      <c r="A14" s="1103" t="s">
        <v>867</v>
      </c>
      <c r="B14" s="190">
        <v>5821.1159193700705</v>
      </c>
      <c r="C14" s="190">
        <v>1515.3442137079501</v>
      </c>
      <c r="D14" s="190">
        <v>4305.7717056621204</v>
      </c>
    </row>
    <row r="15" spans="1:4" ht="27.95" customHeight="1">
      <c r="A15" s="1306" t="s">
        <v>868</v>
      </c>
      <c r="B15" s="1300">
        <v>6402.7598253996703</v>
      </c>
      <c r="C15" s="1300">
        <v>1660.8880153817199</v>
      </c>
      <c r="D15" s="1300">
        <v>4741.8718100179503</v>
      </c>
    </row>
    <row r="16" spans="1:4" ht="27.95" customHeight="1">
      <c r="A16" s="1103" t="s">
        <v>869</v>
      </c>
      <c r="B16" s="190">
        <v>7263.7692361418103</v>
      </c>
      <c r="C16" s="190">
        <v>1881.46087861146</v>
      </c>
      <c r="D16" s="190">
        <v>5382.3083575303499</v>
      </c>
    </row>
    <row r="17" spans="1:4" ht="27.95" customHeight="1">
      <c r="A17" s="1306" t="s">
        <v>870</v>
      </c>
      <c r="B17" s="1300">
        <v>6031.7232457106602</v>
      </c>
      <c r="C17" s="1300">
        <v>1570.1099816114599</v>
      </c>
      <c r="D17" s="1300">
        <v>4461.6132640992</v>
      </c>
    </row>
    <row r="18" spans="1:4" ht="27.95" customHeight="1">
      <c r="A18" s="1103" t="s">
        <v>871</v>
      </c>
      <c r="B18" s="190">
        <v>5914.101413632372</v>
      </c>
      <c r="C18" s="190">
        <v>1540.21549271702</v>
      </c>
      <c r="D18" s="190">
        <v>4373.8859209153516</v>
      </c>
    </row>
    <row r="19" spans="1:4" ht="27.95" customHeight="1">
      <c r="A19" s="1306" t="s">
        <v>872</v>
      </c>
      <c r="B19" s="1300">
        <v>5857.537991782061</v>
      </c>
      <c r="C19" s="1300">
        <v>1525.9545530346099</v>
      </c>
      <c r="D19" s="1300">
        <v>4331.5834387474506</v>
      </c>
    </row>
    <row r="20" spans="1:4" ht="27.95" customHeight="1">
      <c r="A20" s="1095" t="s">
        <v>873</v>
      </c>
      <c r="B20" s="187">
        <v>5953.1544192721303</v>
      </c>
      <c r="C20" s="187">
        <v>1546.77228809503</v>
      </c>
      <c r="D20" s="187">
        <v>4406.3821311770998</v>
      </c>
    </row>
    <row r="21" spans="1:4" ht="27.95" customHeight="1">
      <c r="A21" s="1102" t="s">
        <v>874</v>
      </c>
      <c r="B21" s="378">
        <v>6312.4257993553601</v>
      </c>
      <c r="C21" s="1300">
        <v>1636.98893574001</v>
      </c>
      <c r="D21" s="643">
        <v>4675.4368636153504</v>
      </c>
    </row>
    <row r="22" spans="1:4" ht="27.95" customHeight="1">
      <c r="A22" s="1103" t="s">
        <v>875</v>
      </c>
      <c r="B22" s="190">
        <v>6626.0588970447707</v>
      </c>
      <c r="C22" s="190">
        <v>1717.24038935362</v>
      </c>
      <c r="D22" s="190">
        <v>4908.8185076911504</v>
      </c>
    </row>
    <row r="23" spans="1:4" ht="27.95" customHeight="1">
      <c r="A23" s="1306" t="s">
        <v>876</v>
      </c>
      <c r="B23" s="1300">
        <v>6639.7087207199902</v>
      </c>
      <c r="C23" s="1300">
        <v>1721.4295652758401</v>
      </c>
      <c r="D23" s="1300">
        <v>4918.2791554441501</v>
      </c>
    </row>
    <row r="24" spans="1:4" ht="27.95" customHeight="1">
      <c r="A24" s="1103" t="s">
        <v>877</v>
      </c>
      <c r="B24" s="190">
        <v>6761.6743571514398</v>
      </c>
      <c r="C24" s="190">
        <v>1750.1963708133403</v>
      </c>
      <c r="D24" s="190">
        <v>5011.4779863381</v>
      </c>
    </row>
    <row r="25" spans="1:4" ht="27.95" customHeight="1">
      <c r="A25" s="1306" t="s">
        <v>878</v>
      </c>
      <c r="B25" s="1300">
        <v>6846.5335321224511</v>
      </c>
      <c r="C25" s="1300">
        <v>1770.9007819999999</v>
      </c>
      <c r="D25" s="1300">
        <v>5075.6327501224514</v>
      </c>
    </row>
    <row r="26" spans="1:4" ht="27.95" customHeight="1">
      <c r="A26" s="1103" t="s">
        <v>879</v>
      </c>
      <c r="B26" s="190">
        <v>7350.315213100509</v>
      </c>
      <c r="C26" s="190">
        <v>1898.1106260189099</v>
      </c>
      <c r="D26" s="190">
        <v>5452.2045870815991</v>
      </c>
    </row>
    <row r="27" spans="1:4" ht="27.95" customHeight="1">
      <c r="A27" s="1306" t="s">
        <v>880</v>
      </c>
      <c r="B27" s="1300">
        <v>7267.4351584728192</v>
      </c>
      <c r="C27" s="1300">
        <v>1876.3776684921199</v>
      </c>
      <c r="D27" s="1300">
        <v>5391.0574899806998</v>
      </c>
    </row>
    <row r="28" spans="1:4" ht="27.95" customHeight="1">
      <c r="A28" s="1103" t="s">
        <v>881</v>
      </c>
      <c r="B28" s="190">
        <v>9327.864212467608</v>
      </c>
      <c r="C28" s="190">
        <v>1943.00908629273</v>
      </c>
      <c r="D28" s="190">
        <v>7384.8551261748789</v>
      </c>
    </row>
    <row r="29" spans="1:4" ht="27.95" customHeight="1">
      <c r="A29" s="1306" t="s">
        <v>882</v>
      </c>
      <c r="B29" s="1300">
        <v>9373.8708435017234</v>
      </c>
      <c r="C29" s="1300">
        <v>1952.03361113804</v>
      </c>
      <c r="D29" s="1300">
        <v>7421.8372323636831</v>
      </c>
    </row>
    <row r="30" spans="1:4" ht="27.95" customHeight="1">
      <c r="A30" s="1103" t="s">
        <v>883</v>
      </c>
      <c r="B30" s="190">
        <v>9326.4121078850985</v>
      </c>
      <c r="C30" s="190">
        <v>1942.6703673321399</v>
      </c>
      <c r="D30" s="190">
        <v>7383.7417405529595</v>
      </c>
    </row>
    <row r="31" spans="1:4" ht="27.95" customHeight="1">
      <c r="A31" s="1306" t="s">
        <v>884</v>
      </c>
      <c r="B31" s="1300">
        <v>9584.6709862942607</v>
      </c>
      <c r="C31" s="1300">
        <v>1993.0545149270599</v>
      </c>
      <c r="D31" s="1300">
        <v>7591.6164713672015</v>
      </c>
    </row>
    <row r="32" spans="1:4" ht="27.95" customHeight="1">
      <c r="A32" s="1095" t="s">
        <v>885</v>
      </c>
      <c r="B32" s="187">
        <v>10157.509565267841</v>
      </c>
      <c r="C32" s="187">
        <v>2107.318444</v>
      </c>
      <c r="D32" s="187">
        <v>8050.1911212678415</v>
      </c>
    </row>
    <row r="33" spans="1:4" ht="27.95" customHeight="1">
      <c r="A33" s="1102" t="s">
        <v>886</v>
      </c>
      <c r="B33" s="378">
        <v>10625.690182357323</v>
      </c>
      <c r="C33" s="1300">
        <v>2203.8729281061201</v>
      </c>
      <c r="D33" s="643">
        <v>8421.817254251202</v>
      </c>
    </row>
    <row r="34" spans="1:4" ht="27.95" customHeight="1">
      <c r="A34" s="1103" t="s">
        <v>887</v>
      </c>
      <c r="B34" s="190">
        <v>10883.71200556915</v>
      </c>
      <c r="C34" s="190">
        <v>2250.51114869507</v>
      </c>
      <c r="D34" s="190">
        <v>8633.2008568740803</v>
      </c>
    </row>
    <row r="35" spans="1:4" ht="27.95" customHeight="1">
      <c r="A35" s="1306" t="s">
        <v>888</v>
      </c>
      <c r="B35" s="1300">
        <v>10503.721208727968</v>
      </c>
      <c r="C35" s="1300">
        <v>2173.2163299898898</v>
      </c>
      <c r="D35" s="1300">
        <v>8330.5048787380783</v>
      </c>
    </row>
    <row r="36" spans="1:4" ht="27.95" customHeight="1">
      <c r="A36" s="1103" t="s">
        <v>889</v>
      </c>
      <c r="B36" s="190">
        <v>10898.115852985791</v>
      </c>
      <c r="C36" s="190">
        <v>2252.1504639999998</v>
      </c>
      <c r="D36" s="190">
        <v>8645.9653889857909</v>
      </c>
    </row>
    <row r="37" spans="1:4" ht="27.95" customHeight="1">
      <c r="A37" s="1306" t="s">
        <v>890</v>
      </c>
      <c r="B37" s="1300">
        <v>11733.972852588637</v>
      </c>
      <c r="C37" s="1300">
        <v>2418.6186160000002</v>
      </c>
      <c r="D37" s="1300">
        <v>9315.3542365886369</v>
      </c>
    </row>
    <row r="38" spans="1:4" ht="27.95" customHeight="1">
      <c r="A38" s="1103" t="s">
        <v>891</v>
      </c>
      <c r="B38" s="190">
        <v>12618.113159456883</v>
      </c>
      <c r="C38" s="190">
        <v>2595.200867</v>
      </c>
      <c r="D38" s="190">
        <v>10022.912292456884</v>
      </c>
    </row>
    <row r="39" spans="1:4" ht="27.95" customHeight="1">
      <c r="A39" s="1306" t="s">
        <v>892</v>
      </c>
      <c r="B39" s="1300">
        <v>12330.616436954719</v>
      </c>
      <c r="C39" s="1300">
        <v>2537.5088770000002</v>
      </c>
      <c r="D39" s="1300">
        <v>9793.1075599547185</v>
      </c>
    </row>
    <row r="40" spans="1:4" ht="27.95" customHeight="1">
      <c r="A40" s="1103" t="s">
        <v>893</v>
      </c>
      <c r="B40" s="190">
        <v>12804.358295891996</v>
      </c>
      <c r="C40" s="190">
        <v>2632.3501426009502</v>
      </c>
      <c r="D40" s="190">
        <v>10172.008153291046</v>
      </c>
    </row>
    <row r="41" spans="1:4" ht="27.95" customHeight="1">
      <c r="A41" s="1306" t="s">
        <v>894</v>
      </c>
      <c r="B41" s="1300">
        <v>12838.147689969559</v>
      </c>
      <c r="C41" s="1300">
        <v>2639.4998500455099</v>
      </c>
      <c r="D41" s="1300">
        <v>10198.64783992405</v>
      </c>
    </row>
    <row r="42" spans="1:4" ht="27.95" customHeight="1">
      <c r="A42" s="1103" t="s">
        <v>895</v>
      </c>
      <c r="B42" s="190">
        <v>12671.27613496346</v>
      </c>
      <c r="C42" s="190">
        <v>2535.5925185146598</v>
      </c>
      <c r="D42" s="190">
        <v>10135.683616448801</v>
      </c>
    </row>
    <row r="43" spans="1:4" ht="27.95" customHeight="1">
      <c r="A43" s="1307" t="s">
        <v>896</v>
      </c>
      <c r="B43" s="1301">
        <v>13056.270140632283</v>
      </c>
      <c r="C43" s="1301">
        <v>2623.1425965500898</v>
      </c>
      <c r="D43" s="1301">
        <v>10433.127544082194</v>
      </c>
    </row>
    <row r="44" spans="1:4" ht="27.95" customHeight="1">
      <c r="A44" s="1095" t="s">
        <v>897</v>
      </c>
      <c r="B44" s="187">
        <v>13158.469962964309</v>
      </c>
      <c r="C44" s="187">
        <v>2637.9677470422298</v>
      </c>
      <c r="D44" s="187">
        <v>10520.502215922079</v>
      </c>
    </row>
    <row r="45" spans="1:4" ht="27.95" customHeight="1">
      <c r="A45" s="1306" t="s">
        <v>898</v>
      </c>
      <c r="B45" s="1300">
        <v>14057.077255535347</v>
      </c>
      <c r="C45" s="1300">
        <v>2829.9780429921502</v>
      </c>
      <c r="D45" s="1300">
        <v>11227.099212543197</v>
      </c>
    </row>
    <row r="46" spans="1:4" ht="27.95" customHeight="1">
      <c r="A46" s="1103" t="s">
        <v>899</v>
      </c>
      <c r="B46" s="190">
        <v>13752.337466250674</v>
      </c>
      <c r="C46" s="190">
        <v>2764.3354908297101</v>
      </c>
      <c r="D46" s="190">
        <v>10988.001975420964</v>
      </c>
    </row>
    <row r="47" spans="1:4" ht="27.95" customHeight="1">
      <c r="A47" s="1306" t="s">
        <v>900</v>
      </c>
      <c r="B47" s="1300">
        <v>13238.401115950031</v>
      </c>
      <c r="C47" s="1300">
        <v>2667.29828182971</v>
      </c>
      <c r="D47" s="1300">
        <v>10571.102834120322</v>
      </c>
    </row>
    <row r="48" spans="1:4" ht="27.95" customHeight="1">
      <c r="A48" s="1103" t="s">
        <v>901</v>
      </c>
      <c r="B48" s="190">
        <v>13064.929005382804</v>
      </c>
      <c r="C48" s="190">
        <v>2628.8177939023899</v>
      </c>
      <c r="D48" s="190">
        <v>10436.111211480415</v>
      </c>
    </row>
    <row r="49" spans="1:5" ht="27.95" customHeight="1">
      <c r="A49" s="1306" t="s">
        <v>902</v>
      </c>
      <c r="B49" s="1300">
        <v>12855.67177437393</v>
      </c>
      <c r="C49" s="1300">
        <v>2585.3473226076899</v>
      </c>
      <c r="D49" s="1300">
        <v>10270.324451766241</v>
      </c>
    </row>
    <row r="50" spans="1:5" ht="27.95" customHeight="1">
      <c r="A50" s="1103" t="s">
        <v>903</v>
      </c>
      <c r="B50" s="190">
        <v>12922.496260715587</v>
      </c>
      <c r="C50" s="190">
        <v>2638.9549641500003</v>
      </c>
      <c r="D50" s="190">
        <v>10283.541296565587</v>
      </c>
    </row>
    <row r="51" spans="1:5" ht="27.95" customHeight="1">
      <c r="A51" s="1308" t="s">
        <v>904</v>
      </c>
      <c r="B51" s="1302">
        <v>12839.957608362398</v>
      </c>
      <c r="C51" s="1302">
        <v>2626.960779</v>
      </c>
      <c r="D51" s="1302">
        <v>10212.996829362399</v>
      </c>
    </row>
    <row r="52" spans="1:5" ht="27.95" customHeight="1">
      <c r="A52" s="1103" t="s">
        <v>905</v>
      </c>
      <c r="B52" s="190">
        <v>13130.764245815961</v>
      </c>
      <c r="C52" s="190">
        <v>2665.8858563199601</v>
      </c>
      <c r="D52" s="190">
        <v>10464.878389496</v>
      </c>
    </row>
    <row r="53" spans="1:5" ht="27.95" customHeight="1">
      <c r="A53" s="1308" t="s">
        <v>906</v>
      </c>
      <c r="B53" s="1302">
        <v>13977.324212898142</v>
      </c>
      <c r="C53" s="1302">
        <v>2799.2339241395798</v>
      </c>
      <c r="D53" s="1302">
        <v>11178.090288758562</v>
      </c>
    </row>
    <row r="54" spans="1:5" ht="27.95" customHeight="1">
      <c r="A54" s="1103" t="s">
        <v>907</v>
      </c>
      <c r="B54" s="190">
        <v>13921.603188717341</v>
      </c>
      <c r="C54" s="190">
        <v>2788.0914521395798</v>
      </c>
      <c r="D54" s="190">
        <v>11133.511736577761</v>
      </c>
    </row>
    <row r="55" spans="1:5" ht="27.95" customHeight="1">
      <c r="A55" s="1309" t="s">
        <v>908</v>
      </c>
      <c r="B55" s="1303">
        <v>13869.30229788243</v>
      </c>
      <c r="C55" s="1303">
        <v>2778.9748394622702</v>
      </c>
      <c r="D55" s="1303">
        <v>11090.327458420161</v>
      </c>
    </row>
    <row r="56" spans="1:5" ht="27.95" customHeight="1">
      <c r="A56" s="1095" t="s">
        <v>909</v>
      </c>
      <c r="B56" s="187">
        <v>14176.919028405677</v>
      </c>
      <c r="C56" s="187">
        <v>2843.4848014562399</v>
      </c>
      <c r="D56" s="187">
        <v>11333.434226949437</v>
      </c>
    </row>
    <row r="57" spans="1:5" ht="27.95" customHeight="1">
      <c r="A57" s="1310" t="s">
        <v>910</v>
      </c>
      <c r="B57" s="1304">
        <v>14228.601603017743</v>
      </c>
      <c r="C57" s="1304">
        <v>2850.6692650723198</v>
      </c>
      <c r="D57" s="1304">
        <v>11377.932337945424</v>
      </c>
    </row>
    <row r="58" spans="1:5" ht="27.95" customHeight="1">
      <c r="A58" s="1097" t="s">
        <v>911</v>
      </c>
      <c r="B58" s="188">
        <v>14343.068336367864</v>
      </c>
      <c r="C58" s="188">
        <v>2872.63661458242</v>
      </c>
      <c r="D58" s="188">
        <v>11470.431721785444</v>
      </c>
    </row>
    <row r="59" spans="1:5" ht="27.95" customHeight="1">
      <c r="A59" s="1306" t="s">
        <v>912</v>
      </c>
      <c r="B59" s="1300">
        <v>14585.174671181263</v>
      </c>
      <c r="C59" s="1300">
        <v>2924.1239897830201</v>
      </c>
      <c r="D59" s="1300">
        <v>11661.050681398243</v>
      </c>
    </row>
    <row r="60" spans="1:5" ht="27.95" customHeight="1">
      <c r="A60" s="1103" t="s">
        <v>1258</v>
      </c>
      <c r="B60" s="190">
        <v>14218.029952238603</v>
      </c>
      <c r="C60" s="190">
        <v>2851.8233701485201</v>
      </c>
      <c r="D60" s="190">
        <v>11366.206582090083</v>
      </c>
    </row>
    <row r="61" spans="1:5" ht="27.95" customHeight="1">
      <c r="A61" s="1306" t="s">
        <v>1259</v>
      </c>
      <c r="B61" s="1300">
        <v>14789.05482037973</v>
      </c>
      <c r="C61" s="1300">
        <v>2964.4576581659699</v>
      </c>
      <c r="D61" s="1300">
        <v>11824.59716221376</v>
      </c>
    </row>
    <row r="62" spans="1:5" ht="27.95" customHeight="1">
      <c r="A62" s="1103" t="s">
        <v>1260</v>
      </c>
      <c r="B62" s="190">
        <v>15201.251294911273</v>
      </c>
      <c r="C62" s="190">
        <v>3040.4099471848699</v>
      </c>
      <c r="D62" s="190">
        <v>12160.841347726404</v>
      </c>
    </row>
    <row r="63" spans="1:5" ht="27.95" customHeight="1">
      <c r="A63" s="1306" t="s">
        <v>1291</v>
      </c>
      <c r="B63" s="1300">
        <v>12974.982062507997</v>
      </c>
      <c r="C63" s="1300"/>
      <c r="D63" s="1300">
        <v>12974.982062507997</v>
      </c>
      <c r="E63" s="1305"/>
    </row>
    <row r="64" spans="1:5" ht="27.95" customHeight="1">
      <c r="A64" s="1103" t="s">
        <v>1292</v>
      </c>
      <c r="B64" s="190">
        <v>13377.640582568203</v>
      </c>
      <c r="C64" s="190"/>
      <c r="D64" s="190">
        <v>13377.640582568203</v>
      </c>
      <c r="E64" s="1305"/>
    </row>
    <row r="65" spans="1:5" ht="27.95" customHeight="1">
      <c r="A65" s="1306" t="s">
        <v>1293</v>
      </c>
      <c r="B65" s="1300">
        <v>13555.661785342596</v>
      </c>
      <c r="C65" s="1300"/>
      <c r="D65" s="1300">
        <v>13555.661785342596</v>
      </c>
      <c r="E65" s="1305"/>
    </row>
    <row r="66" spans="1:5" ht="27.95" customHeight="1">
      <c r="A66" s="1103">
        <v>45597</v>
      </c>
      <c r="B66" s="190">
        <v>14235.815481118603</v>
      </c>
      <c r="C66" s="190"/>
      <c r="D66" s="190">
        <v>14235.815481118603</v>
      </c>
      <c r="E66" s="1305"/>
    </row>
    <row r="67" spans="1:5" ht="27.95" customHeight="1">
      <c r="A67" s="1306">
        <v>45627</v>
      </c>
      <c r="B67" s="1300">
        <v>14112.061683870699</v>
      </c>
      <c r="C67" s="1300"/>
      <c r="D67" s="1300">
        <v>14112.061683870699</v>
      </c>
      <c r="E67" s="1305"/>
    </row>
    <row r="68" spans="1:5" ht="27.95" customHeight="1">
      <c r="A68" s="1095">
        <v>45658</v>
      </c>
      <c r="B68" s="187">
        <v>13960.337070053054</v>
      </c>
      <c r="C68" s="187"/>
      <c r="D68" s="187">
        <v>13960.337070053054</v>
      </c>
      <c r="E68" s="1305"/>
    </row>
    <row r="69" spans="1:5" ht="27.95" customHeight="1">
      <c r="A69" s="1306">
        <v>45689</v>
      </c>
      <c r="B69" s="1300">
        <v>13969.613981189999</v>
      </c>
      <c r="C69" s="1300"/>
      <c r="D69" s="1300">
        <v>13969.613981189999</v>
      </c>
      <c r="E69" s="1305"/>
    </row>
    <row r="70" spans="1:5" ht="27.95" customHeight="1">
      <c r="A70" s="1103">
        <v>45717</v>
      </c>
      <c r="B70" s="190">
        <v>14652.371075610803</v>
      </c>
      <c r="C70" s="190"/>
      <c r="D70" s="190">
        <v>14652.371075610803</v>
      </c>
      <c r="E70" s="1305"/>
    </row>
    <row r="71" spans="1:5" ht="27.95" customHeight="1">
      <c r="A71" s="1306">
        <v>45748</v>
      </c>
      <c r="B71" s="1300">
        <v>14439.538241318982</v>
      </c>
      <c r="C71" s="1300"/>
      <c r="D71" s="1300">
        <v>14439.538241318982</v>
      </c>
      <c r="E71" s="1305"/>
    </row>
    <row r="72" spans="1:5" ht="27.95" customHeight="1">
      <c r="A72" s="1097">
        <v>45778</v>
      </c>
      <c r="B72" s="188">
        <v>15193.653711863069</v>
      </c>
      <c r="C72" s="188"/>
      <c r="D72" s="188">
        <v>15193.653711863069</v>
      </c>
      <c r="E72" s="1305"/>
    </row>
    <row r="73" spans="1:5" ht="27.95" customHeight="1">
      <c r="A73" s="1310">
        <v>45809</v>
      </c>
      <c r="B73" s="1304">
        <v>15598.399822864514</v>
      </c>
      <c r="C73" s="1304"/>
      <c r="D73" s="1304">
        <v>15598.399822864514</v>
      </c>
      <c r="E73" s="1305"/>
    </row>
    <row r="74" spans="1:5" ht="27.95" customHeight="1">
      <c r="A74" s="1189">
        <v>45839</v>
      </c>
      <c r="B74" s="1428">
        <v>15885.72752250775</v>
      </c>
      <c r="C74" s="1428"/>
      <c r="D74" s="1428">
        <v>15885.72752250775</v>
      </c>
      <c r="E74" s="1305"/>
    </row>
  </sheetData>
  <mergeCells count="4">
    <mergeCell ref="A2:D2"/>
    <mergeCell ref="A5:A6"/>
    <mergeCell ref="B5:B6"/>
    <mergeCell ref="C5:D5"/>
  </mergeCells>
  <printOptions horizontalCentered="1"/>
  <pageMargins left="0.98425196850393704" right="0.59055118110236227" top="0.78740157480314965" bottom="0.59055118110236227" header="0.47244094488188981" footer="0.31496062992125984"/>
  <pageSetup paperSize="9" scale="63" orientation="portrait" r:id="rId1"/>
  <headerFooter>
    <oddHeader>&amp;C&amp;"Times New Roman,обычный"&amp;9III. MAIN INDICATORS AND INSTRUMENTS OF THE CENTRAL BANK MONETARY POLICY&amp;R&amp;"Times New Roman,обычный"&amp;9&amp;P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77"/>
  <sheetViews>
    <sheetView showZeros="0" zoomScaleNormal="100" zoomScaleSheetLayoutView="100" workbookViewId="0">
      <pane xSplit="1" ySplit="5" topLeftCell="B62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19.85546875" defaultRowHeight="12.75"/>
  <cols>
    <col min="1" max="1" width="28.28515625" style="62" customWidth="1"/>
    <col min="2" max="2" width="28.7109375" style="62" customWidth="1"/>
    <col min="3" max="3" width="28.28515625" style="62" customWidth="1" collapsed="1"/>
    <col min="4" max="16384" width="19.85546875" style="62"/>
  </cols>
  <sheetData>
    <row r="1" spans="1:3" ht="15" customHeight="1">
      <c r="A1" s="597"/>
      <c r="B1" s="597"/>
      <c r="C1" s="598" t="s">
        <v>329</v>
      </c>
    </row>
    <row r="2" spans="1:3" s="330" customFormat="1" ht="36.6" customHeight="1">
      <c r="A2" s="1513" t="s">
        <v>338</v>
      </c>
      <c r="B2" s="1513"/>
      <c r="C2" s="1513"/>
    </row>
    <row r="3" spans="1:3">
      <c r="A3" s="64"/>
      <c r="B3" s="64"/>
      <c r="C3" s="64"/>
    </row>
    <row r="4" spans="1:3" s="65" customFormat="1" ht="42" customHeight="1">
      <c r="A4" s="66" t="s">
        <v>106</v>
      </c>
      <c r="B4" s="66" t="s">
        <v>339</v>
      </c>
      <c r="C4" s="66" t="s">
        <v>340</v>
      </c>
    </row>
    <row r="5" spans="1:3" ht="15" customHeight="1">
      <c r="A5" s="67">
        <v>1</v>
      </c>
      <c r="B5" s="67">
        <v>2</v>
      </c>
      <c r="C5" s="67">
        <v>3</v>
      </c>
    </row>
    <row r="6" spans="1:3" ht="32.1" customHeight="1">
      <c r="A6" s="689">
        <v>2020</v>
      </c>
      <c r="B6" s="331">
        <v>5270.8</v>
      </c>
      <c r="C6" s="331">
        <v>14.06030954551685</v>
      </c>
    </row>
    <row r="7" spans="1:3" ht="26.1" customHeight="1">
      <c r="A7" s="569" t="s">
        <v>114</v>
      </c>
      <c r="B7" s="570">
        <v>750</v>
      </c>
      <c r="C7" s="570">
        <v>12.0480272414552</v>
      </c>
    </row>
    <row r="8" spans="1:3" ht="26.1" customHeight="1">
      <c r="A8" s="334" t="s">
        <v>115</v>
      </c>
      <c r="B8" s="606">
        <v>1000</v>
      </c>
      <c r="C8" s="606">
        <v>15.495120218735901</v>
      </c>
    </row>
    <row r="9" spans="1:3" ht="26.1" customHeight="1">
      <c r="A9" s="569" t="s">
        <v>116</v>
      </c>
      <c r="B9" s="570"/>
      <c r="C9" s="570"/>
    </row>
    <row r="10" spans="1:3" ht="26.1" customHeight="1">
      <c r="A10" s="334" t="s">
        <v>117</v>
      </c>
      <c r="B10" s="606"/>
      <c r="C10" s="606"/>
    </row>
    <row r="11" spans="1:3" ht="26.1" customHeight="1">
      <c r="A11" s="569" t="s">
        <v>118</v>
      </c>
      <c r="B11" s="570"/>
      <c r="C11" s="570"/>
    </row>
    <row r="12" spans="1:3" ht="26.1" customHeight="1">
      <c r="A12" s="334" t="s">
        <v>119</v>
      </c>
      <c r="B12" s="606"/>
      <c r="C12" s="606"/>
    </row>
    <row r="13" spans="1:3" ht="26.1" customHeight="1">
      <c r="A13" s="569" t="s">
        <v>120</v>
      </c>
      <c r="B13" s="570">
        <v>850</v>
      </c>
      <c r="C13" s="570">
        <v>13.9944155527887</v>
      </c>
    </row>
    <row r="14" spans="1:3" ht="26.1" customHeight="1">
      <c r="A14" s="334" t="s">
        <v>121</v>
      </c>
      <c r="B14" s="606">
        <v>550</v>
      </c>
      <c r="C14" s="606">
        <v>14.665276342797499</v>
      </c>
    </row>
    <row r="15" spans="1:3" ht="26.1" customHeight="1">
      <c r="A15" s="569" t="s">
        <v>122</v>
      </c>
      <c r="B15" s="570">
        <v>400</v>
      </c>
      <c r="C15" s="570">
        <v>14.2125746317757</v>
      </c>
    </row>
    <row r="16" spans="1:3" ht="26.1" customHeight="1">
      <c r="A16" s="334" t="s">
        <v>130</v>
      </c>
      <c r="B16" s="606">
        <v>420.8</v>
      </c>
      <c r="C16" s="606">
        <v>13.9856454389397</v>
      </c>
    </row>
    <row r="17" spans="1:3" ht="26.1" customHeight="1">
      <c r="A17" s="569" t="s">
        <v>124</v>
      </c>
      <c r="B17" s="570">
        <v>800</v>
      </c>
      <c r="C17" s="570">
        <v>13.912765953747799</v>
      </c>
    </row>
    <row r="18" spans="1:3" ht="26.1" customHeight="1">
      <c r="A18" s="334" t="s">
        <v>125</v>
      </c>
      <c r="B18" s="606">
        <v>500</v>
      </c>
      <c r="C18" s="606">
        <v>13.832762955719099</v>
      </c>
    </row>
    <row r="19" spans="1:3" ht="32.1" customHeight="1">
      <c r="A19" s="755">
        <v>2021</v>
      </c>
      <c r="B19" s="756">
        <v>24200</v>
      </c>
      <c r="C19" s="756">
        <v>13.477395172918666</v>
      </c>
    </row>
    <row r="20" spans="1:3" ht="26.1" customHeight="1">
      <c r="A20" s="334" t="s">
        <v>114</v>
      </c>
      <c r="B20" s="606">
        <v>500</v>
      </c>
      <c r="C20" s="606">
        <v>13.116772170481998</v>
      </c>
    </row>
    <row r="21" spans="1:3" ht="26.1" customHeight="1">
      <c r="A21" s="569" t="s">
        <v>115</v>
      </c>
      <c r="B21" s="570">
        <v>600</v>
      </c>
      <c r="C21" s="570">
        <v>12.68962883586128</v>
      </c>
    </row>
    <row r="22" spans="1:3" ht="26.1" customHeight="1">
      <c r="A22" s="334" t="s">
        <v>116</v>
      </c>
      <c r="B22" s="606">
        <v>700</v>
      </c>
      <c r="C22" s="606">
        <v>13.256459271471732</v>
      </c>
    </row>
    <row r="23" spans="1:3" ht="26.1" customHeight="1">
      <c r="A23" s="569" t="s">
        <v>117</v>
      </c>
      <c r="B23" s="570">
        <v>1100</v>
      </c>
      <c r="C23" s="570">
        <v>12.582307588499269</v>
      </c>
    </row>
    <row r="24" spans="1:3" ht="26.1" customHeight="1">
      <c r="A24" s="334" t="s">
        <v>118</v>
      </c>
      <c r="B24" s="606">
        <v>2600</v>
      </c>
      <c r="C24" s="606">
        <v>12.135176782287244</v>
      </c>
    </row>
    <row r="25" spans="1:3" ht="26.1" customHeight="1">
      <c r="A25" s="569" t="s">
        <v>119</v>
      </c>
      <c r="B25" s="570">
        <v>2700</v>
      </c>
      <c r="C25" s="570">
        <v>12.815454684251041</v>
      </c>
    </row>
    <row r="26" spans="1:3" ht="26.1" customHeight="1">
      <c r="A26" s="334" t="s">
        <v>120</v>
      </c>
      <c r="B26" s="606">
        <v>2800</v>
      </c>
      <c r="C26" s="606">
        <v>13.756192772060361</v>
      </c>
    </row>
    <row r="27" spans="1:3" ht="26.1" customHeight="1">
      <c r="A27" s="569" t="s">
        <v>121</v>
      </c>
      <c r="B27" s="570">
        <v>1500</v>
      </c>
      <c r="C27" s="570">
        <v>13.981091802474699</v>
      </c>
    </row>
    <row r="28" spans="1:3" ht="26.1" customHeight="1">
      <c r="A28" s="334" t="s">
        <v>122</v>
      </c>
      <c r="B28" s="606">
        <v>1500</v>
      </c>
      <c r="C28" s="606">
        <v>13.9801239430629</v>
      </c>
    </row>
    <row r="29" spans="1:3" ht="26.1" customHeight="1">
      <c r="A29" s="569" t="s">
        <v>130</v>
      </c>
      <c r="B29" s="570">
        <v>2600</v>
      </c>
      <c r="C29" s="570">
        <v>13.9853383397807</v>
      </c>
    </row>
    <row r="30" spans="1:3" ht="26.1" customHeight="1">
      <c r="A30" s="334" t="s">
        <v>124</v>
      </c>
      <c r="B30" s="606">
        <v>3400</v>
      </c>
      <c r="C30" s="606">
        <v>13.9319941920979</v>
      </c>
    </row>
    <row r="31" spans="1:3" ht="26.1" customHeight="1">
      <c r="A31" s="569" t="s">
        <v>125</v>
      </c>
      <c r="B31" s="570">
        <v>4200</v>
      </c>
      <c r="C31" s="570">
        <v>13.9327927053409</v>
      </c>
    </row>
    <row r="32" spans="1:3" ht="32.1" customHeight="1">
      <c r="A32" s="689">
        <v>2022</v>
      </c>
      <c r="B32" s="331">
        <v>86948.22</v>
      </c>
      <c r="C32" s="331">
        <v>16.965110791825627</v>
      </c>
    </row>
    <row r="33" spans="1:3" ht="26.1" customHeight="1">
      <c r="A33" s="569" t="s">
        <v>114</v>
      </c>
      <c r="B33" s="570">
        <v>7900</v>
      </c>
      <c r="C33" s="570">
        <v>13.689497532365399</v>
      </c>
    </row>
    <row r="34" spans="1:3" ht="26.1" customHeight="1">
      <c r="A34" s="334" t="s">
        <v>115</v>
      </c>
      <c r="B34" s="606">
        <v>3900</v>
      </c>
      <c r="C34" s="606">
        <v>13.8974385128778</v>
      </c>
    </row>
    <row r="35" spans="1:3" ht="26.1" customHeight="1">
      <c r="A35" s="569" t="s">
        <v>116</v>
      </c>
      <c r="B35" s="570">
        <v>3948.22</v>
      </c>
      <c r="C35" s="570">
        <v>14.7022577607665</v>
      </c>
    </row>
    <row r="36" spans="1:3" ht="26.1" customHeight="1">
      <c r="A36" s="334" t="s">
        <v>117</v>
      </c>
      <c r="B36" s="606">
        <v>9500</v>
      </c>
      <c r="C36" s="606">
        <v>18.953562551670402</v>
      </c>
    </row>
    <row r="37" spans="1:3" ht="26.1" customHeight="1">
      <c r="A37" s="569" t="s">
        <v>118</v>
      </c>
      <c r="B37" s="570">
        <v>9000</v>
      </c>
      <c r="C37" s="570">
        <v>19</v>
      </c>
    </row>
    <row r="38" spans="1:3" ht="26.1" customHeight="1">
      <c r="A38" s="334" t="s">
        <v>119</v>
      </c>
      <c r="B38" s="606">
        <v>8000</v>
      </c>
      <c r="C38" s="606">
        <v>18.499710131600899</v>
      </c>
    </row>
    <row r="39" spans="1:3" ht="26.1" customHeight="1">
      <c r="A39" s="569" t="s">
        <v>120</v>
      </c>
      <c r="B39" s="570">
        <v>11000</v>
      </c>
      <c r="C39" s="570">
        <v>17.5499142187454</v>
      </c>
    </row>
    <row r="40" spans="1:3" ht="26.1" customHeight="1">
      <c r="A40" s="334" t="s">
        <v>121</v>
      </c>
      <c r="B40" s="606">
        <v>8500</v>
      </c>
      <c r="C40" s="606">
        <v>16.709461228117998</v>
      </c>
    </row>
    <row r="41" spans="1:3" ht="26.1" customHeight="1">
      <c r="A41" s="569" t="s">
        <v>122</v>
      </c>
      <c r="B41" s="570">
        <v>7500</v>
      </c>
      <c r="C41" s="570">
        <v>16.6149281218227</v>
      </c>
    </row>
    <row r="42" spans="1:3" ht="26.1" customHeight="1">
      <c r="A42" s="334" t="s">
        <v>130</v>
      </c>
      <c r="B42" s="606">
        <v>6500</v>
      </c>
      <c r="C42" s="606">
        <v>16.586995393232499</v>
      </c>
    </row>
    <row r="43" spans="1:3" ht="26.1" customHeight="1">
      <c r="A43" s="569" t="s">
        <v>124</v>
      </c>
      <c r="B43" s="570">
        <v>6000</v>
      </c>
      <c r="C43" s="570">
        <v>16.783452885300701</v>
      </c>
    </row>
    <row r="44" spans="1:3" ht="26.1" customHeight="1">
      <c r="A44" s="334" t="s">
        <v>125</v>
      </c>
      <c r="B44" s="606">
        <v>5200</v>
      </c>
      <c r="C44" s="606">
        <v>16.812931959527099</v>
      </c>
    </row>
    <row r="45" spans="1:3" ht="26.1" customHeight="1">
      <c r="A45" s="765">
        <v>2023</v>
      </c>
      <c r="B45" s="756">
        <v>25516.917000000001</v>
      </c>
      <c r="C45" s="756">
        <v>16.373541964848044</v>
      </c>
    </row>
    <row r="46" spans="1:3" ht="26.1" customHeight="1">
      <c r="A46" s="334" t="s">
        <v>114</v>
      </c>
      <c r="B46" s="606">
        <v>7500</v>
      </c>
      <c r="C46" s="606">
        <v>16.780529640852301</v>
      </c>
    </row>
    <row r="47" spans="1:3" ht="26.1" customHeight="1">
      <c r="A47" s="569" t="s">
        <v>115</v>
      </c>
      <c r="B47" s="570">
        <v>4000</v>
      </c>
      <c r="C47" s="570">
        <v>16.9172375619987</v>
      </c>
    </row>
    <row r="48" spans="1:3" ht="26.1" customHeight="1">
      <c r="A48" s="334" t="s">
        <v>116</v>
      </c>
      <c r="B48" s="606"/>
      <c r="C48" s="606"/>
    </row>
    <row r="49" spans="1:3" ht="26.1" customHeight="1">
      <c r="A49" s="569" t="s">
        <v>117</v>
      </c>
      <c r="B49" s="570">
        <v>2841.0569999999998</v>
      </c>
      <c r="C49" s="570">
        <v>16.143132795276301</v>
      </c>
    </row>
    <row r="50" spans="1:3" ht="26.1" customHeight="1">
      <c r="A50" s="332" t="s">
        <v>118</v>
      </c>
      <c r="B50" s="333">
        <v>3500</v>
      </c>
      <c r="C50" s="333">
        <v>15.9890702432939</v>
      </c>
    </row>
    <row r="51" spans="1:3" ht="26.1" customHeight="1">
      <c r="A51" s="569" t="s">
        <v>119</v>
      </c>
      <c r="B51" s="570">
        <v>2000</v>
      </c>
      <c r="C51" s="570">
        <v>15.9988599487091</v>
      </c>
    </row>
    <row r="52" spans="1:3" ht="26.1" customHeight="1">
      <c r="A52" s="334" t="s">
        <v>120</v>
      </c>
      <c r="B52" s="606">
        <v>1000</v>
      </c>
      <c r="C52" s="606">
        <v>15.9988599487091</v>
      </c>
    </row>
    <row r="53" spans="1:3" ht="26.1" customHeight="1">
      <c r="A53" s="569" t="s">
        <v>121</v>
      </c>
      <c r="B53" s="570"/>
      <c r="C53" s="570"/>
    </row>
    <row r="54" spans="1:3" ht="26.1" customHeight="1">
      <c r="A54" s="334" t="s">
        <v>122</v>
      </c>
      <c r="B54" s="606"/>
      <c r="C54" s="606"/>
    </row>
    <row r="55" spans="1:3" ht="26.1" customHeight="1">
      <c r="A55" s="569" t="s">
        <v>130</v>
      </c>
      <c r="B55" s="570"/>
      <c r="C55" s="570"/>
    </row>
    <row r="56" spans="1:3" ht="26.1" customHeight="1">
      <c r="A56" s="334" t="s">
        <v>124</v>
      </c>
      <c r="B56" s="606"/>
      <c r="C56" s="606"/>
    </row>
    <row r="57" spans="1:3" ht="26.1" customHeight="1">
      <c r="A57" s="751" t="s">
        <v>125</v>
      </c>
      <c r="B57" s="752">
        <v>4675.8599999999997</v>
      </c>
      <c r="C57" s="752">
        <v>15.9238092310403</v>
      </c>
    </row>
    <row r="58" spans="1:3" ht="26.1" customHeight="1">
      <c r="A58" s="689">
        <v>2024</v>
      </c>
      <c r="B58" s="331">
        <v>17500</v>
      </c>
      <c r="C58" s="331">
        <v>15.469081064101561</v>
      </c>
    </row>
    <row r="59" spans="1:3" ht="26.1" customHeight="1">
      <c r="A59" s="569" t="s">
        <v>114</v>
      </c>
      <c r="B59" s="570"/>
      <c r="C59" s="570"/>
    </row>
    <row r="60" spans="1:3" ht="26.1" customHeight="1">
      <c r="A60" s="334" t="s">
        <v>115</v>
      </c>
      <c r="B60" s="606"/>
      <c r="C60" s="606"/>
    </row>
    <row r="61" spans="1:3" ht="26.1" customHeight="1">
      <c r="A61" s="569" t="s">
        <v>116</v>
      </c>
      <c r="B61" s="570"/>
      <c r="C61" s="570"/>
    </row>
    <row r="62" spans="1:3" ht="26.1" customHeight="1">
      <c r="A62" s="334" t="s">
        <v>117</v>
      </c>
      <c r="B62" s="606"/>
      <c r="C62" s="606"/>
    </row>
    <row r="63" spans="1:3" ht="26.1" customHeight="1">
      <c r="A63" s="569" t="s">
        <v>118</v>
      </c>
      <c r="B63" s="570"/>
      <c r="C63" s="570"/>
    </row>
    <row r="64" spans="1:3" ht="26.1" customHeight="1">
      <c r="A64" s="334" t="s">
        <v>119</v>
      </c>
      <c r="B64" s="606">
        <v>2000</v>
      </c>
      <c r="C64" s="606">
        <v>15.986750000000001</v>
      </c>
    </row>
    <row r="65" spans="1:3" ht="26.1" customHeight="1">
      <c r="A65" s="569" t="s">
        <v>120</v>
      </c>
      <c r="B65" s="570"/>
      <c r="C65" s="570"/>
    </row>
    <row r="66" spans="1:3" ht="26.1" customHeight="1">
      <c r="A66" s="332" t="s">
        <v>121</v>
      </c>
      <c r="B66" s="333">
        <v>2000</v>
      </c>
      <c r="C66" s="333">
        <v>15.456989650190801</v>
      </c>
    </row>
    <row r="67" spans="1:3" ht="26.1" customHeight="1">
      <c r="A67" s="569" t="s">
        <v>122</v>
      </c>
      <c r="B67" s="570">
        <v>5000</v>
      </c>
      <c r="C67" s="570">
        <v>15.420612772438499</v>
      </c>
    </row>
    <row r="68" spans="1:3" ht="26.1" customHeight="1">
      <c r="A68" s="332" t="s">
        <v>130</v>
      </c>
      <c r="B68" s="333">
        <v>2500</v>
      </c>
      <c r="C68" s="333">
        <v>15.417035429893099</v>
      </c>
    </row>
    <row r="69" spans="1:3" ht="26.1" customHeight="1">
      <c r="A69" s="569" t="s">
        <v>124</v>
      </c>
      <c r="B69" s="570">
        <v>4500</v>
      </c>
      <c r="C69" s="570">
        <v>15.3404205195241</v>
      </c>
    </row>
    <row r="70" spans="1:3" ht="26.1" customHeight="1">
      <c r="A70" s="675" t="s">
        <v>125</v>
      </c>
      <c r="B70" s="335">
        <v>1500</v>
      </c>
      <c r="C70" s="335">
        <v>15.429263031074701</v>
      </c>
    </row>
    <row r="71" spans="1:3" ht="26.1" customHeight="1">
      <c r="A71" s="765">
        <v>2025</v>
      </c>
      <c r="B71" s="756">
        <v>22000</v>
      </c>
      <c r="C71" s="756">
        <v>14.535965739880949</v>
      </c>
    </row>
    <row r="72" spans="1:3" ht="26.1" customHeight="1">
      <c r="A72" s="334" t="s">
        <v>114</v>
      </c>
      <c r="B72" s="606">
        <v>3000</v>
      </c>
      <c r="C72" s="606">
        <v>14.9050440767155</v>
      </c>
    </row>
    <row r="73" spans="1:3" ht="26.1" customHeight="1">
      <c r="A73" s="569" t="s">
        <v>115</v>
      </c>
      <c r="B73" s="570">
        <v>3000</v>
      </c>
      <c r="C73" s="570">
        <v>15.0868060985295</v>
      </c>
    </row>
    <row r="74" spans="1:3" ht="26.1" customHeight="1">
      <c r="A74" s="334" t="s">
        <v>116</v>
      </c>
      <c r="B74" s="606">
        <v>5500</v>
      </c>
      <c r="C74" s="606">
        <v>14.615068868316101</v>
      </c>
    </row>
    <row r="75" spans="1:3" ht="26.1" customHeight="1">
      <c r="A75" s="68" t="s">
        <v>117</v>
      </c>
      <c r="B75" s="882">
        <v>6500</v>
      </c>
      <c r="C75" s="882">
        <v>14.303836961099799</v>
      </c>
    </row>
    <row r="76" spans="1:3" ht="26.1" customHeight="1">
      <c r="A76" s="332" t="s">
        <v>118</v>
      </c>
      <c r="B76" s="333">
        <v>2000</v>
      </c>
      <c r="C76" s="333">
        <v>14.183900051080901</v>
      </c>
    </row>
    <row r="77" spans="1:3" ht="26.1" customHeight="1">
      <c r="A77" s="751" t="s">
        <v>119</v>
      </c>
      <c r="B77" s="752">
        <v>2000</v>
      </c>
      <c r="C77" s="752">
        <v>14.0450383132984</v>
      </c>
    </row>
  </sheetData>
  <mergeCells count="1">
    <mergeCell ref="A2:C2"/>
  </mergeCells>
  <conditionalFormatting sqref="B42:C42 B32:C39">
    <cfRule type="cellIs" dxfId="1056" priority="44" operator="equal">
      <formula>0</formula>
    </cfRule>
  </conditionalFormatting>
  <conditionalFormatting sqref="B40:C40">
    <cfRule type="cellIs" dxfId="1055" priority="42" operator="equal">
      <formula>0</formula>
    </cfRule>
  </conditionalFormatting>
  <conditionalFormatting sqref="B41:C41">
    <cfRule type="cellIs" dxfId="1054" priority="40" operator="equal">
      <formula>0</formula>
    </cfRule>
  </conditionalFormatting>
  <conditionalFormatting sqref="B43:C43">
    <cfRule type="cellIs" dxfId="1053" priority="38" operator="equal">
      <formula>0</formula>
    </cfRule>
  </conditionalFormatting>
  <conditionalFormatting sqref="B44:C44">
    <cfRule type="cellIs" dxfId="1052" priority="36" operator="equal">
      <formula>0</formula>
    </cfRule>
  </conditionalFormatting>
  <conditionalFormatting sqref="B46:C46">
    <cfRule type="cellIs" dxfId="1051" priority="32" operator="equal">
      <formula>0</formula>
    </cfRule>
  </conditionalFormatting>
  <conditionalFormatting sqref="B14:C14 B27:C27">
    <cfRule type="cellIs" dxfId="1050" priority="29" operator="equal">
      <formula>0</formula>
    </cfRule>
  </conditionalFormatting>
  <conditionalFormatting sqref="B16:C16 B29:C29 B6:C13 B19:C26">
    <cfRule type="cellIs" dxfId="1049" priority="30" operator="equal">
      <formula>0</formula>
    </cfRule>
  </conditionalFormatting>
  <conditionalFormatting sqref="B15:C15 B28:C28">
    <cfRule type="cellIs" dxfId="1048" priority="28" operator="equal">
      <formula>0</formula>
    </cfRule>
  </conditionalFormatting>
  <conditionalFormatting sqref="B17:C17 B30:C30">
    <cfRule type="cellIs" dxfId="1047" priority="27" operator="equal">
      <formula>0</formula>
    </cfRule>
  </conditionalFormatting>
  <conditionalFormatting sqref="B18:C18 B31:C31">
    <cfRule type="cellIs" dxfId="1046" priority="26" operator="equal">
      <formula>0</formula>
    </cfRule>
  </conditionalFormatting>
  <conditionalFormatting sqref="B47:C49">
    <cfRule type="cellIs" dxfId="1045" priority="25" operator="equal">
      <formula>0</formula>
    </cfRule>
  </conditionalFormatting>
  <conditionalFormatting sqref="B50:C55">
    <cfRule type="cellIs" dxfId="1044" priority="24" operator="equal">
      <formula>0</formula>
    </cfRule>
  </conditionalFormatting>
  <conditionalFormatting sqref="B45:C45">
    <cfRule type="cellIs" dxfId="1043" priority="22" operator="equal">
      <formula>0</formula>
    </cfRule>
  </conditionalFormatting>
  <conditionalFormatting sqref="B56:C56">
    <cfRule type="cellIs" dxfId="1042" priority="21" operator="equal">
      <formula>0</formula>
    </cfRule>
  </conditionalFormatting>
  <conditionalFormatting sqref="B57:C57">
    <cfRule type="cellIs" dxfId="1041" priority="20" operator="equal">
      <formula>0</formula>
    </cfRule>
  </conditionalFormatting>
  <conditionalFormatting sqref="B58:C59">
    <cfRule type="cellIs" dxfId="1040" priority="19" operator="equal">
      <formula>0</formula>
    </cfRule>
  </conditionalFormatting>
  <conditionalFormatting sqref="B60:C60">
    <cfRule type="cellIs" dxfId="1039" priority="18" operator="equal">
      <formula>0</formula>
    </cfRule>
  </conditionalFormatting>
  <conditionalFormatting sqref="B61:C61">
    <cfRule type="cellIs" dxfId="1038" priority="17" operator="equal">
      <formula>0</formula>
    </cfRule>
  </conditionalFormatting>
  <conditionalFormatting sqref="B62:C62">
    <cfRule type="cellIs" dxfId="1037" priority="16" operator="equal">
      <formula>0</formula>
    </cfRule>
  </conditionalFormatting>
  <conditionalFormatting sqref="B63:C63">
    <cfRule type="cellIs" dxfId="1036" priority="15" operator="equal">
      <formula>0</formula>
    </cfRule>
  </conditionalFormatting>
  <conditionalFormatting sqref="B64:C64">
    <cfRule type="cellIs" dxfId="1035" priority="14" operator="equal">
      <formula>0</formula>
    </cfRule>
  </conditionalFormatting>
  <conditionalFormatting sqref="B65:C65">
    <cfRule type="cellIs" dxfId="1034" priority="13" operator="equal">
      <formula>0</formula>
    </cfRule>
  </conditionalFormatting>
  <conditionalFormatting sqref="B66:C66">
    <cfRule type="cellIs" dxfId="1033" priority="12" operator="equal">
      <formula>0</formula>
    </cfRule>
  </conditionalFormatting>
  <conditionalFormatting sqref="B67:C67">
    <cfRule type="cellIs" dxfId="1032" priority="11" operator="equal">
      <formula>0</formula>
    </cfRule>
  </conditionalFormatting>
  <conditionalFormatting sqref="B68:C68">
    <cfRule type="cellIs" dxfId="1031" priority="10" operator="equal">
      <formula>0</formula>
    </cfRule>
  </conditionalFormatting>
  <conditionalFormatting sqref="B69:C69">
    <cfRule type="cellIs" dxfId="1030" priority="9" operator="equal">
      <formula>0</formula>
    </cfRule>
  </conditionalFormatting>
  <conditionalFormatting sqref="B70:C70">
    <cfRule type="cellIs" dxfId="1029" priority="8" operator="equal">
      <formula>0</formula>
    </cfRule>
  </conditionalFormatting>
  <conditionalFormatting sqref="B72:C72">
    <cfRule type="cellIs" dxfId="1028" priority="7" operator="equal">
      <formula>0</formula>
    </cfRule>
  </conditionalFormatting>
  <conditionalFormatting sqref="B71:C71">
    <cfRule type="cellIs" dxfId="1027" priority="6" operator="equal">
      <formula>0</formula>
    </cfRule>
  </conditionalFormatting>
  <conditionalFormatting sqref="B73:C73">
    <cfRule type="cellIs" dxfId="1026" priority="5" operator="equal">
      <formula>0</formula>
    </cfRule>
  </conditionalFormatting>
  <conditionalFormatting sqref="B74:C74">
    <cfRule type="cellIs" dxfId="1025" priority="4" operator="equal">
      <formula>0</formula>
    </cfRule>
  </conditionalFormatting>
  <conditionalFormatting sqref="B75:C75">
    <cfRule type="cellIs" dxfId="1024" priority="3" operator="equal">
      <formula>0</formula>
    </cfRule>
  </conditionalFormatting>
  <conditionalFormatting sqref="B76:C76">
    <cfRule type="cellIs" dxfId="1023" priority="2" operator="equal">
      <formula>0</formula>
    </cfRule>
  </conditionalFormatting>
  <conditionalFormatting sqref="B77:C77">
    <cfRule type="cellIs" dxfId="1022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MAIN INDICATORS AND INSTRUMENTS OF THE CENTRAL BANK MONETARY POLICY&amp;R&amp;"Times New Roman,обычный"&amp;9&amp;P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61"/>
  <sheetViews>
    <sheetView showZeros="0" zoomScaleNormal="100" zoomScaleSheetLayoutView="85" workbookViewId="0">
      <pane xSplit="1" ySplit="5" topLeftCell="B33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.140625" defaultRowHeight="12.75"/>
  <cols>
    <col min="1" max="1" width="10.28515625" style="15" customWidth="1"/>
    <col min="2" max="2" width="11.7109375" style="15" customWidth="1"/>
    <col min="3" max="4" width="8.85546875" style="51" customWidth="1"/>
    <col min="5" max="5" width="15.42578125" style="51" customWidth="1"/>
    <col min="6" max="8" width="14.7109375" style="15" customWidth="1"/>
    <col min="9" max="9" width="9" style="15" customWidth="1"/>
    <col min="10" max="10" width="9.28515625" style="15" customWidth="1"/>
    <col min="11" max="11" width="13.5703125" style="15" customWidth="1"/>
    <col min="12" max="16384" width="9.140625" style="15"/>
  </cols>
  <sheetData>
    <row r="1" spans="1:11" ht="15" customHeight="1">
      <c r="A1" s="122"/>
      <c r="B1" s="122"/>
      <c r="C1" s="135"/>
      <c r="D1" s="135"/>
      <c r="E1" s="135"/>
      <c r="F1" s="122"/>
      <c r="G1" s="122"/>
      <c r="H1" s="122"/>
      <c r="I1" s="122"/>
      <c r="J1" s="122"/>
      <c r="K1" s="124" t="s">
        <v>331</v>
      </c>
    </row>
    <row r="2" spans="1:11" ht="15.75" customHeight="1">
      <c r="A2" s="1506" t="s">
        <v>341</v>
      </c>
      <c r="B2" s="1506"/>
      <c r="C2" s="1506"/>
      <c r="D2" s="1506"/>
      <c r="E2" s="1506"/>
      <c r="F2" s="1506"/>
      <c r="G2" s="1506"/>
      <c r="H2" s="1506"/>
      <c r="I2" s="1506"/>
      <c r="J2" s="1506"/>
      <c r="K2" s="1506"/>
    </row>
    <row r="3" spans="1:1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s="137" customFormat="1" ht="63.75">
      <c r="A4" s="136" t="s">
        <v>106</v>
      </c>
      <c r="B4" s="61" t="s">
        <v>342</v>
      </c>
      <c r="C4" s="61" t="s">
        <v>343</v>
      </c>
      <c r="D4" s="61" t="s">
        <v>344</v>
      </c>
      <c r="E4" s="61" t="s">
        <v>345</v>
      </c>
      <c r="F4" s="61" t="s">
        <v>346</v>
      </c>
      <c r="G4" s="61" t="s">
        <v>347</v>
      </c>
      <c r="H4" s="61" t="s">
        <v>348</v>
      </c>
      <c r="I4" s="61" t="s">
        <v>349</v>
      </c>
      <c r="J4" s="61" t="s">
        <v>350</v>
      </c>
      <c r="K4" s="61" t="s">
        <v>351</v>
      </c>
    </row>
    <row r="5" spans="1:11" s="137" customFormat="1" ht="15" customHeight="1">
      <c r="A5" s="136">
        <v>1</v>
      </c>
      <c r="B5" s="138">
        <v>2</v>
      </c>
      <c r="C5" s="138">
        <v>3</v>
      </c>
      <c r="D5" s="138">
        <v>4</v>
      </c>
      <c r="E5" s="138">
        <v>5</v>
      </c>
      <c r="F5" s="138">
        <v>6</v>
      </c>
      <c r="G5" s="138">
        <v>7</v>
      </c>
      <c r="H5" s="138">
        <v>8</v>
      </c>
      <c r="I5" s="138">
        <v>9</v>
      </c>
      <c r="J5" s="138">
        <v>10</v>
      </c>
      <c r="K5" s="138">
        <v>11</v>
      </c>
    </row>
    <row r="6" spans="1:11">
      <c r="A6" s="1518" t="s">
        <v>352</v>
      </c>
      <c r="B6" s="1100" t="s">
        <v>913</v>
      </c>
      <c r="C6" s="217" t="s">
        <v>389</v>
      </c>
      <c r="D6" s="283">
        <v>3</v>
      </c>
      <c r="E6" s="284">
        <v>150</v>
      </c>
      <c r="F6" s="195">
        <v>40</v>
      </c>
      <c r="G6" s="196">
        <v>0.16</v>
      </c>
      <c r="H6" s="196">
        <v>0.16</v>
      </c>
      <c r="I6" s="196">
        <v>0.16</v>
      </c>
      <c r="J6" s="196">
        <v>0.16</v>
      </c>
      <c r="K6" s="284">
        <v>40</v>
      </c>
    </row>
    <row r="7" spans="1:11">
      <c r="A7" s="1519"/>
      <c r="B7" s="1105" t="s">
        <v>914</v>
      </c>
      <c r="C7" s="467" t="s">
        <v>389</v>
      </c>
      <c r="D7" s="468">
        <v>3</v>
      </c>
      <c r="E7" s="469">
        <v>150</v>
      </c>
      <c r="F7" s="470">
        <v>75</v>
      </c>
      <c r="G7" s="471">
        <v>0.16</v>
      </c>
      <c r="H7" s="471">
        <v>0.16</v>
      </c>
      <c r="I7" s="471">
        <v>0.16</v>
      </c>
      <c r="J7" s="471">
        <v>0.16</v>
      </c>
      <c r="K7" s="469">
        <v>75</v>
      </c>
    </row>
    <row r="8" spans="1:11">
      <c r="A8" s="1519"/>
      <c r="B8" s="874" t="s">
        <v>915</v>
      </c>
      <c r="C8" s="204" t="s">
        <v>389</v>
      </c>
      <c r="D8" s="205">
        <v>6</v>
      </c>
      <c r="E8" s="206">
        <v>150</v>
      </c>
      <c r="F8" s="207">
        <v>150</v>
      </c>
      <c r="G8" s="208">
        <v>0.16</v>
      </c>
      <c r="H8" s="208">
        <v>0.16</v>
      </c>
      <c r="I8" s="208">
        <v>0.16</v>
      </c>
      <c r="J8" s="208">
        <v>0.16</v>
      </c>
      <c r="K8" s="206">
        <v>150</v>
      </c>
    </row>
    <row r="9" spans="1:11">
      <c r="A9" s="1519"/>
      <c r="B9" s="1105" t="s">
        <v>916</v>
      </c>
      <c r="C9" s="467" t="s">
        <v>389</v>
      </c>
      <c r="D9" s="468">
        <v>6</v>
      </c>
      <c r="E9" s="469">
        <v>150</v>
      </c>
      <c r="F9" s="470">
        <v>180</v>
      </c>
      <c r="G9" s="471">
        <v>0.159</v>
      </c>
      <c r="H9" s="471">
        <v>0.16</v>
      </c>
      <c r="I9" s="471">
        <v>0.16</v>
      </c>
      <c r="J9" s="471">
        <v>0.15989999999999999</v>
      </c>
      <c r="K9" s="469">
        <v>150</v>
      </c>
    </row>
    <row r="10" spans="1:11">
      <c r="A10" s="1519"/>
      <c r="B10" s="874" t="s">
        <v>917</v>
      </c>
      <c r="C10" s="204" t="s">
        <v>389</v>
      </c>
      <c r="D10" s="205">
        <v>7</v>
      </c>
      <c r="E10" s="206">
        <v>250</v>
      </c>
      <c r="F10" s="207">
        <v>114.8</v>
      </c>
      <c r="G10" s="208">
        <v>0.16</v>
      </c>
      <c r="H10" s="208">
        <v>0.16</v>
      </c>
      <c r="I10" s="208">
        <v>0.16</v>
      </c>
      <c r="J10" s="208">
        <v>0.16</v>
      </c>
      <c r="K10" s="206">
        <v>114.8</v>
      </c>
    </row>
    <row r="11" spans="1:11">
      <c r="A11" s="1519"/>
      <c r="B11" s="1105" t="s">
        <v>918</v>
      </c>
      <c r="C11" s="467" t="s">
        <v>389</v>
      </c>
      <c r="D11" s="468">
        <v>2</v>
      </c>
      <c r="E11" s="469">
        <v>250</v>
      </c>
      <c r="F11" s="470">
        <v>40</v>
      </c>
      <c r="G11" s="471">
        <v>0.16</v>
      </c>
      <c r="H11" s="471">
        <v>0.16</v>
      </c>
      <c r="I11" s="471">
        <v>0.16</v>
      </c>
      <c r="J11" s="471">
        <v>0.16</v>
      </c>
      <c r="K11" s="469">
        <v>40</v>
      </c>
    </row>
    <row r="12" spans="1:11">
      <c r="A12" s="1519"/>
      <c r="B12" s="874" t="s">
        <v>919</v>
      </c>
      <c r="C12" s="204" t="s">
        <v>389</v>
      </c>
      <c r="D12" s="205">
        <v>2</v>
      </c>
      <c r="E12" s="206">
        <v>100</v>
      </c>
      <c r="F12" s="207">
        <v>30</v>
      </c>
      <c r="G12" s="208">
        <v>0.16</v>
      </c>
      <c r="H12" s="208">
        <v>0.16</v>
      </c>
      <c r="I12" s="208">
        <v>0.16</v>
      </c>
      <c r="J12" s="208">
        <v>0.16</v>
      </c>
      <c r="K12" s="206">
        <v>30</v>
      </c>
    </row>
    <row r="13" spans="1:11">
      <c r="A13" s="1520"/>
      <c r="B13" s="875" t="s">
        <v>920</v>
      </c>
      <c r="C13" s="860" t="s">
        <v>389</v>
      </c>
      <c r="D13" s="861">
        <v>3</v>
      </c>
      <c r="E13" s="862">
        <v>100</v>
      </c>
      <c r="F13" s="863">
        <v>125</v>
      </c>
      <c r="G13" s="864">
        <v>0.16</v>
      </c>
      <c r="H13" s="864">
        <v>0.16</v>
      </c>
      <c r="I13" s="864">
        <v>0.16</v>
      </c>
      <c r="J13" s="864">
        <v>0.16</v>
      </c>
      <c r="K13" s="862">
        <v>100</v>
      </c>
    </row>
    <row r="14" spans="1:11">
      <c r="A14" s="1518" t="s">
        <v>353</v>
      </c>
      <c r="B14" s="1100" t="s">
        <v>921</v>
      </c>
      <c r="C14" s="217" t="s">
        <v>389</v>
      </c>
      <c r="D14" s="283">
        <v>5</v>
      </c>
      <c r="E14" s="284">
        <v>100</v>
      </c>
      <c r="F14" s="195">
        <v>199</v>
      </c>
      <c r="G14" s="196">
        <v>0.158</v>
      </c>
      <c r="H14" s="196">
        <v>0.16</v>
      </c>
      <c r="I14" s="196">
        <v>0.16</v>
      </c>
      <c r="J14" s="196">
        <v>0.15890000000000001</v>
      </c>
      <c r="K14" s="284">
        <v>100</v>
      </c>
    </row>
    <row r="15" spans="1:11">
      <c r="A15" s="1519"/>
      <c r="B15" s="1105" t="s">
        <v>922</v>
      </c>
      <c r="C15" s="467" t="s">
        <v>389</v>
      </c>
      <c r="D15" s="468">
        <v>5</v>
      </c>
      <c r="E15" s="469">
        <v>100</v>
      </c>
      <c r="F15" s="470">
        <v>165</v>
      </c>
      <c r="G15" s="471">
        <v>0.15989999999999999</v>
      </c>
      <c r="H15" s="471">
        <v>0.16</v>
      </c>
      <c r="I15" s="471">
        <v>0.16</v>
      </c>
      <c r="J15" s="471">
        <v>0.15989999999999999</v>
      </c>
      <c r="K15" s="469">
        <v>100</v>
      </c>
    </row>
    <row r="16" spans="1:11">
      <c r="A16" s="1519"/>
      <c r="B16" s="874" t="s">
        <v>923</v>
      </c>
      <c r="C16" s="204" t="s">
        <v>389</v>
      </c>
      <c r="D16" s="205">
        <v>3</v>
      </c>
      <c r="E16" s="206">
        <v>100</v>
      </c>
      <c r="F16" s="207">
        <v>56.2</v>
      </c>
      <c r="G16" s="208">
        <v>0.155</v>
      </c>
      <c r="H16" s="208">
        <v>0.16</v>
      </c>
      <c r="I16" s="208">
        <v>0.16</v>
      </c>
      <c r="J16" s="208">
        <v>0.15690000000000001</v>
      </c>
      <c r="K16" s="206">
        <v>56.2</v>
      </c>
    </row>
    <row r="17" spans="1:11">
      <c r="A17" s="1519"/>
      <c r="B17" s="1105" t="s">
        <v>924</v>
      </c>
      <c r="C17" s="467" t="s">
        <v>389</v>
      </c>
      <c r="D17" s="468">
        <v>2</v>
      </c>
      <c r="E17" s="469">
        <v>100</v>
      </c>
      <c r="F17" s="470">
        <v>8.1999999999999993</v>
      </c>
      <c r="G17" s="471">
        <v>0.14499999999999999</v>
      </c>
      <c r="H17" s="471">
        <v>0.14499999999999999</v>
      </c>
      <c r="I17" s="471">
        <v>0.14499999999999999</v>
      </c>
      <c r="J17" s="471">
        <v>0.14499999999999999</v>
      </c>
      <c r="K17" s="469">
        <v>8.1999999999999993</v>
      </c>
    </row>
    <row r="18" spans="1:11">
      <c r="A18" s="1519"/>
      <c r="B18" s="874" t="s">
        <v>925</v>
      </c>
      <c r="C18" s="204" t="s">
        <v>389</v>
      </c>
      <c r="D18" s="205">
        <v>3</v>
      </c>
      <c r="E18" s="206">
        <v>100</v>
      </c>
      <c r="F18" s="207">
        <v>151.80000000000001</v>
      </c>
      <c r="G18" s="208">
        <v>0.14799999999999999</v>
      </c>
      <c r="H18" s="208">
        <v>0.14990000000000001</v>
      </c>
      <c r="I18" s="208">
        <v>0.14990000000000001</v>
      </c>
      <c r="J18" s="208">
        <v>0.1497</v>
      </c>
      <c r="K18" s="206">
        <v>100</v>
      </c>
    </row>
    <row r="19" spans="1:11">
      <c r="A19" s="1519"/>
      <c r="B19" s="1105" t="s">
        <v>926</v>
      </c>
      <c r="C19" s="467" t="s">
        <v>389</v>
      </c>
      <c r="D19" s="468">
        <v>3</v>
      </c>
      <c r="E19" s="469">
        <v>100</v>
      </c>
      <c r="F19" s="470">
        <v>141.80000000000001</v>
      </c>
      <c r="G19" s="471">
        <v>0.14899999999999999</v>
      </c>
      <c r="H19" s="471">
        <v>0.15</v>
      </c>
      <c r="I19" s="471">
        <v>0.15</v>
      </c>
      <c r="J19" s="471">
        <v>0.14949999999999999</v>
      </c>
      <c r="K19" s="469">
        <v>100</v>
      </c>
    </row>
    <row r="20" spans="1:11">
      <c r="A20" s="1520"/>
      <c r="B20" s="557" t="s">
        <v>927</v>
      </c>
      <c r="C20" s="197" t="s">
        <v>389</v>
      </c>
      <c r="D20" s="198">
        <v>3</v>
      </c>
      <c r="E20" s="199">
        <v>100</v>
      </c>
      <c r="F20" s="200">
        <v>82.3</v>
      </c>
      <c r="G20" s="201">
        <v>0.15</v>
      </c>
      <c r="H20" s="201">
        <v>0.15</v>
      </c>
      <c r="I20" s="201">
        <v>0.15</v>
      </c>
      <c r="J20" s="201">
        <v>0.15</v>
      </c>
      <c r="K20" s="199">
        <v>82.3</v>
      </c>
    </row>
    <row r="21" spans="1:11">
      <c r="A21" s="1518" t="s">
        <v>354</v>
      </c>
      <c r="B21" s="1106" t="s">
        <v>928</v>
      </c>
      <c r="C21" s="472" t="s">
        <v>389</v>
      </c>
      <c r="D21" s="473">
        <v>3</v>
      </c>
      <c r="E21" s="474">
        <v>100</v>
      </c>
      <c r="F21" s="475">
        <v>16.86</v>
      </c>
      <c r="G21" s="476">
        <v>0.14799999999999999</v>
      </c>
      <c r="H21" s="476">
        <v>0.15</v>
      </c>
      <c r="I21" s="476">
        <v>0.15</v>
      </c>
      <c r="J21" s="476">
        <v>0.14899999999999999</v>
      </c>
      <c r="K21" s="474">
        <v>16.86</v>
      </c>
    </row>
    <row r="22" spans="1:11">
      <c r="A22" s="1519"/>
      <c r="B22" s="874" t="s">
        <v>929</v>
      </c>
      <c r="C22" s="204" t="s">
        <v>389</v>
      </c>
      <c r="D22" s="205">
        <v>4</v>
      </c>
      <c r="E22" s="206">
        <v>100</v>
      </c>
      <c r="F22" s="207">
        <v>120</v>
      </c>
      <c r="G22" s="208">
        <v>0.14799999999999999</v>
      </c>
      <c r="H22" s="208">
        <v>0.15</v>
      </c>
      <c r="I22" s="208">
        <v>0.15</v>
      </c>
      <c r="J22" s="208">
        <v>0.14979999999999999</v>
      </c>
      <c r="K22" s="206">
        <v>100</v>
      </c>
    </row>
    <row r="23" spans="1:11">
      <c r="A23" s="1519"/>
      <c r="B23" s="1105" t="s">
        <v>930</v>
      </c>
      <c r="C23" s="467" t="s">
        <v>389</v>
      </c>
      <c r="D23" s="468">
        <v>5</v>
      </c>
      <c r="E23" s="469">
        <v>100</v>
      </c>
      <c r="F23" s="470">
        <v>147.76</v>
      </c>
      <c r="G23" s="471">
        <v>0.14000000000000001</v>
      </c>
      <c r="H23" s="471">
        <v>0.14979999999999999</v>
      </c>
      <c r="I23" s="471">
        <v>0.14979999999999999</v>
      </c>
      <c r="J23" s="471">
        <v>0.1487</v>
      </c>
      <c r="K23" s="469">
        <v>100</v>
      </c>
    </row>
    <row r="24" spans="1:11">
      <c r="A24" s="1519"/>
      <c r="B24" s="874" t="s">
        <v>931</v>
      </c>
      <c r="C24" s="204" t="s">
        <v>389</v>
      </c>
      <c r="D24" s="205">
        <v>3</v>
      </c>
      <c r="E24" s="206">
        <v>100</v>
      </c>
      <c r="F24" s="207">
        <v>162.13999999999999</v>
      </c>
      <c r="G24" s="208">
        <v>0.14899999999999999</v>
      </c>
      <c r="H24" s="208">
        <v>0.14899999999999999</v>
      </c>
      <c r="I24" s="208">
        <v>0.14899999999999999</v>
      </c>
      <c r="J24" s="208">
        <v>0.14899999999999999</v>
      </c>
      <c r="K24" s="206">
        <v>100</v>
      </c>
    </row>
    <row r="25" spans="1:11">
      <c r="A25" s="1519"/>
      <c r="B25" s="1105" t="s">
        <v>932</v>
      </c>
      <c r="C25" s="467" t="s">
        <v>389</v>
      </c>
      <c r="D25" s="468">
        <v>4</v>
      </c>
      <c r="E25" s="469">
        <v>100</v>
      </c>
      <c r="F25" s="470">
        <v>43</v>
      </c>
      <c r="G25" s="471">
        <v>0.14000000000000001</v>
      </c>
      <c r="H25" s="471">
        <v>0.14979999999999999</v>
      </c>
      <c r="I25" s="471">
        <v>0.14979999999999999</v>
      </c>
      <c r="J25" s="471">
        <v>0.1449</v>
      </c>
      <c r="K25" s="469">
        <v>43</v>
      </c>
    </row>
    <row r="26" spans="1:11">
      <c r="A26" s="1519"/>
      <c r="B26" s="874" t="s">
        <v>933</v>
      </c>
      <c r="C26" s="204" t="s">
        <v>389</v>
      </c>
      <c r="D26" s="205">
        <v>3</v>
      </c>
      <c r="E26" s="206">
        <v>100</v>
      </c>
      <c r="F26" s="207">
        <v>131.565</v>
      </c>
      <c r="G26" s="208">
        <v>0.14949999999999999</v>
      </c>
      <c r="H26" s="208">
        <v>0.15</v>
      </c>
      <c r="I26" s="208">
        <v>0.14949999999999999</v>
      </c>
      <c r="J26" s="208">
        <v>0.14949999999999999</v>
      </c>
      <c r="K26" s="206">
        <v>100</v>
      </c>
    </row>
    <row r="27" spans="1:11">
      <c r="A27" s="1519"/>
      <c r="B27" s="1105" t="s">
        <v>934</v>
      </c>
      <c r="C27" s="467" t="s">
        <v>389</v>
      </c>
      <c r="D27" s="468">
        <v>4</v>
      </c>
      <c r="E27" s="469">
        <v>100</v>
      </c>
      <c r="F27" s="470">
        <v>20.8</v>
      </c>
      <c r="G27" s="471">
        <v>0.14799999999999999</v>
      </c>
      <c r="H27" s="471">
        <v>0.15</v>
      </c>
      <c r="I27" s="471">
        <v>0.15</v>
      </c>
      <c r="J27" s="471">
        <v>0.14949999999999999</v>
      </c>
      <c r="K27" s="469">
        <v>20.8</v>
      </c>
    </row>
    <row r="28" spans="1:11">
      <c r="A28" s="1520"/>
      <c r="B28" s="557" t="s">
        <v>935</v>
      </c>
      <c r="C28" s="197" t="s">
        <v>389</v>
      </c>
      <c r="D28" s="198">
        <v>2</v>
      </c>
      <c r="E28" s="199">
        <v>100</v>
      </c>
      <c r="F28" s="200">
        <v>40</v>
      </c>
      <c r="G28" s="201">
        <v>0.14899999999999999</v>
      </c>
      <c r="H28" s="201">
        <v>0.14899999999999999</v>
      </c>
      <c r="I28" s="201">
        <v>0.14899999999999999</v>
      </c>
      <c r="J28" s="201">
        <v>0.14899999999999999</v>
      </c>
      <c r="K28" s="199">
        <v>40</v>
      </c>
    </row>
    <row r="29" spans="1:11">
      <c r="A29" s="1514" t="s">
        <v>355</v>
      </c>
      <c r="B29" s="1107" t="s">
        <v>936</v>
      </c>
      <c r="C29" s="140" t="s">
        <v>389</v>
      </c>
      <c r="D29" s="202">
        <v>3</v>
      </c>
      <c r="E29" s="203">
        <v>50</v>
      </c>
      <c r="F29" s="159">
        <v>63.2</v>
      </c>
      <c r="G29" s="154">
        <v>0.14799999999999999</v>
      </c>
      <c r="H29" s="154">
        <v>0.1497</v>
      </c>
      <c r="I29" s="154">
        <v>0.1497</v>
      </c>
      <c r="J29" s="154">
        <v>0.14940000000000001</v>
      </c>
      <c r="K29" s="203">
        <v>50</v>
      </c>
    </row>
    <row r="30" spans="1:11">
      <c r="A30" s="1515"/>
      <c r="B30" s="874" t="s">
        <v>937</v>
      </c>
      <c r="C30" s="204" t="s">
        <v>389</v>
      </c>
      <c r="D30" s="205">
        <v>2</v>
      </c>
      <c r="E30" s="206">
        <v>100</v>
      </c>
      <c r="F30" s="207">
        <v>78.2</v>
      </c>
      <c r="G30" s="208">
        <v>0.14899999999999999</v>
      </c>
      <c r="H30" s="208">
        <v>0.14899999999999999</v>
      </c>
      <c r="I30" s="208">
        <v>0.14899999999999999</v>
      </c>
      <c r="J30" s="208">
        <v>0.14899999999999999</v>
      </c>
      <c r="K30" s="206">
        <v>78.2</v>
      </c>
    </row>
    <row r="31" spans="1:11">
      <c r="A31" s="1515"/>
      <c r="B31" s="1098" t="s">
        <v>938</v>
      </c>
      <c r="C31" s="139" t="s">
        <v>389</v>
      </c>
      <c r="D31" s="209">
        <v>6</v>
      </c>
      <c r="E31" s="210">
        <v>100</v>
      </c>
      <c r="F31" s="211">
        <v>160.80000000000001</v>
      </c>
      <c r="G31" s="212">
        <v>0.14799999999999999</v>
      </c>
      <c r="H31" s="212">
        <v>0.14990000000000001</v>
      </c>
      <c r="I31" s="212">
        <v>0.14990000000000001</v>
      </c>
      <c r="J31" s="212">
        <v>0.14949999999999999</v>
      </c>
      <c r="K31" s="210">
        <v>100</v>
      </c>
    </row>
    <row r="32" spans="1:11">
      <c r="A32" s="1515"/>
      <c r="B32" s="874" t="s">
        <v>939</v>
      </c>
      <c r="C32" s="204" t="s">
        <v>389</v>
      </c>
      <c r="D32" s="205">
        <v>5</v>
      </c>
      <c r="E32" s="206">
        <v>100</v>
      </c>
      <c r="F32" s="207">
        <v>152.80000000000001</v>
      </c>
      <c r="G32" s="208">
        <v>0.14699999999999999</v>
      </c>
      <c r="H32" s="208">
        <v>0.14949999999999999</v>
      </c>
      <c r="I32" s="208">
        <v>0.14949999999999999</v>
      </c>
      <c r="J32" s="208">
        <v>0.1484</v>
      </c>
      <c r="K32" s="206">
        <v>100</v>
      </c>
    </row>
    <row r="33" spans="1:11">
      <c r="A33" s="1515"/>
      <c r="B33" s="1098" t="s">
        <v>940</v>
      </c>
      <c r="C33" s="139" t="s">
        <v>389</v>
      </c>
      <c r="D33" s="209">
        <v>6</v>
      </c>
      <c r="E33" s="210">
        <v>100</v>
      </c>
      <c r="F33" s="211">
        <v>162</v>
      </c>
      <c r="G33" s="212">
        <v>0.14000000000000001</v>
      </c>
      <c r="H33" s="212">
        <v>0.14499999999999999</v>
      </c>
      <c r="I33" s="212">
        <v>0.14499999999999999</v>
      </c>
      <c r="J33" s="212">
        <v>0.1421</v>
      </c>
      <c r="K33" s="210">
        <v>100</v>
      </c>
    </row>
    <row r="34" spans="1:11">
      <c r="A34" s="1515"/>
      <c r="B34" s="874" t="s">
        <v>941</v>
      </c>
      <c r="C34" s="204" t="s">
        <v>389</v>
      </c>
      <c r="D34" s="205">
        <v>5</v>
      </c>
      <c r="E34" s="206">
        <v>100</v>
      </c>
      <c r="F34" s="207">
        <v>157.1</v>
      </c>
      <c r="G34" s="208">
        <v>0.14299999999999999</v>
      </c>
      <c r="H34" s="208">
        <v>0.14799999999999999</v>
      </c>
      <c r="I34" s="208">
        <v>0.14799999999999999</v>
      </c>
      <c r="J34" s="208">
        <v>0.14419999999999999</v>
      </c>
      <c r="K34" s="206">
        <v>100</v>
      </c>
    </row>
    <row r="35" spans="1:11">
      <c r="A35" s="1515"/>
      <c r="B35" s="1098" t="s">
        <v>942</v>
      </c>
      <c r="C35" s="139" t="s">
        <v>389</v>
      </c>
      <c r="D35" s="209">
        <v>5</v>
      </c>
      <c r="E35" s="210">
        <v>100</v>
      </c>
      <c r="F35" s="211">
        <v>107.9</v>
      </c>
      <c r="G35" s="212">
        <v>0.14000000000000001</v>
      </c>
      <c r="H35" s="212">
        <v>0.14699999999999999</v>
      </c>
      <c r="I35" s="212">
        <v>0.14699999999999999</v>
      </c>
      <c r="J35" s="212">
        <v>0.14530000000000001</v>
      </c>
      <c r="K35" s="210">
        <v>100</v>
      </c>
    </row>
    <row r="36" spans="1:11">
      <c r="A36" s="1515"/>
      <c r="B36" s="874" t="s">
        <v>943</v>
      </c>
      <c r="C36" s="204" t="s">
        <v>389</v>
      </c>
      <c r="D36" s="205">
        <v>3</v>
      </c>
      <c r="E36" s="206">
        <v>100</v>
      </c>
      <c r="F36" s="207">
        <v>142.1</v>
      </c>
      <c r="G36" s="208">
        <v>0.1429</v>
      </c>
      <c r="H36" s="208">
        <v>0.14699999999999999</v>
      </c>
      <c r="I36" s="208">
        <v>0.14699999999999999</v>
      </c>
      <c r="J36" s="208">
        <v>0.14530000000000001</v>
      </c>
      <c r="K36" s="206">
        <v>100</v>
      </c>
    </row>
    <row r="37" spans="1:11">
      <c r="A37" s="1516"/>
      <c r="B37" s="881" t="s">
        <v>944</v>
      </c>
      <c r="C37" s="280" t="s">
        <v>389</v>
      </c>
      <c r="D37" s="281">
        <v>5</v>
      </c>
      <c r="E37" s="282">
        <v>100</v>
      </c>
      <c r="F37" s="160">
        <v>65.8</v>
      </c>
      <c r="G37" s="754">
        <v>0.14000000000000001</v>
      </c>
      <c r="H37" s="754">
        <v>0.14699999999999999</v>
      </c>
      <c r="I37" s="754">
        <v>0.14699999999999999</v>
      </c>
      <c r="J37" s="754">
        <v>0.1452</v>
      </c>
      <c r="K37" s="282">
        <v>65.8</v>
      </c>
    </row>
    <row r="38" spans="1:11">
      <c r="A38" s="1514" t="s">
        <v>356</v>
      </c>
      <c r="B38" s="1100" t="s">
        <v>945</v>
      </c>
      <c r="C38" s="217" t="s">
        <v>389</v>
      </c>
      <c r="D38" s="283">
        <v>4</v>
      </c>
      <c r="E38" s="284">
        <v>100</v>
      </c>
      <c r="F38" s="195">
        <v>90.328502415459994</v>
      </c>
      <c r="G38" s="196">
        <v>0.14199999999999999</v>
      </c>
      <c r="H38" s="196">
        <v>0.14899999999999999</v>
      </c>
      <c r="I38" s="196">
        <v>0.14899999999999999</v>
      </c>
      <c r="J38" s="196">
        <v>0.1464</v>
      </c>
      <c r="K38" s="284">
        <v>90.328502415459994</v>
      </c>
    </row>
    <row r="39" spans="1:11">
      <c r="A39" s="1515"/>
      <c r="B39" s="1098" t="s">
        <v>946</v>
      </c>
      <c r="C39" s="139" t="s">
        <v>389</v>
      </c>
      <c r="D39" s="209">
        <v>6</v>
      </c>
      <c r="E39" s="210">
        <v>100</v>
      </c>
      <c r="F39" s="211">
        <v>105.8</v>
      </c>
      <c r="G39" s="212">
        <v>0.14299999999999999</v>
      </c>
      <c r="H39" s="212">
        <v>0.15</v>
      </c>
      <c r="I39" s="212">
        <v>0.15</v>
      </c>
      <c r="J39" s="212">
        <v>0.1472</v>
      </c>
      <c r="K39" s="210">
        <v>100</v>
      </c>
    </row>
    <row r="40" spans="1:11">
      <c r="A40" s="1515"/>
      <c r="B40" s="874" t="s">
        <v>947</v>
      </c>
      <c r="C40" s="204" t="s">
        <v>389</v>
      </c>
      <c r="D40" s="205">
        <v>2</v>
      </c>
      <c r="E40" s="206">
        <v>100</v>
      </c>
      <c r="F40" s="207">
        <v>153</v>
      </c>
      <c r="G40" s="208">
        <v>0.14269999999999999</v>
      </c>
      <c r="H40" s="208">
        <v>0.14269999999999999</v>
      </c>
      <c r="I40" s="208">
        <v>0.14269999999999999</v>
      </c>
      <c r="J40" s="208">
        <v>0.14269999999999999</v>
      </c>
      <c r="K40" s="206">
        <v>100</v>
      </c>
    </row>
    <row r="41" spans="1:11">
      <c r="A41" s="1515"/>
      <c r="B41" s="1098" t="s">
        <v>948</v>
      </c>
      <c r="C41" s="139" t="s">
        <v>389</v>
      </c>
      <c r="D41" s="209">
        <v>4</v>
      </c>
      <c r="E41" s="210">
        <v>100</v>
      </c>
      <c r="F41" s="211">
        <v>188.67</v>
      </c>
      <c r="G41" s="212">
        <v>0.14000000000000001</v>
      </c>
      <c r="H41" s="212">
        <v>0.14499999999999999</v>
      </c>
      <c r="I41" s="212">
        <v>0.14499999999999999</v>
      </c>
      <c r="J41" s="212">
        <v>0.14399999999999999</v>
      </c>
      <c r="K41" s="210">
        <v>100</v>
      </c>
    </row>
    <row r="42" spans="1:11">
      <c r="A42" s="1515"/>
      <c r="B42" s="874" t="s">
        <v>949</v>
      </c>
      <c r="C42" s="204" t="s">
        <v>389</v>
      </c>
      <c r="D42" s="205">
        <v>5</v>
      </c>
      <c r="E42" s="206">
        <v>100</v>
      </c>
      <c r="F42" s="207">
        <v>119</v>
      </c>
      <c r="G42" s="208">
        <v>0.14099999999999999</v>
      </c>
      <c r="H42" s="208">
        <v>0.14879999999999999</v>
      </c>
      <c r="I42" s="208">
        <v>0.14879999999999999</v>
      </c>
      <c r="J42" s="208">
        <v>0.14460000000000001</v>
      </c>
      <c r="K42" s="206">
        <v>100</v>
      </c>
    </row>
    <row r="43" spans="1:11">
      <c r="A43" s="1515"/>
      <c r="B43" s="1098" t="s">
        <v>950</v>
      </c>
      <c r="C43" s="139" t="s">
        <v>389</v>
      </c>
      <c r="D43" s="209">
        <v>5</v>
      </c>
      <c r="E43" s="210">
        <v>100</v>
      </c>
      <c r="F43" s="211">
        <v>77.2</v>
      </c>
      <c r="G43" s="212">
        <v>0.14699999999999999</v>
      </c>
      <c r="H43" s="212">
        <v>0.14940000000000001</v>
      </c>
      <c r="I43" s="212">
        <v>0.14940000000000001</v>
      </c>
      <c r="J43" s="212">
        <v>0.14760000000000001</v>
      </c>
      <c r="K43" s="210">
        <v>77.2</v>
      </c>
    </row>
    <row r="44" spans="1:11">
      <c r="A44" s="1515"/>
      <c r="B44" s="874" t="s">
        <v>951</v>
      </c>
      <c r="C44" s="204" t="s">
        <v>389</v>
      </c>
      <c r="D44" s="205">
        <v>2</v>
      </c>
      <c r="E44" s="206">
        <v>100</v>
      </c>
      <c r="F44" s="207">
        <v>101.8</v>
      </c>
      <c r="G44" s="208">
        <v>0.14499999999999999</v>
      </c>
      <c r="H44" s="208">
        <v>0.14799999999999999</v>
      </c>
      <c r="I44" s="208">
        <v>0.14799999999999999</v>
      </c>
      <c r="J44" s="208">
        <v>0.1479</v>
      </c>
      <c r="K44" s="206">
        <v>100</v>
      </c>
    </row>
    <row r="45" spans="1:11">
      <c r="A45" s="1515"/>
      <c r="B45" s="1098" t="s">
        <v>952</v>
      </c>
      <c r="C45" s="139" t="s">
        <v>389</v>
      </c>
      <c r="D45" s="209">
        <v>4</v>
      </c>
      <c r="E45" s="210">
        <v>100</v>
      </c>
      <c r="F45" s="211">
        <v>90</v>
      </c>
      <c r="G45" s="212">
        <v>0.14299999999999999</v>
      </c>
      <c r="H45" s="212">
        <v>0.15</v>
      </c>
      <c r="I45" s="212">
        <v>0.15</v>
      </c>
      <c r="J45" s="212">
        <v>0.1474</v>
      </c>
      <c r="K45" s="210">
        <v>90</v>
      </c>
    </row>
    <row r="46" spans="1:11">
      <c r="A46" s="1516"/>
      <c r="B46" s="557" t="s">
        <v>953</v>
      </c>
      <c r="C46" s="197" t="s">
        <v>389</v>
      </c>
      <c r="D46" s="198">
        <v>2</v>
      </c>
      <c r="E46" s="199">
        <v>100</v>
      </c>
      <c r="F46" s="200">
        <v>15</v>
      </c>
      <c r="G46" s="201">
        <v>0.14399999999999999</v>
      </c>
      <c r="H46" s="201">
        <v>0.14399999999999999</v>
      </c>
      <c r="I46" s="201">
        <v>0.14399999999999999</v>
      </c>
      <c r="J46" s="201">
        <v>0.14399999999999999</v>
      </c>
      <c r="K46" s="199">
        <v>15</v>
      </c>
    </row>
    <row r="47" spans="1:11">
      <c r="A47" s="1514" t="s">
        <v>357</v>
      </c>
      <c r="B47" s="1107" t="s">
        <v>954</v>
      </c>
      <c r="C47" s="140" t="s">
        <v>389</v>
      </c>
      <c r="D47" s="202">
        <v>6</v>
      </c>
      <c r="E47" s="203">
        <v>100</v>
      </c>
      <c r="F47" s="159">
        <v>114</v>
      </c>
      <c r="G47" s="154">
        <v>0.14480000000000001</v>
      </c>
      <c r="H47" s="154">
        <v>0.15</v>
      </c>
      <c r="I47" s="154">
        <v>0.15</v>
      </c>
      <c r="J47" s="154">
        <v>0.14749999999999999</v>
      </c>
      <c r="K47" s="203">
        <v>100</v>
      </c>
    </row>
    <row r="48" spans="1:11">
      <c r="A48" s="1515"/>
      <c r="B48" s="874" t="s">
        <v>955</v>
      </c>
      <c r="C48" s="204" t="s">
        <v>389</v>
      </c>
      <c r="D48" s="205">
        <v>4</v>
      </c>
      <c r="E48" s="206">
        <v>100</v>
      </c>
      <c r="F48" s="207">
        <v>110.8</v>
      </c>
      <c r="G48" s="208">
        <v>0.14499999999999999</v>
      </c>
      <c r="H48" s="208">
        <v>0.15</v>
      </c>
      <c r="I48" s="208">
        <v>0.15</v>
      </c>
      <c r="J48" s="208">
        <v>0.14940000000000001</v>
      </c>
      <c r="K48" s="206">
        <v>100</v>
      </c>
    </row>
    <row r="49" spans="1:11">
      <c r="A49" s="1515"/>
      <c r="B49" s="1098" t="s">
        <v>956</v>
      </c>
      <c r="C49" s="139" t="s">
        <v>389</v>
      </c>
      <c r="D49" s="209">
        <v>5</v>
      </c>
      <c r="E49" s="210">
        <v>100</v>
      </c>
      <c r="F49" s="211">
        <v>185.5</v>
      </c>
      <c r="G49" s="212">
        <v>0.14499999999999999</v>
      </c>
      <c r="H49" s="212">
        <v>0.14990000000000001</v>
      </c>
      <c r="I49" s="212">
        <v>0.14990000000000001</v>
      </c>
      <c r="J49" s="212">
        <v>0.1489</v>
      </c>
      <c r="K49" s="210">
        <v>100</v>
      </c>
    </row>
    <row r="50" spans="1:11">
      <c r="A50" s="1515"/>
      <c r="B50" s="874" t="s">
        <v>957</v>
      </c>
      <c r="C50" s="204" t="s">
        <v>389</v>
      </c>
      <c r="D50" s="205">
        <v>3</v>
      </c>
      <c r="E50" s="206">
        <v>100</v>
      </c>
      <c r="F50" s="207">
        <v>95.8</v>
      </c>
      <c r="G50" s="208">
        <v>0.14699999999999999</v>
      </c>
      <c r="H50" s="208">
        <v>0.15</v>
      </c>
      <c r="I50" s="208">
        <v>0.15</v>
      </c>
      <c r="J50" s="208">
        <v>0.1477</v>
      </c>
      <c r="K50" s="206">
        <v>95.8</v>
      </c>
    </row>
    <row r="51" spans="1:11">
      <c r="A51" s="1515"/>
      <c r="B51" s="1098" t="s">
        <v>958</v>
      </c>
      <c r="C51" s="139" t="s">
        <v>389</v>
      </c>
      <c r="D51" s="209">
        <v>4</v>
      </c>
      <c r="E51" s="210">
        <v>100</v>
      </c>
      <c r="F51" s="211">
        <v>57</v>
      </c>
      <c r="G51" s="212">
        <v>0.1489</v>
      </c>
      <c r="H51" s="212">
        <v>0.1497</v>
      </c>
      <c r="I51" s="212">
        <v>0.1497</v>
      </c>
      <c r="J51" s="212">
        <v>0.14929999999999999</v>
      </c>
      <c r="K51" s="210">
        <v>57</v>
      </c>
    </row>
    <row r="52" spans="1:11">
      <c r="A52" s="1515"/>
      <c r="B52" s="874" t="s">
        <v>959</v>
      </c>
      <c r="C52" s="204" t="s">
        <v>389</v>
      </c>
      <c r="D52" s="205">
        <v>6</v>
      </c>
      <c r="E52" s="206">
        <v>100</v>
      </c>
      <c r="F52" s="207">
        <v>107.2</v>
      </c>
      <c r="G52" s="208">
        <v>0.14499999999999999</v>
      </c>
      <c r="H52" s="208">
        <v>0.15</v>
      </c>
      <c r="I52" s="208">
        <v>0.15</v>
      </c>
      <c r="J52" s="208">
        <v>0.14979999999999999</v>
      </c>
      <c r="K52" s="206">
        <v>100</v>
      </c>
    </row>
    <row r="53" spans="1:11">
      <c r="A53" s="1515"/>
      <c r="B53" s="881" t="s">
        <v>960</v>
      </c>
      <c r="C53" s="280" t="s">
        <v>389</v>
      </c>
      <c r="D53" s="281">
        <v>4</v>
      </c>
      <c r="E53" s="282">
        <v>100</v>
      </c>
      <c r="F53" s="160">
        <v>75.3</v>
      </c>
      <c r="G53" s="754">
        <v>0.14499999999999999</v>
      </c>
      <c r="H53" s="754">
        <v>0.14990000000000001</v>
      </c>
      <c r="I53" s="754">
        <v>0.14990000000000001</v>
      </c>
      <c r="J53" s="754">
        <v>0.14899999999999999</v>
      </c>
      <c r="K53" s="282">
        <v>75.3</v>
      </c>
    </row>
    <row r="54" spans="1:11">
      <c r="A54" s="1514" t="s">
        <v>358</v>
      </c>
      <c r="B54" s="1100" t="s">
        <v>961</v>
      </c>
      <c r="C54" s="217" t="s">
        <v>389</v>
      </c>
      <c r="D54" s="283">
        <v>6</v>
      </c>
      <c r="E54" s="284">
        <v>100</v>
      </c>
      <c r="F54" s="195">
        <v>116.8</v>
      </c>
      <c r="G54" s="196">
        <v>0.14480000000000001</v>
      </c>
      <c r="H54" s="196">
        <v>0.15</v>
      </c>
      <c r="I54" s="196">
        <v>0.15</v>
      </c>
      <c r="J54" s="196">
        <v>0.14979999999999999</v>
      </c>
      <c r="K54" s="284">
        <v>100</v>
      </c>
    </row>
    <row r="55" spans="1:11">
      <c r="A55" s="1515"/>
      <c r="B55" s="1098" t="s">
        <v>962</v>
      </c>
      <c r="C55" s="139" t="s">
        <v>389</v>
      </c>
      <c r="D55" s="209">
        <v>4</v>
      </c>
      <c r="E55" s="210">
        <v>100</v>
      </c>
      <c r="F55" s="211">
        <v>210</v>
      </c>
      <c r="G55" s="212">
        <v>0.1449</v>
      </c>
      <c r="H55" s="212">
        <v>0.14899999999999999</v>
      </c>
      <c r="I55" s="212">
        <v>0.14899999999999999</v>
      </c>
      <c r="J55" s="212">
        <v>0.1469</v>
      </c>
      <c r="K55" s="210">
        <v>100</v>
      </c>
    </row>
    <row r="56" spans="1:11">
      <c r="A56" s="1515"/>
      <c r="B56" s="874" t="s">
        <v>963</v>
      </c>
      <c r="C56" s="204" t="s">
        <v>389</v>
      </c>
      <c r="D56" s="205">
        <v>4</v>
      </c>
      <c r="E56" s="206">
        <v>100</v>
      </c>
      <c r="F56" s="207">
        <v>115</v>
      </c>
      <c r="G56" s="208">
        <v>0.14949999999999999</v>
      </c>
      <c r="H56" s="208">
        <v>0.15</v>
      </c>
      <c r="I56" s="208">
        <v>0.15</v>
      </c>
      <c r="J56" s="208">
        <v>0.14960000000000001</v>
      </c>
      <c r="K56" s="206">
        <v>100</v>
      </c>
    </row>
    <row r="57" spans="1:11">
      <c r="A57" s="1515"/>
      <c r="B57" s="1098" t="s">
        <v>964</v>
      </c>
      <c r="C57" s="139" t="s">
        <v>389</v>
      </c>
      <c r="D57" s="209">
        <v>5</v>
      </c>
      <c r="E57" s="210">
        <v>100</v>
      </c>
      <c r="F57" s="211">
        <v>125.8</v>
      </c>
      <c r="G57" s="212">
        <v>0.13500000000000001</v>
      </c>
      <c r="H57" s="212">
        <v>0.14000000000000001</v>
      </c>
      <c r="I57" s="212">
        <v>0.14000000000000001</v>
      </c>
      <c r="J57" s="212">
        <v>0.13869999999999999</v>
      </c>
      <c r="K57" s="210">
        <v>100</v>
      </c>
    </row>
    <row r="58" spans="1:11">
      <c r="A58" s="1515"/>
      <c r="B58" s="874" t="s">
        <v>965</v>
      </c>
      <c r="C58" s="204" t="s">
        <v>389</v>
      </c>
      <c r="D58" s="205">
        <v>2</v>
      </c>
      <c r="E58" s="206">
        <v>100</v>
      </c>
      <c r="F58" s="207">
        <v>114</v>
      </c>
      <c r="G58" s="208">
        <v>0.13900000000000001</v>
      </c>
      <c r="H58" s="208">
        <v>0.13900000000000001</v>
      </c>
      <c r="I58" s="208">
        <v>0.13900000000000001</v>
      </c>
      <c r="J58" s="208">
        <v>0.13900000000000001</v>
      </c>
      <c r="K58" s="206">
        <v>100</v>
      </c>
    </row>
    <row r="59" spans="1:11">
      <c r="A59" s="1516"/>
      <c r="B59" s="881" t="s">
        <v>966</v>
      </c>
      <c r="C59" s="280" t="s">
        <v>389</v>
      </c>
      <c r="D59" s="281">
        <v>3</v>
      </c>
      <c r="E59" s="282">
        <v>100</v>
      </c>
      <c r="F59" s="160">
        <v>43.090909091</v>
      </c>
      <c r="G59" s="754">
        <v>0.14000000000000001</v>
      </c>
      <c r="H59" s="754">
        <v>0.14000000000000001</v>
      </c>
      <c r="I59" s="754">
        <v>0.14000000000000001</v>
      </c>
      <c r="J59" s="754">
        <v>0.14000000000000001</v>
      </c>
      <c r="K59" s="282">
        <v>43.090909091</v>
      </c>
    </row>
    <row r="60" spans="1:11">
      <c r="A60" s="1521" t="s">
        <v>359</v>
      </c>
      <c r="B60" s="1100" t="s">
        <v>967</v>
      </c>
      <c r="C60" s="217" t="s">
        <v>389</v>
      </c>
      <c r="D60" s="283">
        <v>5</v>
      </c>
      <c r="E60" s="284">
        <v>100</v>
      </c>
      <c r="F60" s="195">
        <v>100</v>
      </c>
      <c r="G60" s="196">
        <v>0.13500000000000001</v>
      </c>
      <c r="H60" s="196">
        <v>0.13969999999999999</v>
      </c>
      <c r="I60" s="196">
        <v>0.13969999999999999</v>
      </c>
      <c r="J60" s="196">
        <v>0.13850000000000001</v>
      </c>
      <c r="K60" s="284">
        <v>100</v>
      </c>
    </row>
    <row r="61" spans="1:11">
      <c r="A61" s="1521"/>
      <c r="B61" s="1098" t="s">
        <v>968</v>
      </c>
      <c r="C61" s="139" t="s">
        <v>389</v>
      </c>
      <c r="D61" s="209">
        <v>2</v>
      </c>
      <c r="E61" s="210">
        <v>100</v>
      </c>
      <c r="F61" s="211">
        <v>140</v>
      </c>
      <c r="G61" s="212">
        <v>0.13800000000000001</v>
      </c>
      <c r="H61" s="212">
        <v>0.1399</v>
      </c>
      <c r="I61" s="212">
        <v>0.1399</v>
      </c>
      <c r="J61" s="212">
        <v>0.1391</v>
      </c>
      <c r="K61" s="210">
        <v>100</v>
      </c>
    </row>
    <row r="62" spans="1:11">
      <c r="A62" s="1521"/>
      <c r="B62" s="874" t="s">
        <v>969</v>
      </c>
      <c r="C62" s="204" t="s">
        <v>389</v>
      </c>
      <c r="D62" s="205">
        <v>4</v>
      </c>
      <c r="E62" s="206">
        <v>100</v>
      </c>
      <c r="F62" s="207">
        <v>64</v>
      </c>
      <c r="G62" s="208">
        <v>0.13500000000000001</v>
      </c>
      <c r="H62" s="208">
        <v>0.14000000000000001</v>
      </c>
      <c r="I62" s="208">
        <v>0.14000000000000001</v>
      </c>
      <c r="J62" s="208">
        <v>0.1389</v>
      </c>
      <c r="K62" s="206">
        <v>64</v>
      </c>
    </row>
    <row r="63" spans="1:11">
      <c r="A63" s="1521" t="s">
        <v>360</v>
      </c>
      <c r="B63" s="1107" t="s">
        <v>970</v>
      </c>
      <c r="C63" s="140" t="s">
        <v>389</v>
      </c>
      <c r="D63" s="202">
        <v>4</v>
      </c>
      <c r="E63" s="203">
        <v>100</v>
      </c>
      <c r="F63" s="159">
        <v>84</v>
      </c>
      <c r="G63" s="154">
        <v>0.13969999999999999</v>
      </c>
      <c r="H63" s="154">
        <v>0.14000000000000001</v>
      </c>
      <c r="I63" s="154">
        <v>0.14000000000000001</v>
      </c>
      <c r="J63" s="154">
        <v>0.14000000000000001</v>
      </c>
      <c r="K63" s="203">
        <v>84</v>
      </c>
    </row>
    <row r="64" spans="1:11">
      <c r="A64" s="1521"/>
      <c r="B64" s="874" t="s">
        <v>971</v>
      </c>
      <c r="C64" s="204" t="s">
        <v>389</v>
      </c>
      <c r="D64" s="205">
        <v>2</v>
      </c>
      <c r="E64" s="206">
        <v>100</v>
      </c>
      <c r="F64" s="207">
        <v>40</v>
      </c>
      <c r="G64" s="208">
        <v>0.14000000000000001</v>
      </c>
      <c r="H64" s="208">
        <v>0.14000000000000001</v>
      </c>
      <c r="I64" s="208">
        <v>0.14000000000000001</v>
      </c>
      <c r="J64" s="208">
        <v>0.14000000000000001</v>
      </c>
      <c r="K64" s="206">
        <v>40</v>
      </c>
    </row>
    <row r="65" spans="1:11">
      <c r="A65" s="1521"/>
      <c r="B65" s="1098" t="s">
        <v>972</v>
      </c>
      <c r="C65" s="139" t="s">
        <v>389</v>
      </c>
      <c r="D65" s="209">
        <v>3</v>
      </c>
      <c r="E65" s="210">
        <v>100</v>
      </c>
      <c r="F65" s="211">
        <v>64</v>
      </c>
      <c r="G65" s="212">
        <v>0.14000000000000001</v>
      </c>
      <c r="H65" s="212">
        <v>0.14000000000000001</v>
      </c>
      <c r="I65" s="212">
        <v>0.14000000000000001</v>
      </c>
      <c r="J65" s="212">
        <v>0.14000000000000001</v>
      </c>
      <c r="K65" s="210">
        <v>64</v>
      </c>
    </row>
    <row r="66" spans="1:11">
      <c r="A66" s="1521" t="s">
        <v>361</v>
      </c>
      <c r="B66" s="1100" t="s">
        <v>872</v>
      </c>
      <c r="C66" s="217" t="s">
        <v>389</v>
      </c>
      <c r="D66" s="283">
        <v>2</v>
      </c>
      <c r="E66" s="284">
        <v>100</v>
      </c>
      <c r="F66" s="195">
        <v>64</v>
      </c>
      <c r="G66" s="196">
        <v>0.14000000000000001</v>
      </c>
      <c r="H66" s="196">
        <v>0.14000000000000001</v>
      </c>
      <c r="I66" s="196">
        <v>0.14000000000000001</v>
      </c>
      <c r="J66" s="196">
        <v>0.14000000000000001</v>
      </c>
      <c r="K66" s="284">
        <v>64</v>
      </c>
    </row>
    <row r="67" spans="1:11">
      <c r="A67" s="1521"/>
      <c r="B67" s="881" t="s">
        <v>973</v>
      </c>
      <c r="C67" s="280" t="s">
        <v>389</v>
      </c>
      <c r="D67" s="281">
        <v>2</v>
      </c>
      <c r="E67" s="282">
        <v>100</v>
      </c>
      <c r="F67" s="160">
        <v>64</v>
      </c>
      <c r="G67" s="754">
        <v>0.14000000000000001</v>
      </c>
      <c r="H67" s="754">
        <v>0.14000000000000001</v>
      </c>
      <c r="I67" s="754">
        <v>0.14000000000000001</v>
      </c>
      <c r="J67" s="754">
        <v>0.14000000000000001</v>
      </c>
      <c r="K67" s="282">
        <v>64</v>
      </c>
    </row>
    <row r="68" spans="1:11">
      <c r="A68" s="1521" t="s">
        <v>362</v>
      </c>
      <c r="B68" s="1100" t="s">
        <v>974</v>
      </c>
      <c r="C68" s="217" t="s">
        <v>389</v>
      </c>
      <c r="D68" s="283">
        <v>3</v>
      </c>
      <c r="E68" s="284">
        <v>100</v>
      </c>
      <c r="F68" s="195">
        <v>94</v>
      </c>
      <c r="G68" s="196">
        <v>0.13700000000000001</v>
      </c>
      <c r="H68" s="196">
        <v>0.14000000000000001</v>
      </c>
      <c r="I68" s="196">
        <v>0.14000000000000001</v>
      </c>
      <c r="J68" s="196">
        <v>0.13969999999999999</v>
      </c>
      <c r="K68" s="284">
        <v>94</v>
      </c>
    </row>
    <row r="69" spans="1:11">
      <c r="A69" s="1521"/>
      <c r="B69" s="1098" t="s">
        <v>975</v>
      </c>
      <c r="C69" s="139" t="s">
        <v>389</v>
      </c>
      <c r="D69" s="209">
        <v>3</v>
      </c>
      <c r="E69" s="210">
        <v>100</v>
      </c>
      <c r="F69" s="211">
        <v>313</v>
      </c>
      <c r="G69" s="212">
        <v>0.13300000000000001</v>
      </c>
      <c r="H69" s="212">
        <v>0.13400000000000001</v>
      </c>
      <c r="I69" s="212">
        <v>0.13400000000000001</v>
      </c>
      <c r="J69" s="212">
        <v>0.13339999999999999</v>
      </c>
      <c r="K69" s="210">
        <v>100</v>
      </c>
    </row>
    <row r="70" spans="1:11">
      <c r="A70" s="1521"/>
      <c r="B70" s="874" t="s">
        <v>976</v>
      </c>
      <c r="C70" s="204" t="s">
        <v>389</v>
      </c>
      <c r="D70" s="205">
        <v>2</v>
      </c>
      <c r="E70" s="206">
        <v>100</v>
      </c>
      <c r="F70" s="207">
        <v>280</v>
      </c>
      <c r="G70" s="208">
        <v>0.13300000000000001</v>
      </c>
      <c r="H70" s="208">
        <v>0.13500000000000001</v>
      </c>
      <c r="I70" s="208">
        <v>0.13500000000000001</v>
      </c>
      <c r="J70" s="208">
        <v>0.1336</v>
      </c>
      <c r="K70" s="206">
        <v>100</v>
      </c>
    </row>
    <row r="71" spans="1:11">
      <c r="A71" s="1521"/>
      <c r="B71" s="1098" t="s">
        <v>977</v>
      </c>
      <c r="C71" s="139" t="s">
        <v>389</v>
      </c>
      <c r="D71" s="209">
        <v>2</v>
      </c>
      <c r="E71" s="210">
        <v>100</v>
      </c>
      <c r="F71" s="211">
        <v>160</v>
      </c>
      <c r="G71" s="212">
        <v>0.1323</v>
      </c>
      <c r="H71" s="212">
        <v>0.1323</v>
      </c>
      <c r="I71" s="212">
        <v>0.1323</v>
      </c>
      <c r="J71" s="212">
        <v>0.1323</v>
      </c>
      <c r="K71" s="210">
        <v>100</v>
      </c>
    </row>
    <row r="72" spans="1:11">
      <c r="A72" s="1521"/>
      <c r="B72" s="874" t="s">
        <v>978</v>
      </c>
      <c r="C72" s="204" t="s">
        <v>389</v>
      </c>
      <c r="D72" s="205">
        <v>3</v>
      </c>
      <c r="E72" s="206">
        <v>100</v>
      </c>
      <c r="F72" s="207">
        <v>105</v>
      </c>
      <c r="G72" s="208">
        <v>0.13730000000000001</v>
      </c>
      <c r="H72" s="208">
        <v>0.14000000000000001</v>
      </c>
      <c r="I72" s="208">
        <v>0.14000000000000001</v>
      </c>
      <c r="J72" s="208">
        <v>0.1384</v>
      </c>
      <c r="K72" s="206">
        <v>100</v>
      </c>
    </row>
    <row r="73" spans="1:11">
      <c r="A73" s="1521"/>
      <c r="B73" s="1108" t="s">
        <v>979</v>
      </c>
      <c r="C73" s="865" t="s">
        <v>389</v>
      </c>
      <c r="D73" s="866">
        <v>2</v>
      </c>
      <c r="E73" s="867">
        <v>100</v>
      </c>
      <c r="F73" s="868">
        <v>64</v>
      </c>
      <c r="G73" s="155">
        <v>0.13900000000000001</v>
      </c>
      <c r="H73" s="155">
        <v>0.13969999999999999</v>
      </c>
      <c r="I73" s="155">
        <v>0.13969999999999999</v>
      </c>
      <c r="J73" s="155">
        <v>0.13900000000000001</v>
      </c>
      <c r="K73" s="867">
        <v>64</v>
      </c>
    </row>
    <row r="74" spans="1:11">
      <c r="A74" s="1521"/>
      <c r="B74" s="557" t="s">
        <v>980</v>
      </c>
      <c r="C74" s="197" t="s">
        <v>389</v>
      </c>
      <c r="D74" s="198">
        <v>2</v>
      </c>
      <c r="E74" s="199">
        <v>100</v>
      </c>
      <c r="F74" s="200">
        <v>210</v>
      </c>
      <c r="G74" s="201">
        <v>0.1333</v>
      </c>
      <c r="H74" s="201">
        <v>0.1333</v>
      </c>
      <c r="I74" s="201">
        <v>0.1333</v>
      </c>
      <c r="J74" s="201">
        <v>0.1333</v>
      </c>
      <c r="K74" s="199">
        <v>100</v>
      </c>
    </row>
    <row r="75" spans="1:11">
      <c r="A75" s="1521" t="s">
        <v>363</v>
      </c>
      <c r="B75" s="1106" t="s">
        <v>981</v>
      </c>
      <c r="C75" s="472" t="s">
        <v>389</v>
      </c>
      <c r="D75" s="473">
        <v>2</v>
      </c>
      <c r="E75" s="474">
        <v>100</v>
      </c>
      <c r="F75" s="475">
        <v>85</v>
      </c>
      <c r="G75" s="476">
        <v>0.13250000000000001</v>
      </c>
      <c r="H75" s="476">
        <v>0.1331</v>
      </c>
      <c r="I75" s="476">
        <v>0.1331</v>
      </c>
      <c r="J75" s="476">
        <v>0.1326</v>
      </c>
      <c r="K75" s="474">
        <v>85</v>
      </c>
    </row>
    <row r="76" spans="1:11">
      <c r="A76" s="1521"/>
      <c r="B76" s="874" t="s">
        <v>982</v>
      </c>
      <c r="C76" s="204" t="s">
        <v>389</v>
      </c>
      <c r="D76" s="205">
        <v>2</v>
      </c>
      <c r="E76" s="206">
        <v>100</v>
      </c>
      <c r="F76" s="207">
        <v>194</v>
      </c>
      <c r="G76" s="208">
        <v>0.13200000000000001</v>
      </c>
      <c r="H76" s="208">
        <v>0.13200000000000001</v>
      </c>
      <c r="I76" s="208">
        <v>0.13200000000000001</v>
      </c>
      <c r="J76" s="208">
        <v>0.13200000000000001</v>
      </c>
      <c r="K76" s="206">
        <v>100</v>
      </c>
    </row>
    <row r="77" spans="1:11">
      <c r="A77" s="1521"/>
      <c r="B77" s="1105" t="s">
        <v>983</v>
      </c>
      <c r="C77" s="467" t="s">
        <v>389</v>
      </c>
      <c r="D77" s="468">
        <v>2</v>
      </c>
      <c r="E77" s="469">
        <v>100</v>
      </c>
      <c r="F77" s="470">
        <v>140</v>
      </c>
      <c r="G77" s="471">
        <v>0.13</v>
      </c>
      <c r="H77" s="471">
        <v>0.13100000000000001</v>
      </c>
      <c r="I77" s="471">
        <v>0.13100000000000001</v>
      </c>
      <c r="J77" s="471">
        <v>0.13039999999999999</v>
      </c>
      <c r="K77" s="469">
        <v>100</v>
      </c>
    </row>
    <row r="78" spans="1:11">
      <c r="A78" s="1521"/>
      <c r="B78" s="874" t="s">
        <v>984</v>
      </c>
      <c r="C78" s="204" t="s">
        <v>389</v>
      </c>
      <c r="D78" s="205">
        <v>3</v>
      </c>
      <c r="E78" s="206">
        <v>100</v>
      </c>
      <c r="F78" s="207">
        <v>176.6</v>
      </c>
      <c r="G78" s="208">
        <v>0.12970000000000001</v>
      </c>
      <c r="H78" s="208">
        <v>0.1343</v>
      </c>
      <c r="I78" s="208">
        <v>0.1343</v>
      </c>
      <c r="J78" s="208">
        <v>0.1321</v>
      </c>
      <c r="K78" s="206">
        <v>100</v>
      </c>
    </row>
    <row r="79" spans="1:11">
      <c r="A79" s="1521"/>
      <c r="B79" s="1105" t="s">
        <v>985</v>
      </c>
      <c r="C79" s="467" t="s">
        <v>389</v>
      </c>
      <c r="D79" s="468">
        <v>3</v>
      </c>
      <c r="E79" s="469">
        <v>100</v>
      </c>
      <c r="F79" s="470">
        <v>158.69999999999999</v>
      </c>
      <c r="G79" s="471">
        <v>0.12939999999999999</v>
      </c>
      <c r="H79" s="471">
        <v>0.1331</v>
      </c>
      <c r="I79" s="471">
        <v>0.1331</v>
      </c>
      <c r="J79" s="471">
        <v>0.1305</v>
      </c>
      <c r="K79" s="469">
        <v>100</v>
      </c>
    </row>
    <row r="80" spans="1:11">
      <c r="A80" s="1521"/>
      <c r="B80" s="1109" t="s">
        <v>986</v>
      </c>
      <c r="C80" s="869" t="s">
        <v>389</v>
      </c>
      <c r="D80" s="870">
        <v>3</v>
      </c>
      <c r="E80" s="871">
        <v>100</v>
      </c>
      <c r="F80" s="872">
        <v>73.66</v>
      </c>
      <c r="G80" s="873">
        <v>0.13200000000000001</v>
      </c>
      <c r="H80" s="873">
        <v>0.14000000000000001</v>
      </c>
      <c r="I80" s="873">
        <v>0.14000000000000001</v>
      </c>
      <c r="J80" s="873">
        <v>0.1346</v>
      </c>
      <c r="K80" s="871">
        <v>73.66</v>
      </c>
    </row>
    <row r="81" spans="1:11">
      <c r="A81" s="1521"/>
      <c r="B81" s="875" t="s">
        <v>987</v>
      </c>
      <c r="C81" s="860" t="s">
        <v>389</v>
      </c>
      <c r="D81" s="861">
        <v>2</v>
      </c>
      <c r="E81" s="862">
        <v>100</v>
      </c>
      <c r="F81" s="863">
        <v>70</v>
      </c>
      <c r="G81" s="864">
        <v>0.12989999999999999</v>
      </c>
      <c r="H81" s="864">
        <v>0.1389</v>
      </c>
      <c r="I81" s="864">
        <v>0.1389</v>
      </c>
      <c r="J81" s="864">
        <v>0.13120000000000001</v>
      </c>
      <c r="K81" s="862">
        <v>70</v>
      </c>
    </row>
    <row r="82" spans="1:11">
      <c r="A82" s="1517" t="s">
        <v>364</v>
      </c>
      <c r="B82" s="1100" t="s">
        <v>988</v>
      </c>
      <c r="C82" s="217" t="s">
        <v>389</v>
      </c>
      <c r="D82" s="283">
        <v>2</v>
      </c>
      <c r="E82" s="284">
        <v>100</v>
      </c>
      <c r="F82" s="195">
        <v>184</v>
      </c>
      <c r="G82" s="196">
        <v>0.12989999999999999</v>
      </c>
      <c r="H82" s="196">
        <v>0.13950000000000001</v>
      </c>
      <c r="I82" s="196">
        <v>0.13950000000000001</v>
      </c>
      <c r="J82" s="196">
        <v>0.1318</v>
      </c>
      <c r="K82" s="284">
        <v>100</v>
      </c>
    </row>
    <row r="83" spans="1:11">
      <c r="A83" s="1517"/>
      <c r="B83" s="1105" t="s">
        <v>989</v>
      </c>
      <c r="C83" s="467" t="s">
        <v>389</v>
      </c>
      <c r="D83" s="468">
        <v>4</v>
      </c>
      <c r="E83" s="469">
        <v>100</v>
      </c>
      <c r="F83" s="470">
        <v>169</v>
      </c>
      <c r="G83" s="471">
        <v>0.1298</v>
      </c>
      <c r="H83" s="471">
        <v>0.1363</v>
      </c>
      <c r="I83" s="471">
        <v>0.1363</v>
      </c>
      <c r="J83" s="471">
        <v>0.1318</v>
      </c>
      <c r="K83" s="469">
        <v>100</v>
      </c>
    </row>
    <row r="84" spans="1:11">
      <c r="A84" s="1517"/>
      <c r="B84" s="1109" t="s">
        <v>990</v>
      </c>
      <c r="C84" s="869" t="s">
        <v>389</v>
      </c>
      <c r="D84" s="870">
        <v>2</v>
      </c>
      <c r="E84" s="871">
        <v>100</v>
      </c>
      <c r="F84" s="872">
        <v>169</v>
      </c>
      <c r="G84" s="873">
        <v>0.13200000000000001</v>
      </c>
      <c r="H84" s="873">
        <v>0.13200000000000001</v>
      </c>
      <c r="I84" s="873">
        <v>0.13200000000000001</v>
      </c>
      <c r="J84" s="873">
        <v>0.13200000000000001</v>
      </c>
      <c r="K84" s="871">
        <v>100</v>
      </c>
    </row>
    <row r="85" spans="1:11">
      <c r="A85" s="1517"/>
      <c r="B85" s="875" t="s">
        <v>991</v>
      </c>
      <c r="C85" s="860" t="s">
        <v>389</v>
      </c>
      <c r="D85" s="861">
        <v>4</v>
      </c>
      <c r="E85" s="862">
        <v>100</v>
      </c>
      <c r="F85" s="863">
        <v>174</v>
      </c>
      <c r="G85" s="864">
        <v>0.1333</v>
      </c>
      <c r="H85" s="864">
        <v>0.13930000000000001</v>
      </c>
      <c r="I85" s="864">
        <v>0.13930000000000001</v>
      </c>
      <c r="J85" s="864">
        <v>0.13600000000000001</v>
      </c>
      <c r="K85" s="862">
        <v>100</v>
      </c>
    </row>
    <row r="86" spans="1:11">
      <c r="A86" s="1518" t="s">
        <v>365</v>
      </c>
      <c r="B86" s="1100" t="s">
        <v>992</v>
      </c>
      <c r="C86" s="217" t="s">
        <v>389</v>
      </c>
      <c r="D86" s="283">
        <v>3</v>
      </c>
      <c r="E86" s="284">
        <v>100</v>
      </c>
      <c r="F86" s="195">
        <v>270</v>
      </c>
      <c r="G86" s="554">
        <v>0.13300000000000001</v>
      </c>
      <c r="H86" s="554">
        <v>0.13300000000000001</v>
      </c>
      <c r="I86" s="554">
        <v>0.13300000000000001</v>
      </c>
      <c r="J86" s="554">
        <v>0.13300000000000001</v>
      </c>
      <c r="K86" s="284">
        <v>100</v>
      </c>
    </row>
    <row r="87" spans="1:11">
      <c r="A87" s="1519"/>
      <c r="B87" s="1105" t="s">
        <v>993</v>
      </c>
      <c r="C87" s="467" t="s">
        <v>389</v>
      </c>
      <c r="D87" s="468">
        <v>4</v>
      </c>
      <c r="E87" s="469">
        <v>100</v>
      </c>
      <c r="F87" s="470">
        <v>515</v>
      </c>
      <c r="G87" s="553">
        <v>0.12989999999999999</v>
      </c>
      <c r="H87" s="553">
        <v>0.13</v>
      </c>
      <c r="I87" s="553">
        <v>0.13</v>
      </c>
      <c r="J87" s="553">
        <v>0.12989999999999999</v>
      </c>
      <c r="K87" s="469">
        <v>100</v>
      </c>
    </row>
    <row r="88" spans="1:11">
      <c r="A88" s="1519"/>
      <c r="B88" s="874" t="s">
        <v>994</v>
      </c>
      <c r="C88" s="204" t="s">
        <v>389</v>
      </c>
      <c r="D88" s="205">
        <v>5</v>
      </c>
      <c r="E88" s="206">
        <v>100</v>
      </c>
      <c r="F88" s="207">
        <v>390</v>
      </c>
      <c r="G88" s="552">
        <v>0.127</v>
      </c>
      <c r="H88" s="552">
        <v>0.1295</v>
      </c>
      <c r="I88" s="552">
        <v>0.1295</v>
      </c>
      <c r="J88" s="552">
        <v>0.1278</v>
      </c>
      <c r="K88" s="206">
        <v>100</v>
      </c>
    </row>
    <row r="89" spans="1:11">
      <c r="A89" s="1519"/>
      <c r="B89" s="1105" t="s">
        <v>995</v>
      </c>
      <c r="C89" s="467" t="s">
        <v>389</v>
      </c>
      <c r="D89" s="468">
        <v>2</v>
      </c>
      <c r="E89" s="469">
        <v>100</v>
      </c>
      <c r="F89" s="470">
        <v>120</v>
      </c>
      <c r="G89" s="553">
        <v>0.1303</v>
      </c>
      <c r="H89" s="553">
        <v>0.1303</v>
      </c>
      <c r="I89" s="553">
        <v>0.1303</v>
      </c>
      <c r="J89" s="553">
        <v>0.1303</v>
      </c>
      <c r="K89" s="469">
        <v>100</v>
      </c>
    </row>
    <row r="90" spans="1:11">
      <c r="A90" s="1519"/>
      <c r="B90" s="874" t="s">
        <v>996</v>
      </c>
      <c r="C90" s="204" t="s">
        <v>389</v>
      </c>
      <c r="D90" s="205">
        <v>4</v>
      </c>
      <c r="E90" s="206">
        <v>100</v>
      </c>
      <c r="F90" s="207">
        <v>170</v>
      </c>
      <c r="G90" s="552">
        <v>0.128</v>
      </c>
      <c r="H90" s="552">
        <v>0.13200000000000001</v>
      </c>
      <c r="I90" s="552">
        <v>0.13200000000000001</v>
      </c>
      <c r="J90" s="552">
        <v>0.1298</v>
      </c>
      <c r="K90" s="206">
        <v>100</v>
      </c>
    </row>
    <row r="91" spans="1:11">
      <c r="A91" s="1519"/>
      <c r="B91" s="1105" t="s">
        <v>997</v>
      </c>
      <c r="C91" s="467" t="s">
        <v>389</v>
      </c>
      <c r="D91" s="468">
        <v>5</v>
      </c>
      <c r="E91" s="469">
        <v>100</v>
      </c>
      <c r="F91" s="470">
        <v>195</v>
      </c>
      <c r="G91" s="553">
        <v>0.11990000000000001</v>
      </c>
      <c r="H91" s="553">
        <v>0.13450000000000001</v>
      </c>
      <c r="I91" s="553">
        <v>0.13450000000000001</v>
      </c>
      <c r="J91" s="553">
        <v>0.12509999999999999</v>
      </c>
      <c r="K91" s="469">
        <v>100</v>
      </c>
    </row>
    <row r="92" spans="1:11">
      <c r="A92" s="1519"/>
      <c r="B92" s="874" t="s">
        <v>998</v>
      </c>
      <c r="C92" s="204" t="s">
        <v>389</v>
      </c>
      <c r="D92" s="205">
        <v>6</v>
      </c>
      <c r="E92" s="206">
        <v>100</v>
      </c>
      <c r="F92" s="207">
        <v>125</v>
      </c>
      <c r="G92" s="552">
        <v>0.1195</v>
      </c>
      <c r="H92" s="552">
        <v>0.14000000000000001</v>
      </c>
      <c r="I92" s="552">
        <v>0.14000000000000001</v>
      </c>
      <c r="J92" s="552">
        <v>0.1246</v>
      </c>
      <c r="K92" s="206">
        <v>100</v>
      </c>
    </row>
    <row r="93" spans="1:11">
      <c r="A93" s="1520"/>
      <c r="B93" s="875" t="s">
        <v>999</v>
      </c>
      <c r="C93" s="860" t="s">
        <v>389</v>
      </c>
      <c r="D93" s="861">
        <v>4</v>
      </c>
      <c r="E93" s="862">
        <v>100</v>
      </c>
      <c r="F93" s="863">
        <v>178</v>
      </c>
      <c r="G93" s="876">
        <v>0.12790000000000001</v>
      </c>
      <c r="H93" s="876">
        <v>0.12859999999999999</v>
      </c>
      <c r="I93" s="876">
        <v>0.12859999999999999</v>
      </c>
      <c r="J93" s="876">
        <v>0.12859999999999999</v>
      </c>
      <c r="K93" s="862">
        <v>100</v>
      </c>
    </row>
    <row r="94" spans="1:11">
      <c r="A94" s="1514" t="s">
        <v>366</v>
      </c>
      <c r="B94" s="1100" t="s">
        <v>1000</v>
      </c>
      <c r="C94" s="217" t="s">
        <v>389</v>
      </c>
      <c r="D94" s="283">
        <v>5</v>
      </c>
      <c r="E94" s="284">
        <v>100</v>
      </c>
      <c r="F94" s="195">
        <v>258.5</v>
      </c>
      <c r="G94" s="554">
        <v>0.12</v>
      </c>
      <c r="H94" s="554">
        <v>0.125</v>
      </c>
      <c r="I94" s="554">
        <v>0.125</v>
      </c>
      <c r="J94" s="554">
        <v>0.1225</v>
      </c>
      <c r="K94" s="284">
        <v>100</v>
      </c>
    </row>
    <row r="95" spans="1:11">
      <c r="A95" s="1515"/>
      <c r="B95" s="1098" t="s">
        <v>1001</v>
      </c>
      <c r="C95" s="139" t="s">
        <v>389</v>
      </c>
      <c r="D95" s="209">
        <v>7</v>
      </c>
      <c r="E95" s="210">
        <v>100</v>
      </c>
      <c r="F95" s="211">
        <v>308.5</v>
      </c>
      <c r="G95" s="551">
        <v>0.1149</v>
      </c>
      <c r="H95" s="551">
        <v>0.1195</v>
      </c>
      <c r="I95" s="551">
        <v>0.1195</v>
      </c>
      <c r="J95" s="551">
        <v>0.1191</v>
      </c>
      <c r="K95" s="210">
        <v>100</v>
      </c>
    </row>
    <row r="96" spans="1:11">
      <c r="A96" s="1515"/>
      <c r="B96" s="874" t="s">
        <v>1002</v>
      </c>
      <c r="C96" s="204" t="s">
        <v>389</v>
      </c>
      <c r="D96" s="205">
        <v>6</v>
      </c>
      <c r="E96" s="206">
        <v>200</v>
      </c>
      <c r="F96" s="207">
        <v>406.5</v>
      </c>
      <c r="G96" s="552">
        <v>0.1149</v>
      </c>
      <c r="H96" s="552">
        <v>0.12</v>
      </c>
      <c r="I96" s="552">
        <v>0.12</v>
      </c>
      <c r="J96" s="552">
        <v>0.1164</v>
      </c>
      <c r="K96" s="206">
        <v>200</v>
      </c>
    </row>
    <row r="97" spans="1:11">
      <c r="A97" s="1515"/>
      <c r="B97" s="1098" t="s">
        <v>1003</v>
      </c>
      <c r="C97" s="139" t="s">
        <v>389</v>
      </c>
      <c r="D97" s="209">
        <v>6</v>
      </c>
      <c r="E97" s="210">
        <v>200</v>
      </c>
      <c r="F97" s="211">
        <v>405</v>
      </c>
      <c r="G97" s="551">
        <v>0.111</v>
      </c>
      <c r="H97" s="551">
        <v>0.11990000000000001</v>
      </c>
      <c r="I97" s="551">
        <v>0.11990000000000001</v>
      </c>
      <c r="J97" s="551">
        <v>0.115</v>
      </c>
      <c r="K97" s="210">
        <v>200</v>
      </c>
    </row>
    <row r="98" spans="1:11">
      <c r="A98" s="1515"/>
      <c r="B98" s="874" t="s">
        <v>1004</v>
      </c>
      <c r="C98" s="204" t="s">
        <v>389</v>
      </c>
      <c r="D98" s="205">
        <v>8</v>
      </c>
      <c r="E98" s="206">
        <v>200</v>
      </c>
      <c r="F98" s="207">
        <v>560</v>
      </c>
      <c r="G98" s="552">
        <v>0.114</v>
      </c>
      <c r="H98" s="552">
        <v>0.11899999999999999</v>
      </c>
      <c r="I98" s="552">
        <v>0.11899999999999999</v>
      </c>
      <c r="J98" s="552">
        <v>0.1157</v>
      </c>
      <c r="K98" s="206">
        <v>200</v>
      </c>
    </row>
    <row r="99" spans="1:11">
      <c r="A99" s="1515"/>
      <c r="B99" s="1098" t="s">
        <v>1005</v>
      </c>
      <c r="C99" s="139" t="s">
        <v>389</v>
      </c>
      <c r="D99" s="209">
        <v>5</v>
      </c>
      <c r="E99" s="210">
        <v>200</v>
      </c>
      <c r="F99" s="211">
        <v>420</v>
      </c>
      <c r="G99" s="551">
        <v>0.1149</v>
      </c>
      <c r="H99" s="551">
        <v>0.13</v>
      </c>
      <c r="I99" s="551">
        <v>0.13</v>
      </c>
      <c r="J99" s="551">
        <v>0.1196</v>
      </c>
      <c r="K99" s="210">
        <v>200</v>
      </c>
    </row>
    <row r="100" spans="1:11">
      <c r="A100" s="1516"/>
      <c r="B100" s="557" t="s">
        <v>1006</v>
      </c>
      <c r="C100" s="197" t="s">
        <v>389</v>
      </c>
      <c r="D100" s="198">
        <v>6</v>
      </c>
      <c r="E100" s="199">
        <v>200</v>
      </c>
      <c r="F100" s="200">
        <v>205</v>
      </c>
      <c r="G100" s="555">
        <v>0.125</v>
      </c>
      <c r="H100" s="555">
        <v>0.1399</v>
      </c>
      <c r="I100" s="555">
        <v>0.1399</v>
      </c>
      <c r="J100" s="555">
        <v>0.13869999999999999</v>
      </c>
      <c r="K100" s="199">
        <v>100</v>
      </c>
    </row>
    <row r="101" spans="1:11">
      <c r="A101" s="1514" t="s">
        <v>367</v>
      </c>
      <c r="B101" s="1110" t="s">
        <v>878</v>
      </c>
      <c r="C101" s="140" t="s">
        <v>389</v>
      </c>
      <c r="D101" s="202">
        <v>3</v>
      </c>
      <c r="E101" s="203">
        <v>200</v>
      </c>
      <c r="F101" s="159">
        <v>170</v>
      </c>
      <c r="G101" s="550">
        <v>0.125</v>
      </c>
      <c r="H101" s="550">
        <v>0.1399</v>
      </c>
      <c r="I101" s="550">
        <v>0.1399</v>
      </c>
      <c r="J101" s="550">
        <v>0.13489999999999999</v>
      </c>
      <c r="K101" s="203">
        <v>170</v>
      </c>
    </row>
    <row r="102" spans="1:11">
      <c r="A102" s="1515"/>
      <c r="B102" s="874" t="s">
        <v>1007</v>
      </c>
      <c r="C102" s="204" t="s">
        <v>389</v>
      </c>
      <c r="D102" s="205">
        <v>3</v>
      </c>
      <c r="E102" s="206">
        <v>200</v>
      </c>
      <c r="F102" s="207">
        <v>590</v>
      </c>
      <c r="G102" s="552">
        <v>0.1144</v>
      </c>
      <c r="H102" s="552">
        <v>0.13</v>
      </c>
      <c r="I102" s="552">
        <v>0.13</v>
      </c>
      <c r="J102" s="552">
        <v>0.1202</v>
      </c>
      <c r="K102" s="206">
        <v>200</v>
      </c>
    </row>
    <row r="103" spans="1:11">
      <c r="A103" s="1515"/>
      <c r="B103" s="1096" t="s">
        <v>1008</v>
      </c>
      <c r="C103" s="139" t="s">
        <v>389</v>
      </c>
      <c r="D103" s="209">
        <v>3</v>
      </c>
      <c r="E103" s="210">
        <v>200</v>
      </c>
      <c r="F103" s="211">
        <v>590</v>
      </c>
      <c r="G103" s="551">
        <v>0.109</v>
      </c>
      <c r="H103" s="551">
        <v>0.1145</v>
      </c>
      <c r="I103" s="551">
        <v>0.1145</v>
      </c>
      <c r="J103" s="551">
        <v>0.11169999999999999</v>
      </c>
      <c r="K103" s="210">
        <v>200</v>
      </c>
    </row>
    <row r="104" spans="1:11">
      <c r="A104" s="1515"/>
      <c r="B104" s="874" t="s">
        <v>1009</v>
      </c>
      <c r="C104" s="204" t="s">
        <v>389</v>
      </c>
      <c r="D104" s="205">
        <v>3</v>
      </c>
      <c r="E104" s="206">
        <v>200</v>
      </c>
      <c r="F104" s="207">
        <v>645</v>
      </c>
      <c r="G104" s="552">
        <v>0.109</v>
      </c>
      <c r="H104" s="552">
        <v>0.11</v>
      </c>
      <c r="I104" s="552">
        <v>0.11</v>
      </c>
      <c r="J104" s="552">
        <v>0.1094</v>
      </c>
      <c r="K104" s="206">
        <v>200</v>
      </c>
    </row>
    <row r="105" spans="1:11">
      <c r="A105" s="1515"/>
      <c r="B105" s="1096" t="s">
        <v>1010</v>
      </c>
      <c r="C105" s="139" t="s">
        <v>389</v>
      </c>
      <c r="D105" s="209">
        <v>4</v>
      </c>
      <c r="E105" s="210">
        <v>500</v>
      </c>
      <c r="F105" s="211">
        <v>600</v>
      </c>
      <c r="G105" s="551">
        <v>0.13</v>
      </c>
      <c r="H105" s="551">
        <v>0.1399</v>
      </c>
      <c r="I105" s="551">
        <v>0.1399</v>
      </c>
      <c r="J105" s="551">
        <v>0.1338</v>
      </c>
      <c r="K105" s="210">
        <v>500</v>
      </c>
    </row>
    <row r="106" spans="1:11">
      <c r="A106" s="1515"/>
      <c r="B106" s="874" t="s">
        <v>1011</v>
      </c>
      <c r="C106" s="204" t="s">
        <v>389</v>
      </c>
      <c r="D106" s="205">
        <v>7</v>
      </c>
      <c r="E106" s="206">
        <v>500</v>
      </c>
      <c r="F106" s="207">
        <v>945</v>
      </c>
      <c r="G106" s="552">
        <v>0.13</v>
      </c>
      <c r="H106" s="552">
        <v>0.1394</v>
      </c>
      <c r="I106" s="552">
        <v>0.1394</v>
      </c>
      <c r="J106" s="552">
        <v>0.1366</v>
      </c>
      <c r="K106" s="206">
        <v>500</v>
      </c>
    </row>
    <row r="107" spans="1:11">
      <c r="A107" s="1515"/>
      <c r="B107" s="1096" t="s">
        <v>1012</v>
      </c>
      <c r="C107" s="139" t="s">
        <v>389</v>
      </c>
      <c r="D107" s="209">
        <v>8</v>
      </c>
      <c r="E107" s="210">
        <v>500</v>
      </c>
      <c r="F107" s="211">
        <v>470</v>
      </c>
      <c r="G107" s="551">
        <v>0.13</v>
      </c>
      <c r="H107" s="551">
        <v>0.14000000000000001</v>
      </c>
      <c r="I107" s="551">
        <v>0.14000000000000001</v>
      </c>
      <c r="J107" s="551">
        <v>0.1353</v>
      </c>
      <c r="K107" s="210">
        <v>470</v>
      </c>
    </row>
    <row r="108" spans="1:11">
      <c r="A108" s="1515"/>
      <c r="B108" s="874" t="s">
        <v>1013</v>
      </c>
      <c r="C108" s="204" t="s">
        <v>389</v>
      </c>
      <c r="D108" s="205">
        <v>5</v>
      </c>
      <c r="E108" s="206">
        <v>500</v>
      </c>
      <c r="F108" s="207">
        <v>340</v>
      </c>
      <c r="G108" s="552">
        <v>0.13800000000000001</v>
      </c>
      <c r="H108" s="552">
        <v>0.14000000000000001</v>
      </c>
      <c r="I108" s="552">
        <v>0.14000000000000001</v>
      </c>
      <c r="J108" s="552">
        <v>0.1386</v>
      </c>
      <c r="K108" s="206">
        <v>340</v>
      </c>
    </row>
    <row r="109" spans="1:11">
      <c r="A109" s="1516"/>
      <c r="B109" s="559" t="s">
        <v>1014</v>
      </c>
      <c r="C109" s="280" t="s">
        <v>389</v>
      </c>
      <c r="D109" s="281">
        <v>6</v>
      </c>
      <c r="E109" s="282">
        <v>500</v>
      </c>
      <c r="F109" s="160">
        <v>700</v>
      </c>
      <c r="G109" s="556">
        <v>0.13800000000000001</v>
      </c>
      <c r="H109" s="556">
        <v>0.14000000000000001</v>
      </c>
      <c r="I109" s="556">
        <v>0.14000000000000001</v>
      </c>
      <c r="J109" s="556">
        <v>0.13950000000000001</v>
      </c>
      <c r="K109" s="282">
        <v>500</v>
      </c>
    </row>
    <row r="110" spans="1:11">
      <c r="A110" s="1514" t="s">
        <v>368</v>
      </c>
      <c r="B110" s="874" t="s">
        <v>879</v>
      </c>
      <c r="C110" s="204" t="s">
        <v>389</v>
      </c>
      <c r="D110" s="205">
        <v>3</v>
      </c>
      <c r="E110" s="206">
        <v>500</v>
      </c>
      <c r="F110" s="207">
        <v>905</v>
      </c>
      <c r="G110" s="552">
        <v>0.1298</v>
      </c>
      <c r="H110" s="552">
        <v>0.12989999999999999</v>
      </c>
      <c r="I110" s="552">
        <v>0.12989999999999999</v>
      </c>
      <c r="J110" s="552">
        <v>0.12989999999999999</v>
      </c>
      <c r="K110" s="206">
        <v>500</v>
      </c>
    </row>
    <row r="111" spans="1:11">
      <c r="A111" s="1515"/>
      <c r="B111" s="1096" t="s">
        <v>1015</v>
      </c>
      <c r="C111" s="139" t="s">
        <v>389</v>
      </c>
      <c r="D111" s="209">
        <v>5</v>
      </c>
      <c r="E111" s="210">
        <v>500</v>
      </c>
      <c r="F111" s="211">
        <v>1540</v>
      </c>
      <c r="G111" s="551">
        <v>0.1187</v>
      </c>
      <c r="H111" s="551">
        <v>0.129</v>
      </c>
      <c r="I111" s="551">
        <v>0.129</v>
      </c>
      <c r="J111" s="551">
        <v>0.121</v>
      </c>
      <c r="K111" s="210">
        <v>500</v>
      </c>
    </row>
    <row r="112" spans="1:11">
      <c r="A112" s="1515"/>
      <c r="B112" s="874" t="s">
        <v>1016</v>
      </c>
      <c r="C112" s="204" t="s">
        <v>389</v>
      </c>
      <c r="D112" s="205">
        <v>5</v>
      </c>
      <c r="E112" s="206">
        <v>500</v>
      </c>
      <c r="F112" s="207">
        <v>1805</v>
      </c>
      <c r="G112" s="552">
        <v>0.109</v>
      </c>
      <c r="H112" s="552">
        <v>0.11990000000000001</v>
      </c>
      <c r="I112" s="552">
        <v>0.11990000000000001</v>
      </c>
      <c r="J112" s="552">
        <v>0.1133</v>
      </c>
      <c r="K112" s="206">
        <v>500</v>
      </c>
    </row>
    <row r="113" spans="1:11">
      <c r="A113" s="1515"/>
      <c r="B113" s="1096" t="s">
        <v>1017</v>
      </c>
      <c r="C113" s="139" t="s">
        <v>389</v>
      </c>
      <c r="D113" s="209">
        <v>2</v>
      </c>
      <c r="E113" s="210">
        <v>500</v>
      </c>
      <c r="F113" s="211">
        <v>2120</v>
      </c>
      <c r="G113" s="551">
        <v>0.10299999999999999</v>
      </c>
      <c r="H113" s="551">
        <v>0.1079</v>
      </c>
      <c r="I113" s="551">
        <v>0.1079</v>
      </c>
      <c r="J113" s="551">
        <v>0.1045</v>
      </c>
      <c r="K113" s="210">
        <v>500</v>
      </c>
    </row>
    <row r="114" spans="1:11">
      <c r="A114" s="1515"/>
      <c r="B114" s="874" t="s">
        <v>1018</v>
      </c>
      <c r="C114" s="204" t="s">
        <v>389</v>
      </c>
      <c r="D114" s="205">
        <v>4</v>
      </c>
      <c r="E114" s="206">
        <v>500</v>
      </c>
      <c r="F114" s="207">
        <v>1460</v>
      </c>
      <c r="G114" s="552">
        <v>9.9400000000000002E-2</v>
      </c>
      <c r="H114" s="552">
        <v>0.1</v>
      </c>
      <c r="I114" s="552">
        <v>0.1</v>
      </c>
      <c r="J114" s="552">
        <v>9.9599999999999994E-2</v>
      </c>
      <c r="K114" s="206">
        <v>500</v>
      </c>
    </row>
    <row r="115" spans="1:11">
      <c r="A115" s="1515"/>
      <c r="B115" s="1096" t="s">
        <v>1019</v>
      </c>
      <c r="C115" s="139" t="s">
        <v>389</v>
      </c>
      <c r="D115" s="209">
        <v>5</v>
      </c>
      <c r="E115" s="210">
        <v>500</v>
      </c>
      <c r="F115" s="211">
        <v>855</v>
      </c>
      <c r="G115" s="551">
        <v>9.0999999999999998E-2</v>
      </c>
      <c r="H115" s="551">
        <v>0.1</v>
      </c>
      <c r="I115" s="551">
        <v>0.1</v>
      </c>
      <c r="J115" s="551">
        <v>9.7199999999999995E-2</v>
      </c>
      <c r="K115" s="210">
        <v>500</v>
      </c>
    </row>
    <row r="116" spans="1:11">
      <c r="A116" s="1516"/>
      <c r="B116" s="557" t="s">
        <v>1020</v>
      </c>
      <c r="C116" s="197" t="s">
        <v>389</v>
      </c>
      <c r="D116" s="198">
        <v>4</v>
      </c>
      <c r="E116" s="199">
        <v>500</v>
      </c>
      <c r="F116" s="200">
        <v>475</v>
      </c>
      <c r="G116" s="555">
        <v>0.1</v>
      </c>
      <c r="H116" s="555">
        <v>0.13900000000000001</v>
      </c>
      <c r="I116" s="555">
        <v>0.13900000000000001</v>
      </c>
      <c r="J116" s="555">
        <v>0.1147</v>
      </c>
      <c r="K116" s="199">
        <v>475</v>
      </c>
    </row>
    <row r="117" spans="1:11">
      <c r="A117" s="1514" t="s">
        <v>369</v>
      </c>
      <c r="B117" s="1110" t="s">
        <v>1021</v>
      </c>
      <c r="C117" s="140" t="s">
        <v>389</v>
      </c>
      <c r="D117" s="202">
        <v>4</v>
      </c>
      <c r="E117" s="203">
        <v>500</v>
      </c>
      <c r="F117" s="159">
        <v>1030</v>
      </c>
      <c r="G117" s="550">
        <v>9.9900000000000003E-2</v>
      </c>
      <c r="H117" s="550">
        <v>0.10979999999999999</v>
      </c>
      <c r="I117" s="550">
        <v>0.10979999999999999</v>
      </c>
      <c r="J117" s="550">
        <v>0.1036</v>
      </c>
      <c r="K117" s="203">
        <v>500</v>
      </c>
    </row>
    <row r="118" spans="1:11">
      <c r="A118" s="1515"/>
      <c r="B118" s="874" t="s">
        <v>1022</v>
      </c>
      <c r="C118" s="204" t="s">
        <v>389</v>
      </c>
      <c r="D118" s="205">
        <v>3</v>
      </c>
      <c r="E118" s="206">
        <v>500</v>
      </c>
      <c r="F118" s="207">
        <v>815</v>
      </c>
      <c r="G118" s="552">
        <v>0.1</v>
      </c>
      <c r="H118" s="552">
        <v>0.13500000000000001</v>
      </c>
      <c r="I118" s="552">
        <v>0.13500000000000001</v>
      </c>
      <c r="J118" s="552">
        <v>0.114</v>
      </c>
      <c r="K118" s="206">
        <v>500</v>
      </c>
    </row>
    <row r="119" spans="1:11">
      <c r="A119" s="1515"/>
      <c r="B119" s="1096" t="s">
        <v>1023</v>
      </c>
      <c r="C119" s="139" t="s">
        <v>389</v>
      </c>
      <c r="D119" s="209">
        <v>6</v>
      </c>
      <c r="E119" s="210">
        <v>500</v>
      </c>
      <c r="F119" s="211">
        <v>800</v>
      </c>
      <c r="G119" s="551">
        <v>0.13100000000000001</v>
      </c>
      <c r="H119" s="551">
        <v>0.13900000000000001</v>
      </c>
      <c r="I119" s="551">
        <v>0.13900000000000001</v>
      </c>
      <c r="J119" s="551">
        <v>0.13500000000000001</v>
      </c>
      <c r="K119" s="210">
        <v>500</v>
      </c>
    </row>
    <row r="120" spans="1:11">
      <c r="A120" s="1515"/>
      <c r="B120" s="874" t="s">
        <v>1024</v>
      </c>
      <c r="C120" s="204" t="s">
        <v>389</v>
      </c>
      <c r="D120" s="205">
        <v>2</v>
      </c>
      <c r="E120" s="206">
        <v>500</v>
      </c>
      <c r="F120" s="207">
        <v>1145</v>
      </c>
      <c r="G120" s="552">
        <v>0.125</v>
      </c>
      <c r="H120" s="552">
        <v>0.125</v>
      </c>
      <c r="I120" s="552">
        <v>0.125</v>
      </c>
      <c r="J120" s="552">
        <v>0.125</v>
      </c>
      <c r="K120" s="206">
        <v>500</v>
      </c>
    </row>
    <row r="121" spans="1:11">
      <c r="A121" s="1515"/>
      <c r="B121" s="1096" t="s">
        <v>1025</v>
      </c>
      <c r="C121" s="139" t="s">
        <v>389</v>
      </c>
      <c r="D121" s="209">
        <v>3</v>
      </c>
      <c r="E121" s="210">
        <v>500</v>
      </c>
      <c r="F121" s="211">
        <v>935</v>
      </c>
      <c r="G121" s="551">
        <v>0.1298</v>
      </c>
      <c r="H121" s="551">
        <v>0.1348</v>
      </c>
      <c r="I121" s="551">
        <v>0.1348</v>
      </c>
      <c r="J121" s="551">
        <v>0.1326</v>
      </c>
      <c r="K121" s="210">
        <v>500</v>
      </c>
    </row>
    <row r="122" spans="1:11">
      <c r="A122" s="1515"/>
      <c r="B122" s="874" t="s">
        <v>1026</v>
      </c>
      <c r="C122" s="204" t="s">
        <v>389</v>
      </c>
      <c r="D122" s="205">
        <v>4</v>
      </c>
      <c r="E122" s="206">
        <v>500</v>
      </c>
      <c r="F122" s="207">
        <v>720</v>
      </c>
      <c r="G122" s="552">
        <v>0.1298</v>
      </c>
      <c r="H122" s="552">
        <v>0.13980000000000001</v>
      </c>
      <c r="I122" s="552">
        <v>0.13980000000000001</v>
      </c>
      <c r="J122" s="552">
        <v>0.13569999999999999</v>
      </c>
      <c r="K122" s="206">
        <v>500</v>
      </c>
    </row>
    <row r="123" spans="1:11">
      <c r="A123" s="1515"/>
      <c r="B123" s="1096" t="s">
        <v>1027</v>
      </c>
      <c r="C123" s="139" t="s">
        <v>389</v>
      </c>
      <c r="D123" s="209">
        <v>5</v>
      </c>
      <c r="E123" s="210">
        <v>500</v>
      </c>
      <c r="F123" s="211">
        <v>500</v>
      </c>
      <c r="G123" s="551">
        <v>0.13200000000000001</v>
      </c>
      <c r="H123" s="551">
        <v>0.1366</v>
      </c>
      <c r="I123" s="551">
        <v>0.1366</v>
      </c>
      <c r="J123" s="551">
        <v>0.13439999999999999</v>
      </c>
      <c r="K123" s="210">
        <v>500</v>
      </c>
    </row>
    <row r="124" spans="1:11">
      <c r="A124" s="1515"/>
      <c r="B124" s="874" t="s">
        <v>1028</v>
      </c>
      <c r="C124" s="204" t="s">
        <v>389</v>
      </c>
      <c r="D124" s="205">
        <v>4</v>
      </c>
      <c r="E124" s="206">
        <v>500</v>
      </c>
      <c r="F124" s="207">
        <v>480</v>
      </c>
      <c r="G124" s="552">
        <v>0.13200000000000001</v>
      </c>
      <c r="H124" s="552">
        <v>0.14000000000000001</v>
      </c>
      <c r="I124" s="552">
        <v>0.14000000000000001</v>
      </c>
      <c r="J124" s="552">
        <v>0.1343</v>
      </c>
      <c r="K124" s="206">
        <v>480</v>
      </c>
    </row>
    <row r="125" spans="1:11">
      <c r="A125" s="1516"/>
      <c r="B125" s="559" t="s">
        <v>1029</v>
      </c>
      <c r="C125" s="280" t="s">
        <v>389</v>
      </c>
      <c r="D125" s="281">
        <v>3</v>
      </c>
      <c r="E125" s="282">
        <v>500</v>
      </c>
      <c r="F125" s="160">
        <v>350</v>
      </c>
      <c r="G125" s="556">
        <v>0.13900000000000001</v>
      </c>
      <c r="H125" s="556">
        <v>0.14000000000000001</v>
      </c>
      <c r="I125" s="556">
        <v>0.14000000000000001</v>
      </c>
      <c r="J125" s="556">
        <v>0.1396</v>
      </c>
      <c r="K125" s="282">
        <v>350</v>
      </c>
    </row>
    <row r="126" spans="1:11">
      <c r="A126" s="1514" t="s">
        <v>370</v>
      </c>
      <c r="B126" s="1100" t="s">
        <v>1030</v>
      </c>
      <c r="C126" s="217" t="s">
        <v>389</v>
      </c>
      <c r="D126" s="283">
        <v>3</v>
      </c>
      <c r="E126" s="284">
        <v>500</v>
      </c>
      <c r="F126" s="195">
        <v>1390</v>
      </c>
      <c r="G126" s="554">
        <v>0.129</v>
      </c>
      <c r="H126" s="554">
        <v>0.13400000000000001</v>
      </c>
      <c r="I126" s="554">
        <v>0.13400000000000001</v>
      </c>
      <c r="J126" s="554">
        <v>0.13250000000000001</v>
      </c>
      <c r="K126" s="284">
        <v>500</v>
      </c>
    </row>
    <row r="127" spans="1:11">
      <c r="A127" s="1515"/>
      <c r="B127" s="1096" t="s">
        <v>1031</v>
      </c>
      <c r="C127" s="139" t="s">
        <v>389</v>
      </c>
      <c r="D127" s="209">
        <v>3</v>
      </c>
      <c r="E127" s="210">
        <v>500</v>
      </c>
      <c r="F127" s="211">
        <v>1460</v>
      </c>
      <c r="G127" s="551">
        <v>0.122</v>
      </c>
      <c r="H127" s="551">
        <v>0.13</v>
      </c>
      <c r="I127" s="551">
        <v>0.13</v>
      </c>
      <c r="J127" s="551">
        <v>0.126</v>
      </c>
      <c r="K127" s="210">
        <v>500</v>
      </c>
    </row>
    <row r="128" spans="1:11">
      <c r="A128" s="1515"/>
      <c r="B128" s="874" t="s">
        <v>1032</v>
      </c>
      <c r="C128" s="204" t="s">
        <v>389</v>
      </c>
      <c r="D128" s="205">
        <v>2</v>
      </c>
      <c r="E128" s="206">
        <v>500</v>
      </c>
      <c r="F128" s="207">
        <v>1250</v>
      </c>
      <c r="G128" s="552">
        <v>0.122</v>
      </c>
      <c r="H128" s="552">
        <v>0.1288</v>
      </c>
      <c r="I128" s="552">
        <v>0.1288</v>
      </c>
      <c r="J128" s="552">
        <v>0.12609999999999999</v>
      </c>
      <c r="K128" s="206">
        <v>500</v>
      </c>
    </row>
    <row r="129" spans="1:11">
      <c r="A129" s="1515"/>
      <c r="B129" s="1096" t="s">
        <v>1033</v>
      </c>
      <c r="C129" s="139" t="s">
        <v>389</v>
      </c>
      <c r="D129" s="209">
        <v>5</v>
      </c>
      <c r="E129" s="210">
        <v>500</v>
      </c>
      <c r="F129" s="211">
        <v>675</v>
      </c>
      <c r="G129" s="551">
        <v>0.128</v>
      </c>
      <c r="H129" s="551">
        <v>0.13200000000000001</v>
      </c>
      <c r="I129" s="551">
        <v>0.13200000000000001</v>
      </c>
      <c r="J129" s="551">
        <v>0.12970000000000001</v>
      </c>
      <c r="K129" s="210">
        <v>500</v>
      </c>
    </row>
    <row r="130" spans="1:11">
      <c r="A130" s="1515"/>
      <c r="B130" s="874" t="s">
        <v>1034</v>
      </c>
      <c r="C130" s="204" t="s">
        <v>389</v>
      </c>
      <c r="D130" s="205">
        <v>3</v>
      </c>
      <c r="E130" s="206">
        <v>500</v>
      </c>
      <c r="F130" s="207">
        <v>220</v>
      </c>
      <c r="G130" s="552">
        <v>0.13</v>
      </c>
      <c r="H130" s="552">
        <v>0.14000000000000001</v>
      </c>
      <c r="I130" s="552">
        <v>0.14000000000000001</v>
      </c>
      <c r="J130" s="552">
        <v>0.13300000000000001</v>
      </c>
      <c r="K130" s="206">
        <v>220</v>
      </c>
    </row>
    <row r="131" spans="1:11">
      <c r="A131" s="1515"/>
      <c r="B131" s="1096" t="s">
        <v>1035</v>
      </c>
      <c r="C131" s="139" t="s">
        <v>389</v>
      </c>
      <c r="D131" s="209">
        <v>5</v>
      </c>
      <c r="E131" s="210">
        <v>500</v>
      </c>
      <c r="F131" s="211">
        <v>215</v>
      </c>
      <c r="G131" s="551">
        <v>0.1399</v>
      </c>
      <c r="H131" s="551">
        <v>0.14000000000000001</v>
      </c>
      <c r="I131" s="551">
        <v>0.14000000000000001</v>
      </c>
      <c r="J131" s="551">
        <v>0.1399</v>
      </c>
      <c r="K131" s="210">
        <v>215</v>
      </c>
    </row>
    <row r="132" spans="1:11">
      <c r="A132" s="1515"/>
      <c r="B132" s="874" t="s">
        <v>1036</v>
      </c>
      <c r="C132" s="204" t="s">
        <v>389</v>
      </c>
      <c r="D132" s="205">
        <v>6</v>
      </c>
      <c r="E132" s="206">
        <v>500</v>
      </c>
      <c r="F132" s="207">
        <v>200</v>
      </c>
      <c r="G132" s="552">
        <v>0.14000000000000001</v>
      </c>
      <c r="H132" s="552">
        <v>0.14000000000000001</v>
      </c>
      <c r="I132" s="552">
        <v>0.14000000000000001</v>
      </c>
      <c r="J132" s="552">
        <v>0.14000000000000001</v>
      </c>
      <c r="K132" s="206">
        <v>200</v>
      </c>
    </row>
    <row r="133" spans="1:11">
      <c r="A133" s="1516"/>
      <c r="B133" s="559" t="s">
        <v>1037</v>
      </c>
      <c r="C133" s="280" t="s">
        <v>389</v>
      </c>
      <c r="D133" s="281">
        <v>5</v>
      </c>
      <c r="E133" s="282">
        <v>500</v>
      </c>
      <c r="F133" s="160">
        <v>600</v>
      </c>
      <c r="G133" s="556">
        <v>0.14000000000000001</v>
      </c>
      <c r="H133" s="556">
        <v>0.14000000000000001</v>
      </c>
      <c r="I133" s="556">
        <v>0.14000000000000001</v>
      </c>
      <c r="J133" s="556">
        <v>0.14000000000000001</v>
      </c>
      <c r="K133" s="282">
        <v>499.99999999999</v>
      </c>
    </row>
    <row r="134" spans="1:11">
      <c r="A134" s="1514" t="s">
        <v>371</v>
      </c>
      <c r="B134" s="1100" t="s">
        <v>1038</v>
      </c>
      <c r="C134" s="217" t="s">
        <v>389</v>
      </c>
      <c r="D134" s="283">
        <v>8</v>
      </c>
      <c r="E134" s="284">
        <v>1000</v>
      </c>
      <c r="F134" s="195">
        <v>1030</v>
      </c>
      <c r="G134" s="554">
        <v>0.13880000000000001</v>
      </c>
      <c r="H134" s="554">
        <v>0.14000000000000001</v>
      </c>
      <c r="I134" s="554">
        <v>0.14000000000000001</v>
      </c>
      <c r="J134" s="554">
        <v>0.13980000000000001</v>
      </c>
      <c r="K134" s="284">
        <v>1000</v>
      </c>
    </row>
    <row r="135" spans="1:11">
      <c r="A135" s="1515"/>
      <c r="B135" s="1096" t="s">
        <v>1039</v>
      </c>
      <c r="C135" s="139" t="s">
        <v>389</v>
      </c>
      <c r="D135" s="209">
        <v>11</v>
      </c>
      <c r="E135" s="210">
        <v>1000</v>
      </c>
      <c r="F135" s="211">
        <v>1230</v>
      </c>
      <c r="G135" s="551">
        <v>0.1368</v>
      </c>
      <c r="H135" s="551">
        <v>0.14000000000000001</v>
      </c>
      <c r="I135" s="551">
        <v>0.14000000000000001</v>
      </c>
      <c r="J135" s="551">
        <v>0.13919999999999999</v>
      </c>
      <c r="K135" s="210">
        <v>1000</v>
      </c>
    </row>
    <row r="136" spans="1:11">
      <c r="A136" s="1515"/>
      <c r="B136" s="874" t="s">
        <v>1040</v>
      </c>
      <c r="C136" s="204" t="s">
        <v>389</v>
      </c>
      <c r="D136" s="205">
        <v>10</v>
      </c>
      <c r="E136" s="206">
        <v>1000</v>
      </c>
      <c r="F136" s="207">
        <v>805</v>
      </c>
      <c r="G136" s="552">
        <v>0.13800000000000001</v>
      </c>
      <c r="H136" s="552">
        <v>0.14000000000000001</v>
      </c>
      <c r="I136" s="552">
        <v>0.14000000000000001</v>
      </c>
      <c r="J136" s="552">
        <v>0.13969999999999999</v>
      </c>
      <c r="K136" s="206">
        <v>805</v>
      </c>
    </row>
    <row r="137" spans="1:11">
      <c r="A137" s="1515"/>
      <c r="B137" s="1096" t="s">
        <v>1041</v>
      </c>
      <c r="C137" s="139" t="s">
        <v>389</v>
      </c>
      <c r="D137" s="209">
        <v>7</v>
      </c>
      <c r="E137" s="210">
        <v>1000</v>
      </c>
      <c r="F137" s="211">
        <v>790</v>
      </c>
      <c r="G137" s="551">
        <v>0.13950000000000001</v>
      </c>
      <c r="H137" s="551">
        <v>0.14000000000000001</v>
      </c>
      <c r="I137" s="551">
        <v>0.14000000000000001</v>
      </c>
      <c r="J137" s="551">
        <v>0.13980000000000001</v>
      </c>
      <c r="K137" s="210">
        <v>790</v>
      </c>
    </row>
    <row r="138" spans="1:11">
      <c r="A138" s="1515"/>
      <c r="B138" s="874" t="s">
        <v>1042</v>
      </c>
      <c r="C138" s="204" t="s">
        <v>389</v>
      </c>
      <c r="D138" s="205">
        <v>5</v>
      </c>
      <c r="E138" s="206">
        <v>1000</v>
      </c>
      <c r="F138" s="207">
        <v>425</v>
      </c>
      <c r="G138" s="552">
        <v>0.14000000000000001</v>
      </c>
      <c r="H138" s="552">
        <v>0.14000000000000001</v>
      </c>
      <c r="I138" s="552">
        <v>0.14000000000000001</v>
      </c>
      <c r="J138" s="552">
        <v>0.14000000000000001</v>
      </c>
      <c r="K138" s="206">
        <v>425</v>
      </c>
    </row>
    <row r="139" spans="1:11">
      <c r="A139" s="1515"/>
      <c r="B139" s="1096" t="s">
        <v>1043</v>
      </c>
      <c r="C139" s="139" t="s">
        <v>389</v>
      </c>
      <c r="D139" s="209">
        <v>6</v>
      </c>
      <c r="E139" s="210">
        <v>1000</v>
      </c>
      <c r="F139" s="211">
        <v>370</v>
      </c>
      <c r="G139" s="551">
        <v>0.14000000000000001</v>
      </c>
      <c r="H139" s="551">
        <v>0.14000000000000001</v>
      </c>
      <c r="I139" s="551">
        <v>0.14000000000000001</v>
      </c>
      <c r="J139" s="551">
        <v>0.14000000000000001</v>
      </c>
      <c r="K139" s="210">
        <v>370</v>
      </c>
    </row>
    <row r="140" spans="1:11">
      <c r="A140" s="1515"/>
      <c r="B140" s="874" t="s">
        <v>1044</v>
      </c>
      <c r="C140" s="204" t="s">
        <v>389</v>
      </c>
      <c r="D140" s="205">
        <v>6</v>
      </c>
      <c r="E140" s="206">
        <v>1000</v>
      </c>
      <c r="F140" s="207">
        <v>690</v>
      </c>
      <c r="G140" s="552">
        <v>0.14000000000000001</v>
      </c>
      <c r="H140" s="552">
        <v>0.14000000000000001</v>
      </c>
      <c r="I140" s="552">
        <v>0.14000000000000001</v>
      </c>
      <c r="J140" s="552">
        <v>0.14000000000000001</v>
      </c>
      <c r="K140" s="206">
        <v>690</v>
      </c>
    </row>
    <row r="141" spans="1:11">
      <c r="A141" s="1516"/>
      <c r="B141" s="559" t="s">
        <v>1045</v>
      </c>
      <c r="C141" s="280" t="s">
        <v>389</v>
      </c>
      <c r="D141" s="281">
        <v>4</v>
      </c>
      <c r="E141" s="282">
        <v>1000</v>
      </c>
      <c r="F141" s="160">
        <v>530</v>
      </c>
      <c r="G141" s="556">
        <v>0.14000000000000001</v>
      </c>
      <c r="H141" s="556">
        <v>0.14000000000000001</v>
      </c>
      <c r="I141" s="556">
        <v>0.14000000000000001</v>
      </c>
      <c r="J141" s="556">
        <v>0.14000000000000001</v>
      </c>
      <c r="K141" s="282">
        <v>530</v>
      </c>
    </row>
    <row r="142" spans="1:11">
      <c r="A142" s="1514" t="s">
        <v>372</v>
      </c>
      <c r="B142" s="1100" t="s">
        <v>1046</v>
      </c>
      <c r="C142" s="217" t="s">
        <v>389</v>
      </c>
      <c r="D142" s="283">
        <v>10</v>
      </c>
      <c r="E142" s="284">
        <v>1000</v>
      </c>
      <c r="F142" s="195">
        <v>1320</v>
      </c>
      <c r="G142" s="554">
        <v>0.1389</v>
      </c>
      <c r="H142" s="554">
        <v>0.14000000000000001</v>
      </c>
      <c r="I142" s="554">
        <v>0.14000000000000001</v>
      </c>
      <c r="J142" s="554">
        <v>0.13950000000000001</v>
      </c>
      <c r="K142" s="284">
        <v>1000</v>
      </c>
    </row>
    <row r="143" spans="1:11">
      <c r="A143" s="1515"/>
      <c r="B143" s="1096" t="s">
        <v>1047</v>
      </c>
      <c r="C143" s="139" t="s">
        <v>389</v>
      </c>
      <c r="D143" s="209">
        <v>9</v>
      </c>
      <c r="E143" s="210">
        <v>1000</v>
      </c>
      <c r="F143" s="211">
        <v>1820</v>
      </c>
      <c r="G143" s="551">
        <v>0.13769999999999999</v>
      </c>
      <c r="H143" s="551">
        <v>0.13980000000000001</v>
      </c>
      <c r="I143" s="551">
        <v>0.13980000000000001</v>
      </c>
      <c r="J143" s="551">
        <v>0.1394</v>
      </c>
      <c r="K143" s="210">
        <v>1000</v>
      </c>
    </row>
    <row r="144" spans="1:11">
      <c r="A144" s="1515"/>
      <c r="B144" s="874" t="s">
        <v>1048</v>
      </c>
      <c r="C144" s="204" t="s">
        <v>389</v>
      </c>
      <c r="D144" s="205">
        <v>5</v>
      </c>
      <c r="E144" s="206">
        <v>1000</v>
      </c>
      <c r="F144" s="207">
        <v>2105</v>
      </c>
      <c r="G144" s="552">
        <v>0.13</v>
      </c>
      <c r="H144" s="552">
        <v>0.1394</v>
      </c>
      <c r="I144" s="552">
        <v>0.1394</v>
      </c>
      <c r="J144" s="552">
        <v>0.13539999999999999</v>
      </c>
      <c r="K144" s="206">
        <v>1000</v>
      </c>
    </row>
    <row r="145" spans="1:11">
      <c r="A145" s="1515"/>
      <c r="B145" s="1096" t="s">
        <v>1049</v>
      </c>
      <c r="C145" s="139" t="s">
        <v>389</v>
      </c>
      <c r="D145" s="209">
        <v>5</v>
      </c>
      <c r="E145" s="210">
        <v>1000</v>
      </c>
      <c r="F145" s="211">
        <v>1810</v>
      </c>
      <c r="G145" s="551">
        <v>0.13600000000000001</v>
      </c>
      <c r="H145" s="551">
        <v>0.13869999999999999</v>
      </c>
      <c r="I145" s="551">
        <v>0.13869999999999999</v>
      </c>
      <c r="J145" s="551">
        <v>0.13730000000000001</v>
      </c>
      <c r="K145" s="210">
        <v>1000</v>
      </c>
    </row>
    <row r="146" spans="1:11">
      <c r="A146" s="1515"/>
      <c r="B146" s="874" t="s">
        <v>1050</v>
      </c>
      <c r="C146" s="204" t="s">
        <v>389</v>
      </c>
      <c r="D146" s="205">
        <v>7</v>
      </c>
      <c r="E146" s="206">
        <v>1000</v>
      </c>
      <c r="F146" s="207">
        <v>1425</v>
      </c>
      <c r="G146" s="552">
        <v>0.13500000000000001</v>
      </c>
      <c r="H146" s="552">
        <v>0.1394</v>
      </c>
      <c r="I146" s="552">
        <v>0.1394</v>
      </c>
      <c r="J146" s="552">
        <v>0.13669999999999999</v>
      </c>
      <c r="K146" s="206">
        <v>1000</v>
      </c>
    </row>
    <row r="147" spans="1:11">
      <c r="A147" s="1515"/>
      <c r="B147" s="1096" t="s">
        <v>1051</v>
      </c>
      <c r="C147" s="139" t="s">
        <v>389</v>
      </c>
      <c r="D147" s="209">
        <v>10</v>
      </c>
      <c r="E147" s="210">
        <v>1000</v>
      </c>
      <c r="F147" s="211">
        <v>1040</v>
      </c>
      <c r="G147" s="551">
        <v>0.13700000000000001</v>
      </c>
      <c r="H147" s="551">
        <v>0.14000000000000001</v>
      </c>
      <c r="I147" s="551">
        <v>0.14000000000000001</v>
      </c>
      <c r="J147" s="551">
        <v>0.1389</v>
      </c>
      <c r="K147" s="210">
        <v>1000</v>
      </c>
    </row>
    <row r="148" spans="1:11">
      <c r="A148" s="1515"/>
      <c r="B148" s="874" t="s">
        <v>1052</v>
      </c>
      <c r="C148" s="204" t="s">
        <v>389</v>
      </c>
      <c r="D148" s="205">
        <v>8</v>
      </c>
      <c r="E148" s="206">
        <v>1000</v>
      </c>
      <c r="F148" s="207">
        <v>880</v>
      </c>
      <c r="G148" s="552">
        <v>0.13900000000000001</v>
      </c>
      <c r="H148" s="552">
        <v>0.14000000000000001</v>
      </c>
      <c r="I148" s="552">
        <v>0.14000000000000001</v>
      </c>
      <c r="J148" s="552">
        <v>0.13980000000000001</v>
      </c>
      <c r="K148" s="206">
        <v>880</v>
      </c>
    </row>
    <row r="149" spans="1:11">
      <c r="A149" s="1515"/>
      <c r="B149" s="1104" t="s">
        <v>1053</v>
      </c>
      <c r="C149" s="565" t="s">
        <v>389</v>
      </c>
      <c r="D149" s="877">
        <v>5</v>
      </c>
      <c r="E149" s="878">
        <v>1000</v>
      </c>
      <c r="F149" s="879">
        <v>570</v>
      </c>
      <c r="G149" s="880">
        <v>0.14000000000000001</v>
      </c>
      <c r="H149" s="880">
        <v>0.14000000000000001</v>
      </c>
      <c r="I149" s="880">
        <v>0.14000000000000001</v>
      </c>
      <c r="J149" s="880">
        <v>0.14000000000000001</v>
      </c>
      <c r="K149" s="878">
        <v>570</v>
      </c>
    </row>
    <row r="150" spans="1:11">
      <c r="A150" s="1516"/>
      <c r="B150" s="557" t="s">
        <v>1054</v>
      </c>
      <c r="C150" s="197" t="s">
        <v>389</v>
      </c>
      <c r="D150" s="198">
        <v>5</v>
      </c>
      <c r="E150" s="199">
        <v>1000</v>
      </c>
      <c r="F150" s="200">
        <v>790</v>
      </c>
      <c r="G150" s="555">
        <v>0.13930000000000001</v>
      </c>
      <c r="H150" s="555">
        <v>0.14000000000000001</v>
      </c>
      <c r="I150" s="555">
        <v>0.14000000000000001</v>
      </c>
      <c r="J150" s="555">
        <v>0.14000000000000001</v>
      </c>
      <c r="K150" s="199">
        <v>790</v>
      </c>
    </row>
    <row r="151" spans="1:11">
      <c r="A151" s="1521" t="s">
        <v>373</v>
      </c>
      <c r="B151" s="1107" t="s">
        <v>1055</v>
      </c>
      <c r="C151" s="140" t="s">
        <v>389</v>
      </c>
      <c r="D151" s="202">
        <v>5</v>
      </c>
      <c r="E151" s="203">
        <v>1000</v>
      </c>
      <c r="F151" s="159">
        <v>1740</v>
      </c>
      <c r="G151" s="550">
        <v>0.13500000000000001</v>
      </c>
      <c r="H151" s="550">
        <v>0.13900000000000001</v>
      </c>
      <c r="I151" s="550">
        <v>0.13900000000000001</v>
      </c>
      <c r="J151" s="550">
        <v>0.13750000000000001</v>
      </c>
      <c r="K151" s="203">
        <v>1000</v>
      </c>
    </row>
    <row r="152" spans="1:11">
      <c r="A152" s="1522"/>
      <c r="B152" s="1097" t="s">
        <v>1056</v>
      </c>
      <c r="C152" s="204" t="s">
        <v>389</v>
      </c>
      <c r="D152" s="205">
        <v>7</v>
      </c>
      <c r="E152" s="206">
        <v>1000</v>
      </c>
      <c r="F152" s="207">
        <v>1690</v>
      </c>
      <c r="G152" s="552">
        <v>0.13489999999999999</v>
      </c>
      <c r="H152" s="552">
        <v>0.1384</v>
      </c>
      <c r="I152" s="552">
        <v>0.1384</v>
      </c>
      <c r="J152" s="552">
        <v>0.13739999999999999</v>
      </c>
      <c r="K152" s="206">
        <v>1000</v>
      </c>
    </row>
    <row r="153" spans="1:11">
      <c r="A153" s="1522"/>
      <c r="B153" s="1098" t="s">
        <v>1057</v>
      </c>
      <c r="C153" s="139" t="s">
        <v>389</v>
      </c>
      <c r="D153" s="209">
        <v>6</v>
      </c>
      <c r="E153" s="210">
        <v>1500</v>
      </c>
      <c r="F153" s="211">
        <v>1930</v>
      </c>
      <c r="G153" s="551">
        <v>0.13500000000000001</v>
      </c>
      <c r="H153" s="551">
        <v>0.13850000000000001</v>
      </c>
      <c r="I153" s="551">
        <v>0.13850000000000001</v>
      </c>
      <c r="J153" s="551">
        <v>0.13689999999999999</v>
      </c>
      <c r="K153" s="210">
        <v>1500</v>
      </c>
    </row>
    <row r="154" spans="1:11">
      <c r="A154" s="1522"/>
      <c r="B154" s="1097" t="s">
        <v>1058</v>
      </c>
      <c r="C154" s="204" t="s">
        <v>389</v>
      </c>
      <c r="D154" s="205">
        <v>2</v>
      </c>
      <c r="E154" s="206">
        <v>1000</v>
      </c>
      <c r="F154" s="207">
        <v>1690</v>
      </c>
      <c r="G154" s="552">
        <v>0.13400000000000001</v>
      </c>
      <c r="H154" s="552">
        <v>0.13500000000000001</v>
      </c>
      <c r="I154" s="552">
        <v>0.13500000000000001</v>
      </c>
      <c r="J154" s="552">
        <v>0.13450000000000001</v>
      </c>
      <c r="K154" s="206">
        <v>1000</v>
      </c>
    </row>
    <row r="155" spans="1:11">
      <c r="A155" s="1522"/>
      <c r="B155" s="1098" t="s">
        <v>1059</v>
      </c>
      <c r="C155" s="139" t="s">
        <v>389</v>
      </c>
      <c r="D155" s="209">
        <v>3</v>
      </c>
      <c r="E155" s="210">
        <v>500</v>
      </c>
      <c r="F155" s="211">
        <v>1190</v>
      </c>
      <c r="G155" s="551">
        <v>0.13200000000000001</v>
      </c>
      <c r="H155" s="551">
        <v>0.13489999999999999</v>
      </c>
      <c r="I155" s="551">
        <v>0.13489999999999999</v>
      </c>
      <c r="J155" s="551">
        <v>0.1338</v>
      </c>
      <c r="K155" s="210">
        <v>500</v>
      </c>
    </row>
    <row r="156" spans="1:11">
      <c r="A156" s="1522"/>
      <c r="B156" s="1097" t="s">
        <v>1060</v>
      </c>
      <c r="C156" s="204" t="s">
        <v>389</v>
      </c>
      <c r="D156" s="205">
        <v>5</v>
      </c>
      <c r="E156" s="206">
        <v>1000</v>
      </c>
      <c r="F156" s="207">
        <v>710</v>
      </c>
      <c r="G156" s="552">
        <v>0.13400000000000001</v>
      </c>
      <c r="H156" s="552">
        <v>0.1399</v>
      </c>
      <c r="I156" s="552">
        <v>0.1399</v>
      </c>
      <c r="J156" s="552">
        <v>0.13669999999999999</v>
      </c>
      <c r="K156" s="206">
        <v>710</v>
      </c>
    </row>
    <row r="157" spans="1:11">
      <c r="A157" s="1522"/>
      <c r="B157" s="1098" t="s">
        <v>1061</v>
      </c>
      <c r="C157" s="139" t="s">
        <v>389</v>
      </c>
      <c r="D157" s="209">
        <v>10</v>
      </c>
      <c r="E157" s="210">
        <v>1000</v>
      </c>
      <c r="F157" s="211">
        <v>1250</v>
      </c>
      <c r="G157" s="551">
        <v>0.13769999999999999</v>
      </c>
      <c r="H157" s="551">
        <v>0.14000000000000001</v>
      </c>
      <c r="I157" s="551">
        <v>0.14000000000000001</v>
      </c>
      <c r="J157" s="551">
        <v>0.13850000000000001</v>
      </c>
      <c r="K157" s="210">
        <v>1000</v>
      </c>
    </row>
    <row r="158" spans="1:11">
      <c r="A158" s="1522"/>
      <c r="B158" s="1097" t="s">
        <v>1062</v>
      </c>
      <c r="C158" s="204" t="s">
        <v>389</v>
      </c>
      <c r="D158" s="205">
        <v>7</v>
      </c>
      <c r="E158" s="206">
        <v>1000</v>
      </c>
      <c r="F158" s="207">
        <v>700</v>
      </c>
      <c r="G158" s="552">
        <v>0.1394</v>
      </c>
      <c r="H158" s="552">
        <v>0.14000000000000001</v>
      </c>
      <c r="I158" s="552">
        <v>0.14000000000000001</v>
      </c>
      <c r="J158" s="552">
        <v>0.1399</v>
      </c>
      <c r="K158" s="206">
        <v>700</v>
      </c>
    </row>
    <row r="159" spans="1:11">
      <c r="A159" s="1522"/>
      <c r="B159" s="881" t="s">
        <v>1063</v>
      </c>
      <c r="C159" s="280" t="s">
        <v>389</v>
      </c>
      <c r="D159" s="281">
        <v>9</v>
      </c>
      <c r="E159" s="282">
        <v>1000</v>
      </c>
      <c r="F159" s="160">
        <v>1000</v>
      </c>
      <c r="G159" s="556">
        <v>0.13950000000000001</v>
      </c>
      <c r="H159" s="556">
        <v>0.14000000000000001</v>
      </c>
      <c r="I159" s="556">
        <v>0.14000000000000001</v>
      </c>
      <c r="J159" s="556">
        <v>0.1399</v>
      </c>
      <c r="K159" s="282">
        <v>1000</v>
      </c>
    </row>
    <row r="160" spans="1:11">
      <c r="A160" s="1521" t="s">
        <v>374</v>
      </c>
      <c r="B160" s="1100" t="s">
        <v>1064</v>
      </c>
      <c r="C160" s="217" t="s">
        <v>389</v>
      </c>
      <c r="D160" s="283">
        <v>2</v>
      </c>
      <c r="E160" s="284">
        <v>1000</v>
      </c>
      <c r="F160" s="195">
        <v>3015</v>
      </c>
      <c r="G160" s="554">
        <v>0.12</v>
      </c>
      <c r="H160" s="554">
        <v>0.13</v>
      </c>
      <c r="I160" s="554">
        <v>0.13</v>
      </c>
      <c r="J160" s="554">
        <v>0.13500000000000001</v>
      </c>
      <c r="K160" s="284">
        <v>1000</v>
      </c>
    </row>
    <row r="161" spans="1:11">
      <c r="A161" s="1522"/>
      <c r="B161" s="1096" t="s">
        <v>1065</v>
      </c>
      <c r="C161" s="139" t="s">
        <v>389</v>
      </c>
      <c r="D161" s="209">
        <v>5</v>
      </c>
      <c r="E161" s="210">
        <v>1000</v>
      </c>
      <c r="F161" s="211">
        <v>3270</v>
      </c>
      <c r="G161" s="551">
        <v>0.10979999999999999</v>
      </c>
      <c r="H161" s="551">
        <v>0.12</v>
      </c>
      <c r="I161" s="551">
        <v>0.12</v>
      </c>
      <c r="J161" s="551">
        <v>0.11650000000000001</v>
      </c>
      <c r="K161" s="210">
        <v>1000</v>
      </c>
    </row>
    <row r="162" spans="1:11">
      <c r="A162" s="1522"/>
      <c r="B162" s="874" t="s">
        <v>1066</v>
      </c>
      <c r="C162" s="204" t="s">
        <v>389</v>
      </c>
      <c r="D162" s="205">
        <v>7</v>
      </c>
      <c r="E162" s="206">
        <v>1000</v>
      </c>
      <c r="F162" s="207">
        <v>1340</v>
      </c>
      <c r="G162" s="552">
        <v>0.1094</v>
      </c>
      <c r="H162" s="552">
        <v>0.13</v>
      </c>
      <c r="I162" s="552">
        <v>0.13</v>
      </c>
      <c r="J162" s="552">
        <v>0.1236</v>
      </c>
      <c r="K162" s="206">
        <v>1000</v>
      </c>
    </row>
    <row r="163" spans="1:11">
      <c r="A163" s="1522"/>
      <c r="B163" s="1096" t="s">
        <v>1067</v>
      </c>
      <c r="C163" s="139" t="s">
        <v>389</v>
      </c>
      <c r="D163" s="209">
        <v>10</v>
      </c>
      <c r="E163" s="210">
        <v>1000</v>
      </c>
      <c r="F163" s="211">
        <v>1000</v>
      </c>
      <c r="G163" s="551">
        <v>0.1198</v>
      </c>
      <c r="H163" s="551">
        <v>0.14000000000000001</v>
      </c>
      <c r="I163" s="551">
        <v>0.14000000000000001</v>
      </c>
      <c r="J163" s="551">
        <v>0.13300000000000001</v>
      </c>
      <c r="K163" s="210">
        <v>1000</v>
      </c>
    </row>
    <row r="164" spans="1:11">
      <c r="A164" s="1522"/>
      <c r="B164" s="874" t="s">
        <v>1068</v>
      </c>
      <c r="C164" s="204" t="s">
        <v>389</v>
      </c>
      <c r="D164" s="205">
        <v>4</v>
      </c>
      <c r="E164" s="206">
        <v>1000</v>
      </c>
      <c r="F164" s="207">
        <v>530</v>
      </c>
      <c r="G164" s="552">
        <v>0.1399</v>
      </c>
      <c r="H164" s="552">
        <v>0.14000000000000001</v>
      </c>
      <c r="I164" s="552">
        <v>0.14000000000000001</v>
      </c>
      <c r="J164" s="552">
        <v>0.1399</v>
      </c>
      <c r="K164" s="206">
        <v>530</v>
      </c>
    </row>
    <row r="165" spans="1:11">
      <c r="A165" s="1522"/>
      <c r="B165" s="1096" t="s">
        <v>1069</v>
      </c>
      <c r="C165" s="139" t="s">
        <v>389</v>
      </c>
      <c r="D165" s="209">
        <v>6</v>
      </c>
      <c r="E165" s="210">
        <v>1000</v>
      </c>
      <c r="F165" s="211">
        <v>900</v>
      </c>
      <c r="G165" s="551">
        <v>0.1394</v>
      </c>
      <c r="H165" s="551">
        <v>0.14000000000000001</v>
      </c>
      <c r="I165" s="551">
        <v>0.14000000000000001</v>
      </c>
      <c r="J165" s="551">
        <v>0.1399</v>
      </c>
      <c r="K165" s="210">
        <v>900</v>
      </c>
    </row>
    <row r="166" spans="1:11">
      <c r="A166" s="1522"/>
      <c r="B166" s="557" t="s">
        <v>1070</v>
      </c>
      <c r="C166" s="197" t="s">
        <v>389</v>
      </c>
      <c r="D166" s="198">
        <v>6</v>
      </c>
      <c r="E166" s="199">
        <v>1000</v>
      </c>
      <c r="F166" s="200">
        <v>720</v>
      </c>
      <c r="G166" s="555">
        <v>0.1399</v>
      </c>
      <c r="H166" s="555">
        <v>0.14000000000000001</v>
      </c>
      <c r="I166" s="555">
        <v>0.14000000000000001</v>
      </c>
      <c r="J166" s="555">
        <v>0.14000000000000001</v>
      </c>
      <c r="K166" s="199">
        <v>720</v>
      </c>
    </row>
    <row r="167" spans="1:11">
      <c r="A167" s="1521" t="s">
        <v>375</v>
      </c>
      <c r="B167" s="1106" t="s">
        <v>886</v>
      </c>
      <c r="C167" s="472" t="s">
        <v>389</v>
      </c>
      <c r="D167" s="473">
        <v>8</v>
      </c>
      <c r="E167" s="474">
        <v>1000</v>
      </c>
      <c r="F167" s="475">
        <v>1000</v>
      </c>
      <c r="G167" s="476">
        <v>0.1105</v>
      </c>
      <c r="H167" s="476">
        <v>0.14000000000000001</v>
      </c>
      <c r="I167" s="476">
        <v>0.14000000000000001</v>
      </c>
      <c r="J167" s="476">
        <v>0.12839999999999999</v>
      </c>
      <c r="K167" s="474">
        <v>1000</v>
      </c>
    </row>
    <row r="168" spans="1:11">
      <c r="A168" s="1521"/>
      <c r="B168" s="874" t="s">
        <v>1071</v>
      </c>
      <c r="C168" s="204" t="s">
        <v>389</v>
      </c>
      <c r="D168" s="205">
        <v>6</v>
      </c>
      <c r="E168" s="206">
        <v>1000</v>
      </c>
      <c r="F168" s="207">
        <v>1370</v>
      </c>
      <c r="G168" s="208">
        <v>0.1105</v>
      </c>
      <c r="H168" s="208">
        <v>0.1399</v>
      </c>
      <c r="I168" s="208">
        <v>0.1399</v>
      </c>
      <c r="J168" s="208">
        <v>0.1197</v>
      </c>
      <c r="K168" s="206">
        <v>1000</v>
      </c>
    </row>
    <row r="169" spans="1:11">
      <c r="A169" s="1521"/>
      <c r="B169" s="1105" t="s">
        <v>1072</v>
      </c>
      <c r="C169" s="467" t="s">
        <v>389</v>
      </c>
      <c r="D169" s="468">
        <v>4</v>
      </c>
      <c r="E169" s="469">
        <v>1000</v>
      </c>
      <c r="F169" s="470">
        <v>1800</v>
      </c>
      <c r="G169" s="471">
        <v>0.1239</v>
      </c>
      <c r="H169" s="471">
        <v>0.12989999999999999</v>
      </c>
      <c r="I169" s="471">
        <v>0.12989999999999999</v>
      </c>
      <c r="J169" s="471">
        <v>0.12690000000000001</v>
      </c>
      <c r="K169" s="469">
        <v>1000</v>
      </c>
    </row>
    <row r="170" spans="1:11">
      <c r="A170" s="1521"/>
      <c r="B170" s="874" t="s">
        <v>1073</v>
      </c>
      <c r="C170" s="204" t="s">
        <v>389</v>
      </c>
      <c r="D170" s="205">
        <v>7</v>
      </c>
      <c r="E170" s="206">
        <v>1000</v>
      </c>
      <c r="F170" s="207">
        <v>1630</v>
      </c>
      <c r="G170" s="208">
        <v>0.125</v>
      </c>
      <c r="H170" s="208">
        <v>0.12989999999999999</v>
      </c>
      <c r="I170" s="208">
        <v>0.12989999999999999</v>
      </c>
      <c r="J170" s="208">
        <v>0.1288</v>
      </c>
      <c r="K170" s="206">
        <v>1000</v>
      </c>
    </row>
    <row r="171" spans="1:11">
      <c r="A171" s="1521"/>
      <c r="B171" s="1105" t="s">
        <v>1074</v>
      </c>
      <c r="C171" s="467" t="s">
        <v>389</v>
      </c>
      <c r="D171" s="468">
        <v>11</v>
      </c>
      <c r="E171" s="469">
        <v>1000</v>
      </c>
      <c r="F171" s="470">
        <v>1000</v>
      </c>
      <c r="G171" s="471">
        <v>0.125</v>
      </c>
      <c r="H171" s="471">
        <v>0.14000000000000001</v>
      </c>
      <c r="I171" s="471">
        <v>0.14000000000000001</v>
      </c>
      <c r="J171" s="471">
        <v>0.13789999999999999</v>
      </c>
      <c r="K171" s="469">
        <v>1000</v>
      </c>
    </row>
    <row r="172" spans="1:11">
      <c r="A172" s="1521"/>
      <c r="B172" s="874" t="s">
        <v>1075</v>
      </c>
      <c r="C172" s="204" t="s">
        <v>389</v>
      </c>
      <c r="D172" s="205">
        <v>7</v>
      </c>
      <c r="E172" s="206">
        <v>1000</v>
      </c>
      <c r="F172" s="207">
        <v>440</v>
      </c>
      <c r="G172" s="208">
        <v>0.1389</v>
      </c>
      <c r="H172" s="208">
        <v>0.14000000000000001</v>
      </c>
      <c r="I172" s="208">
        <v>0.14000000000000001</v>
      </c>
      <c r="J172" s="208">
        <v>0.1399</v>
      </c>
      <c r="K172" s="206">
        <v>440</v>
      </c>
    </row>
    <row r="173" spans="1:11">
      <c r="A173" s="1521"/>
      <c r="B173" s="1105" t="s">
        <v>1076</v>
      </c>
      <c r="C173" s="467" t="s">
        <v>389</v>
      </c>
      <c r="D173" s="468">
        <v>7</v>
      </c>
      <c r="E173" s="469">
        <v>1000</v>
      </c>
      <c r="F173" s="470">
        <v>950</v>
      </c>
      <c r="G173" s="471">
        <v>0.13900000000000001</v>
      </c>
      <c r="H173" s="471">
        <v>0.14000000000000001</v>
      </c>
      <c r="I173" s="471">
        <v>0.14000000000000001</v>
      </c>
      <c r="J173" s="471">
        <v>0.14000000000000001</v>
      </c>
      <c r="K173" s="469">
        <v>950</v>
      </c>
    </row>
    <row r="174" spans="1:11">
      <c r="A174" s="1521"/>
      <c r="B174" s="557" t="s">
        <v>1077</v>
      </c>
      <c r="C174" s="197" t="s">
        <v>389</v>
      </c>
      <c r="D174" s="198">
        <v>8</v>
      </c>
      <c r="E174" s="199">
        <v>1000</v>
      </c>
      <c r="F174" s="200">
        <v>920</v>
      </c>
      <c r="G174" s="201">
        <v>0.13969999999999999</v>
      </c>
      <c r="H174" s="201">
        <v>0.14000000000000001</v>
      </c>
      <c r="I174" s="201">
        <v>0.14000000000000001</v>
      </c>
      <c r="J174" s="201">
        <v>0.1399</v>
      </c>
      <c r="K174" s="199">
        <v>720</v>
      </c>
    </row>
    <row r="175" spans="1:11">
      <c r="A175" s="1517" t="s">
        <v>376</v>
      </c>
      <c r="B175" s="1107" t="s">
        <v>887</v>
      </c>
      <c r="C175" s="140" t="s">
        <v>389</v>
      </c>
      <c r="D175" s="202">
        <v>5</v>
      </c>
      <c r="E175" s="203">
        <v>1000</v>
      </c>
      <c r="F175" s="159">
        <v>1065</v>
      </c>
      <c r="G175" s="154">
        <v>0.13</v>
      </c>
      <c r="H175" s="154">
        <v>0.14000000000000001</v>
      </c>
      <c r="I175" s="154">
        <v>0.14000000000000001</v>
      </c>
      <c r="J175" s="154">
        <v>0.13500000000000001</v>
      </c>
      <c r="K175" s="203">
        <v>1000</v>
      </c>
    </row>
    <row r="176" spans="1:11">
      <c r="A176" s="1517"/>
      <c r="B176" s="874" t="s">
        <v>1078</v>
      </c>
      <c r="C176" s="204" t="s">
        <v>389</v>
      </c>
      <c r="D176" s="205">
        <v>5</v>
      </c>
      <c r="E176" s="206">
        <v>1000</v>
      </c>
      <c r="F176" s="207">
        <v>1255</v>
      </c>
      <c r="G176" s="208">
        <v>0.13</v>
      </c>
      <c r="H176" s="208">
        <v>0.14000000000000001</v>
      </c>
      <c r="I176" s="208">
        <v>0.14000000000000001</v>
      </c>
      <c r="J176" s="208">
        <v>0.13270000000000001</v>
      </c>
      <c r="K176" s="206">
        <v>1000</v>
      </c>
    </row>
    <row r="177" spans="1:11">
      <c r="A177" s="1517"/>
      <c r="B177" s="1098" t="s">
        <v>1079</v>
      </c>
      <c r="C177" s="139" t="s">
        <v>389</v>
      </c>
      <c r="D177" s="209">
        <v>13</v>
      </c>
      <c r="E177" s="210">
        <v>2000</v>
      </c>
      <c r="F177" s="211">
        <v>2700</v>
      </c>
      <c r="G177" s="212">
        <v>0.13</v>
      </c>
      <c r="H177" s="212">
        <v>0.14000000000000001</v>
      </c>
      <c r="I177" s="212">
        <v>0.14000000000000001</v>
      </c>
      <c r="J177" s="212">
        <v>0.13950000000000001</v>
      </c>
      <c r="K177" s="210">
        <v>2000</v>
      </c>
    </row>
    <row r="178" spans="1:11">
      <c r="A178" s="1517"/>
      <c r="B178" s="874" t="s">
        <v>1080</v>
      </c>
      <c r="C178" s="204" t="s">
        <v>389</v>
      </c>
      <c r="D178" s="205">
        <v>5</v>
      </c>
      <c r="E178" s="206">
        <v>1000</v>
      </c>
      <c r="F178" s="207">
        <v>770</v>
      </c>
      <c r="G178" s="208">
        <v>0.13500000000000001</v>
      </c>
      <c r="H178" s="208">
        <v>0.14000000000000001</v>
      </c>
      <c r="I178" s="208">
        <v>0.14000000000000001</v>
      </c>
      <c r="J178" s="208">
        <v>0.1391</v>
      </c>
      <c r="K178" s="206">
        <v>770</v>
      </c>
    </row>
    <row r="179" spans="1:11">
      <c r="A179" s="1517"/>
      <c r="B179" s="1098" t="s">
        <v>1081</v>
      </c>
      <c r="C179" s="139" t="s">
        <v>389</v>
      </c>
      <c r="D179" s="209">
        <v>3</v>
      </c>
      <c r="E179" s="210">
        <v>1000</v>
      </c>
      <c r="F179" s="211">
        <v>455</v>
      </c>
      <c r="G179" s="212">
        <v>0.14000000000000001</v>
      </c>
      <c r="H179" s="212">
        <v>0.14000000000000001</v>
      </c>
      <c r="I179" s="212">
        <v>0.14000000000000001</v>
      </c>
      <c r="J179" s="212">
        <v>0.14000000000000001</v>
      </c>
      <c r="K179" s="210">
        <v>455</v>
      </c>
    </row>
    <row r="180" spans="1:11">
      <c r="A180" s="1517"/>
      <c r="B180" s="874" t="s">
        <v>1082</v>
      </c>
      <c r="C180" s="204" t="s">
        <v>389</v>
      </c>
      <c r="D180" s="205">
        <v>5</v>
      </c>
      <c r="E180" s="206">
        <v>1000</v>
      </c>
      <c r="F180" s="207">
        <v>910</v>
      </c>
      <c r="G180" s="208">
        <v>0.17</v>
      </c>
      <c r="H180" s="208">
        <v>0.17</v>
      </c>
      <c r="I180" s="208">
        <v>0.17</v>
      </c>
      <c r="J180" s="208">
        <v>0.17</v>
      </c>
      <c r="K180" s="206">
        <v>910</v>
      </c>
    </row>
    <row r="181" spans="1:11">
      <c r="A181" s="1517"/>
      <c r="B181" s="1098" t="s">
        <v>1083</v>
      </c>
      <c r="C181" s="139" t="s">
        <v>389</v>
      </c>
      <c r="D181" s="209">
        <v>3</v>
      </c>
      <c r="E181" s="210">
        <v>1000</v>
      </c>
      <c r="F181" s="211">
        <v>270</v>
      </c>
      <c r="G181" s="212">
        <v>0.17</v>
      </c>
      <c r="H181" s="212">
        <v>0.17</v>
      </c>
      <c r="I181" s="212">
        <v>0.17</v>
      </c>
      <c r="J181" s="212">
        <v>0.17</v>
      </c>
      <c r="K181" s="210">
        <v>270</v>
      </c>
    </row>
    <row r="182" spans="1:11">
      <c r="A182" s="1517"/>
      <c r="B182" s="557" t="s">
        <v>1084</v>
      </c>
      <c r="C182" s="197" t="s">
        <v>389</v>
      </c>
      <c r="D182" s="198">
        <v>2</v>
      </c>
      <c r="E182" s="199">
        <v>1000</v>
      </c>
      <c r="F182" s="200">
        <v>300</v>
      </c>
      <c r="G182" s="201">
        <v>0.17</v>
      </c>
      <c r="H182" s="201">
        <v>0.17</v>
      </c>
      <c r="I182" s="201">
        <v>0.17</v>
      </c>
      <c r="J182" s="201">
        <v>0.17</v>
      </c>
      <c r="K182" s="199">
        <v>300</v>
      </c>
    </row>
    <row r="183" spans="1:11">
      <c r="A183" s="1518" t="s">
        <v>377</v>
      </c>
      <c r="B183" s="1107" t="s">
        <v>1085</v>
      </c>
      <c r="C183" s="140" t="s">
        <v>389</v>
      </c>
      <c r="D183" s="202">
        <v>5</v>
      </c>
      <c r="E183" s="203" t="s">
        <v>391</v>
      </c>
      <c r="F183" s="159">
        <v>1410</v>
      </c>
      <c r="G183" s="550">
        <v>0.17</v>
      </c>
      <c r="H183" s="550">
        <v>0.17</v>
      </c>
      <c r="I183" s="550">
        <v>0.17</v>
      </c>
      <c r="J183" s="550">
        <v>0.17</v>
      </c>
      <c r="K183" s="203">
        <v>1410</v>
      </c>
    </row>
    <row r="184" spans="1:11">
      <c r="A184" s="1519"/>
      <c r="B184" s="874" t="s">
        <v>1086</v>
      </c>
      <c r="C184" s="204" t="s">
        <v>389</v>
      </c>
      <c r="D184" s="205">
        <v>9</v>
      </c>
      <c r="E184" s="206" t="s">
        <v>391</v>
      </c>
      <c r="F184" s="207">
        <v>1820</v>
      </c>
      <c r="G184" s="552">
        <v>0.17</v>
      </c>
      <c r="H184" s="552">
        <v>0.17</v>
      </c>
      <c r="I184" s="552">
        <v>0.17</v>
      </c>
      <c r="J184" s="552">
        <v>0.17</v>
      </c>
      <c r="K184" s="206">
        <v>1820</v>
      </c>
    </row>
    <row r="185" spans="1:11">
      <c r="A185" s="1519"/>
      <c r="B185" s="1098" t="s">
        <v>1087</v>
      </c>
      <c r="C185" s="139" t="s">
        <v>389</v>
      </c>
      <c r="D185" s="209">
        <v>5</v>
      </c>
      <c r="E185" s="210" t="s">
        <v>391</v>
      </c>
      <c r="F185" s="211">
        <v>540</v>
      </c>
      <c r="G185" s="551">
        <v>0.17</v>
      </c>
      <c r="H185" s="551">
        <v>0.17</v>
      </c>
      <c r="I185" s="551">
        <v>0.17</v>
      </c>
      <c r="J185" s="551">
        <v>0.17</v>
      </c>
      <c r="K185" s="210">
        <v>540</v>
      </c>
    </row>
    <row r="186" spans="1:11">
      <c r="A186" s="1519"/>
      <c r="B186" s="874" t="s">
        <v>1088</v>
      </c>
      <c r="C186" s="204" t="s">
        <v>389</v>
      </c>
      <c r="D186" s="205">
        <v>5</v>
      </c>
      <c r="E186" s="206" t="s">
        <v>391</v>
      </c>
      <c r="F186" s="207">
        <v>450</v>
      </c>
      <c r="G186" s="552">
        <v>0.17</v>
      </c>
      <c r="H186" s="552">
        <v>0.17</v>
      </c>
      <c r="I186" s="552">
        <v>0.17</v>
      </c>
      <c r="J186" s="552">
        <v>0.17</v>
      </c>
      <c r="K186" s="206">
        <v>450</v>
      </c>
    </row>
    <row r="187" spans="1:11">
      <c r="A187" s="1519"/>
      <c r="B187" s="1098" t="s">
        <v>1089</v>
      </c>
      <c r="C187" s="139" t="s">
        <v>389</v>
      </c>
      <c r="D187" s="209">
        <v>5</v>
      </c>
      <c r="E187" s="210" t="s">
        <v>391</v>
      </c>
      <c r="F187" s="211">
        <v>320</v>
      </c>
      <c r="G187" s="551">
        <v>0.17</v>
      </c>
      <c r="H187" s="551">
        <v>0.17</v>
      </c>
      <c r="I187" s="551">
        <v>0.17</v>
      </c>
      <c r="J187" s="551">
        <v>0.17</v>
      </c>
      <c r="K187" s="210">
        <v>320</v>
      </c>
    </row>
    <row r="188" spans="1:11">
      <c r="A188" s="1519"/>
      <c r="B188" s="874" t="s">
        <v>1090</v>
      </c>
      <c r="C188" s="204" t="s">
        <v>389</v>
      </c>
      <c r="D188" s="205">
        <v>5</v>
      </c>
      <c r="E188" s="206" t="s">
        <v>391</v>
      </c>
      <c r="F188" s="207">
        <v>630</v>
      </c>
      <c r="G188" s="552">
        <v>0.17</v>
      </c>
      <c r="H188" s="552">
        <v>0.17</v>
      </c>
      <c r="I188" s="552">
        <v>0.17</v>
      </c>
      <c r="J188" s="552">
        <v>0.17</v>
      </c>
      <c r="K188" s="206">
        <v>630</v>
      </c>
    </row>
    <row r="189" spans="1:11">
      <c r="A189" s="1520"/>
      <c r="B189" s="881" t="s">
        <v>1091</v>
      </c>
      <c r="C189" s="280" t="s">
        <v>389</v>
      </c>
      <c r="D189" s="281">
        <v>6</v>
      </c>
      <c r="E189" s="282" t="s">
        <v>391</v>
      </c>
      <c r="F189" s="160">
        <v>890</v>
      </c>
      <c r="G189" s="556">
        <v>0.17</v>
      </c>
      <c r="H189" s="556">
        <v>0.17</v>
      </c>
      <c r="I189" s="556">
        <v>0.17</v>
      </c>
      <c r="J189" s="556">
        <v>0.17</v>
      </c>
      <c r="K189" s="282">
        <v>890</v>
      </c>
    </row>
    <row r="190" spans="1:11">
      <c r="A190" s="1514" t="s">
        <v>378</v>
      </c>
      <c r="B190" s="1100" t="s">
        <v>1092</v>
      </c>
      <c r="C190" s="217" t="s">
        <v>389</v>
      </c>
      <c r="D190" s="283">
        <v>7</v>
      </c>
      <c r="E190" s="284" t="s">
        <v>391</v>
      </c>
      <c r="F190" s="195">
        <v>1370</v>
      </c>
      <c r="G190" s="554">
        <v>0.17</v>
      </c>
      <c r="H190" s="554">
        <v>0.17</v>
      </c>
      <c r="I190" s="554">
        <v>0.17</v>
      </c>
      <c r="J190" s="554">
        <v>0.17</v>
      </c>
      <c r="K190" s="284">
        <v>1370</v>
      </c>
    </row>
    <row r="191" spans="1:11">
      <c r="A191" s="1515"/>
      <c r="B191" s="1098" t="s">
        <v>1093</v>
      </c>
      <c r="C191" s="139" t="s">
        <v>389</v>
      </c>
      <c r="D191" s="209">
        <v>7</v>
      </c>
      <c r="E191" s="210" t="s">
        <v>391</v>
      </c>
      <c r="F191" s="211">
        <v>1110</v>
      </c>
      <c r="G191" s="551">
        <v>0.17</v>
      </c>
      <c r="H191" s="551">
        <v>0.17</v>
      </c>
      <c r="I191" s="551">
        <v>0.17</v>
      </c>
      <c r="J191" s="551">
        <v>0.17</v>
      </c>
      <c r="K191" s="210">
        <v>1110</v>
      </c>
    </row>
    <row r="192" spans="1:11">
      <c r="A192" s="1515"/>
      <c r="B192" s="874" t="s">
        <v>1094</v>
      </c>
      <c r="C192" s="204" t="s">
        <v>389</v>
      </c>
      <c r="D192" s="205">
        <v>5</v>
      </c>
      <c r="E192" s="206" t="s">
        <v>391</v>
      </c>
      <c r="F192" s="207">
        <v>940</v>
      </c>
      <c r="G192" s="552">
        <v>0.17</v>
      </c>
      <c r="H192" s="552">
        <v>0.17</v>
      </c>
      <c r="I192" s="552">
        <v>0.17</v>
      </c>
      <c r="J192" s="552">
        <v>0.17</v>
      </c>
      <c r="K192" s="206">
        <v>940</v>
      </c>
    </row>
    <row r="193" spans="1:11">
      <c r="A193" s="1515"/>
      <c r="B193" s="1098" t="s">
        <v>1095</v>
      </c>
      <c r="C193" s="139" t="s">
        <v>389</v>
      </c>
      <c r="D193" s="209">
        <v>4</v>
      </c>
      <c r="E193" s="210" t="s">
        <v>391</v>
      </c>
      <c r="F193" s="211">
        <v>650</v>
      </c>
      <c r="G193" s="551">
        <v>0.17</v>
      </c>
      <c r="H193" s="551">
        <v>0.17</v>
      </c>
      <c r="I193" s="551">
        <v>0.17</v>
      </c>
      <c r="J193" s="551">
        <v>0.17</v>
      </c>
      <c r="K193" s="210">
        <v>650</v>
      </c>
    </row>
    <row r="194" spans="1:11">
      <c r="A194" s="1515"/>
      <c r="B194" s="874" t="s">
        <v>1096</v>
      </c>
      <c r="C194" s="204" t="s">
        <v>389</v>
      </c>
      <c r="D194" s="205">
        <v>7</v>
      </c>
      <c r="E194" s="206" t="s">
        <v>391</v>
      </c>
      <c r="F194" s="207">
        <v>1255</v>
      </c>
      <c r="G194" s="552">
        <v>0.17</v>
      </c>
      <c r="H194" s="552">
        <v>0.17</v>
      </c>
      <c r="I194" s="552">
        <v>0.17</v>
      </c>
      <c r="J194" s="552">
        <v>0.17</v>
      </c>
      <c r="K194" s="206">
        <v>1255</v>
      </c>
    </row>
    <row r="195" spans="1:11">
      <c r="A195" s="1515"/>
      <c r="B195" s="1098" t="s">
        <v>1097</v>
      </c>
      <c r="C195" s="139" t="s">
        <v>389</v>
      </c>
      <c r="D195" s="209">
        <v>2</v>
      </c>
      <c r="E195" s="210" t="s">
        <v>391</v>
      </c>
      <c r="F195" s="211">
        <v>300</v>
      </c>
      <c r="G195" s="551">
        <v>0.17</v>
      </c>
      <c r="H195" s="551">
        <v>0.17</v>
      </c>
      <c r="I195" s="551">
        <v>0.17</v>
      </c>
      <c r="J195" s="551">
        <v>0.17</v>
      </c>
      <c r="K195" s="210">
        <v>300</v>
      </c>
    </row>
    <row r="196" spans="1:11">
      <c r="A196" s="1515"/>
      <c r="B196" s="874" t="s">
        <v>1098</v>
      </c>
      <c r="C196" s="204" t="s">
        <v>389</v>
      </c>
      <c r="D196" s="205">
        <v>6</v>
      </c>
      <c r="E196" s="206" t="s">
        <v>391</v>
      </c>
      <c r="F196" s="207">
        <v>940</v>
      </c>
      <c r="G196" s="552">
        <v>0.17</v>
      </c>
      <c r="H196" s="552">
        <v>0.17</v>
      </c>
      <c r="I196" s="552">
        <v>0.17</v>
      </c>
      <c r="J196" s="552">
        <v>0.17</v>
      </c>
      <c r="K196" s="206">
        <v>940</v>
      </c>
    </row>
    <row r="197" spans="1:11">
      <c r="A197" s="1516"/>
      <c r="B197" s="881" t="s">
        <v>1099</v>
      </c>
      <c r="C197" s="280" t="s">
        <v>389</v>
      </c>
      <c r="D197" s="281">
        <v>5</v>
      </c>
      <c r="E197" s="282" t="s">
        <v>391</v>
      </c>
      <c r="F197" s="160">
        <v>1150</v>
      </c>
      <c r="G197" s="556">
        <v>0.17</v>
      </c>
      <c r="H197" s="556">
        <v>0.17</v>
      </c>
      <c r="I197" s="556">
        <v>0.17</v>
      </c>
      <c r="J197" s="556">
        <v>0.17</v>
      </c>
      <c r="K197" s="282">
        <v>1150</v>
      </c>
    </row>
    <row r="198" spans="1:11">
      <c r="A198" s="1514" t="s">
        <v>379</v>
      </c>
      <c r="B198" s="1110" t="s">
        <v>1100</v>
      </c>
      <c r="C198" s="140" t="s">
        <v>389</v>
      </c>
      <c r="D198" s="202">
        <v>7</v>
      </c>
      <c r="E198" s="203" t="s">
        <v>391</v>
      </c>
      <c r="F198" s="159">
        <v>1570</v>
      </c>
      <c r="G198" s="550">
        <v>0.17</v>
      </c>
      <c r="H198" s="550">
        <v>0.17</v>
      </c>
      <c r="I198" s="550">
        <v>0.17</v>
      </c>
      <c r="J198" s="550">
        <v>0.17</v>
      </c>
      <c r="K198" s="203">
        <v>1570</v>
      </c>
    </row>
    <row r="199" spans="1:11">
      <c r="A199" s="1515"/>
      <c r="B199" s="874" t="s">
        <v>1101</v>
      </c>
      <c r="C199" s="204" t="s">
        <v>389</v>
      </c>
      <c r="D199" s="205">
        <v>5</v>
      </c>
      <c r="E199" s="206" t="s">
        <v>391</v>
      </c>
      <c r="F199" s="207">
        <v>920</v>
      </c>
      <c r="G199" s="552">
        <v>0.17</v>
      </c>
      <c r="H199" s="552">
        <v>0.17</v>
      </c>
      <c r="I199" s="552">
        <v>0.17</v>
      </c>
      <c r="J199" s="552">
        <v>0.17</v>
      </c>
      <c r="K199" s="206">
        <v>920</v>
      </c>
    </row>
    <row r="200" spans="1:11">
      <c r="A200" s="1515"/>
      <c r="B200" s="1096" t="s">
        <v>1102</v>
      </c>
      <c r="C200" s="139" t="s">
        <v>389</v>
      </c>
      <c r="D200" s="209">
        <v>6</v>
      </c>
      <c r="E200" s="210" t="s">
        <v>391</v>
      </c>
      <c r="F200" s="211">
        <v>930</v>
      </c>
      <c r="G200" s="551">
        <v>0.17</v>
      </c>
      <c r="H200" s="551">
        <v>0.17</v>
      </c>
      <c r="I200" s="551">
        <v>0.17</v>
      </c>
      <c r="J200" s="551">
        <v>0.17</v>
      </c>
      <c r="K200" s="210">
        <v>930</v>
      </c>
    </row>
    <row r="201" spans="1:11">
      <c r="A201" s="1515"/>
      <c r="B201" s="874" t="s">
        <v>1103</v>
      </c>
      <c r="C201" s="204" t="s">
        <v>389</v>
      </c>
      <c r="D201" s="205">
        <v>7</v>
      </c>
      <c r="E201" s="206" t="s">
        <v>391</v>
      </c>
      <c r="F201" s="207">
        <v>1750</v>
      </c>
      <c r="G201" s="552">
        <v>0.16</v>
      </c>
      <c r="H201" s="552">
        <v>0.16</v>
      </c>
      <c r="I201" s="552">
        <v>0.16</v>
      </c>
      <c r="J201" s="552">
        <v>0.16</v>
      </c>
      <c r="K201" s="206">
        <v>1750</v>
      </c>
    </row>
    <row r="202" spans="1:11">
      <c r="A202" s="1515"/>
      <c r="B202" s="1096" t="s">
        <v>1104</v>
      </c>
      <c r="C202" s="139" t="s">
        <v>389</v>
      </c>
      <c r="D202" s="209">
        <v>7</v>
      </c>
      <c r="E202" s="210" t="s">
        <v>391</v>
      </c>
      <c r="F202" s="211">
        <v>1345</v>
      </c>
      <c r="G202" s="551">
        <v>0.16</v>
      </c>
      <c r="H202" s="551">
        <v>0.16</v>
      </c>
      <c r="I202" s="551">
        <v>0.16</v>
      </c>
      <c r="J202" s="551">
        <v>0.16</v>
      </c>
      <c r="K202" s="210">
        <v>1345</v>
      </c>
    </row>
    <row r="203" spans="1:11">
      <c r="A203" s="1515"/>
      <c r="B203" s="874" t="s">
        <v>1105</v>
      </c>
      <c r="C203" s="204" t="s">
        <v>389</v>
      </c>
      <c r="D203" s="205">
        <v>4</v>
      </c>
      <c r="E203" s="206" t="s">
        <v>391</v>
      </c>
      <c r="F203" s="207">
        <v>570</v>
      </c>
      <c r="G203" s="552">
        <v>0.16</v>
      </c>
      <c r="H203" s="552">
        <v>0.16</v>
      </c>
      <c r="I203" s="552">
        <v>0.16</v>
      </c>
      <c r="J203" s="552">
        <v>0.16</v>
      </c>
      <c r="K203" s="206">
        <v>570</v>
      </c>
    </row>
    <row r="204" spans="1:11">
      <c r="A204" s="1515"/>
      <c r="B204" s="1096" t="s">
        <v>1106</v>
      </c>
      <c r="C204" s="139" t="s">
        <v>389</v>
      </c>
      <c r="D204" s="209">
        <v>5</v>
      </c>
      <c r="E204" s="210" t="s">
        <v>391</v>
      </c>
      <c r="F204" s="211">
        <v>630</v>
      </c>
      <c r="G204" s="551">
        <v>0.16</v>
      </c>
      <c r="H204" s="551">
        <v>0.16</v>
      </c>
      <c r="I204" s="551">
        <v>0.16</v>
      </c>
      <c r="J204" s="551">
        <v>0.16</v>
      </c>
      <c r="K204" s="210">
        <v>630</v>
      </c>
    </row>
    <row r="205" spans="1:11">
      <c r="A205" s="1515"/>
      <c r="B205" s="874" t="s">
        <v>1107</v>
      </c>
      <c r="C205" s="204" t="s">
        <v>389</v>
      </c>
      <c r="D205" s="205">
        <v>6</v>
      </c>
      <c r="E205" s="206" t="s">
        <v>391</v>
      </c>
      <c r="F205" s="207">
        <v>2365</v>
      </c>
      <c r="G205" s="552">
        <v>0.16</v>
      </c>
      <c r="H205" s="552">
        <v>0.16</v>
      </c>
      <c r="I205" s="552">
        <v>0.16</v>
      </c>
      <c r="J205" s="552">
        <v>0.16</v>
      </c>
      <c r="K205" s="206">
        <v>2365</v>
      </c>
    </row>
    <row r="206" spans="1:11">
      <c r="A206" s="1516"/>
      <c r="B206" s="559" t="s">
        <v>1108</v>
      </c>
      <c r="C206" s="280" t="s">
        <v>389</v>
      </c>
      <c r="D206" s="281">
        <v>9</v>
      </c>
      <c r="E206" s="282" t="s">
        <v>391</v>
      </c>
      <c r="F206" s="160">
        <v>1425</v>
      </c>
      <c r="G206" s="556">
        <v>0.16</v>
      </c>
      <c r="H206" s="556">
        <v>0.16</v>
      </c>
      <c r="I206" s="556">
        <v>0.16</v>
      </c>
      <c r="J206" s="556">
        <v>0.16</v>
      </c>
      <c r="K206" s="282">
        <v>1425</v>
      </c>
    </row>
    <row r="207" spans="1:11">
      <c r="A207" s="1514" t="s">
        <v>380</v>
      </c>
      <c r="B207" s="1100" t="s">
        <v>1109</v>
      </c>
      <c r="C207" s="217" t="s">
        <v>389</v>
      </c>
      <c r="D207" s="283">
        <v>8</v>
      </c>
      <c r="E207" s="284" t="s">
        <v>391</v>
      </c>
      <c r="F207" s="195">
        <v>1230</v>
      </c>
      <c r="G207" s="554">
        <v>0.16</v>
      </c>
      <c r="H207" s="554">
        <v>0.16</v>
      </c>
      <c r="I207" s="554">
        <v>0.16</v>
      </c>
      <c r="J207" s="554">
        <v>0.16</v>
      </c>
      <c r="K207" s="284">
        <v>1230</v>
      </c>
    </row>
    <row r="208" spans="1:11">
      <c r="A208" s="1515"/>
      <c r="B208" s="1096" t="s">
        <v>1110</v>
      </c>
      <c r="C208" s="139" t="s">
        <v>389</v>
      </c>
      <c r="D208" s="209">
        <v>8</v>
      </c>
      <c r="E208" s="210" t="s">
        <v>391</v>
      </c>
      <c r="F208" s="211">
        <v>1395</v>
      </c>
      <c r="G208" s="551">
        <v>0.16</v>
      </c>
      <c r="H208" s="551">
        <v>0.16</v>
      </c>
      <c r="I208" s="551">
        <v>0.16</v>
      </c>
      <c r="J208" s="551">
        <v>0.16</v>
      </c>
      <c r="K208" s="210">
        <v>1395</v>
      </c>
    </row>
    <row r="209" spans="1:11">
      <c r="A209" s="1515"/>
      <c r="B209" s="874" t="s">
        <v>1111</v>
      </c>
      <c r="C209" s="204" t="s">
        <v>389</v>
      </c>
      <c r="D209" s="205">
        <v>6</v>
      </c>
      <c r="E209" s="206" t="s">
        <v>391</v>
      </c>
      <c r="F209" s="207">
        <v>1215</v>
      </c>
      <c r="G209" s="552">
        <v>0.16</v>
      </c>
      <c r="H209" s="552">
        <v>0.16</v>
      </c>
      <c r="I209" s="552">
        <v>0.16</v>
      </c>
      <c r="J209" s="552">
        <v>0.16</v>
      </c>
      <c r="K209" s="206">
        <v>1215</v>
      </c>
    </row>
    <row r="210" spans="1:11">
      <c r="A210" s="1515"/>
      <c r="B210" s="1096" t="s">
        <v>1112</v>
      </c>
      <c r="C210" s="139" t="s">
        <v>389</v>
      </c>
      <c r="D210" s="209">
        <v>6</v>
      </c>
      <c r="E210" s="210" t="s">
        <v>391</v>
      </c>
      <c r="F210" s="211">
        <v>1140</v>
      </c>
      <c r="G210" s="551">
        <v>0.16</v>
      </c>
      <c r="H210" s="551">
        <v>0.16</v>
      </c>
      <c r="I210" s="551">
        <v>0.16</v>
      </c>
      <c r="J210" s="551">
        <v>0.16</v>
      </c>
      <c r="K210" s="210">
        <v>1140</v>
      </c>
    </row>
    <row r="211" spans="1:11">
      <c r="A211" s="1515"/>
      <c r="B211" s="874" t="s">
        <v>1113</v>
      </c>
      <c r="C211" s="204" t="s">
        <v>389</v>
      </c>
      <c r="D211" s="205">
        <v>8</v>
      </c>
      <c r="E211" s="206" t="s">
        <v>391</v>
      </c>
      <c r="F211" s="207">
        <v>1065</v>
      </c>
      <c r="G211" s="552">
        <v>0.16</v>
      </c>
      <c r="H211" s="552">
        <v>0.16</v>
      </c>
      <c r="I211" s="552">
        <v>0.16</v>
      </c>
      <c r="J211" s="552">
        <v>0.16</v>
      </c>
      <c r="K211" s="206">
        <v>1065</v>
      </c>
    </row>
    <row r="212" spans="1:11">
      <c r="A212" s="1516"/>
      <c r="B212" s="559" t="s">
        <v>1114</v>
      </c>
      <c r="C212" s="280" t="s">
        <v>390</v>
      </c>
      <c r="D212" s="281">
        <v>8</v>
      </c>
      <c r="E212" s="282" t="s">
        <v>391</v>
      </c>
      <c r="F212" s="160">
        <v>1170</v>
      </c>
      <c r="G212" s="556">
        <v>0.15</v>
      </c>
      <c r="H212" s="556">
        <v>0.15</v>
      </c>
      <c r="I212" s="556">
        <v>0.15</v>
      </c>
      <c r="J212" s="556">
        <v>0.15</v>
      </c>
      <c r="K212" s="282">
        <v>1170</v>
      </c>
    </row>
    <row r="213" spans="1:11">
      <c r="A213" s="1514" t="s">
        <v>381</v>
      </c>
      <c r="B213" s="874" t="s">
        <v>1115</v>
      </c>
      <c r="C213" s="204" t="s">
        <v>390</v>
      </c>
      <c r="D213" s="205">
        <v>6</v>
      </c>
      <c r="E213" s="206" t="s">
        <v>391</v>
      </c>
      <c r="F213" s="207">
        <v>1800</v>
      </c>
      <c r="G213" s="552">
        <v>0.15</v>
      </c>
      <c r="H213" s="552">
        <v>0.15</v>
      </c>
      <c r="I213" s="552">
        <v>0.15</v>
      </c>
      <c r="J213" s="552">
        <v>0.15</v>
      </c>
      <c r="K213" s="206">
        <v>1800</v>
      </c>
    </row>
    <row r="214" spans="1:11">
      <c r="A214" s="1515"/>
      <c r="B214" s="1096" t="s">
        <v>1116</v>
      </c>
      <c r="C214" s="139" t="s">
        <v>390</v>
      </c>
      <c r="D214" s="209">
        <v>9</v>
      </c>
      <c r="E214" s="210" t="s">
        <v>391</v>
      </c>
      <c r="F214" s="211">
        <v>2600</v>
      </c>
      <c r="G214" s="551">
        <v>0.15</v>
      </c>
      <c r="H214" s="551">
        <v>0.15</v>
      </c>
      <c r="I214" s="551">
        <v>0.15</v>
      </c>
      <c r="J214" s="551">
        <v>0.15</v>
      </c>
      <c r="K214" s="210">
        <v>2600</v>
      </c>
    </row>
    <row r="215" spans="1:11">
      <c r="A215" s="1515"/>
      <c r="B215" s="874" t="s">
        <v>1117</v>
      </c>
      <c r="C215" s="204" t="s">
        <v>390</v>
      </c>
      <c r="D215" s="205">
        <v>11</v>
      </c>
      <c r="E215" s="206" t="s">
        <v>391</v>
      </c>
      <c r="F215" s="207">
        <v>2485</v>
      </c>
      <c r="G215" s="552">
        <v>0.15</v>
      </c>
      <c r="H215" s="552">
        <v>0.15</v>
      </c>
      <c r="I215" s="552">
        <v>0.15</v>
      </c>
      <c r="J215" s="552">
        <v>0.15</v>
      </c>
      <c r="K215" s="206">
        <v>2485</v>
      </c>
    </row>
    <row r="216" spans="1:11">
      <c r="A216" s="1516"/>
      <c r="B216" s="559" t="s">
        <v>1118</v>
      </c>
      <c r="C216" s="280" t="s">
        <v>390</v>
      </c>
      <c r="D216" s="281">
        <v>6</v>
      </c>
      <c r="E216" s="282" t="s">
        <v>391</v>
      </c>
      <c r="F216" s="160">
        <v>1640</v>
      </c>
      <c r="G216" s="556">
        <v>0.15</v>
      </c>
      <c r="H216" s="556">
        <v>0.15</v>
      </c>
      <c r="I216" s="556">
        <v>0.15</v>
      </c>
      <c r="J216" s="556">
        <v>0.15</v>
      </c>
      <c r="K216" s="282">
        <v>1640</v>
      </c>
    </row>
    <row r="217" spans="1:11">
      <c r="A217" s="1514" t="s">
        <v>382</v>
      </c>
      <c r="B217" s="1100" t="s">
        <v>1119</v>
      </c>
      <c r="C217" s="217" t="s">
        <v>390</v>
      </c>
      <c r="D217" s="283">
        <v>13</v>
      </c>
      <c r="E217" s="284" t="s">
        <v>391</v>
      </c>
      <c r="F217" s="195">
        <v>3500</v>
      </c>
      <c r="G217" s="554">
        <v>0.15</v>
      </c>
      <c r="H217" s="554">
        <v>0.15</v>
      </c>
      <c r="I217" s="554">
        <v>0.15</v>
      </c>
      <c r="J217" s="554">
        <v>0.15</v>
      </c>
      <c r="K217" s="284">
        <v>3500</v>
      </c>
    </row>
    <row r="218" spans="1:11">
      <c r="A218" s="1515"/>
      <c r="B218" s="1096" t="s">
        <v>1120</v>
      </c>
      <c r="C218" s="139" t="s">
        <v>390</v>
      </c>
      <c r="D218" s="209">
        <v>16</v>
      </c>
      <c r="E218" s="210" t="s">
        <v>391</v>
      </c>
      <c r="F218" s="211">
        <v>3760</v>
      </c>
      <c r="G218" s="551">
        <v>0.15</v>
      </c>
      <c r="H218" s="551">
        <v>0.15</v>
      </c>
      <c r="I218" s="551">
        <v>0.15</v>
      </c>
      <c r="J218" s="551">
        <v>0.15</v>
      </c>
      <c r="K218" s="210">
        <v>3760</v>
      </c>
    </row>
    <row r="219" spans="1:11">
      <c r="A219" s="1515"/>
      <c r="B219" s="874" t="s">
        <v>1121</v>
      </c>
      <c r="C219" s="204" t="s">
        <v>390</v>
      </c>
      <c r="D219" s="205">
        <v>15</v>
      </c>
      <c r="E219" s="206" t="s">
        <v>391</v>
      </c>
      <c r="F219" s="207">
        <v>4125</v>
      </c>
      <c r="G219" s="552">
        <v>0.15</v>
      </c>
      <c r="H219" s="552">
        <v>0.15</v>
      </c>
      <c r="I219" s="552">
        <v>0.15</v>
      </c>
      <c r="J219" s="552">
        <v>0.15</v>
      </c>
      <c r="K219" s="206">
        <v>4125</v>
      </c>
    </row>
    <row r="220" spans="1:11">
      <c r="A220" s="1516"/>
      <c r="B220" s="559" t="s">
        <v>1122</v>
      </c>
      <c r="C220" s="280" t="s">
        <v>390</v>
      </c>
      <c r="D220" s="281">
        <v>13</v>
      </c>
      <c r="E220" s="282" t="s">
        <v>391</v>
      </c>
      <c r="F220" s="160">
        <v>2975</v>
      </c>
      <c r="G220" s="556">
        <v>0.15</v>
      </c>
      <c r="H220" s="556">
        <v>0.15</v>
      </c>
      <c r="I220" s="556">
        <v>0.15</v>
      </c>
      <c r="J220" s="556">
        <v>0.15</v>
      </c>
      <c r="K220" s="282">
        <v>2975</v>
      </c>
    </row>
    <row r="221" spans="1:11">
      <c r="A221" s="1514" t="s">
        <v>383</v>
      </c>
      <c r="B221" s="1100" t="s">
        <v>1123</v>
      </c>
      <c r="C221" s="217" t="s">
        <v>390</v>
      </c>
      <c r="D221" s="283">
        <v>17</v>
      </c>
      <c r="E221" s="284" t="s">
        <v>391</v>
      </c>
      <c r="F221" s="195">
        <v>4980</v>
      </c>
      <c r="G221" s="554">
        <v>0.15</v>
      </c>
      <c r="H221" s="554">
        <v>0.15</v>
      </c>
      <c r="I221" s="554">
        <v>0.15</v>
      </c>
      <c r="J221" s="554">
        <v>0.15</v>
      </c>
      <c r="K221" s="284">
        <v>4980</v>
      </c>
    </row>
    <row r="222" spans="1:11">
      <c r="A222" s="1515"/>
      <c r="B222" s="1096" t="s">
        <v>1124</v>
      </c>
      <c r="C222" s="139" t="s">
        <v>390</v>
      </c>
      <c r="D222" s="209">
        <v>16</v>
      </c>
      <c r="E222" s="210" t="s">
        <v>391</v>
      </c>
      <c r="F222" s="211">
        <v>4545</v>
      </c>
      <c r="G222" s="551">
        <v>0.15</v>
      </c>
      <c r="H222" s="551">
        <v>0.15</v>
      </c>
      <c r="I222" s="551">
        <v>0.15</v>
      </c>
      <c r="J222" s="551">
        <v>0.15</v>
      </c>
      <c r="K222" s="210">
        <v>4545</v>
      </c>
    </row>
    <row r="223" spans="1:11">
      <c r="A223" s="1515"/>
      <c r="B223" s="874" t="s">
        <v>1125</v>
      </c>
      <c r="C223" s="204" t="s">
        <v>390</v>
      </c>
      <c r="D223" s="205">
        <v>12</v>
      </c>
      <c r="E223" s="206" t="s">
        <v>391</v>
      </c>
      <c r="F223" s="207">
        <v>3510</v>
      </c>
      <c r="G223" s="552">
        <v>0.15</v>
      </c>
      <c r="H223" s="552">
        <v>0.15</v>
      </c>
      <c r="I223" s="552">
        <v>0.15</v>
      </c>
      <c r="J223" s="552">
        <v>0.15</v>
      </c>
      <c r="K223" s="206">
        <v>3510</v>
      </c>
    </row>
    <row r="224" spans="1:11">
      <c r="A224" s="1515"/>
      <c r="B224" s="1096" t="s">
        <v>1126</v>
      </c>
      <c r="C224" s="139" t="s">
        <v>390</v>
      </c>
      <c r="D224" s="209">
        <v>11</v>
      </c>
      <c r="E224" s="210" t="s">
        <v>391</v>
      </c>
      <c r="F224" s="211">
        <v>2870</v>
      </c>
      <c r="G224" s="551">
        <v>0.15</v>
      </c>
      <c r="H224" s="551">
        <v>0.15</v>
      </c>
      <c r="I224" s="551">
        <v>0.15</v>
      </c>
      <c r="J224" s="551">
        <v>0.15</v>
      </c>
      <c r="K224" s="210">
        <v>2870</v>
      </c>
    </row>
    <row r="225" spans="1:11">
      <c r="A225" s="1514" t="s">
        <v>384</v>
      </c>
      <c r="B225" s="1100" t="s">
        <v>1127</v>
      </c>
      <c r="C225" s="217" t="s">
        <v>390</v>
      </c>
      <c r="D225" s="283">
        <v>15</v>
      </c>
      <c r="E225" s="284" t="s">
        <v>391</v>
      </c>
      <c r="F225" s="195">
        <v>4175</v>
      </c>
      <c r="G225" s="554">
        <v>0.15</v>
      </c>
      <c r="H225" s="554">
        <v>0.15</v>
      </c>
      <c r="I225" s="554">
        <v>0.15</v>
      </c>
      <c r="J225" s="554">
        <v>0.15</v>
      </c>
      <c r="K225" s="284">
        <v>4175</v>
      </c>
    </row>
    <row r="226" spans="1:11">
      <c r="A226" s="1515"/>
      <c r="B226" s="1096" t="s">
        <v>1128</v>
      </c>
      <c r="C226" s="139" t="s">
        <v>390</v>
      </c>
      <c r="D226" s="209">
        <v>13</v>
      </c>
      <c r="E226" s="210" t="s">
        <v>391</v>
      </c>
      <c r="F226" s="211">
        <v>4040</v>
      </c>
      <c r="G226" s="551">
        <v>0.15</v>
      </c>
      <c r="H226" s="551">
        <v>0.15</v>
      </c>
      <c r="I226" s="551">
        <v>0.15</v>
      </c>
      <c r="J226" s="551">
        <v>0.15</v>
      </c>
      <c r="K226" s="210">
        <v>4040</v>
      </c>
    </row>
    <row r="227" spans="1:11">
      <c r="A227" s="1515"/>
      <c r="B227" s="874" t="s">
        <v>1129</v>
      </c>
      <c r="C227" s="204" t="s">
        <v>390</v>
      </c>
      <c r="D227" s="205">
        <v>13</v>
      </c>
      <c r="E227" s="206" t="s">
        <v>391</v>
      </c>
      <c r="F227" s="207">
        <v>4330</v>
      </c>
      <c r="G227" s="552">
        <v>0.15</v>
      </c>
      <c r="H227" s="552">
        <v>0.15</v>
      </c>
      <c r="I227" s="552">
        <v>0.15</v>
      </c>
      <c r="J227" s="552">
        <v>0.15</v>
      </c>
      <c r="K227" s="206">
        <v>4330</v>
      </c>
    </row>
    <row r="228" spans="1:11">
      <c r="A228" s="1516"/>
      <c r="B228" s="559" t="s">
        <v>1130</v>
      </c>
      <c r="C228" s="280" t="s">
        <v>390</v>
      </c>
      <c r="D228" s="281">
        <v>12</v>
      </c>
      <c r="E228" s="282" t="s">
        <v>391</v>
      </c>
      <c r="F228" s="160">
        <v>3640</v>
      </c>
      <c r="G228" s="556">
        <v>0.15</v>
      </c>
      <c r="H228" s="556">
        <v>0.15</v>
      </c>
      <c r="I228" s="556">
        <v>0.15</v>
      </c>
      <c r="J228" s="556">
        <v>0.15</v>
      </c>
      <c r="K228" s="282">
        <v>3640</v>
      </c>
    </row>
    <row r="229" spans="1:11" ht="12.75" customHeight="1">
      <c r="A229" s="1514" t="s">
        <v>385</v>
      </c>
      <c r="B229" s="1100" t="s">
        <v>896</v>
      </c>
      <c r="C229" s="217" t="s">
        <v>390</v>
      </c>
      <c r="D229" s="283">
        <v>12</v>
      </c>
      <c r="E229" s="284" t="s">
        <v>391</v>
      </c>
      <c r="F229" s="195">
        <v>3160</v>
      </c>
      <c r="G229" s="554">
        <v>0.15</v>
      </c>
      <c r="H229" s="554">
        <v>0.15</v>
      </c>
      <c r="I229" s="554">
        <v>0.15</v>
      </c>
      <c r="J229" s="554">
        <v>0.15</v>
      </c>
      <c r="K229" s="284">
        <v>3160</v>
      </c>
    </row>
    <row r="230" spans="1:11">
      <c r="A230" s="1515"/>
      <c r="B230" s="1096" t="s">
        <v>1131</v>
      </c>
      <c r="C230" s="139" t="s">
        <v>390</v>
      </c>
      <c r="D230" s="209">
        <v>11</v>
      </c>
      <c r="E230" s="210" t="s">
        <v>391</v>
      </c>
      <c r="F230" s="211">
        <v>3320</v>
      </c>
      <c r="G230" s="551">
        <v>0.15</v>
      </c>
      <c r="H230" s="551">
        <v>0.15</v>
      </c>
      <c r="I230" s="551">
        <v>0.15</v>
      </c>
      <c r="J230" s="551">
        <v>0.15</v>
      </c>
      <c r="K230" s="210">
        <v>3320</v>
      </c>
    </row>
    <row r="231" spans="1:11">
      <c r="A231" s="1515"/>
      <c r="B231" s="874" t="s">
        <v>1132</v>
      </c>
      <c r="C231" s="204" t="s">
        <v>390</v>
      </c>
      <c r="D231" s="205">
        <v>12</v>
      </c>
      <c r="E231" s="206" t="s">
        <v>391</v>
      </c>
      <c r="F231" s="207">
        <v>3270</v>
      </c>
      <c r="G231" s="552">
        <v>0.15</v>
      </c>
      <c r="H231" s="552">
        <v>0.15</v>
      </c>
      <c r="I231" s="552">
        <v>0.15</v>
      </c>
      <c r="J231" s="552">
        <v>0.15</v>
      </c>
      <c r="K231" s="206">
        <v>3270</v>
      </c>
    </row>
    <row r="232" spans="1:11">
      <c r="A232" s="1515"/>
      <c r="B232" s="1104" t="s">
        <v>1133</v>
      </c>
      <c r="C232" s="565" t="s">
        <v>390</v>
      </c>
      <c r="D232" s="877">
        <v>15</v>
      </c>
      <c r="E232" s="878" t="s">
        <v>391</v>
      </c>
      <c r="F232" s="879">
        <v>4100</v>
      </c>
      <c r="G232" s="880">
        <v>0.15</v>
      </c>
      <c r="H232" s="880">
        <v>0.15</v>
      </c>
      <c r="I232" s="880">
        <v>0.15</v>
      </c>
      <c r="J232" s="880">
        <v>0.15</v>
      </c>
      <c r="K232" s="878">
        <v>4100</v>
      </c>
    </row>
    <row r="233" spans="1:11">
      <c r="A233" s="1516"/>
      <c r="B233" s="557" t="s">
        <v>1134</v>
      </c>
      <c r="C233" s="197" t="s">
        <v>390</v>
      </c>
      <c r="D233" s="198">
        <v>11</v>
      </c>
      <c r="E233" s="199" t="s">
        <v>391</v>
      </c>
      <c r="F233" s="200">
        <v>2675</v>
      </c>
      <c r="G233" s="555">
        <v>0.15</v>
      </c>
      <c r="H233" s="555">
        <v>0.15</v>
      </c>
      <c r="I233" s="555">
        <v>0.15</v>
      </c>
      <c r="J233" s="555">
        <v>0.15</v>
      </c>
      <c r="K233" s="199">
        <v>2675</v>
      </c>
    </row>
    <row r="234" spans="1:11">
      <c r="A234" s="1521" t="s">
        <v>388</v>
      </c>
      <c r="B234" s="1107" t="s">
        <v>1135</v>
      </c>
      <c r="C234" s="140" t="s">
        <v>390</v>
      </c>
      <c r="D234" s="202">
        <v>15</v>
      </c>
      <c r="E234" s="203" t="s">
        <v>391</v>
      </c>
      <c r="F234" s="159">
        <v>3995</v>
      </c>
      <c r="G234" s="154">
        <v>0.15</v>
      </c>
      <c r="H234" s="154">
        <v>0.15</v>
      </c>
      <c r="I234" s="154">
        <v>0.15</v>
      </c>
      <c r="J234" s="154">
        <v>0.15</v>
      </c>
      <c r="K234" s="203">
        <v>3995</v>
      </c>
    </row>
    <row r="235" spans="1:11">
      <c r="A235" s="1521"/>
      <c r="B235" s="874" t="s">
        <v>1136</v>
      </c>
      <c r="C235" s="204" t="s">
        <v>390</v>
      </c>
      <c r="D235" s="205">
        <v>15</v>
      </c>
      <c r="E235" s="206" t="s">
        <v>391</v>
      </c>
      <c r="F235" s="207">
        <v>3785</v>
      </c>
      <c r="G235" s="208">
        <v>0.15</v>
      </c>
      <c r="H235" s="208">
        <v>0.15</v>
      </c>
      <c r="I235" s="208">
        <v>0.15</v>
      </c>
      <c r="J235" s="208">
        <v>0.15</v>
      </c>
      <c r="K235" s="206">
        <v>3785</v>
      </c>
    </row>
    <row r="236" spans="1:11">
      <c r="A236" s="1521"/>
      <c r="B236" s="1098" t="s">
        <v>1137</v>
      </c>
      <c r="C236" s="139" t="s">
        <v>390</v>
      </c>
      <c r="D236" s="209">
        <v>11</v>
      </c>
      <c r="E236" s="210" t="s">
        <v>391</v>
      </c>
      <c r="F236" s="211">
        <v>3050</v>
      </c>
      <c r="G236" s="212">
        <v>0.15</v>
      </c>
      <c r="H236" s="212">
        <v>0.15</v>
      </c>
      <c r="I236" s="212">
        <v>0.15</v>
      </c>
      <c r="J236" s="212">
        <v>0.15</v>
      </c>
      <c r="K236" s="210">
        <v>3050</v>
      </c>
    </row>
    <row r="237" spans="1:11">
      <c r="A237" s="1521"/>
      <c r="B237" s="557" t="s">
        <v>1138</v>
      </c>
      <c r="C237" s="197" t="s">
        <v>390</v>
      </c>
      <c r="D237" s="198">
        <v>10</v>
      </c>
      <c r="E237" s="199" t="s">
        <v>391</v>
      </c>
      <c r="F237" s="200">
        <v>2690</v>
      </c>
      <c r="G237" s="201">
        <v>0.15</v>
      </c>
      <c r="H237" s="201">
        <v>0.15</v>
      </c>
      <c r="I237" s="201">
        <v>0.15</v>
      </c>
      <c r="J237" s="201">
        <v>0.15</v>
      </c>
      <c r="K237" s="199">
        <v>2690</v>
      </c>
    </row>
    <row r="238" spans="1:11">
      <c r="A238" s="1521" t="s">
        <v>387</v>
      </c>
      <c r="B238" s="1107" t="s">
        <v>1139</v>
      </c>
      <c r="C238" s="140" t="s">
        <v>390</v>
      </c>
      <c r="D238" s="202">
        <v>14</v>
      </c>
      <c r="E238" s="203" t="s">
        <v>391</v>
      </c>
      <c r="F238" s="159">
        <v>3770</v>
      </c>
      <c r="G238" s="154">
        <v>0.15</v>
      </c>
      <c r="H238" s="154">
        <v>0.15</v>
      </c>
      <c r="I238" s="154">
        <v>0.15</v>
      </c>
      <c r="J238" s="154">
        <v>0.15</v>
      </c>
      <c r="K238" s="203">
        <v>3770</v>
      </c>
    </row>
    <row r="239" spans="1:11">
      <c r="A239" s="1521"/>
      <c r="B239" s="874" t="s">
        <v>1140</v>
      </c>
      <c r="C239" s="204" t="s">
        <v>390</v>
      </c>
      <c r="D239" s="205">
        <v>10</v>
      </c>
      <c r="E239" s="206" t="s">
        <v>391</v>
      </c>
      <c r="F239" s="207">
        <v>3370</v>
      </c>
      <c r="G239" s="208">
        <v>0.15</v>
      </c>
      <c r="H239" s="208">
        <v>0.15</v>
      </c>
      <c r="I239" s="208">
        <v>0.15</v>
      </c>
      <c r="J239" s="208">
        <v>0.15</v>
      </c>
      <c r="K239" s="206">
        <v>3370</v>
      </c>
    </row>
    <row r="240" spans="1:11">
      <c r="A240" s="1521"/>
      <c r="B240" s="1098" t="s">
        <v>1141</v>
      </c>
      <c r="C240" s="139" t="s">
        <v>390</v>
      </c>
      <c r="D240" s="209">
        <v>12</v>
      </c>
      <c r="E240" s="210" t="s">
        <v>391</v>
      </c>
      <c r="F240" s="211">
        <v>3190</v>
      </c>
      <c r="G240" s="212">
        <v>0.15</v>
      </c>
      <c r="H240" s="212">
        <v>0.15</v>
      </c>
      <c r="I240" s="212">
        <v>0.15</v>
      </c>
      <c r="J240" s="212">
        <v>0.15</v>
      </c>
      <c r="K240" s="210">
        <v>3190</v>
      </c>
    </row>
    <row r="241" spans="1:11">
      <c r="A241" s="1521"/>
      <c r="B241" s="557" t="s">
        <v>1142</v>
      </c>
      <c r="C241" s="197" t="s">
        <v>390</v>
      </c>
      <c r="D241" s="198">
        <v>7</v>
      </c>
      <c r="E241" s="199" t="s">
        <v>391</v>
      </c>
      <c r="F241" s="200">
        <v>2270</v>
      </c>
      <c r="G241" s="201">
        <v>0.15</v>
      </c>
      <c r="H241" s="201">
        <v>0.15</v>
      </c>
      <c r="I241" s="201">
        <v>0.15</v>
      </c>
      <c r="J241" s="201">
        <v>0.15</v>
      </c>
      <c r="K241" s="199">
        <v>2270</v>
      </c>
    </row>
    <row r="242" spans="1:11">
      <c r="A242" s="1517" t="s">
        <v>386</v>
      </c>
      <c r="B242" s="1107" t="s">
        <v>1143</v>
      </c>
      <c r="C242" s="140" t="s">
        <v>390</v>
      </c>
      <c r="D242" s="202">
        <v>11</v>
      </c>
      <c r="E242" s="203" t="s">
        <v>391</v>
      </c>
      <c r="F242" s="159">
        <v>3330</v>
      </c>
      <c r="G242" s="154">
        <v>0.15</v>
      </c>
      <c r="H242" s="154">
        <v>0.15</v>
      </c>
      <c r="I242" s="154">
        <v>0.15</v>
      </c>
      <c r="J242" s="154">
        <v>0.15</v>
      </c>
      <c r="K242" s="203">
        <v>3330</v>
      </c>
    </row>
    <row r="243" spans="1:11">
      <c r="A243" s="1517"/>
      <c r="B243" s="874" t="s">
        <v>1144</v>
      </c>
      <c r="C243" s="204" t="s">
        <v>390</v>
      </c>
      <c r="D243" s="205">
        <v>13</v>
      </c>
      <c r="E243" s="206" t="s">
        <v>391</v>
      </c>
      <c r="F243" s="207">
        <v>3750</v>
      </c>
      <c r="G243" s="208">
        <v>0.15</v>
      </c>
      <c r="H243" s="208">
        <v>0.15</v>
      </c>
      <c r="I243" s="208">
        <v>0.15</v>
      </c>
      <c r="J243" s="208">
        <v>0.15</v>
      </c>
      <c r="K243" s="206">
        <v>3750</v>
      </c>
    </row>
    <row r="244" spans="1:11">
      <c r="A244" s="1517"/>
      <c r="B244" s="1108" t="s">
        <v>1145</v>
      </c>
      <c r="C244" s="865" t="s">
        <v>390</v>
      </c>
      <c r="D244" s="866">
        <v>9</v>
      </c>
      <c r="E244" s="867" t="s">
        <v>391</v>
      </c>
      <c r="F244" s="868">
        <v>2550</v>
      </c>
      <c r="G244" s="155">
        <v>0.15</v>
      </c>
      <c r="H244" s="155">
        <v>0.15</v>
      </c>
      <c r="I244" s="155">
        <v>0.15</v>
      </c>
      <c r="J244" s="155">
        <v>0.15</v>
      </c>
      <c r="K244" s="867">
        <v>2550</v>
      </c>
    </row>
    <row r="245" spans="1:11">
      <c r="A245" s="1517"/>
      <c r="B245" s="874" t="s">
        <v>1146</v>
      </c>
      <c r="C245" s="204" t="s">
        <v>390</v>
      </c>
      <c r="D245" s="205">
        <v>11</v>
      </c>
      <c r="E245" s="206" t="s">
        <v>391</v>
      </c>
      <c r="F245" s="207">
        <v>2885</v>
      </c>
      <c r="G245" s="208">
        <v>0.14000000000000001</v>
      </c>
      <c r="H245" s="208">
        <v>0.14000000000000001</v>
      </c>
      <c r="I245" s="208">
        <v>0.14000000000000001</v>
      </c>
      <c r="J245" s="208">
        <v>0.14000000000000001</v>
      </c>
      <c r="K245" s="206">
        <v>2885</v>
      </c>
    </row>
    <row r="246" spans="1:11">
      <c r="A246" s="1517"/>
      <c r="B246" s="1111" t="s">
        <v>1147</v>
      </c>
      <c r="C246" s="1059" t="s">
        <v>390</v>
      </c>
      <c r="D246" s="1060">
        <v>10</v>
      </c>
      <c r="E246" s="1061" t="s">
        <v>391</v>
      </c>
      <c r="F246" s="1062">
        <v>2530</v>
      </c>
      <c r="G246" s="1063">
        <v>0.14000000000000001</v>
      </c>
      <c r="H246" s="1063">
        <v>0.14000000000000001</v>
      </c>
      <c r="I246" s="1063">
        <v>0.14000000000000001</v>
      </c>
      <c r="J246" s="1063">
        <v>0.14000000000000001</v>
      </c>
      <c r="K246" s="1061">
        <v>2530</v>
      </c>
    </row>
    <row r="247" spans="1:11">
      <c r="A247" s="1517" t="s">
        <v>810</v>
      </c>
      <c r="B247" s="1100" t="s">
        <v>1148</v>
      </c>
      <c r="C247" s="217" t="s">
        <v>390</v>
      </c>
      <c r="D247" s="283">
        <v>12</v>
      </c>
      <c r="E247" s="284" t="s">
        <v>391</v>
      </c>
      <c r="F247" s="195">
        <v>3040</v>
      </c>
      <c r="G247" s="196">
        <v>0.14000000000000001</v>
      </c>
      <c r="H247" s="196">
        <v>0.14000000000000001</v>
      </c>
      <c r="I247" s="196">
        <v>0.14000000000000001</v>
      </c>
      <c r="J247" s="196">
        <v>0.14000000000000001</v>
      </c>
      <c r="K247" s="284">
        <v>3040</v>
      </c>
    </row>
    <row r="248" spans="1:11">
      <c r="A248" s="1517"/>
      <c r="B248" s="1098" t="s">
        <v>1149</v>
      </c>
      <c r="C248" s="139" t="s">
        <v>390</v>
      </c>
      <c r="D248" s="209">
        <v>13</v>
      </c>
      <c r="E248" s="210" t="s">
        <v>391</v>
      </c>
      <c r="F248" s="211">
        <v>3510</v>
      </c>
      <c r="G248" s="212">
        <v>0.14000000000000001</v>
      </c>
      <c r="H248" s="212">
        <v>0.14000000000000001</v>
      </c>
      <c r="I248" s="212">
        <v>0.14000000000000001</v>
      </c>
      <c r="J248" s="212">
        <v>0.14000000000000001</v>
      </c>
      <c r="K248" s="210">
        <v>3510</v>
      </c>
    </row>
    <row r="249" spans="1:11">
      <c r="A249" s="1517"/>
      <c r="B249" s="874" t="s">
        <v>1150</v>
      </c>
      <c r="C249" s="204" t="s">
        <v>390</v>
      </c>
      <c r="D249" s="205">
        <v>11</v>
      </c>
      <c r="E249" s="206" t="s">
        <v>391</v>
      </c>
      <c r="F249" s="207">
        <v>2970</v>
      </c>
      <c r="G249" s="208">
        <v>0.14000000000000001</v>
      </c>
      <c r="H249" s="208">
        <v>0.14000000000000001</v>
      </c>
      <c r="I249" s="208">
        <v>0.14000000000000001</v>
      </c>
      <c r="J249" s="208">
        <v>0.14000000000000001</v>
      </c>
      <c r="K249" s="206">
        <v>2970</v>
      </c>
    </row>
    <row r="250" spans="1:11">
      <c r="A250" s="1517"/>
      <c r="B250" s="1111" t="s">
        <v>1151</v>
      </c>
      <c r="C250" s="1059" t="s">
        <v>390</v>
      </c>
      <c r="D250" s="1060">
        <v>7</v>
      </c>
      <c r="E250" s="1061" t="s">
        <v>391</v>
      </c>
      <c r="F250" s="1062">
        <v>2210</v>
      </c>
      <c r="G250" s="1063">
        <v>0.14000000000000001</v>
      </c>
      <c r="H250" s="1063">
        <v>0.14000000000000001</v>
      </c>
      <c r="I250" s="1063">
        <v>0.14000000000000001</v>
      </c>
      <c r="J250" s="1063">
        <v>0.14000000000000001</v>
      </c>
      <c r="K250" s="1061">
        <v>2210</v>
      </c>
    </row>
    <row r="251" spans="1:11">
      <c r="A251" s="1517" t="s">
        <v>814</v>
      </c>
      <c r="B251" s="1100" t="s">
        <v>1152</v>
      </c>
      <c r="C251" s="217" t="s">
        <v>390</v>
      </c>
      <c r="D251" s="283">
        <v>10</v>
      </c>
      <c r="E251" s="284" t="s">
        <v>391</v>
      </c>
      <c r="F251" s="195">
        <v>2890</v>
      </c>
      <c r="G251" s="196">
        <v>0.14000000000000001</v>
      </c>
      <c r="H251" s="196">
        <v>0.14000000000000001</v>
      </c>
      <c r="I251" s="196">
        <v>0.14000000000000001</v>
      </c>
      <c r="J251" s="196">
        <v>0.14000000000000001</v>
      </c>
      <c r="K251" s="284">
        <v>2890</v>
      </c>
    </row>
    <row r="252" spans="1:11">
      <c r="A252" s="1517"/>
      <c r="B252" s="1098" t="s">
        <v>1153</v>
      </c>
      <c r="C252" s="139" t="s">
        <v>390</v>
      </c>
      <c r="D252" s="209">
        <v>5</v>
      </c>
      <c r="E252" s="210" t="s">
        <v>391</v>
      </c>
      <c r="F252" s="211">
        <v>1800</v>
      </c>
      <c r="G252" s="212">
        <v>0.14000000000000001</v>
      </c>
      <c r="H252" s="212">
        <v>0.14000000000000001</v>
      </c>
      <c r="I252" s="212">
        <v>0.14000000000000001</v>
      </c>
      <c r="J252" s="212">
        <v>0.14000000000000001</v>
      </c>
      <c r="K252" s="210">
        <v>1800</v>
      </c>
    </row>
    <row r="253" spans="1:11">
      <c r="A253" s="1517"/>
      <c r="B253" s="874" t="s">
        <v>1154</v>
      </c>
      <c r="C253" s="204" t="s">
        <v>390</v>
      </c>
      <c r="D253" s="205">
        <v>7</v>
      </c>
      <c r="E253" s="206" t="s">
        <v>391</v>
      </c>
      <c r="F253" s="207">
        <v>2150</v>
      </c>
      <c r="G253" s="208">
        <v>0.14000000000000001</v>
      </c>
      <c r="H253" s="208">
        <v>0.14000000000000001</v>
      </c>
      <c r="I253" s="208">
        <v>0.14000000000000001</v>
      </c>
      <c r="J253" s="208">
        <v>0.14000000000000001</v>
      </c>
      <c r="K253" s="206">
        <v>2150</v>
      </c>
    </row>
    <row r="254" spans="1:11">
      <c r="A254" s="1517"/>
      <c r="B254" s="1111" t="s">
        <v>1155</v>
      </c>
      <c r="C254" s="1059" t="s">
        <v>390</v>
      </c>
      <c r="D254" s="1060">
        <v>6</v>
      </c>
      <c r="E254" s="1061" t="s">
        <v>391</v>
      </c>
      <c r="F254" s="1062">
        <v>1485</v>
      </c>
      <c r="G254" s="1063">
        <v>0.14000000000000001</v>
      </c>
      <c r="H254" s="1063">
        <v>0.14000000000000001</v>
      </c>
      <c r="I254" s="1063">
        <v>0.14000000000000001</v>
      </c>
      <c r="J254" s="1063">
        <v>0.14000000000000001</v>
      </c>
      <c r="K254" s="1061">
        <v>1485</v>
      </c>
    </row>
    <row r="255" spans="1:11" ht="12.75" customHeight="1">
      <c r="A255" s="1517" t="s">
        <v>817</v>
      </c>
      <c r="B255" s="1095" t="s">
        <v>902</v>
      </c>
      <c r="C255" s="217" t="s">
        <v>390</v>
      </c>
      <c r="D255" s="283">
        <v>4</v>
      </c>
      <c r="E255" s="284" t="s">
        <v>391</v>
      </c>
      <c r="F255" s="195">
        <v>1020</v>
      </c>
      <c r="G255" s="554">
        <v>0.14000000000000001</v>
      </c>
      <c r="H255" s="554">
        <v>0.14000000000000001</v>
      </c>
      <c r="I255" s="554">
        <v>0.14000000000000001</v>
      </c>
      <c r="J255" s="554">
        <v>0.14000000000000001</v>
      </c>
      <c r="K255" s="284">
        <v>1020</v>
      </c>
    </row>
    <row r="256" spans="1:11">
      <c r="A256" s="1517"/>
      <c r="B256" s="1098" t="s">
        <v>1156</v>
      </c>
      <c r="C256" s="139" t="s">
        <v>390</v>
      </c>
      <c r="D256" s="209">
        <v>4</v>
      </c>
      <c r="E256" s="210" t="s">
        <v>391</v>
      </c>
      <c r="F256" s="211">
        <v>1150</v>
      </c>
      <c r="G256" s="551">
        <v>0.14000000000000001</v>
      </c>
      <c r="H256" s="551">
        <v>0.14000000000000001</v>
      </c>
      <c r="I256" s="551">
        <v>0.14000000000000001</v>
      </c>
      <c r="J256" s="551">
        <v>0.14000000000000001</v>
      </c>
      <c r="K256" s="210">
        <v>1150</v>
      </c>
    </row>
    <row r="257" spans="1:11">
      <c r="A257" s="1517"/>
      <c r="B257" s="1097" t="s">
        <v>1157</v>
      </c>
      <c r="C257" s="204" t="s">
        <v>390</v>
      </c>
      <c r="D257" s="205">
        <v>4</v>
      </c>
      <c r="E257" s="206" t="s">
        <v>391</v>
      </c>
      <c r="F257" s="207">
        <v>720</v>
      </c>
      <c r="G257" s="552">
        <v>0.14000000000000001</v>
      </c>
      <c r="H257" s="552">
        <v>0.14000000000000001</v>
      </c>
      <c r="I257" s="552">
        <v>0.14000000000000001</v>
      </c>
      <c r="J257" s="552">
        <v>0.14000000000000001</v>
      </c>
      <c r="K257" s="206">
        <v>720</v>
      </c>
    </row>
    <row r="258" spans="1:11">
      <c r="A258" s="1517"/>
      <c r="B258" s="881" t="s">
        <v>1158</v>
      </c>
      <c r="C258" s="280" t="s">
        <v>390</v>
      </c>
      <c r="D258" s="281">
        <v>2</v>
      </c>
      <c r="E258" s="282" t="s">
        <v>391</v>
      </c>
      <c r="F258" s="160">
        <v>400</v>
      </c>
      <c r="G258" s="556">
        <v>0.14000000000000001</v>
      </c>
      <c r="H258" s="556">
        <v>0.14000000000000001</v>
      </c>
      <c r="I258" s="556">
        <v>0.14000000000000001</v>
      </c>
      <c r="J258" s="556">
        <v>0.14000000000000001</v>
      </c>
      <c r="K258" s="282">
        <v>400</v>
      </c>
    </row>
    <row r="259" spans="1:11" ht="12.75" customHeight="1">
      <c r="A259" s="1517" t="s">
        <v>826</v>
      </c>
      <c r="B259" s="1095" t="s">
        <v>1159</v>
      </c>
      <c r="C259" s="217" t="s">
        <v>390</v>
      </c>
      <c r="D259" s="283">
        <v>4</v>
      </c>
      <c r="E259" s="284" t="s">
        <v>391</v>
      </c>
      <c r="F259" s="195">
        <v>1350</v>
      </c>
      <c r="G259" s="554">
        <v>0.14000000000000001</v>
      </c>
      <c r="H259" s="554">
        <v>0.14000000000000001</v>
      </c>
      <c r="I259" s="554">
        <v>0.14000000000000001</v>
      </c>
      <c r="J259" s="554">
        <v>0.14000000000000001</v>
      </c>
      <c r="K259" s="284">
        <v>1350</v>
      </c>
    </row>
    <row r="260" spans="1:11">
      <c r="A260" s="1517"/>
      <c r="B260" s="1098" t="s">
        <v>1160</v>
      </c>
      <c r="C260" s="139" t="s">
        <v>390</v>
      </c>
      <c r="D260" s="209">
        <v>5</v>
      </c>
      <c r="E260" s="210" t="s">
        <v>391</v>
      </c>
      <c r="F260" s="211">
        <v>1120</v>
      </c>
      <c r="G260" s="551">
        <v>0.14000000000000001</v>
      </c>
      <c r="H260" s="551">
        <v>0.14000000000000001</v>
      </c>
      <c r="I260" s="551">
        <v>0.14000000000000001</v>
      </c>
      <c r="J260" s="551">
        <v>0.14000000000000001</v>
      </c>
      <c r="K260" s="210">
        <v>1120</v>
      </c>
    </row>
    <row r="261" spans="1:11">
      <c r="A261" s="1517"/>
      <c r="B261" s="1097" t="s">
        <v>1161</v>
      </c>
      <c r="C261" s="204" t="s">
        <v>390</v>
      </c>
      <c r="D261" s="205">
        <v>3</v>
      </c>
      <c r="E261" s="206" t="s">
        <v>391</v>
      </c>
      <c r="F261" s="207">
        <v>880</v>
      </c>
      <c r="G261" s="552">
        <v>0.14000000000000001</v>
      </c>
      <c r="H261" s="552">
        <v>0.14000000000000001</v>
      </c>
      <c r="I261" s="552">
        <v>0.14000000000000001</v>
      </c>
      <c r="J261" s="552">
        <v>0.14000000000000001</v>
      </c>
      <c r="K261" s="206">
        <v>880</v>
      </c>
    </row>
    <row r="262" spans="1:11">
      <c r="A262" s="1517"/>
      <c r="B262" s="881" t="s">
        <v>1162</v>
      </c>
      <c r="C262" s="280" t="s">
        <v>390</v>
      </c>
      <c r="D262" s="281">
        <v>3</v>
      </c>
      <c r="E262" s="282" t="s">
        <v>391</v>
      </c>
      <c r="F262" s="160">
        <v>1020</v>
      </c>
      <c r="G262" s="556">
        <v>0.14000000000000001</v>
      </c>
      <c r="H262" s="556">
        <v>0.14000000000000001</v>
      </c>
      <c r="I262" s="556">
        <v>0.14000000000000001</v>
      </c>
      <c r="J262" s="556">
        <v>0.14000000000000001</v>
      </c>
      <c r="K262" s="282">
        <v>1020</v>
      </c>
    </row>
    <row r="263" spans="1:11" ht="12.75" customHeight="1">
      <c r="A263" s="1517" t="s">
        <v>832</v>
      </c>
      <c r="B263" s="1095" t="s">
        <v>1163</v>
      </c>
      <c r="C263" s="217" t="s">
        <v>390</v>
      </c>
      <c r="D263" s="283">
        <v>4</v>
      </c>
      <c r="E263" s="284" t="s">
        <v>391</v>
      </c>
      <c r="F263" s="195">
        <v>840</v>
      </c>
      <c r="G263" s="554">
        <v>0.14000000000000001</v>
      </c>
      <c r="H263" s="554">
        <v>0.14000000000000001</v>
      </c>
      <c r="I263" s="554">
        <v>0.14000000000000001</v>
      </c>
      <c r="J263" s="554">
        <v>0.14000000000000001</v>
      </c>
      <c r="K263" s="284">
        <v>840</v>
      </c>
    </row>
    <row r="264" spans="1:11">
      <c r="A264" s="1517"/>
      <c r="B264" s="1096" t="s">
        <v>1164</v>
      </c>
      <c r="C264" s="139" t="s">
        <v>390</v>
      </c>
      <c r="D264" s="209">
        <v>4</v>
      </c>
      <c r="E264" s="210" t="s">
        <v>391</v>
      </c>
      <c r="F264" s="211">
        <v>795</v>
      </c>
      <c r="G264" s="551">
        <v>0.14000000000000001</v>
      </c>
      <c r="H264" s="551">
        <v>0.14000000000000001</v>
      </c>
      <c r="I264" s="551">
        <v>0.14000000000000001</v>
      </c>
      <c r="J264" s="551">
        <v>0.14000000000000001</v>
      </c>
      <c r="K264" s="210">
        <v>795</v>
      </c>
    </row>
    <row r="265" spans="1:11">
      <c r="A265" s="1517"/>
      <c r="B265" s="1097" t="s">
        <v>1165</v>
      </c>
      <c r="C265" s="204" t="s">
        <v>390</v>
      </c>
      <c r="D265" s="205">
        <v>4</v>
      </c>
      <c r="E265" s="206" t="s">
        <v>391</v>
      </c>
      <c r="F265" s="207">
        <v>1100</v>
      </c>
      <c r="G265" s="552">
        <v>0.14000000000000001</v>
      </c>
      <c r="H265" s="552">
        <v>0.14000000000000001</v>
      </c>
      <c r="I265" s="552">
        <v>0.14000000000000001</v>
      </c>
      <c r="J265" s="552">
        <v>0.14000000000000001</v>
      </c>
      <c r="K265" s="206">
        <v>1100</v>
      </c>
    </row>
    <row r="266" spans="1:11">
      <c r="A266" s="1517"/>
      <c r="B266" s="1096" t="s">
        <v>1166</v>
      </c>
      <c r="C266" s="139" t="s">
        <v>390</v>
      </c>
      <c r="D266" s="209">
        <v>5</v>
      </c>
      <c r="E266" s="210" t="s">
        <v>391</v>
      </c>
      <c r="F266" s="211">
        <v>800</v>
      </c>
      <c r="G266" s="551">
        <v>0.14000000000000001</v>
      </c>
      <c r="H266" s="551">
        <v>0.14000000000000001</v>
      </c>
      <c r="I266" s="551">
        <v>0.14000000000000001</v>
      </c>
      <c r="J266" s="551">
        <v>0.14000000000000001</v>
      </c>
      <c r="K266" s="210">
        <v>800</v>
      </c>
    </row>
    <row r="267" spans="1:11">
      <c r="A267" s="1517"/>
      <c r="B267" s="1189" t="s">
        <v>1167</v>
      </c>
      <c r="C267" s="197" t="s">
        <v>390</v>
      </c>
      <c r="D267" s="198">
        <v>5</v>
      </c>
      <c r="E267" s="199" t="s">
        <v>391</v>
      </c>
      <c r="F267" s="200">
        <v>1165</v>
      </c>
      <c r="G267" s="555">
        <v>0.14000000000000001</v>
      </c>
      <c r="H267" s="555">
        <v>0.14000000000000001</v>
      </c>
      <c r="I267" s="555">
        <v>0.14000000000000001</v>
      </c>
      <c r="J267" s="555">
        <v>0.14000000000000001</v>
      </c>
      <c r="K267" s="199">
        <v>1165</v>
      </c>
    </row>
    <row r="268" spans="1:11" ht="12.75" customHeight="1">
      <c r="A268" s="1517" t="s">
        <v>833</v>
      </c>
      <c r="B268" s="1110" t="s">
        <v>1168</v>
      </c>
      <c r="C268" s="140" t="s">
        <v>390</v>
      </c>
      <c r="D268" s="202">
        <v>6</v>
      </c>
      <c r="E268" s="203" t="s">
        <v>391</v>
      </c>
      <c r="F268" s="159">
        <v>1470</v>
      </c>
      <c r="G268" s="550">
        <v>0.14000000000000001</v>
      </c>
      <c r="H268" s="550">
        <v>0.14000000000000001</v>
      </c>
      <c r="I268" s="550">
        <v>0.14000000000000001</v>
      </c>
      <c r="J268" s="550">
        <v>0.14000000000000001</v>
      </c>
      <c r="K268" s="203">
        <v>1470</v>
      </c>
    </row>
    <row r="269" spans="1:11">
      <c r="A269" s="1517"/>
      <c r="B269" s="1097" t="s">
        <v>1169</v>
      </c>
      <c r="C269" s="204" t="s">
        <v>390</v>
      </c>
      <c r="D269" s="205">
        <v>7</v>
      </c>
      <c r="E269" s="206" t="s">
        <v>391</v>
      </c>
      <c r="F269" s="207">
        <v>1420</v>
      </c>
      <c r="G269" s="552">
        <v>0.14000000000000001</v>
      </c>
      <c r="H269" s="552">
        <v>0.14000000000000001</v>
      </c>
      <c r="I269" s="552">
        <v>0.14000000000000001</v>
      </c>
      <c r="J269" s="552">
        <v>0.14000000000000001</v>
      </c>
      <c r="K269" s="206">
        <v>1420</v>
      </c>
    </row>
    <row r="270" spans="1:11">
      <c r="A270" s="1517"/>
      <c r="B270" s="1096" t="s">
        <v>1170</v>
      </c>
      <c r="C270" s="139" t="s">
        <v>390</v>
      </c>
      <c r="D270" s="209">
        <v>7</v>
      </c>
      <c r="E270" s="210" t="s">
        <v>391</v>
      </c>
      <c r="F270" s="211">
        <v>1300</v>
      </c>
      <c r="G270" s="551">
        <v>0.14000000000000001</v>
      </c>
      <c r="H270" s="551">
        <v>0.14000000000000001</v>
      </c>
      <c r="I270" s="551">
        <v>0.14000000000000001</v>
      </c>
      <c r="J270" s="551">
        <v>0.14000000000000001</v>
      </c>
      <c r="K270" s="210">
        <v>1300</v>
      </c>
    </row>
    <row r="271" spans="1:11">
      <c r="A271" s="1517"/>
      <c r="B271" s="1189" t="s">
        <v>1171</v>
      </c>
      <c r="C271" s="197" t="s">
        <v>390</v>
      </c>
      <c r="D271" s="198">
        <v>7</v>
      </c>
      <c r="E271" s="199" t="s">
        <v>391</v>
      </c>
      <c r="F271" s="200">
        <v>1365</v>
      </c>
      <c r="G271" s="555">
        <v>0.14000000000000001</v>
      </c>
      <c r="H271" s="555">
        <v>0.14000000000000001</v>
      </c>
      <c r="I271" s="555">
        <v>0.14000000000000001</v>
      </c>
      <c r="J271" s="555">
        <v>0.14000000000000001</v>
      </c>
      <c r="K271" s="199">
        <v>1365</v>
      </c>
    </row>
    <row r="272" spans="1:11" ht="12.75" customHeight="1">
      <c r="A272" s="1517" t="s">
        <v>838</v>
      </c>
      <c r="B272" s="1110" t="s">
        <v>1172</v>
      </c>
      <c r="C272" s="140" t="s">
        <v>390</v>
      </c>
      <c r="D272" s="202">
        <v>10</v>
      </c>
      <c r="E272" s="203" t="s">
        <v>391</v>
      </c>
      <c r="F272" s="159">
        <v>2870</v>
      </c>
      <c r="G272" s="550">
        <v>0.14000000000000001</v>
      </c>
      <c r="H272" s="550">
        <v>0.14000000000000001</v>
      </c>
      <c r="I272" s="550">
        <v>0.14000000000000001</v>
      </c>
      <c r="J272" s="550">
        <v>0.14000000000000001</v>
      </c>
      <c r="K272" s="203">
        <v>2870</v>
      </c>
    </row>
    <row r="273" spans="1:11">
      <c r="A273" s="1517"/>
      <c r="B273" s="1097" t="s">
        <v>1173</v>
      </c>
      <c r="C273" s="204" t="s">
        <v>390</v>
      </c>
      <c r="D273" s="205">
        <v>6</v>
      </c>
      <c r="E273" s="206" t="s">
        <v>391</v>
      </c>
      <c r="F273" s="207">
        <v>1660</v>
      </c>
      <c r="G273" s="552">
        <v>0.14000000000000001</v>
      </c>
      <c r="H273" s="552">
        <v>0.14000000000000001</v>
      </c>
      <c r="I273" s="552">
        <v>0.14000000000000001</v>
      </c>
      <c r="J273" s="552">
        <v>0.14000000000000001</v>
      </c>
      <c r="K273" s="206">
        <v>1660</v>
      </c>
    </row>
    <row r="274" spans="1:11">
      <c r="A274" s="1517"/>
      <c r="B274" s="1096" t="s">
        <v>1174</v>
      </c>
      <c r="C274" s="139" t="s">
        <v>390</v>
      </c>
      <c r="D274" s="209">
        <v>5</v>
      </c>
      <c r="E274" s="210" t="s">
        <v>391</v>
      </c>
      <c r="F274" s="211">
        <v>1650</v>
      </c>
      <c r="G274" s="551">
        <v>0.14000000000000001</v>
      </c>
      <c r="H274" s="551">
        <v>0.14000000000000001</v>
      </c>
      <c r="I274" s="551">
        <v>0.14000000000000001</v>
      </c>
      <c r="J274" s="551">
        <v>0.14000000000000001</v>
      </c>
      <c r="K274" s="210">
        <v>1650</v>
      </c>
    </row>
    <row r="275" spans="1:11">
      <c r="A275" s="1517"/>
      <c r="B275" s="1189" t="s">
        <v>1175</v>
      </c>
      <c r="C275" s="197" t="s">
        <v>390</v>
      </c>
      <c r="D275" s="198">
        <v>5</v>
      </c>
      <c r="E275" s="199" t="s">
        <v>391</v>
      </c>
      <c r="F275" s="200">
        <v>1010</v>
      </c>
      <c r="G275" s="555">
        <v>0.14000000000000001</v>
      </c>
      <c r="H275" s="555">
        <v>0.14000000000000001</v>
      </c>
      <c r="I275" s="555">
        <v>0.14000000000000001</v>
      </c>
      <c r="J275" s="555">
        <v>0.14000000000000001</v>
      </c>
      <c r="K275" s="199">
        <v>1010</v>
      </c>
    </row>
    <row r="276" spans="1:11" ht="12.75" customHeight="1">
      <c r="A276" s="1517" t="s">
        <v>841</v>
      </c>
      <c r="B276" s="1110" t="s">
        <v>1176</v>
      </c>
      <c r="C276" s="140" t="s">
        <v>390</v>
      </c>
      <c r="D276" s="202">
        <v>5</v>
      </c>
      <c r="E276" s="203" t="s">
        <v>391</v>
      </c>
      <c r="F276" s="159">
        <v>830</v>
      </c>
      <c r="G276" s="550">
        <v>0.14000000000000001</v>
      </c>
      <c r="H276" s="550">
        <v>0.14000000000000001</v>
      </c>
      <c r="I276" s="550">
        <v>0.14000000000000001</v>
      </c>
      <c r="J276" s="550">
        <v>0.14000000000000001</v>
      </c>
      <c r="K276" s="203">
        <v>830</v>
      </c>
    </row>
    <row r="277" spans="1:11">
      <c r="A277" s="1517"/>
      <c r="B277" s="1097" t="s">
        <v>1177</v>
      </c>
      <c r="C277" s="204" t="s">
        <v>390</v>
      </c>
      <c r="D277" s="205">
        <v>6</v>
      </c>
      <c r="E277" s="206" t="s">
        <v>391</v>
      </c>
      <c r="F277" s="207">
        <v>1157</v>
      </c>
      <c r="G277" s="552">
        <v>0.14000000000000001</v>
      </c>
      <c r="H277" s="552">
        <v>0.14000000000000001</v>
      </c>
      <c r="I277" s="552">
        <v>0.14000000000000001</v>
      </c>
      <c r="J277" s="552">
        <v>0.14000000000000001</v>
      </c>
      <c r="K277" s="206">
        <v>1157</v>
      </c>
    </row>
    <row r="278" spans="1:11">
      <c r="A278" s="1517"/>
      <c r="B278" s="1096" t="s">
        <v>1178</v>
      </c>
      <c r="C278" s="139" t="s">
        <v>390</v>
      </c>
      <c r="D278" s="209">
        <v>5</v>
      </c>
      <c r="E278" s="210" t="s">
        <v>391</v>
      </c>
      <c r="F278" s="211">
        <v>1170</v>
      </c>
      <c r="G278" s="551">
        <v>0.14000000000000001</v>
      </c>
      <c r="H278" s="551">
        <v>0.14000000000000001</v>
      </c>
      <c r="I278" s="551">
        <v>0.14000000000000001</v>
      </c>
      <c r="J278" s="551">
        <v>0.14000000000000001</v>
      </c>
      <c r="K278" s="210">
        <v>1170</v>
      </c>
    </row>
    <row r="279" spans="1:11">
      <c r="A279" s="1517"/>
      <c r="B279" s="1097" t="s">
        <v>1179</v>
      </c>
      <c r="C279" s="204" t="s">
        <v>390</v>
      </c>
      <c r="D279" s="205">
        <v>6</v>
      </c>
      <c r="E279" s="206" t="s">
        <v>391</v>
      </c>
      <c r="F279" s="207">
        <v>1092</v>
      </c>
      <c r="G279" s="552">
        <v>0.14000000000000001</v>
      </c>
      <c r="H279" s="552">
        <v>0.14000000000000001</v>
      </c>
      <c r="I279" s="552">
        <v>0.14000000000000001</v>
      </c>
      <c r="J279" s="552">
        <v>0.14000000000000001</v>
      </c>
      <c r="K279" s="206">
        <v>1092</v>
      </c>
    </row>
    <row r="280" spans="1:11">
      <c r="A280" s="1517"/>
      <c r="B280" s="559" t="s">
        <v>1180</v>
      </c>
      <c r="C280" s="280" t="s">
        <v>390</v>
      </c>
      <c r="D280" s="281">
        <v>5</v>
      </c>
      <c r="E280" s="282" t="s">
        <v>391</v>
      </c>
      <c r="F280" s="160">
        <v>757</v>
      </c>
      <c r="G280" s="556">
        <v>0.14000000000000001</v>
      </c>
      <c r="H280" s="556">
        <v>0.14000000000000001</v>
      </c>
      <c r="I280" s="556">
        <v>0.14000000000000001</v>
      </c>
      <c r="J280" s="556">
        <v>0.14000000000000001</v>
      </c>
      <c r="K280" s="282">
        <v>757</v>
      </c>
    </row>
    <row r="281" spans="1:11">
      <c r="A281" s="1517" t="s">
        <v>843</v>
      </c>
      <c r="B281" s="1095" t="s">
        <v>1181</v>
      </c>
      <c r="C281" s="217" t="s">
        <v>390</v>
      </c>
      <c r="D281" s="283">
        <v>3</v>
      </c>
      <c r="E281" s="284" t="s">
        <v>391</v>
      </c>
      <c r="F281" s="195">
        <v>650</v>
      </c>
      <c r="G281" s="554">
        <v>0.14000000000000001</v>
      </c>
      <c r="H281" s="554">
        <v>0.14000000000000001</v>
      </c>
      <c r="I281" s="554">
        <v>0.14000000000000001</v>
      </c>
      <c r="J281" s="554">
        <v>0.14000000000000001</v>
      </c>
      <c r="K281" s="284">
        <v>650</v>
      </c>
    </row>
    <row r="282" spans="1:11">
      <c r="A282" s="1517"/>
      <c r="B282" s="1096" t="s">
        <v>1182</v>
      </c>
      <c r="C282" s="139" t="s">
        <v>390</v>
      </c>
      <c r="D282" s="209">
        <v>2</v>
      </c>
      <c r="E282" s="210" t="s">
        <v>391</v>
      </c>
      <c r="F282" s="211">
        <v>325</v>
      </c>
      <c r="G282" s="551">
        <v>0.14000000000000001</v>
      </c>
      <c r="H282" s="551">
        <v>0.14000000000000001</v>
      </c>
      <c r="I282" s="551">
        <v>0.14000000000000001</v>
      </c>
      <c r="J282" s="551">
        <v>0.14000000000000001</v>
      </c>
      <c r="K282" s="210">
        <v>325</v>
      </c>
    </row>
    <row r="283" spans="1:11">
      <c r="A283" s="1517"/>
      <c r="B283" s="1097" t="s">
        <v>1183</v>
      </c>
      <c r="C283" s="204" t="s">
        <v>390</v>
      </c>
      <c r="D283" s="205">
        <v>4</v>
      </c>
      <c r="E283" s="206" t="s">
        <v>391</v>
      </c>
      <c r="F283" s="207">
        <v>886</v>
      </c>
      <c r="G283" s="552">
        <v>0.14000000000000001</v>
      </c>
      <c r="H283" s="552">
        <v>0.14000000000000001</v>
      </c>
      <c r="I283" s="552">
        <v>0.14000000000000001</v>
      </c>
      <c r="J283" s="552">
        <v>0.14000000000000001</v>
      </c>
      <c r="K283" s="206">
        <v>886</v>
      </c>
    </row>
    <row r="284" spans="1:11">
      <c r="A284" s="1517"/>
      <c r="B284" s="559" t="s">
        <v>1184</v>
      </c>
      <c r="C284" s="280" t="s">
        <v>390</v>
      </c>
      <c r="D284" s="281">
        <v>5</v>
      </c>
      <c r="E284" s="282" t="s">
        <v>391</v>
      </c>
      <c r="F284" s="160">
        <v>1300</v>
      </c>
      <c r="G284" s="556">
        <v>0.14000000000000001</v>
      </c>
      <c r="H284" s="556">
        <v>0.14000000000000001</v>
      </c>
      <c r="I284" s="556">
        <v>0.14000000000000001</v>
      </c>
      <c r="J284" s="556">
        <v>0.14000000000000001</v>
      </c>
      <c r="K284" s="282">
        <v>1300</v>
      </c>
    </row>
    <row r="285" spans="1:11" ht="12.75" customHeight="1">
      <c r="A285" s="1517" t="s">
        <v>851</v>
      </c>
      <c r="B285" s="1095" t="s">
        <v>1185</v>
      </c>
      <c r="C285" s="217" t="s">
        <v>390</v>
      </c>
      <c r="D285" s="283">
        <v>7</v>
      </c>
      <c r="E285" s="284" t="s">
        <v>391</v>
      </c>
      <c r="F285" s="195">
        <v>1925</v>
      </c>
      <c r="G285" s="554">
        <v>0.14000000000000001</v>
      </c>
      <c r="H285" s="554">
        <v>0.14000000000000001</v>
      </c>
      <c r="I285" s="554">
        <v>0.14000000000000001</v>
      </c>
      <c r="J285" s="554">
        <v>0.14000000000000001</v>
      </c>
      <c r="K285" s="284">
        <v>1925</v>
      </c>
    </row>
    <row r="286" spans="1:11">
      <c r="A286" s="1517"/>
      <c r="B286" s="1096" t="s">
        <v>1186</v>
      </c>
      <c r="C286" s="139" t="s">
        <v>390</v>
      </c>
      <c r="D286" s="209">
        <v>7</v>
      </c>
      <c r="E286" s="210" t="s">
        <v>391</v>
      </c>
      <c r="F286" s="211">
        <v>2556</v>
      </c>
      <c r="G286" s="551">
        <v>0.14000000000000001</v>
      </c>
      <c r="H286" s="551">
        <v>0.14000000000000001</v>
      </c>
      <c r="I286" s="551">
        <v>0.14000000000000001</v>
      </c>
      <c r="J286" s="551">
        <v>0.14000000000000001</v>
      </c>
      <c r="K286" s="210">
        <v>2556</v>
      </c>
    </row>
    <row r="287" spans="1:11">
      <c r="A287" s="1517"/>
      <c r="B287" s="1097" t="s">
        <v>1187</v>
      </c>
      <c r="C287" s="204" t="s">
        <v>390</v>
      </c>
      <c r="D287" s="205">
        <v>7</v>
      </c>
      <c r="E287" s="206" t="s">
        <v>391</v>
      </c>
      <c r="F287" s="207">
        <v>2137</v>
      </c>
      <c r="G287" s="552">
        <v>0.14000000000000001</v>
      </c>
      <c r="H287" s="552">
        <v>0.14000000000000001</v>
      </c>
      <c r="I287" s="552">
        <v>0.14000000000000001</v>
      </c>
      <c r="J287" s="552">
        <v>0.14000000000000001</v>
      </c>
      <c r="K287" s="206">
        <v>2137</v>
      </c>
    </row>
    <row r="288" spans="1:11">
      <c r="A288" s="1517"/>
      <c r="B288" s="559" t="s">
        <v>1188</v>
      </c>
      <c r="C288" s="280" t="s">
        <v>390</v>
      </c>
      <c r="D288" s="281">
        <v>5</v>
      </c>
      <c r="E288" s="282" t="s">
        <v>391</v>
      </c>
      <c r="F288" s="160">
        <v>1007</v>
      </c>
      <c r="G288" s="556">
        <v>0.14000000000000001</v>
      </c>
      <c r="H288" s="556">
        <v>0.14000000000000001</v>
      </c>
      <c r="I288" s="556">
        <v>0.14000000000000001</v>
      </c>
      <c r="J288" s="556">
        <v>0.14000000000000001</v>
      </c>
      <c r="K288" s="282">
        <v>1007</v>
      </c>
    </row>
    <row r="289" spans="1:11" ht="12.75" customHeight="1">
      <c r="A289" s="1517" t="s">
        <v>854</v>
      </c>
      <c r="B289" s="1095" t="s">
        <v>910</v>
      </c>
      <c r="C289" s="217" t="s">
        <v>390</v>
      </c>
      <c r="D289" s="283">
        <v>6</v>
      </c>
      <c r="E289" s="284" t="s">
        <v>391</v>
      </c>
      <c r="F289" s="195">
        <v>1500</v>
      </c>
      <c r="G289" s="554">
        <v>0.14000000000000001</v>
      </c>
      <c r="H289" s="554">
        <v>0.14000000000000001</v>
      </c>
      <c r="I289" s="554">
        <v>0.14000000000000001</v>
      </c>
      <c r="J289" s="554">
        <v>0.14000000000000001</v>
      </c>
      <c r="K289" s="284">
        <v>1500</v>
      </c>
    </row>
    <row r="290" spans="1:11">
      <c r="A290" s="1517"/>
      <c r="B290" s="1096" t="s">
        <v>1189</v>
      </c>
      <c r="C290" s="139" t="s">
        <v>390</v>
      </c>
      <c r="D290" s="209">
        <v>8</v>
      </c>
      <c r="E290" s="210" t="s">
        <v>391</v>
      </c>
      <c r="F290" s="211">
        <v>1820</v>
      </c>
      <c r="G290" s="551">
        <v>0.14000000000000001</v>
      </c>
      <c r="H290" s="551">
        <v>0.14000000000000001</v>
      </c>
      <c r="I290" s="551">
        <v>0.14000000000000001</v>
      </c>
      <c r="J290" s="551">
        <v>0.14000000000000001</v>
      </c>
      <c r="K290" s="210">
        <v>1820</v>
      </c>
    </row>
    <row r="291" spans="1:11">
      <c r="A291" s="1517"/>
      <c r="B291" s="1097" t="s">
        <v>1190</v>
      </c>
      <c r="C291" s="204" t="s">
        <v>390</v>
      </c>
      <c r="D291" s="205">
        <v>8</v>
      </c>
      <c r="E291" s="206" t="s">
        <v>391</v>
      </c>
      <c r="F291" s="207">
        <v>2055</v>
      </c>
      <c r="G291" s="552">
        <v>0.14000000000000001</v>
      </c>
      <c r="H291" s="552">
        <v>0.14000000000000001</v>
      </c>
      <c r="I291" s="552">
        <v>0.14000000000000001</v>
      </c>
      <c r="J291" s="552">
        <v>0.14000000000000001</v>
      </c>
      <c r="K291" s="206">
        <v>2055</v>
      </c>
    </row>
    <row r="292" spans="1:11">
      <c r="A292" s="1517"/>
      <c r="B292" s="1104" t="s">
        <v>1191</v>
      </c>
      <c r="C292" s="565" t="s">
        <v>390</v>
      </c>
      <c r="D292" s="877">
        <v>9</v>
      </c>
      <c r="E292" s="878" t="s">
        <v>391</v>
      </c>
      <c r="F292" s="879">
        <v>2245</v>
      </c>
      <c r="G292" s="880">
        <v>0.14000000000000001</v>
      </c>
      <c r="H292" s="880">
        <v>0.14000000000000001</v>
      </c>
      <c r="I292" s="880">
        <v>0.14000000000000001</v>
      </c>
      <c r="J292" s="880">
        <v>0.14000000000000001</v>
      </c>
      <c r="K292" s="878">
        <v>2245</v>
      </c>
    </row>
    <row r="293" spans="1:11">
      <c r="A293" s="1517"/>
      <c r="B293" s="1189" t="s">
        <v>1192</v>
      </c>
      <c r="C293" s="197" t="s">
        <v>390</v>
      </c>
      <c r="D293" s="198">
        <v>8</v>
      </c>
      <c r="E293" s="199" t="s">
        <v>391</v>
      </c>
      <c r="F293" s="200">
        <v>2440</v>
      </c>
      <c r="G293" s="555">
        <v>0.14000000000000001</v>
      </c>
      <c r="H293" s="555">
        <v>0.14000000000000001</v>
      </c>
      <c r="I293" s="555">
        <v>0.14000000000000001</v>
      </c>
      <c r="J293" s="555">
        <v>0.14000000000000001</v>
      </c>
      <c r="K293" s="199">
        <v>2440</v>
      </c>
    </row>
    <row r="294" spans="1:11">
      <c r="A294" s="1517" t="s">
        <v>858</v>
      </c>
      <c r="B294" s="1110" t="s">
        <v>1193</v>
      </c>
      <c r="C294" s="140" t="s">
        <v>390</v>
      </c>
      <c r="D294" s="202">
        <v>8</v>
      </c>
      <c r="E294" s="203" t="s">
        <v>391</v>
      </c>
      <c r="F294" s="159">
        <v>2103</v>
      </c>
      <c r="G294" s="550">
        <v>0.14000000000000001</v>
      </c>
      <c r="H294" s="550">
        <v>0.14000000000000001</v>
      </c>
      <c r="I294" s="550">
        <v>0.14000000000000001</v>
      </c>
      <c r="J294" s="550">
        <v>0.14000000000000001</v>
      </c>
      <c r="K294" s="203">
        <v>2103</v>
      </c>
    </row>
    <row r="295" spans="1:11">
      <c r="A295" s="1517"/>
      <c r="B295" s="1097" t="s">
        <v>1194</v>
      </c>
      <c r="C295" s="204" t="s">
        <v>390</v>
      </c>
      <c r="D295" s="205">
        <v>7</v>
      </c>
      <c r="E295" s="206" t="s">
        <v>391</v>
      </c>
      <c r="F295" s="207">
        <v>1224</v>
      </c>
      <c r="G295" s="552">
        <v>0.14000000000000001</v>
      </c>
      <c r="H295" s="552">
        <v>0.14000000000000001</v>
      </c>
      <c r="I295" s="552">
        <v>0.14000000000000001</v>
      </c>
      <c r="J295" s="552">
        <v>0.14000000000000001</v>
      </c>
      <c r="K295" s="206">
        <v>1224</v>
      </c>
    </row>
    <row r="296" spans="1:11">
      <c r="A296" s="1517"/>
      <c r="B296" s="1096" t="s">
        <v>1195</v>
      </c>
      <c r="C296" s="139" t="s">
        <v>390</v>
      </c>
      <c r="D296" s="209">
        <v>8</v>
      </c>
      <c r="E296" s="210" t="s">
        <v>391</v>
      </c>
      <c r="F296" s="211">
        <v>2053</v>
      </c>
      <c r="G296" s="551">
        <v>0.14000000000000001</v>
      </c>
      <c r="H296" s="551">
        <v>0.14000000000000001</v>
      </c>
      <c r="I296" s="551">
        <v>0.14000000000000001</v>
      </c>
      <c r="J296" s="551">
        <v>0.14000000000000001</v>
      </c>
      <c r="K296" s="210">
        <v>2053</v>
      </c>
    </row>
    <row r="297" spans="1:11">
      <c r="A297" s="1517"/>
      <c r="B297" s="1189" t="s">
        <v>1196</v>
      </c>
      <c r="C297" s="197" t="s">
        <v>390</v>
      </c>
      <c r="D297" s="198">
        <v>6</v>
      </c>
      <c r="E297" s="199" t="s">
        <v>391</v>
      </c>
      <c r="F297" s="200">
        <v>2060</v>
      </c>
      <c r="G297" s="555">
        <v>0.14000000000000001</v>
      </c>
      <c r="H297" s="555">
        <v>0.14000000000000001</v>
      </c>
      <c r="I297" s="555">
        <v>0.14000000000000001</v>
      </c>
      <c r="J297" s="555">
        <v>0.14000000000000001</v>
      </c>
      <c r="K297" s="199">
        <v>2060</v>
      </c>
    </row>
    <row r="298" spans="1:11">
      <c r="A298" s="1517" t="s">
        <v>1224</v>
      </c>
      <c r="B298" s="1110" t="s">
        <v>1261</v>
      </c>
      <c r="C298" s="140" t="s">
        <v>390</v>
      </c>
      <c r="D298" s="202">
        <v>7</v>
      </c>
      <c r="E298" s="203" t="s">
        <v>391</v>
      </c>
      <c r="F298" s="159">
        <v>2339</v>
      </c>
      <c r="G298" s="550">
        <v>0.14000000000000001</v>
      </c>
      <c r="H298" s="550">
        <v>0.14000000000000001</v>
      </c>
      <c r="I298" s="550">
        <v>0.14000000000000001</v>
      </c>
      <c r="J298" s="550">
        <v>0.14000000000000001</v>
      </c>
      <c r="K298" s="203">
        <v>2339</v>
      </c>
    </row>
    <row r="299" spans="1:11">
      <c r="A299" s="1517"/>
      <c r="B299" s="1097" t="s">
        <v>1262</v>
      </c>
      <c r="C299" s="204" t="s">
        <v>390</v>
      </c>
      <c r="D299" s="205">
        <v>4</v>
      </c>
      <c r="E299" s="206" t="s">
        <v>391</v>
      </c>
      <c r="F299" s="207">
        <v>1640</v>
      </c>
      <c r="G299" s="552">
        <v>0.14000000000000001</v>
      </c>
      <c r="H299" s="552">
        <v>0.14000000000000001</v>
      </c>
      <c r="I299" s="552">
        <v>0.14000000000000001</v>
      </c>
      <c r="J299" s="552">
        <v>0.14000000000000001</v>
      </c>
      <c r="K299" s="206">
        <v>1640</v>
      </c>
    </row>
    <row r="300" spans="1:11">
      <c r="A300" s="1517"/>
      <c r="B300" s="1096" t="s">
        <v>1263</v>
      </c>
      <c r="C300" s="139" t="s">
        <v>390</v>
      </c>
      <c r="D300" s="209">
        <v>3</v>
      </c>
      <c r="E300" s="210" t="s">
        <v>391</v>
      </c>
      <c r="F300" s="211">
        <v>800</v>
      </c>
      <c r="G300" s="551">
        <v>0.14000000000000001</v>
      </c>
      <c r="H300" s="551">
        <v>0.14000000000000001</v>
      </c>
      <c r="I300" s="551">
        <v>0.14000000000000001</v>
      </c>
      <c r="J300" s="551">
        <v>0.14000000000000001</v>
      </c>
      <c r="K300" s="210">
        <v>800</v>
      </c>
    </row>
    <row r="301" spans="1:11">
      <c r="A301" s="1517"/>
      <c r="B301" s="1189" t="s">
        <v>1264</v>
      </c>
      <c r="C301" s="197" t="s">
        <v>390</v>
      </c>
      <c r="D301" s="198">
        <v>4</v>
      </c>
      <c r="E301" s="199" t="s">
        <v>391</v>
      </c>
      <c r="F301" s="200">
        <v>830</v>
      </c>
      <c r="G301" s="555">
        <v>0.14000000000000001</v>
      </c>
      <c r="H301" s="555">
        <v>0.14000000000000001</v>
      </c>
      <c r="I301" s="555">
        <v>0.14000000000000001</v>
      </c>
      <c r="J301" s="555">
        <v>0.14000000000000001</v>
      </c>
      <c r="K301" s="199">
        <v>830</v>
      </c>
    </row>
    <row r="302" spans="1:11" ht="12.75" customHeight="1">
      <c r="A302" s="1517" t="s">
        <v>1228</v>
      </c>
      <c r="B302" s="1110" t="s">
        <v>1265</v>
      </c>
      <c r="C302" s="140" t="s">
        <v>390</v>
      </c>
      <c r="D302" s="202">
        <v>5</v>
      </c>
      <c r="E302" s="203" t="s">
        <v>391</v>
      </c>
      <c r="F302" s="159">
        <v>1018</v>
      </c>
      <c r="G302" s="550">
        <v>0.14000000000000001</v>
      </c>
      <c r="H302" s="550">
        <v>0.14000000000000001</v>
      </c>
      <c r="I302" s="550">
        <v>0.14000000000000001</v>
      </c>
      <c r="J302" s="550">
        <v>0.14000000000000001</v>
      </c>
      <c r="K302" s="203">
        <v>1018</v>
      </c>
    </row>
    <row r="303" spans="1:11">
      <c r="A303" s="1517"/>
      <c r="B303" s="1097" t="s">
        <v>1266</v>
      </c>
      <c r="C303" s="204" t="s">
        <v>390</v>
      </c>
      <c r="D303" s="205">
        <v>6</v>
      </c>
      <c r="E303" s="206" t="s">
        <v>391</v>
      </c>
      <c r="F303" s="207">
        <v>1798</v>
      </c>
      <c r="G303" s="552">
        <v>0.14000000000000001</v>
      </c>
      <c r="H303" s="552">
        <v>0.14000000000000001</v>
      </c>
      <c r="I303" s="552">
        <v>0.14000000000000001</v>
      </c>
      <c r="J303" s="552">
        <v>0.14000000000000001</v>
      </c>
      <c r="K303" s="206">
        <v>1798</v>
      </c>
    </row>
    <row r="304" spans="1:11">
      <c r="A304" s="1517"/>
      <c r="B304" s="1096" t="s">
        <v>1267</v>
      </c>
      <c r="C304" s="139" t="s">
        <v>390</v>
      </c>
      <c r="D304" s="209">
        <v>5</v>
      </c>
      <c r="E304" s="210" t="s">
        <v>391</v>
      </c>
      <c r="F304" s="211">
        <v>1478</v>
      </c>
      <c r="G304" s="551">
        <v>0.14000000000000001</v>
      </c>
      <c r="H304" s="551">
        <v>0.14000000000000001</v>
      </c>
      <c r="I304" s="551">
        <v>0.14000000000000001</v>
      </c>
      <c r="J304" s="551">
        <v>0.14000000000000001</v>
      </c>
      <c r="K304" s="210">
        <v>1478</v>
      </c>
    </row>
    <row r="305" spans="1:11">
      <c r="A305" s="1517"/>
      <c r="B305" s="1103" t="s">
        <v>1268</v>
      </c>
      <c r="C305" s="505" t="s">
        <v>390</v>
      </c>
      <c r="D305" s="1266">
        <v>4</v>
      </c>
      <c r="E305" s="1267" t="s">
        <v>391</v>
      </c>
      <c r="F305" s="1268">
        <v>960</v>
      </c>
      <c r="G305" s="1269">
        <v>0.14000000000000001</v>
      </c>
      <c r="H305" s="1269">
        <v>0.14000000000000001</v>
      </c>
      <c r="I305" s="1269">
        <v>0.14000000000000001</v>
      </c>
      <c r="J305" s="1269">
        <v>0.14000000000000001</v>
      </c>
      <c r="K305" s="1267">
        <v>960</v>
      </c>
    </row>
    <row r="306" spans="1:11">
      <c r="A306" s="1517"/>
      <c r="B306" s="559" t="s">
        <v>1269</v>
      </c>
      <c r="C306" s="280" t="s">
        <v>390</v>
      </c>
      <c r="D306" s="281">
        <v>5</v>
      </c>
      <c r="E306" s="282" t="s">
        <v>391</v>
      </c>
      <c r="F306" s="160">
        <v>785</v>
      </c>
      <c r="G306" s="556">
        <v>0.14000000000000001</v>
      </c>
      <c r="H306" s="556">
        <v>0.14000000000000001</v>
      </c>
      <c r="I306" s="556">
        <v>0.14000000000000001</v>
      </c>
      <c r="J306" s="556">
        <v>0.14000000000000001</v>
      </c>
      <c r="K306" s="282">
        <v>785</v>
      </c>
    </row>
    <row r="307" spans="1:11" ht="12.75" customHeight="1">
      <c r="A307" s="1517" t="s">
        <v>1256</v>
      </c>
      <c r="B307" s="1095" t="s">
        <v>1270</v>
      </c>
      <c r="C307" s="217" t="s">
        <v>390</v>
      </c>
      <c r="D307" s="283">
        <v>4</v>
      </c>
      <c r="E307" s="284" t="s">
        <v>391</v>
      </c>
      <c r="F307" s="195">
        <v>1026</v>
      </c>
      <c r="G307" s="554">
        <v>0.14000000000000001</v>
      </c>
      <c r="H307" s="554">
        <v>0.14000000000000001</v>
      </c>
      <c r="I307" s="554">
        <v>0.14000000000000001</v>
      </c>
      <c r="J307" s="554">
        <v>0.14000000000000001</v>
      </c>
      <c r="K307" s="284">
        <v>1026</v>
      </c>
    </row>
    <row r="308" spans="1:11">
      <c r="A308" s="1517"/>
      <c r="B308" s="1096" t="s">
        <v>1271</v>
      </c>
      <c r="C308" s="139" t="s">
        <v>390</v>
      </c>
      <c r="D308" s="209">
        <v>4</v>
      </c>
      <c r="E308" s="210" t="s">
        <v>391</v>
      </c>
      <c r="F308" s="211">
        <v>551.20000000000005</v>
      </c>
      <c r="G308" s="551">
        <v>0.14000000000000001</v>
      </c>
      <c r="H308" s="551">
        <v>0.14000000000000001</v>
      </c>
      <c r="I308" s="551">
        <v>0.14000000000000001</v>
      </c>
      <c r="J308" s="551">
        <v>0.14000000000000001</v>
      </c>
      <c r="K308" s="210">
        <v>551.20000000000005</v>
      </c>
    </row>
    <row r="309" spans="1:11">
      <c r="A309" s="1517"/>
      <c r="B309" s="1097" t="s">
        <v>1272</v>
      </c>
      <c r="C309" s="204" t="s">
        <v>390</v>
      </c>
      <c r="D309" s="205">
        <v>3</v>
      </c>
      <c r="E309" s="206" t="s">
        <v>391</v>
      </c>
      <c r="F309" s="207">
        <v>338.9</v>
      </c>
      <c r="G309" s="552">
        <v>0.14000000000000001</v>
      </c>
      <c r="H309" s="552">
        <v>0.14000000000000001</v>
      </c>
      <c r="I309" s="552">
        <v>0.14000000000000001</v>
      </c>
      <c r="J309" s="552">
        <v>0.14000000000000001</v>
      </c>
      <c r="K309" s="206">
        <v>338.9</v>
      </c>
    </row>
    <row r="310" spans="1:11">
      <c r="A310" s="1517"/>
      <c r="B310" s="559" t="s">
        <v>1273</v>
      </c>
      <c r="C310" s="280" t="s">
        <v>390</v>
      </c>
      <c r="D310" s="281">
        <v>3</v>
      </c>
      <c r="E310" s="282" t="s">
        <v>391</v>
      </c>
      <c r="F310" s="160">
        <v>470</v>
      </c>
      <c r="G310" s="556">
        <v>0.14000000000000001</v>
      </c>
      <c r="H310" s="556">
        <v>0.14000000000000001</v>
      </c>
      <c r="I310" s="556">
        <v>0.14000000000000001</v>
      </c>
      <c r="J310" s="556">
        <v>0.14000000000000001</v>
      </c>
      <c r="K310" s="282">
        <v>470</v>
      </c>
    </row>
    <row r="311" spans="1:11">
      <c r="A311" s="1517" t="s">
        <v>1275</v>
      </c>
      <c r="B311" s="1095" t="s">
        <v>1294</v>
      </c>
      <c r="C311" s="217" t="s">
        <v>390</v>
      </c>
      <c r="D311" s="283">
        <v>6</v>
      </c>
      <c r="E311" s="284" t="s">
        <v>391</v>
      </c>
      <c r="F311" s="195">
        <v>971.6</v>
      </c>
      <c r="G311" s="554">
        <v>0.14000000000000001</v>
      </c>
      <c r="H311" s="554">
        <v>0.14000000000000001</v>
      </c>
      <c r="I311" s="554">
        <v>0.14000000000000001</v>
      </c>
      <c r="J311" s="554">
        <v>0.14000000000000001</v>
      </c>
      <c r="K311" s="284">
        <v>971.6</v>
      </c>
    </row>
    <row r="312" spans="1:11">
      <c r="A312" s="1517"/>
      <c r="B312" s="1096" t="s">
        <v>1295</v>
      </c>
      <c r="C312" s="139" t="s">
        <v>390</v>
      </c>
      <c r="D312" s="209">
        <v>8</v>
      </c>
      <c r="E312" s="210" t="s">
        <v>391</v>
      </c>
      <c r="F312" s="211">
        <v>1623</v>
      </c>
      <c r="G312" s="551">
        <v>0.14000000000000001</v>
      </c>
      <c r="H312" s="551">
        <v>0.14000000000000001</v>
      </c>
      <c r="I312" s="551">
        <v>0.14000000000000001</v>
      </c>
      <c r="J312" s="551">
        <v>0.14000000000000001</v>
      </c>
      <c r="K312" s="210">
        <v>1623</v>
      </c>
    </row>
    <row r="313" spans="1:11">
      <c r="A313" s="1517"/>
      <c r="B313" s="1097" t="s">
        <v>1296</v>
      </c>
      <c r="C313" s="204" t="s">
        <v>390</v>
      </c>
      <c r="D313" s="205">
        <v>8</v>
      </c>
      <c r="E313" s="206" t="s">
        <v>391</v>
      </c>
      <c r="F313" s="207">
        <v>1326</v>
      </c>
      <c r="G313" s="552">
        <v>0.14000000000000001</v>
      </c>
      <c r="H313" s="552">
        <v>0.14000000000000001</v>
      </c>
      <c r="I313" s="552">
        <v>0.14000000000000001</v>
      </c>
      <c r="J313" s="552">
        <v>0.14000000000000001</v>
      </c>
      <c r="K313" s="206">
        <v>1326</v>
      </c>
    </row>
    <row r="314" spans="1:11">
      <c r="A314" s="1517"/>
      <c r="B314" s="559" t="s">
        <v>1297</v>
      </c>
      <c r="C314" s="280" t="s">
        <v>390</v>
      </c>
      <c r="D314" s="281">
        <v>8</v>
      </c>
      <c r="E314" s="282" t="s">
        <v>391</v>
      </c>
      <c r="F314" s="160">
        <v>1462</v>
      </c>
      <c r="G314" s="556">
        <v>0.14000000000000001</v>
      </c>
      <c r="H314" s="556">
        <v>0.14000000000000001</v>
      </c>
      <c r="I314" s="556">
        <v>0.14000000000000001</v>
      </c>
      <c r="J314" s="556">
        <v>0.14000000000000001</v>
      </c>
      <c r="K314" s="282">
        <v>1462</v>
      </c>
    </row>
    <row r="315" spans="1:11" s="1354" customFormat="1">
      <c r="A315" s="1523" t="s">
        <v>1310</v>
      </c>
      <c r="B315" s="1100" t="s">
        <v>1291</v>
      </c>
      <c r="C315" s="217" t="s">
        <v>390</v>
      </c>
      <c r="D315" s="283">
        <v>7</v>
      </c>
      <c r="E315" s="284" t="s">
        <v>391</v>
      </c>
      <c r="F315" s="195">
        <v>1666</v>
      </c>
      <c r="G315" s="554">
        <v>0.13500000000000001</v>
      </c>
      <c r="H315" s="554">
        <v>0.13500000000000001</v>
      </c>
      <c r="I315" s="554">
        <v>0.13500000000000001</v>
      </c>
      <c r="J315" s="554">
        <v>0.13500000000000001</v>
      </c>
      <c r="K315" s="284">
        <v>1666</v>
      </c>
    </row>
    <row r="316" spans="1:11" s="1354" customFormat="1">
      <c r="A316" s="1524"/>
      <c r="B316" s="1310" t="s">
        <v>1315</v>
      </c>
      <c r="C316" s="1345" t="s">
        <v>390</v>
      </c>
      <c r="D316" s="1346">
        <v>7</v>
      </c>
      <c r="E316" s="1347" t="s">
        <v>391</v>
      </c>
      <c r="F316" s="1348">
        <v>1955</v>
      </c>
      <c r="G316" s="551">
        <v>0.13500000000000001</v>
      </c>
      <c r="H316" s="551">
        <v>0.13500000000000001</v>
      </c>
      <c r="I316" s="551">
        <v>0.13500000000000001</v>
      </c>
      <c r="J316" s="551">
        <v>0.13500000000000001</v>
      </c>
      <c r="K316" s="1347">
        <v>1955</v>
      </c>
    </row>
    <row r="317" spans="1:11" s="1354" customFormat="1">
      <c r="A317" s="1524"/>
      <c r="B317" s="1097" t="s">
        <v>1316</v>
      </c>
      <c r="C317" s="204" t="s">
        <v>390</v>
      </c>
      <c r="D317" s="205">
        <v>13</v>
      </c>
      <c r="E317" s="206" t="s">
        <v>391</v>
      </c>
      <c r="F317" s="207">
        <v>5194</v>
      </c>
      <c r="G317" s="552">
        <v>0.13500000000000001</v>
      </c>
      <c r="H317" s="552">
        <v>0.13500000000000001</v>
      </c>
      <c r="I317" s="552">
        <v>0.13500000000000001</v>
      </c>
      <c r="J317" s="552">
        <v>0.13500000000000001</v>
      </c>
      <c r="K317" s="206">
        <v>5194</v>
      </c>
    </row>
    <row r="318" spans="1:11" s="1354" customFormat="1">
      <c r="A318" s="1524"/>
      <c r="B318" s="1310" t="s">
        <v>1317</v>
      </c>
      <c r="C318" s="1345" t="s">
        <v>390</v>
      </c>
      <c r="D318" s="1346">
        <v>9</v>
      </c>
      <c r="E318" s="1347" t="s">
        <v>391</v>
      </c>
      <c r="F318" s="1348">
        <v>3208</v>
      </c>
      <c r="G318" s="551">
        <v>0.13500000000000001</v>
      </c>
      <c r="H318" s="551">
        <v>0.13500000000000001</v>
      </c>
      <c r="I318" s="551">
        <v>0.13500000000000001</v>
      </c>
      <c r="J318" s="551">
        <v>0.13500000000000001</v>
      </c>
      <c r="K318" s="1347">
        <v>3208</v>
      </c>
    </row>
    <row r="319" spans="1:11" s="1354" customFormat="1">
      <c r="A319" s="1524"/>
      <c r="B319" s="1189" t="s">
        <v>1318</v>
      </c>
      <c r="C319" s="197" t="s">
        <v>390</v>
      </c>
      <c r="D319" s="198">
        <v>9</v>
      </c>
      <c r="E319" s="199" t="s">
        <v>391</v>
      </c>
      <c r="F319" s="200">
        <v>2575</v>
      </c>
      <c r="G319" s="555">
        <v>0.13500000000000001</v>
      </c>
      <c r="H319" s="555">
        <v>0.13500000000000001</v>
      </c>
      <c r="I319" s="555">
        <v>0.13500000000000001</v>
      </c>
      <c r="J319" s="555">
        <v>0.13500000000000001</v>
      </c>
      <c r="K319" s="199">
        <v>2575</v>
      </c>
    </row>
    <row r="320" spans="1:11" s="1354" customFormat="1">
      <c r="A320" s="1523" t="s">
        <v>1279</v>
      </c>
      <c r="B320" s="1353" t="s">
        <v>1319</v>
      </c>
      <c r="C320" s="1341" t="s">
        <v>390</v>
      </c>
      <c r="D320" s="1342">
        <v>8</v>
      </c>
      <c r="E320" s="1343" t="s">
        <v>391</v>
      </c>
      <c r="F320" s="1344">
        <v>3555</v>
      </c>
      <c r="G320" s="550">
        <v>0.13500000000000001</v>
      </c>
      <c r="H320" s="550">
        <v>0.13500000000000001</v>
      </c>
      <c r="I320" s="550">
        <v>0.13500000000000001</v>
      </c>
      <c r="J320" s="550">
        <v>0.13500000000000001</v>
      </c>
      <c r="K320" s="1343">
        <v>3555</v>
      </c>
    </row>
    <row r="321" spans="1:11" s="1354" customFormat="1">
      <c r="A321" s="1524"/>
      <c r="B321" s="1097" t="s">
        <v>1320</v>
      </c>
      <c r="C321" s="204" t="s">
        <v>390</v>
      </c>
      <c r="D321" s="205">
        <v>8</v>
      </c>
      <c r="E321" s="206" t="s">
        <v>391</v>
      </c>
      <c r="F321" s="207">
        <v>2492</v>
      </c>
      <c r="G321" s="552">
        <v>0.13500000000000001</v>
      </c>
      <c r="H321" s="552">
        <v>0.13500000000000001</v>
      </c>
      <c r="I321" s="552">
        <v>0.13500000000000001</v>
      </c>
      <c r="J321" s="552">
        <v>0.13500000000000001</v>
      </c>
      <c r="K321" s="206">
        <v>2492</v>
      </c>
    </row>
    <row r="322" spans="1:11" s="1354" customFormat="1">
      <c r="A322" s="1524"/>
      <c r="B322" s="1310" t="s">
        <v>1321</v>
      </c>
      <c r="C322" s="1345" t="s">
        <v>390</v>
      </c>
      <c r="D322" s="1346">
        <v>12</v>
      </c>
      <c r="E322" s="1347" t="s">
        <v>391</v>
      </c>
      <c r="F322" s="1348">
        <v>4342.5</v>
      </c>
      <c r="G322" s="551">
        <v>0.13500000000000001</v>
      </c>
      <c r="H322" s="551">
        <v>0.13500000000000001</v>
      </c>
      <c r="I322" s="551">
        <v>0.13500000000000001</v>
      </c>
      <c r="J322" s="551">
        <v>0.13500000000000001</v>
      </c>
      <c r="K322" s="1347">
        <v>4342.5</v>
      </c>
    </row>
    <row r="323" spans="1:11" s="1354" customFormat="1">
      <c r="A323" s="1524"/>
      <c r="B323" s="1189" t="s">
        <v>1322</v>
      </c>
      <c r="C323" s="197" t="s">
        <v>390</v>
      </c>
      <c r="D323" s="198">
        <v>8</v>
      </c>
      <c r="E323" s="199" t="s">
        <v>391</v>
      </c>
      <c r="F323" s="200">
        <v>2935.5</v>
      </c>
      <c r="G323" s="555">
        <v>0.13500000000000001</v>
      </c>
      <c r="H323" s="555">
        <v>0.13500000000000001</v>
      </c>
      <c r="I323" s="555">
        <v>0.13500000000000001</v>
      </c>
      <c r="J323" s="555">
        <v>0.13500000000000001</v>
      </c>
      <c r="K323" s="199">
        <v>2935.5</v>
      </c>
    </row>
    <row r="324" spans="1:11" s="1354" customFormat="1">
      <c r="A324" s="1523" t="s">
        <v>1308</v>
      </c>
      <c r="B324" s="1353" t="s">
        <v>1323</v>
      </c>
      <c r="C324" s="1341" t="s">
        <v>390</v>
      </c>
      <c r="D324" s="1342">
        <v>10</v>
      </c>
      <c r="E324" s="1343" t="s">
        <v>391</v>
      </c>
      <c r="F324" s="1344">
        <v>3880</v>
      </c>
      <c r="G324" s="550">
        <v>0.13500000000000001</v>
      </c>
      <c r="H324" s="550">
        <v>0.13500000000000001</v>
      </c>
      <c r="I324" s="550">
        <v>0.13500000000000001</v>
      </c>
      <c r="J324" s="550">
        <v>0.13500000000000001</v>
      </c>
      <c r="K324" s="1343">
        <v>3880</v>
      </c>
    </row>
    <row r="325" spans="1:11" s="1354" customFormat="1">
      <c r="A325" s="1524"/>
      <c r="B325" s="1097" t="s">
        <v>1324</v>
      </c>
      <c r="C325" s="204" t="s">
        <v>390</v>
      </c>
      <c r="D325" s="205">
        <v>8</v>
      </c>
      <c r="E325" s="206" t="s">
        <v>391</v>
      </c>
      <c r="F325" s="207">
        <v>2732.5</v>
      </c>
      <c r="G325" s="552">
        <v>0.13500000000000001</v>
      </c>
      <c r="H325" s="552">
        <v>0.13500000000000001</v>
      </c>
      <c r="I325" s="552">
        <v>0.13500000000000001</v>
      </c>
      <c r="J325" s="552">
        <v>0.13500000000000001</v>
      </c>
      <c r="K325" s="206">
        <v>2732.5</v>
      </c>
    </row>
    <row r="326" spans="1:11" s="1354" customFormat="1">
      <c r="A326" s="1524"/>
      <c r="B326" s="1310" t="s">
        <v>1325</v>
      </c>
      <c r="C326" s="1345" t="s">
        <v>390</v>
      </c>
      <c r="D326" s="1346">
        <v>10</v>
      </c>
      <c r="E326" s="1347" t="s">
        <v>391</v>
      </c>
      <c r="F326" s="1348">
        <v>2828.9</v>
      </c>
      <c r="G326" s="551">
        <v>0.13500000000000001</v>
      </c>
      <c r="H326" s="551">
        <v>0.13500000000000001</v>
      </c>
      <c r="I326" s="551">
        <v>0.13500000000000001</v>
      </c>
      <c r="J326" s="551">
        <v>0.13500000000000001</v>
      </c>
      <c r="K326" s="1347">
        <v>2828.9</v>
      </c>
    </row>
    <row r="327" spans="1:11" s="1354" customFormat="1">
      <c r="A327" s="1524"/>
      <c r="B327" s="1097" t="s">
        <v>1326</v>
      </c>
      <c r="C327" s="204" t="s">
        <v>390</v>
      </c>
      <c r="D327" s="205">
        <v>7</v>
      </c>
      <c r="E327" s="206" t="s">
        <v>391</v>
      </c>
      <c r="F327" s="207">
        <v>1429.1</v>
      </c>
      <c r="G327" s="552">
        <v>0.13500000000000001</v>
      </c>
      <c r="H327" s="552">
        <v>0.13500000000000001</v>
      </c>
      <c r="I327" s="552">
        <v>0.13500000000000001</v>
      </c>
      <c r="J327" s="552">
        <v>0.13500000000000001</v>
      </c>
      <c r="K327" s="206">
        <v>1429.1</v>
      </c>
    </row>
    <row r="328" spans="1:11" s="1354" customFormat="1">
      <c r="A328" s="1524"/>
      <c r="B328" s="1307" t="s">
        <v>1327</v>
      </c>
      <c r="C328" s="1349" t="s">
        <v>390</v>
      </c>
      <c r="D328" s="1350">
        <v>5</v>
      </c>
      <c r="E328" s="1351" t="s">
        <v>391</v>
      </c>
      <c r="F328" s="1352">
        <v>2300</v>
      </c>
      <c r="G328" s="556">
        <v>0.13500000000000001</v>
      </c>
      <c r="H328" s="556">
        <v>0.13500000000000001</v>
      </c>
      <c r="I328" s="556">
        <v>0.13500000000000001</v>
      </c>
      <c r="J328" s="556">
        <v>0.13500000000000001</v>
      </c>
      <c r="K328" s="1351">
        <v>2300</v>
      </c>
    </row>
    <row r="329" spans="1:11" s="18" customFormat="1" ht="12.75" customHeight="1">
      <c r="A329" s="1514" t="s">
        <v>1309</v>
      </c>
      <c r="B329" s="1100" t="s">
        <v>1328</v>
      </c>
      <c r="C329" s="217" t="s">
        <v>390</v>
      </c>
      <c r="D329" s="283">
        <v>9</v>
      </c>
      <c r="E329" s="284" t="s">
        <v>391</v>
      </c>
      <c r="F329" s="195">
        <v>3800</v>
      </c>
      <c r="G329" s="554">
        <v>0.13500000000000001</v>
      </c>
      <c r="H329" s="554">
        <v>0.13500000000000001</v>
      </c>
      <c r="I329" s="554">
        <v>0.13500000000000001</v>
      </c>
      <c r="J329" s="554">
        <v>0.13500000000000001</v>
      </c>
      <c r="K329" s="284">
        <v>3800</v>
      </c>
    </row>
    <row r="330" spans="1:11" s="1282" customFormat="1" ht="12.75" customHeight="1">
      <c r="A330" s="1515"/>
      <c r="B330" s="1310" t="s">
        <v>1329</v>
      </c>
      <c r="C330" s="1345" t="s">
        <v>390</v>
      </c>
      <c r="D330" s="1346">
        <v>9</v>
      </c>
      <c r="E330" s="1347" t="s">
        <v>391</v>
      </c>
      <c r="F330" s="1348">
        <v>3600</v>
      </c>
      <c r="G330" s="551">
        <v>0.13500000000000001</v>
      </c>
      <c r="H330" s="551">
        <v>0.13500000000000001</v>
      </c>
      <c r="I330" s="551">
        <v>0.13500000000000001</v>
      </c>
      <c r="J330" s="551">
        <v>0.13500000000000001</v>
      </c>
      <c r="K330" s="1347">
        <v>3600</v>
      </c>
    </row>
    <row r="331" spans="1:11" s="1282" customFormat="1" ht="12.75" customHeight="1">
      <c r="A331" s="1515"/>
      <c r="B331" s="1101" t="s">
        <v>1330</v>
      </c>
      <c r="C331" s="505" t="s">
        <v>390</v>
      </c>
      <c r="D331" s="1266">
        <v>6</v>
      </c>
      <c r="E331" s="1267" t="s">
        <v>391</v>
      </c>
      <c r="F331" s="1268">
        <v>1745</v>
      </c>
      <c r="G331" s="1269">
        <v>0.13500000000000001</v>
      </c>
      <c r="H331" s="1269">
        <v>0.13500000000000001</v>
      </c>
      <c r="I331" s="1269">
        <v>0.13500000000000001</v>
      </c>
      <c r="J331" s="1269">
        <v>0.13500000000000001</v>
      </c>
      <c r="K331" s="1267">
        <v>1745</v>
      </c>
    </row>
    <row r="332" spans="1:11" s="1282" customFormat="1" ht="12.75" customHeight="1">
      <c r="A332" s="1516"/>
      <c r="B332" s="1307" t="s">
        <v>1331</v>
      </c>
      <c r="C332" s="1349" t="s">
        <v>390</v>
      </c>
      <c r="D332" s="1350">
        <v>8</v>
      </c>
      <c r="E332" s="1351" t="s">
        <v>391</v>
      </c>
      <c r="F332" s="1352">
        <v>3847.7678582589301</v>
      </c>
      <c r="G332" s="556">
        <v>0.13500000000000001</v>
      </c>
      <c r="H332" s="556">
        <v>0.13500000000000001</v>
      </c>
      <c r="I332" s="556">
        <v>0.13500000000000001</v>
      </c>
      <c r="J332" s="556">
        <v>0.13500000000000001</v>
      </c>
      <c r="K332" s="1351">
        <v>3847.7678582589301</v>
      </c>
    </row>
    <row r="333" spans="1:11" s="18" customFormat="1" ht="12.75" customHeight="1">
      <c r="A333" s="1514" t="s">
        <v>1333</v>
      </c>
      <c r="B333" s="1100">
        <v>45631</v>
      </c>
      <c r="C333" s="217" t="s">
        <v>390</v>
      </c>
      <c r="D333" s="283">
        <v>11</v>
      </c>
      <c r="E333" s="284" t="s">
        <v>391</v>
      </c>
      <c r="F333" s="195">
        <v>4829.5</v>
      </c>
      <c r="G333" s="554">
        <v>0.13500000000000001</v>
      </c>
      <c r="H333" s="554">
        <v>0.13500000000000001</v>
      </c>
      <c r="I333" s="554">
        <v>0.13500000000000001</v>
      </c>
      <c r="J333" s="554">
        <v>0.13500000000000001</v>
      </c>
      <c r="K333" s="284">
        <v>4829.5</v>
      </c>
    </row>
    <row r="334" spans="1:11" s="1282" customFormat="1" ht="12.75" customHeight="1">
      <c r="A334" s="1515"/>
      <c r="B334" s="1310">
        <v>45638</v>
      </c>
      <c r="C334" s="1345" t="s">
        <v>390</v>
      </c>
      <c r="D334" s="1346">
        <v>8</v>
      </c>
      <c r="E334" s="1347" t="s">
        <v>391</v>
      </c>
      <c r="F334" s="1348">
        <v>3110</v>
      </c>
      <c r="G334" s="551">
        <v>0.13500000000000001</v>
      </c>
      <c r="H334" s="551">
        <v>0.13500000000000001</v>
      </c>
      <c r="I334" s="551">
        <v>0.13500000000000001</v>
      </c>
      <c r="J334" s="551">
        <v>0.13500000000000001</v>
      </c>
      <c r="K334" s="1347">
        <v>3110</v>
      </c>
    </row>
    <row r="335" spans="1:11" s="1282" customFormat="1" ht="12.75" customHeight="1">
      <c r="A335" s="1515"/>
      <c r="B335" s="1101">
        <v>45645</v>
      </c>
      <c r="C335" s="505" t="s">
        <v>390</v>
      </c>
      <c r="D335" s="1266">
        <v>9</v>
      </c>
      <c r="E335" s="1267" t="s">
        <v>391</v>
      </c>
      <c r="F335" s="1268">
        <v>3288</v>
      </c>
      <c r="G335" s="1269">
        <v>0.13500000000000001</v>
      </c>
      <c r="H335" s="1269">
        <v>0.13500000000000001</v>
      </c>
      <c r="I335" s="1269">
        <v>0.13500000000000001</v>
      </c>
      <c r="J335" s="1269">
        <v>0.13500000000000001</v>
      </c>
      <c r="K335" s="1267">
        <v>3288</v>
      </c>
    </row>
    <row r="336" spans="1:11" s="1282" customFormat="1" ht="12.75" customHeight="1">
      <c r="A336" s="1516"/>
      <c r="B336" s="1307">
        <v>45652</v>
      </c>
      <c r="C336" s="1349" t="s">
        <v>390</v>
      </c>
      <c r="D336" s="1350">
        <v>6</v>
      </c>
      <c r="E336" s="1351" t="s">
        <v>391</v>
      </c>
      <c r="F336" s="1352">
        <v>2780</v>
      </c>
      <c r="G336" s="556">
        <v>0.13500000000000001</v>
      </c>
      <c r="H336" s="556">
        <v>0.13500000000000001</v>
      </c>
      <c r="I336" s="556">
        <v>0.13500000000000001</v>
      </c>
      <c r="J336" s="556">
        <v>0.13500000000000001</v>
      </c>
      <c r="K336" s="1351">
        <v>2780</v>
      </c>
    </row>
    <row r="337" spans="1:11">
      <c r="A337" s="1514" t="s">
        <v>1461</v>
      </c>
      <c r="B337" s="1100">
        <v>45666</v>
      </c>
      <c r="C337" s="217" t="s">
        <v>390</v>
      </c>
      <c r="D337" s="283">
        <v>9</v>
      </c>
      <c r="E337" s="284" t="s">
        <v>391</v>
      </c>
      <c r="F337" s="195">
        <v>3476</v>
      </c>
      <c r="G337" s="554">
        <v>0.13500000000000001</v>
      </c>
      <c r="H337" s="554">
        <v>0.13500000000000001</v>
      </c>
      <c r="I337" s="554">
        <v>0.13500000000000001</v>
      </c>
      <c r="J337" s="554">
        <v>0.13500000000000001</v>
      </c>
      <c r="K337" s="284">
        <v>3476</v>
      </c>
    </row>
    <row r="338" spans="1:11">
      <c r="A338" s="1515"/>
      <c r="B338" s="1310">
        <v>45673</v>
      </c>
      <c r="C338" s="1345" t="s">
        <v>390</v>
      </c>
      <c r="D338" s="1346">
        <v>6</v>
      </c>
      <c r="E338" s="1347" t="s">
        <v>391</v>
      </c>
      <c r="F338" s="1348">
        <v>2700</v>
      </c>
      <c r="G338" s="551">
        <v>0.13500000000000001</v>
      </c>
      <c r="H338" s="551">
        <v>0.13500000000000001</v>
      </c>
      <c r="I338" s="551">
        <v>0.13500000000000001</v>
      </c>
      <c r="J338" s="551">
        <v>0.13500000000000001</v>
      </c>
      <c r="K338" s="1347">
        <v>2700</v>
      </c>
    </row>
    <row r="339" spans="1:11">
      <c r="A339" s="1515"/>
      <c r="B339" s="1101">
        <v>45680</v>
      </c>
      <c r="C339" s="505" t="s">
        <v>390</v>
      </c>
      <c r="D339" s="1266">
        <v>6</v>
      </c>
      <c r="E339" s="1267" t="s">
        <v>391</v>
      </c>
      <c r="F339" s="1268">
        <v>1591</v>
      </c>
      <c r="G339" s="1269">
        <v>0.13500000000000001</v>
      </c>
      <c r="H339" s="1269">
        <v>0.13500000000000001</v>
      </c>
      <c r="I339" s="1269">
        <v>0.13500000000000001</v>
      </c>
      <c r="J339" s="1269">
        <v>0.13500000000000001</v>
      </c>
      <c r="K339" s="1267">
        <v>1591</v>
      </c>
    </row>
    <row r="340" spans="1:11">
      <c r="A340" s="1516"/>
      <c r="B340" s="1307">
        <v>45687</v>
      </c>
      <c r="C340" s="1349" t="s">
        <v>390</v>
      </c>
      <c r="D340" s="1350">
        <v>6</v>
      </c>
      <c r="E340" s="1351" t="s">
        <v>391</v>
      </c>
      <c r="F340" s="1352">
        <v>1679</v>
      </c>
      <c r="G340" s="556">
        <v>0.13500000000000001</v>
      </c>
      <c r="H340" s="556">
        <v>0.13500000000000001</v>
      </c>
      <c r="I340" s="556">
        <v>0.13500000000000001</v>
      </c>
      <c r="J340" s="556">
        <v>0.13500000000000001</v>
      </c>
      <c r="K340" s="1351">
        <v>1679</v>
      </c>
    </row>
    <row r="341" spans="1:11">
      <c r="A341" s="1514" t="s">
        <v>1466</v>
      </c>
      <c r="B341" s="1100">
        <v>45694</v>
      </c>
      <c r="C341" s="217" t="s">
        <v>390</v>
      </c>
      <c r="D341" s="283">
        <v>8</v>
      </c>
      <c r="E341" s="284" t="s">
        <v>391</v>
      </c>
      <c r="F341" s="195">
        <v>3800</v>
      </c>
      <c r="G341" s="554">
        <v>0.13500000000000001</v>
      </c>
      <c r="H341" s="554">
        <v>0.13500000000000001</v>
      </c>
      <c r="I341" s="554">
        <v>0.13500000000000001</v>
      </c>
      <c r="J341" s="554">
        <v>0.13500000000000001</v>
      </c>
      <c r="K341" s="284">
        <v>3800</v>
      </c>
    </row>
    <row r="342" spans="1:11">
      <c r="A342" s="1515"/>
      <c r="B342" s="1310">
        <v>45701</v>
      </c>
      <c r="C342" s="1345" t="s">
        <v>390</v>
      </c>
      <c r="D342" s="1346">
        <v>8</v>
      </c>
      <c r="E342" s="1347" t="s">
        <v>391</v>
      </c>
      <c r="F342" s="1348">
        <v>4501</v>
      </c>
      <c r="G342" s="551">
        <v>0.13500000000000001</v>
      </c>
      <c r="H342" s="551">
        <v>0.13500000000000001</v>
      </c>
      <c r="I342" s="551">
        <v>0.13500000000000001</v>
      </c>
      <c r="J342" s="551">
        <v>0.13500000000000001</v>
      </c>
      <c r="K342" s="1347">
        <v>4501</v>
      </c>
    </row>
    <row r="343" spans="1:11">
      <c r="A343" s="1515"/>
      <c r="B343" s="1101">
        <v>45708</v>
      </c>
      <c r="C343" s="505" t="s">
        <v>390</v>
      </c>
      <c r="D343" s="1266">
        <v>6</v>
      </c>
      <c r="E343" s="1267" t="s">
        <v>391</v>
      </c>
      <c r="F343" s="1268">
        <v>4041</v>
      </c>
      <c r="G343" s="1269">
        <v>0.13500000000000001</v>
      </c>
      <c r="H343" s="1269">
        <v>0.13500000000000001</v>
      </c>
      <c r="I343" s="1269">
        <v>0.13500000000000001</v>
      </c>
      <c r="J343" s="1269">
        <v>0.13500000000000001</v>
      </c>
      <c r="K343" s="1267">
        <v>4041</v>
      </c>
    </row>
    <row r="344" spans="1:11">
      <c r="A344" s="1516"/>
      <c r="B344" s="1307">
        <v>45715</v>
      </c>
      <c r="C344" s="1349" t="s">
        <v>390</v>
      </c>
      <c r="D344" s="1350">
        <v>7</v>
      </c>
      <c r="E344" s="1351" t="s">
        <v>391</v>
      </c>
      <c r="F344" s="1352">
        <v>3570</v>
      </c>
      <c r="G344" s="556">
        <v>0.13500000000000001</v>
      </c>
      <c r="H344" s="556">
        <v>0.13500000000000001</v>
      </c>
      <c r="I344" s="556">
        <v>0.13500000000000001</v>
      </c>
      <c r="J344" s="556">
        <v>0.13500000000000001</v>
      </c>
      <c r="K344" s="1351">
        <v>3570</v>
      </c>
    </row>
    <row r="345" spans="1:11">
      <c r="A345" s="1514" t="s">
        <v>1469</v>
      </c>
      <c r="B345" s="1100">
        <v>45722</v>
      </c>
      <c r="C345" s="217" t="s">
        <v>390</v>
      </c>
      <c r="D345" s="283">
        <v>12</v>
      </c>
      <c r="E345" s="284" t="s">
        <v>391</v>
      </c>
      <c r="F345" s="195">
        <v>7373</v>
      </c>
      <c r="G345" s="554">
        <v>0.13500000000000001</v>
      </c>
      <c r="H345" s="554">
        <v>0.13500000000000001</v>
      </c>
      <c r="I345" s="554">
        <v>0.13500000000000001</v>
      </c>
      <c r="J345" s="554">
        <v>0.13500000000000001</v>
      </c>
      <c r="K345" s="284">
        <v>7373</v>
      </c>
    </row>
    <row r="346" spans="1:11">
      <c r="A346" s="1515"/>
      <c r="B346" s="1310">
        <v>45729</v>
      </c>
      <c r="C346" s="1345" t="s">
        <v>390</v>
      </c>
      <c r="D346" s="1346">
        <v>11</v>
      </c>
      <c r="E346" s="1347" t="s">
        <v>391</v>
      </c>
      <c r="F346" s="1348">
        <v>7114.8</v>
      </c>
      <c r="G346" s="551">
        <v>0.13500000000000001</v>
      </c>
      <c r="H346" s="551">
        <v>0.13500000000000001</v>
      </c>
      <c r="I346" s="551">
        <v>0.13500000000000001</v>
      </c>
      <c r="J346" s="551">
        <v>0.13500000000000001</v>
      </c>
      <c r="K346" s="1347">
        <v>7114.8</v>
      </c>
    </row>
    <row r="347" spans="1:11">
      <c r="A347" s="1515"/>
      <c r="B347" s="1101">
        <v>45736</v>
      </c>
      <c r="C347" s="505" t="s">
        <v>390</v>
      </c>
      <c r="D347" s="1266">
        <v>12</v>
      </c>
      <c r="E347" s="1267" t="s">
        <v>391</v>
      </c>
      <c r="F347" s="1268">
        <v>6884.5</v>
      </c>
      <c r="G347" s="1269">
        <v>0.13500000000000001</v>
      </c>
      <c r="H347" s="1269">
        <v>0.13500000000000001</v>
      </c>
      <c r="I347" s="1269">
        <v>0.13500000000000001</v>
      </c>
      <c r="J347" s="1269">
        <v>0.13500000000000001</v>
      </c>
      <c r="K347" s="1267">
        <v>6884.5</v>
      </c>
    </row>
    <row r="348" spans="1:11">
      <c r="A348" s="1516"/>
      <c r="B348" s="1307">
        <v>45743</v>
      </c>
      <c r="C348" s="1349" t="s">
        <v>390</v>
      </c>
      <c r="D348" s="1350">
        <v>16</v>
      </c>
      <c r="E348" s="1351" t="s">
        <v>391</v>
      </c>
      <c r="F348" s="1352">
        <v>9022</v>
      </c>
      <c r="G348" s="556">
        <v>0.14000000000000001</v>
      </c>
      <c r="H348" s="556">
        <v>0.14000000000000001</v>
      </c>
      <c r="I348" s="556">
        <v>0.14000000000000001</v>
      </c>
      <c r="J348" s="556">
        <v>0.14000000000000001</v>
      </c>
      <c r="K348" s="1351">
        <v>9022</v>
      </c>
    </row>
    <row r="349" spans="1:11">
      <c r="A349" s="1514" t="s">
        <v>1478</v>
      </c>
      <c r="B349" s="1100">
        <v>45750</v>
      </c>
      <c r="C349" s="217" t="s">
        <v>390</v>
      </c>
      <c r="D349" s="283">
        <v>18</v>
      </c>
      <c r="E349" s="284" t="s">
        <v>391</v>
      </c>
      <c r="F349" s="195">
        <v>10286</v>
      </c>
      <c r="G349" s="554">
        <v>0.14000000000000001</v>
      </c>
      <c r="H349" s="554">
        <v>0.14000000000000001</v>
      </c>
      <c r="I349" s="554">
        <v>0.14000000000000001</v>
      </c>
      <c r="J349" s="554">
        <v>0.14000000000000001</v>
      </c>
      <c r="K349" s="284">
        <v>10286</v>
      </c>
    </row>
    <row r="350" spans="1:11">
      <c r="A350" s="1515"/>
      <c r="B350" s="1310">
        <v>45757</v>
      </c>
      <c r="C350" s="1345" t="s">
        <v>390</v>
      </c>
      <c r="D350" s="1346">
        <v>15</v>
      </c>
      <c r="E350" s="1347" t="s">
        <v>391</v>
      </c>
      <c r="F350" s="1348">
        <v>9184</v>
      </c>
      <c r="G350" s="551">
        <v>0.14000000000000001</v>
      </c>
      <c r="H350" s="551">
        <v>0.14000000000000001</v>
      </c>
      <c r="I350" s="551">
        <v>0.14000000000000001</v>
      </c>
      <c r="J350" s="551">
        <v>0.14000000000000001</v>
      </c>
      <c r="K350" s="1347">
        <v>9184</v>
      </c>
    </row>
    <row r="351" spans="1:11">
      <c r="A351" s="1515"/>
      <c r="B351" s="1101">
        <v>45764</v>
      </c>
      <c r="C351" s="505" t="s">
        <v>390</v>
      </c>
      <c r="D351" s="1266">
        <v>14</v>
      </c>
      <c r="E351" s="1267" t="s">
        <v>391</v>
      </c>
      <c r="F351" s="1268">
        <v>7105</v>
      </c>
      <c r="G351" s="1269">
        <v>0.14000000000000001</v>
      </c>
      <c r="H351" s="1269">
        <v>0.14000000000000001</v>
      </c>
      <c r="I351" s="1269">
        <v>0.14000000000000001</v>
      </c>
      <c r="J351" s="1269">
        <v>0.14000000000000001</v>
      </c>
      <c r="K351" s="1267">
        <v>7105</v>
      </c>
    </row>
    <row r="352" spans="1:11">
      <c r="A352" s="1516"/>
      <c r="B352" s="1307">
        <v>45771</v>
      </c>
      <c r="C352" s="1349" t="s">
        <v>390</v>
      </c>
      <c r="D352" s="1350">
        <v>13</v>
      </c>
      <c r="E352" s="1351" t="s">
        <v>391</v>
      </c>
      <c r="F352" s="1352">
        <v>7131</v>
      </c>
      <c r="G352" s="556">
        <v>0.14000000000000001</v>
      </c>
      <c r="H352" s="556">
        <v>0.14000000000000001</v>
      </c>
      <c r="I352" s="556">
        <v>0.14000000000000001</v>
      </c>
      <c r="J352" s="556">
        <v>0.14000000000000001</v>
      </c>
      <c r="K352" s="1351">
        <v>7131</v>
      </c>
    </row>
    <row r="353" spans="1:11">
      <c r="A353" s="1514" t="s">
        <v>1479</v>
      </c>
      <c r="B353" s="1100">
        <v>45778</v>
      </c>
      <c r="C353" s="217" t="s">
        <v>390</v>
      </c>
      <c r="D353" s="283">
        <v>11</v>
      </c>
      <c r="E353" s="284" t="s">
        <v>391</v>
      </c>
      <c r="F353" s="195">
        <v>7430</v>
      </c>
      <c r="G353" s="554">
        <v>0.14000000000000001</v>
      </c>
      <c r="H353" s="554">
        <v>0.14000000000000001</v>
      </c>
      <c r="I353" s="554">
        <v>0.14000000000000001</v>
      </c>
      <c r="J353" s="554">
        <v>0.14000000000000001</v>
      </c>
      <c r="K353" s="284">
        <v>7430</v>
      </c>
    </row>
    <row r="354" spans="1:11">
      <c r="A354" s="1515"/>
      <c r="B354" s="1310">
        <v>45785</v>
      </c>
      <c r="C354" s="1345" t="s">
        <v>390</v>
      </c>
      <c r="D354" s="1346">
        <v>13</v>
      </c>
      <c r="E354" s="1347" t="s">
        <v>391</v>
      </c>
      <c r="F354" s="1348">
        <v>8673</v>
      </c>
      <c r="G354" s="551">
        <v>0.14000000000000001</v>
      </c>
      <c r="H354" s="551">
        <v>0.14000000000000001</v>
      </c>
      <c r="I354" s="551">
        <v>0.14000000000000001</v>
      </c>
      <c r="J354" s="551">
        <v>0.14000000000000001</v>
      </c>
      <c r="K354" s="1347">
        <v>8673</v>
      </c>
    </row>
    <row r="355" spans="1:11">
      <c r="A355" s="1515"/>
      <c r="B355" s="1103">
        <v>45792</v>
      </c>
      <c r="C355" s="505" t="s">
        <v>390</v>
      </c>
      <c r="D355" s="1266">
        <v>15</v>
      </c>
      <c r="E355" s="1267" t="s">
        <v>391</v>
      </c>
      <c r="F355" s="1268">
        <v>8244</v>
      </c>
      <c r="G355" s="1269">
        <v>0.14000000000000001</v>
      </c>
      <c r="H355" s="1269">
        <v>0.14000000000000001</v>
      </c>
      <c r="I355" s="1269">
        <v>0.14000000000000001</v>
      </c>
      <c r="J355" s="1269">
        <v>0.14000000000000001</v>
      </c>
      <c r="K355" s="1267">
        <v>8244</v>
      </c>
    </row>
    <row r="356" spans="1:11">
      <c r="A356" s="1515"/>
      <c r="B356" s="1457">
        <v>45799</v>
      </c>
      <c r="C356" s="1453" t="s">
        <v>390</v>
      </c>
      <c r="D356" s="1454">
        <v>13</v>
      </c>
      <c r="E356" s="1455" t="s">
        <v>391</v>
      </c>
      <c r="F356" s="1456">
        <v>5800.7</v>
      </c>
      <c r="G356" s="880">
        <v>0.14000000000000001</v>
      </c>
      <c r="H356" s="880">
        <v>0.14000000000000001</v>
      </c>
      <c r="I356" s="880">
        <v>0.14000000000000001</v>
      </c>
      <c r="J356" s="880">
        <v>0.14000000000000001</v>
      </c>
      <c r="K356" s="1455">
        <v>5800.7</v>
      </c>
    </row>
    <row r="357" spans="1:11">
      <c r="A357" s="1516"/>
      <c r="B357" s="1189">
        <v>45806</v>
      </c>
      <c r="C357" s="197" t="s">
        <v>390</v>
      </c>
      <c r="D357" s="198">
        <v>11</v>
      </c>
      <c r="E357" s="199" t="s">
        <v>391</v>
      </c>
      <c r="F357" s="200">
        <v>4947.5</v>
      </c>
      <c r="G357" s="555">
        <v>0.14000000000000001</v>
      </c>
      <c r="H357" s="555">
        <v>0.14000000000000001</v>
      </c>
      <c r="I357" s="555">
        <v>0.14000000000000001</v>
      </c>
      <c r="J357" s="555">
        <v>0.14000000000000001</v>
      </c>
      <c r="K357" s="199">
        <v>4947.5</v>
      </c>
    </row>
    <row r="358" spans="1:11">
      <c r="A358" s="1514" t="s">
        <v>1480</v>
      </c>
      <c r="B358" s="1100">
        <v>45813</v>
      </c>
      <c r="C358" s="217" t="s">
        <v>390</v>
      </c>
      <c r="D358" s="283">
        <v>13</v>
      </c>
      <c r="E358" s="284" t="s">
        <v>391</v>
      </c>
      <c r="F358" s="195">
        <v>7192</v>
      </c>
      <c r="G358" s="554">
        <v>0.14000000000000001</v>
      </c>
      <c r="H358" s="554">
        <v>0.14000000000000001</v>
      </c>
      <c r="I358" s="554">
        <v>0.14000000000000001</v>
      </c>
      <c r="J358" s="554">
        <v>0.14000000000000001</v>
      </c>
      <c r="K358" s="284">
        <v>7192</v>
      </c>
    </row>
    <row r="359" spans="1:11">
      <c r="A359" s="1515"/>
      <c r="B359" s="1310">
        <v>45820</v>
      </c>
      <c r="C359" s="1345" t="s">
        <v>390</v>
      </c>
      <c r="D359" s="1346">
        <v>14</v>
      </c>
      <c r="E359" s="1347" t="s">
        <v>391</v>
      </c>
      <c r="F359" s="1348">
        <v>8545</v>
      </c>
      <c r="G359" s="551">
        <v>0.14000000000000001</v>
      </c>
      <c r="H359" s="551">
        <v>0.14000000000000001</v>
      </c>
      <c r="I359" s="551">
        <v>0.14000000000000001</v>
      </c>
      <c r="J359" s="551">
        <v>0.14000000000000001</v>
      </c>
      <c r="K359" s="1347">
        <v>8545</v>
      </c>
    </row>
    <row r="360" spans="1:11">
      <c r="A360" s="1515"/>
      <c r="B360" s="1101">
        <v>45827</v>
      </c>
      <c r="C360" s="505" t="s">
        <v>390</v>
      </c>
      <c r="D360" s="1266">
        <v>15</v>
      </c>
      <c r="E360" s="1267" t="s">
        <v>391</v>
      </c>
      <c r="F360" s="1268">
        <v>8493.5</v>
      </c>
      <c r="G360" s="1269">
        <v>0.14000000000000001</v>
      </c>
      <c r="H360" s="1269">
        <v>0.14000000000000001</v>
      </c>
      <c r="I360" s="1269">
        <v>0.14000000000000001</v>
      </c>
      <c r="J360" s="1269">
        <v>0.14000000000000001</v>
      </c>
      <c r="K360" s="1267">
        <v>8493.5</v>
      </c>
    </row>
    <row r="361" spans="1:11">
      <c r="A361" s="1516"/>
      <c r="B361" s="1307">
        <v>45834</v>
      </c>
      <c r="C361" s="1349" t="s">
        <v>390</v>
      </c>
      <c r="D361" s="1350">
        <v>17</v>
      </c>
      <c r="E361" s="1351" t="s">
        <v>391</v>
      </c>
      <c r="F361" s="1352">
        <v>8903.5</v>
      </c>
      <c r="G361" s="556">
        <v>0.14000000000000001</v>
      </c>
      <c r="H361" s="556">
        <v>0.14000000000000001</v>
      </c>
      <c r="I361" s="556">
        <v>0.14000000000000001</v>
      </c>
      <c r="J361" s="556">
        <v>0.14000000000000001</v>
      </c>
      <c r="K361" s="1351">
        <v>8903.5</v>
      </c>
    </row>
  </sheetData>
  <mergeCells count="65">
    <mergeCell ref="A337:A340"/>
    <mergeCell ref="A333:A336"/>
    <mergeCell ref="A320:A323"/>
    <mergeCell ref="A324:A328"/>
    <mergeCell ref="A276:A280"/>
    <mergeCell ref="A298:A301"/>
    <mergeCell ref="A329:A332"/>
    <mergeCell ref="A315:A319"/>
    <mergeCell ref="A302:A306"/>
    <mergeCell ref="A311:A314"/>
    <mergeCell ref="A307:A310"/>
    <mergeCell ref="A66:A67"/>
    <mergeCell ref="A68:A74"/>
    <mergeCell ref="A75:A81"/>
    <mergeCell ref="A82:A85"/>
    <mergeCell ref="A86:A93"/>
    <mergeCell ref="A38:A46"/>
    <mergeCell ref="A47:A53"/>
    <mergeCell ref="A54:A59"/>
    <mergeCell ref="A60:A62"/>
    <mergeCell ref="A63:A65"/>
    <mergeCell ref="A151:A159"/>
    <mergeCell ref="A160:A166"/>
    <mergeCell ref="A167:A174"/>
    <mergeCell ref="A259:A262"/>
    <mergeCell ref="A255:A258"/>
    <mergeCell ref="A247:A250"/>
    <mergeCell ref="A251:A254"/>
    <mergeCell ref="A183:A189"/>
    <mergeCell ref="A190:A197"/>
    <mergeCell ref="A198:A206"/>
    <mergeCell ref="A242:A246"/>
    <mergeCell ref="A225:A228"/>
    <mergeCell ref="A229:A233"/>
    <mergeCell ref="A234:A237"/>
    <mergeCell ref="A238:A241"/>
    <mergeCell ref="A207:A212"/>
    <mergeCell ref="A134:A141"/>
    <mergeCell ref="A142:A150"/>
    <mergeCell ref="A94:A100"/>
    <mergeCell ref="A101:A109"/>
    <mergeCell ref="A110:A116"/>
    <mergeCell ref="A117:A125"/>
    <mergeCell ref="A126:A133"/>
    <mergeCell ref="A2:K2"/>
    <mergeCell ref="A21:A28"/>
    <mergeCell ref="A6:A13"/>
    <mergeCell ref="A14:A20"/>
    <mergeCell ref="A29:A37"/>
    <mergeCell ref="A349:A352"/>
    <mergeCell ref="A353:A357"/>
    <mergeCell ref="A358:A361"/>
    <mergeCell ref="A345:A348"/>
    <mergeCell ref="A175:A182"/>
    <mergeCell ref="A213:A216"/>
    <mergeCell ref="A217:A220"/>
    <mergeCell ref="A221:A224"/>
    <mergeCell ref="A272:A275"/>
    <mergeCell ref="A263:A267"/>
    <mergeCell ref="A285:A288"/>
    <mergeCell ref="A294:A297"/>
    <mergeCell ref="A289:A293"/>
    <mergeCell ref="A281:A284"/>
    <mergeCell ref="A268:A271"/>
    <mergeCell ref="A341:A344"/>
  </mergeCells>
  <conditionalFormatting sqref="C142:K143 C148:K149">
    <cfRule type="cellIs" dxfId="1021" priority="274" operator="equal">
      <formula>0</formula>
    </cfRule>
  </conditionalFormatting>
  <conditionalFormatting sqref="C144:K145 C147:K147">
    <cfRule type="cellIs" dxfId="1020" priority="273" operator="equal">
      <formula>0</formula>
    </cfRule>
  </conditionalFormatting>
  <conditionalFormatting sqref="C144:K145 C147:K147">
    <cfRule type="cellIs" dxfId="1019" priority="272" operator="equal">
      <formula>0</formula>
    </cfRule>
  </conditionalFormatting>
  <conditionalFormatting sqref="C144:K145 C147:K147">
    <cfRule type="cellIs" dxfId="1018" priority="271" operator="equal">
      <formula>0</formula>
    </cfRule>
  </conditionalFormatting>
  <conditionalFormatting sqref="C146:K146">
    <cfRule type="cellIs" dxfId="1017" priority="270" operator="equal">
      <formula>0</formula>
    </cfRule>
  </conditionalFormatting>
  <conditionalFormatting sqref="C146:K146">
    <cfRule type="cellIs" dxfId="1016" priority="269" operator="equal">
      <formula>0</formula>
    </cfRule>
  </conditionalFormatting>
  <conditionalFormatting sqref="C146:K146">
    <cfRule type="cellIs" dxfId="1015" priority="268" operator="equal">
      <formula>0</formula>
    </cfRule>
  </conditionalFormatting>
  <conditionalFormatting sqref="C150:K150">
    <cfRule type="cellIs" dxfId="1014" priority="267" operator="equal">
      <formula>0</formula>
    </cfRule>
  </conditionalFormatting>
  <conditionalFormatting sqref="C153:K154 C158:K158">
    <cfRule type="cellIs" dxfId="1013" priority="260" operator="equal">
      <formula>0</formula>
    </cfRule>
  </conditionalFormatting>
  <conditionalFormatting sqref="C153:K154 C158:K158">
    <cfRule type="cellIs" dxfId="1012" priority="259" operator="equal">
      <formula>0</formula>
    </cfRule>
  </conditionalFormatting>
  <conditionalFormatting sqref="C155:K155">
    <cfRule type="cellIs" dxfId="1011" priority="258" operator="equal">
      <formula>0</formula>
    </cfRule>
  </conditionalFormatting>
  <conditionalFormatting sqref="C155:K155">
    <cfRule type="cellIs" dxfId="1010" priority="257" operator="equal">
      <formula>0</formula>
    </cfRule>
  </conditionalFormatting>
  <conditionalFormatting sqref="C155:K155">
    <cfRule type="cellIs" dxfId="1009" priority="256" operator="equal">
      <formula>0</formula>
    </cfRule>
  </conditionalFormatting>
  <conditionalFormatting sqref="C156:K156">
    <cfRule type="cellIs" dxfId="1008" priority="255" operator="equal">
      <formula>0</formula>
    </cfRule>
  </conditionalFormatting>
  <conditionalFormatting sqref="C162:K163 C165:K165">
    <cfRule type="cellIs" dxfId="1007" priority="245" operator="equal">
      <formula>0</formula>
    </cfRule>
  </conditionalFormatting>
  <conditionalFormatting sqref="C162:K163 C165:K165">
    <cfRule type="cellIs" dxfId="1006" priority="244" operator="equal">
      <formula>0</formula>
    </cfRule>
  </conditionalFormatting>
  <conditionalFormatting sqref="C164:K164">
    <cfRule type="cellIs" dxfId="1005" priority="243" operator="equal">
      <formula>0</formula>
    </cfRule>
  </conditionalFormatting>
  <conditionalFormatting sqref="C156:K156">
    <cfRule type="cellIs" dxfId="1004" priority="254" operator="equal">
      <formula>0</formula>
    </cfRule>
  </conditionalFormatting>
  <conditionalFormatting sqref="C156:K156">
    <cfRule type="cellIs" dxfId="1003" priority="253" operator="equal">
      <formula>0</formula>
    </cfRule>
  </conditionalFormatting>
  <conditionalFormatting sqref="C157:K157">
    <cfRule type="cellIs" dxfId="1002" priority="252" operator="equal">
      <formula>0</formula>
    </cfRule>
  </conditionalFormatting>
  <conditionalFormatting sqref="C157:K157">
    <cfRule type="cellIs" dxfId="1001" priority="251" operator="equal">
      <formula>0</formula>
    </cfRule>
  </conditionalFormatting>
  <conditionalFormatting sqref="C157:K157">
    <cfRule type="cellIs" dxfId="1000" priority="250" operator="equal">
      <formula>0</formula>
    </cfRule>
  </conditionalFormatting>
  <conditionalFormatting sqref="C160:K161 C166:K166">
    <cfRule type="cellIs" dxfId="999" priority="249" operator="equal">
      <formula>0</formula>
    </cfRule>
  </conditionalFormatting>
  <conditionalFormatting sqref="C160:K161 C166:K166">
    <cfRule type="cellIs" dxfId="998" priority="248" operator="equal">
      <formula>0</formula>
    </cfRule>
  </conditionalFormatting>
  <conditionalFormatting sqref="C160:K161 C166:K166">
    <cfRule type="cellIs" dxfId="997" priority="247" operator="equal">
      <formula>0</formula>
    </cfRule>
  </conditionalFormatting>
  <conditionalFormatting sqref="C162:K163 C165:K165">
    <cfRule type="cellIs" dxfId="996" priority="246" operator="equal">
      <formula>0</formula>
    </cfRule>
  </conditionalFormatting>
  <conditionalFormatting sqref="C164:K164">
    <cfRule type="cellIs" dxfId="995" priority="242" operator="equal">
      <formula>0</formula>
    </cfRule>
  </conditionalFormatting>
  <conditionalFormatting sqref="C164:K164">
    <cfRule type="cellIs" dxfId="994" priority="241" operator="equal">
      <formula>0</formula>
    </cfRule>
  </conditionalFormatting>
  <conditionalFormatting sqref="C167:K169">
    <cfRule type="cellIs" dxfId="993" priority="240" operator="equal">
      <formula>0</formula>
    </cfRule>
  </conditionalFormatting>
  <conditionalFormatting sqref="C189:K189">
    <cfRule type="cellIs" dxfId="992" priority="230" operator="equal">
      <formula>0</formula>
    </cfRule>
  </conditionalFormatting>
  <conditionalFormatting sqref="C189:K189">
    <cfRule type="cellIs" dxfId="991" priority="229" operator="equal">
      <formula>0</formula>
    </cfRule>
  </conditionalFormatting>
  <conditionalFormatting sqref="C197 C190:K195">
    <cfRule type="cellIs" dxfId="990" priority="228" operator="equal">
      <formula>0</formula>
    </cfRule>
  </conditionalFormatting>
  <conditionalFormatting sqref="C197 C190:K195">
    <cfRule type="cellIs" dxfId="989" priority="227" operator="equal">
      <formula>0</formula>
    </cfRule>
  </conditionalFormatting>
  <conditionalFormatting sqref="C197 C190:K195">
    <cfRule type="cellIs" dxfId="988" priority="226" operator="equal">
      <formula>0</formula>
    </cfRule>
  </conditionalFormatting>
  <conditionalFormatting sqref="C197:K197">
    <cfRule type="cellIs" dxfId="987" priority="225" operator="equal">
      <formula>0</formula>
    </cfRule>
  </conditionalFormatting>
  <conditionalFormatting sqref="C196:K196">
    <cfRule type="cellIs" dxfId="986" priority="221" operator="equal">
      <formula>0</formula>
    </cfRule>
  </conditionalFormatting>
  <conditionalFormatting sqref="C196:K196">
    <cfRule type="cellIs" dxfId="985" priority="220" operator="equal">
      <formula>0</formula>
    </cfRule>
  </conditionalFormatting>
  <conditionalFormatting sqref="C206 C198:K200 C203:K205">
    <cfRule type="cellIs" dxfId="984" priority="219" operator="equal">
      <formula>0</formula>
    </cfRule>
  </conditionalFormatting>
  <conditionalFormatting sqref="C206 C198:K200 C203:K205">
    <cfRule type="cellIs" dxfId="983" priority="218" operator="equal">
      <formula>0</formula>
    </cfRule>
  </conditionalFormatting>
  <conditionalFormatting sqref="C206 C198:K200 C203:K205">
    <cfRule type="cellIs" dxfId="982" priority="217" operator="equal">
      <formula>0</formula>
    </cfRule>
  </conditionalFormatting>
  <conditionalFormatting sqref="C206:K206">
    <cfRule type="cellIs" dxfId="981" priority="216" operator="equal">
      <formula>0</formula>
    </cfRule>
  </conditionalFormatting>
  <conditionalFormatting sqref="C201:K202">
    <cfRule type="cellIs" dxfId="980" priority="212" operator="equal">
      <formula>0</formula>
    </cfRule>
  </conditionalFormatting>
  <conditionalFormatting sqref="C201:K202">
    <cfRule type="cellIs" dxfId="979" priority="211" operator="equal">
      <formula>0</formula>
    </cfRule>
  </conditionalFormatting>
  <conditionalFormatting sqref="C207:K208 C211:K212">
    <cfRule type="cellIs" dxfId="978" priority="210" operator="equal">
      <formula>0</formula>
    </cfRule>
  </conditionalFormatting>
  <conditionalFormatting sqref="C207:K208 C211:K212">
    <cfRule type="cellIs" dxfId="977" priority="209" operator="equal">
      <formula>0</formula>
    </cfRule>
  </conditionalFormatting>
  <conditionalFormatting sqref="C207:K208 C211:K212">
    <cfRule type="cellIs" dxfId="976" priority="208" operator="equal">
      <formula>0</formula>
    </cfRule>
  </conditionalFormatting>
  <conditionalFormatting sqref="C209:K210">
    <cfRule type="cellIs" dxfId="975" priority="207" operator="equal">
      <formula>0</formula>
    </cfRule>
  </conditionalFormatting>
  <conditionalFormatting sqref="C216:K216">
    <cfRule type="cellIs" dxfId="974" priority="192" operator="equal">
      <formula>0</formula>
    </cfRule>
  </conditionalFormatting>
  <conditionalFormatting sqref="C219:K219">
    <cfRule type="cellIs" dxfId="973" priority="200" operator="equal">
      <formula>0</formula>
    </cfRule>
  </conditionalFormatting>
  <conditionalFormatting sqref="C219:K219">
    <cfRule type="cellIs" dxfId="972" priority="199" operator="equal">
      <formula>0</formula>
    </cfRule>
  </conditionalFormatting>
  <conditionalFormatting sqref="C219:K219">
    <cfRule type="cellIs" dxfId="971" priority="198" operator="equal">
      <formula>0</formula>
    </cfRule>
  </conditionalFormatting>
  <conditionalFormatting sqref="C216 C213:K215">
    <cfRule type="cellIs" dxfId="970" priority="197" operator="equal">
      <formula>0</formula>
    </cfRule>
  </conditionalFormatting>
  <conditionalFormatting sqref="C216 C213:K215">
    <cfRule type="cellIs" dxfId="969" priority="196" operator="equal">
      <formula>0</formula>
    </cfRule>
  </conditionalFormatting>
  <conditionalFormatting sqref="C216 C213:K215">
    <cfRule type="cellIs" dxfId="968" priority="195" operator="equal">
      <formula>0</formula>
    </cfRule>
  </conditionalFormatting>
  <conditionalFormatting sqref="C216:K216">
    <cfRule type="cellIs" dxfId="967" priority="194" operator="equal">
      <formula>0</formula>
    </cfRule>
  </conditionalFormatting>
  <conditionalFormatting sqref="C216:K216">
    <cfRule type="cellIs" dxfId="966" priority="193" operator="equal">
      <formula>0</formula>
    </cfRule>
  </conditionalFormatting>
  <conditionalFormatting sqref="C225:K226">
    <cfRule type="cellIs" dxfId="965" priority="185" operator="equal">
      <formula>0</formula>
    </cfRule>
  </conditionalFormatting>
  <conditionalFormatting sqref="C225:K226">
    <cfRule type="cellIs" dxfId="964" priority="184" operator="equal">
      <formula>0</formula>
    </cfRule>
  </conditionalFormatting>
  <conditionalFormatting sqref="C225:K226">
    <cfRule type="cellIs" dxfId="963" priority="183" operator="equal">
      <formula>0</formula>
    </cfRule>
  </conditionalFormatting>
  <conditionalFormatting sqref="C227:K228">
    <cfRule type="cellIs" dxfId="962" priority="182" operator="equal">
      <formula>0</formula>
    </cfRule>
  </conditionalFormatting>
  <conditionalFormatting sqref="C227:K228">
    <cfRule type="cellIs" dxfId="961" priority="181" operator="equal">
      <formula>0</formula>
    </cfRule>
  </conditionalFormatting>
  <conditionalFormatting sqref="C227:K228">
    <cfRule type="cellIs" dxfId="960" priority="180" operator="equal">
      <formula>0</formula>
    </cfRule>
  </conditionalFormatting>
  <conditionalFormatting sqref="C229:K230 C233:K233">
    <cfRule type="cellIs" dxfId="959" priority="179" operator="equal">
      <formula>0</formula>
    </cfRule>
  </conditionalFormatting>
  <conditionalFormatting sqref="C229:K230 C233:K233">
    <cfRule type="cellIs" dxfId="958" priority="178" operator="equal">
      <formula>0</formula>
    </cfRule>
  </conditionalFormatting>
  <conditionalFormatting sqref="C229:K230 C233:K233">
    <cfRule type="cellIs" dxfId="957" priority="177" operator="equal">
      <formula>0</formula>
    </cfRule>
  </conditionalFormatting>
  <conditionalFormatting sqref="C231:K232">
    <cfRule type="cellIs" dxfId="956" priority="176" operator="equal">
      <formula>0</formula>
    </cfRule>
  </conditionalFormatting>
  <conditionalFormatting sqref="C231:K232">
    <cfRule type="cellIs" dxfId="955" priority="175" operator="equal">
      <formula>0</formula>
    </cfRule>
  </conditionalFormatting>
  <conditionalFormatting sqref="C231:K232">
    <cfRule type="cellIs" dxfId="954" priority="174" operator="equal">
      <formula>0</formula>
    </cfRule>
  </conditionalFormatting>
  <conditionalFormatting sqref="C234:K237">
    <cfRule type="cellIs" dxfId="953" priority="173" operator="equal">
      <formula>0</formula>
    </cfRule>
  </conditionalFormatting>
  <conditionalFormatting sqref="C238:K241">
    <cfRule type="cellIs" dxfId="952" priority="172" operator="equal">
      <formula>0</formula>
    </cfRule>
  </conditionalFormatting>
  <conditionalFormatting sqref="C6:K65">
    <cfRule type="cellIs" dxfId="951" priority="340" operator="equal">
      <formula>0</formula>
    </cfRule>
  </conditionalFormatting>
  <conditionalFormatting sqref="C66:K67">
    <cfRule type="cellIs" dxfId="950" priority="339" operator="equal">
      <formula>0</formula>
    </cfRule>
  </conditionalFormatting>
  <conditionalFormatting sqref="C68:K74 C82:K85">
    <cfRule type="cellIs" dxfId="949" priority="338" operator="equal">
      <formula>0</formula>
    </cfRule>
  </conditionalFormatting>
  <conditionalFormatting sqref="C75:K81">
    <cfRule type="cellIs" dxfId="948" priority="337" operator="equal">
      <formula>0</formula>
    </cfRule>
  </conditionalFormatting>
  <conditionalFormatting sqref="C86:K91 C92">
    <cfRule type="cellIs" dxfId="947" priority="336" operator="equal">
      <formula>0</formula>
    </cfRule>
  </conditionalFormatting>
  <conditionalFormatting sqref="C86:K91 C92">
    <cfRule type="cellIs" dxfId="946" priority="335" operator="equal">
      <formula>0</formula>
    </cfRule>
  </conditionalFormatting>
  <conditionalFormatting sqref="C86:K91 C92">
    <cfRule type="cellIs" dxfId="945" priority="334" operator="equal">
      <formula>0</formula>
    </cfRule>
  </conditionalFormatting>
  <conditionalFormatting sqref="C92:K92">
    <cfRule type="cellIs" dxfId="944" priority="333" operator="equal">
      <formula>0</formula>
    </cfRule>
  </conditionalFormatting>
  <conditionalFormatting sqref="C92:K92">
    <cfRule type="cellIs" dxfId="943" priority="332" operator="equal">
      <formula>0</formula>
    </cfRule>
  </conditionalFormatting>
  <conditionalFormatting sqref="C92:K92">
    <cfRule type="cellIs" dxfId="942" priority="331" operator="equal">
      <formula>0</formula>
    </cfRule>
  </conditionalFormatting>
  <conditionalFormatting sqref="C93">
    <cfRule type="cellIs" dxfId="941" priority="330" operator="equal">
      <formula>0</formula>
    </cfRule>
  </conditionalFormatting>
  <conditionalFormatting sqref="C93">
    <cfRule type="cellIs" dxfId="940" priority="329" operator="equal">
      <formula>0</formula>
    </cfRule>
  </conditionalFormatting>
  <conditionalFormatting sqref="C93">
    <cfRule type="cellIs" dxfId="939" priority="328" operator="equal">
      <formula>0</formula>
    </cfRule>
  </conditionalFormatting>
  <conditionalFormatting sqref="C93:K93">
    <cfRule type="cellIs" dxfId="938" priority="327" operator="equal">
      <formula>0</formula>
    </cfRule>
  </conditionalFormatting>
  <conditionalFormatting sqref="C93:K93">
    <cfRule type="cellIs" dxfId="937" priority="326" operator="equal">
      <formula>0</formula>
    </cfRule>
  </conditionalFormatting>
  <conditionalFormatting sqref="C93:K93">
    <cfRule type="cellIs" dxfId="936" priority="325" operator="equal">
      <formula>0</formula>
    </cfRule>
  </conditionalFormatting>
  <conditionalFormatting sqref="C100 C94:K99">
    <cfRule type="cellIs" dxfId="935" priority="324" operator="equal">
      <formula>0</formula>
    </cfRule>
  </conditionalFormatting>
  <conditionalFormatting sqref="C100 C94:K99">
    <cfRule type="cellIs" dxfId="934" priority="323" operator="equal">
      <formula>0</formula>
    </cfRule>
  </conditionalFormatting>
  <conditionalFormatting sqref="C100 C94:K99">
    <cfRule type="cellIs" dxfId="933" priority="322" operator="equal">
      <formula>0</formula>
    </cfRule>
  </conditionalFormatting>
  <conditionalFormatting sqref="C100:K100">
    <cfRule type="cellIs" dxfId="932" priority="321" operator="equal">
      <formula>0</formula>
    </cfRule>
  </conditionalFormatting>
  <conditionalFormatting sqref="C100:K100">
    <cfRule type="cellIs" dxfId="931" priority="320" operator="equal">
      <formula>0</formula>
    </cfRule>
  </conditionalFormatting>
  <conditionalFormatting sqref="C100:K100">
    <cfRule type="cellIs" dxfId="930" priority="319" operator="equal">
      <formula>0</formula>
    </cfRule>
  </conditionalFormatting>
  <conditionalFormatting sqref="C110:K111 C114:K116">
    <cfRule type="cellIs" dxfId="929" priority="309" operator="equal">
      <formula>0</formula>
    </cfRule>
  </conditionalFormatting>
  <conditionalFormatting sqref="C110:K111 C114:K116">
    <cfRule type="cellIs" dxfId="928" priority="308" operator="equal">
      <formula>0</formula>
    </cfRule>
  </conditionalFormatting>
  <conditionalFormatting sqref="C110:K111 C114:K116">
    <cfRule type="cellIs" dxfId="927" priority="307" operator="equal">
      <formula>0</formula>
    </cfRule>
  </conditionalFormatting>
  <conditionalFormatting sqref="C109 C101:K103 C106:K108">
    <cfRule type="cellIs" dxfId="926" priority="318" operator="equal">
      <formula>0</formula>
    </cfRule>
  </conditionalFormatting>
  <conditionalFormatting sqref="C109 C101:K103 C106:K108">
    <cfRule type="cellIs" dxfId="925" priority="317" operator="equal">
      <formula>0</formula>
    </cfRule>
  </conditionalFormatting>
  <conditionalFormatting sqref="C109 C101:K103 C106:K108">
    <cfRule type="cellIs" dxfId="924" priority="316" operator="equal">
      <formula>0</formula>
    </cfRule>
  </conditionalFormatting>
  <conditionalFormatting sqref="C109:K109">
    <cfRule type="cellIs" dxfId="923" priority="315" operator="equal">
      <formula>0</formula>
    </cfRule>
  </conditionalFormatting>
  <conditionalFormatting sqref="C109:K109">
    <cfRule type="cellIs" dxfId="922" priority="314" operator="equal">
      <formula>0</formula>
    </cfRule>
  </conditionalFormatting>
  <conditionalFormatting sqref="C109:K109">
    <cfRule type="cellIs" dxfId="921" priority="313" operator="equal">
      <formula>0</formula>
    </cfRule>
  </conditionalFormatting>
  <conditionalFormatting sqref="C104:K105">
    <cfRule type="cellIs" dxfId="920" priority="312" operator="equal">
      <formula>0</formula>
    </cfRule>
  </conditionalFormatting>
  <conditionalFormatting sqref="C104:K105">
    <cfRule type="cellIs" dxfId="919" priority="311" operator="equal">
      <formula>0</formula>
    </cfRule>
  </conditionalFormatting>
  <conditionalFormatting sqref="C104:K105">
    <cfRule type="cellIs" dxfId="918" priority="310" operator="equal">
      <formula>0</formula>
    </cfRule>
  </conditionalFormatting>
  <conditionalFormatting sqref="C112:K113">
    <cfRule type="cellIs" dxfId="917" priority="306" operator="equal">
      <formula>0</formula>
    </cfRule>
  </conditionalFormatting>
  <conditionalFormatting sqref="C112:K113">
    <cfRule type="cellIs" dxfId="916" priority="305" operator="equal">
      <formula>0</formula>
    </cfRule>
  </conditionalFormatting>
  <conditionalFormatting sqref="C112:K113">
    <cfRule type="cellIs" dxfId="915" priority="304" operator="equal">
      <formula>0</formula>
    </cfRule>
  </conditionalFormatting>
  <conditionalFormatting sqref="C125 C117:K119 C122:K124">
    <cfRule type="cellIs" dxfId="914" priority="303" operator="equal">
      <formula>0</formula>
    </cfRule>
  </conditionalFormatting>
  <conditionalFormatting sqref="C125 C117:K119 C122:K124">
    <cfRule type="cellIs" dxfId="913" priority="302" operator="equal">
      <formula>0</formula>
    </cfRule>
  </conditionalFormatting>
  <conditionalFormatting sqref="C125 C117:K119 C122:K124">
    <cfRule type="cellIs" dxfId="912" priority="301" operator="equal">
      <formula>0</formula>
    </cfRule>
  </conditionalFormatting>
  <conditionalFormatting sqref="C125:K125">
    <cfRule type="cellIs" dxfId="911" priority="300" operator="equal">
      <formula>0</formula>
    </cfRule>
  </conditionalFormatting>
  <conditionalFormatting sqref="C125:K125">
    <cfRule type="cellIs" dxfId="910" priority="299" operator="equal">
      <formula>0</formula>
    </cfRule>
  </conditionalFormatting>
  <conditionalFormatting sqref="C125:K125">
    <cfRule type="cellIs" dxfId="909" priority="298" operator="equal">
      <formula>0</formula>
    </cfRule>
  </conditionalFormatting>
  <conditionalFormatting sqref="C120:K121">
    <cfRule type="cellIs" dxfId="908" priority="297" operator="equal">
      <formula>0</formula>
    </cfRule>
  </conditionalFormatting>
  <conditionalFormatting sqref="C120:K121">
    <cfRule type="cellIs" dxfId="907" priority="296" operator="equal">
      <formula>0</formula>
    </cfRule>
  </conditionalFormatting>
  <conditionalFormatting sqref="C120:K121">
    <cfRule type="cellIs" dxfId="906" priority="295" operator="equal">
      <formula>0</formula>
    </cfRule>
  </conditionalFormatting>
  <conditionalFormatting sqref="C126:K127 C132:K133">
    <cfRule type="cellIs" dxfId="905" priority="294" operator="equal">
      <formula>0</formula>
    </cfRule>
  </conditionalFormatting>
  <conditionalFormatting sqref="C126:K127 C132:K133">
    <cfRule type="cellIs" dxfId="904" priority="293" operator="equal">
      <formula>0</formula>
    </cfRule>
  </conditionalFormatting>
  <conditionalFormatting sqref="C126:K127 C132:K133">
    <cfRule type="cellIs" dxfId="903" priority="292" operator="equal">
      <formula>0</formula>
    </cfRule>
  </conditionalFormatting>
  <conditionalFormatting sqref="C128:K129 C131:K131">
    <cfRule type="cellIs" dxfId="902" priority="291" operator="equal">
      <formula>0</formula>
    </cfRule>
  </conditionalFormatting>
  <conditionalFormatting sqref="C128:K129 C131:K131">
    <cfRule type="cellIs" dxfId="901" priority="290" operator="equal">
      <formula>0</formula>
    </cfRule>
  </conditionalFormatting>
  <conditionalFormatting sqref="C128:K129 C131:K131">
    <cfRule type="cellIs" dxfId="900" priority="289" operator="equal">
      <formula>0</formula>
    </cfRule>
  </conditionalFormatting>
  <conditionalFormatting sqref="C130:K130">
    <cfRule type="cellIs" dxfId="899" priority="288" operator="equal">
      <formula>0</formula>
    </cfRule>
  </conditionalFormatting>
  <conditionalFormatting sqref="C130:K130">
    <cfRule type="cellIs" dxfId="898" priority="287" operator="equal">
      <formula>0</formula>
    </cfRule>
  </conditionalFormatting>
  <conditionalFormatting sqref="C130:K130">
    <cfRule type="cellIs" dxfId="897" priority="286" operator="equal">
      <formula>0</formula>
    </cfRule>
  </conditionalFormatting>
  <conditionalFormatting sqref="C138:K138">
    <cfRule type="cellIs" dxfId="896" priority="277" operator="equal">
      <formula>0</formula>
    </cfRule>
  </conditionalFormatting>
  <conditionalFormatting sqref="C134:K135 C140:K141">
    <cfRule type="cellIs" dxfId="895" priority="285" operator="equal">
      <formula>0</formula>
    </cfRule>
  </conditionalFormatting>
  <conditionalFormatting sqref="C134:K135 C140:K141">
    <cfRule type="cellIs" dxfId="894" priority="284" operator="equal">
      <formula>0</formula>
    </cfRule>
  </conditionalFormatting>
  <conditionalFormatting sqref="C134:K135 C140:K141">
    <cfRule type="cellIs" dxfId="893" priority="283" operator="equal">
      <formula>0</formula>
    </cfRule>
  </conditionalFormatting>
  <conditionalFormatting sqref="C136:K137 C139:K139">
    <cfRule type="cellIs" dxfId="892" priority="282" operator="equal">
      <formula>0</formula>
    </cfRule>
  </conditionalFormatting>
  <conditionalFormatting sqref="C136:K137 C139:K139">
    <cfRule type="cellIs" dxfId="891" priority="281" operator="equal">
      <formula>0</formula>
    </cfRule>
  </conditionalFormatting>
  <conditionalFormatting sqref="C136:K137 C139:K139">
    <cfRule type="cellIs" dxfId="890" priority="280" operator="equal">
      <formula>0</formula>
    </cfRule>
  </conditionalFormatting>
  <conditionalFormatting sqref="C138:K138">
    <cfRule type="cellIs" dxfId="889" priority="279" operator="equal">
      <formula>0</formula>
    </cfRule>
  </conditionalFormatting>
  <conditionalFormatting sqref="C138:K138">
    <cfRule type="cellIs" dxfId="888" priority="278" operator="equal">
      <formula>0</formula>
    </cfRule>
  </conditionalFormatting>
  <conditionalFormatting sqref="C142:K143 C148:K149">
    <cfRule type="cellIs" dxfId="887" priority="276" operator="equal">
      <formula>0</formula>
    </cfRule>
  </conditionalFormatting>
  <conditionalFormatting sqref="C142:K143 C148:K149">
    <cfRule type="cellIs" dxfId="886" priority="275" operator="equal">
      <formula>0</formula>
    </cfRule>
  </conditionalFormatting>
  <conditionalFormatting sqref="C150:K150">
    <cfRule type="cellIs" dxfId="885" priority="266" operator="equal">
      <formula>0</formula>
    </cfRule>
  </conditionalFormatting>
  <conditionalFormatting sqref="C150:K150">
    <cfRule type="cellIs" dxfId="884" priority="265" operator="equal">
      <formula>0</formula>
    </cfRule>
  </conditionalFormatting>
  <conditionalFormatting sqref="C151:K152 C159:K159">
    <cfRule type="cellIs" dxfId="883" priority="264" operator="equal">
      <formula>0</formula>
    </cfRule>
  </conditionalFormatting>
  <conditionalFormatting sqref="C151:K152 C159:K159">
    <cfRule type="cellIs" dxfId="882" priority="263" operator="equal">
      <formula>0</formula>
    </cfRule>
  </conditionalFormatting>
  <conditionalFormatting sqref="C151:K152 C159:K159">
    <cfRule type="cellIs" dxfId="881" priority="262" operator="equal">
      <formula>0</formula>
    </cfRule>
  </conditionalFormatting>
  <conditionalFormatting sqref="C153:K154 C158:K158">
    <cfRule type="cellIs" dxfId="880" priority="261" operator="equal">
      <formula>0</formula>
    </cfRule>
  </conditionalFormatting>
  <conditionalFormatting sqref="C170:K174">
    <cfRule type="cellIs" dxfId="879" priority="239" operator="equal">
      <formula>0</formula>
    </cfRule>
  </conditionalFormatting>
  <conditionalFormatting sqref="C175:K175 C180:K181">
    <cfRule type="cellIs" dxfId="878" priority="238" operator="equal">
      <formula>0</formula>
    </cfRule>
  </conditionalFormatting>
  <conditionalFormatting sqref="C176:K181">
    <cfRule type="cellIs" dxfId="877" priority="237" operator="equal">
      <formula>0</formula>
    </cfRule>
  </conditionalFormatting>
  <conditionalFormatting sqref="C178:K179">
    <cfRule type="cellIs" dxfId="876" priority="236" operator="equal">
      <formula>0</formula>
    </cfRule>
  </conditionalFormatting>
  <conditionalFormatting sqref="C182:K182">
    <cfRule type="cellIs" dxfId="875" priority="235" operator="equal">
      <formula>0</formula>
    </cfRule>
  </conditionalFormatting>
  <conditionalFormatting sqref="C183:K188 C189">
    <cfRule type="cellIs" dxfId="874" priority="234" operator="equal">
      <formula>0</formula>
    </cfRule>
  </conditionalFormatting>
  <conditionalFormatting sqref="C183:K188 C189">
    <cfRule type="cellIs" dxfId="873" priority="233" operator="equal">
      <formula>0</formula>
    </cfRule>
  </conditionalFormatting>
  <conditionalFormatting sqref="C183:K188 C189">
    <cfRule type="cellIs" dxfId="872" priority="232" operator="equal">
      <formula>0</formula>
    </cfRule>
  </conditionalFormatting>
  <conditionalFormatting sqref="C189:K189">
    <cfRule type="cellIs" dxfId="871" priority="231" operator="equal">
      <formula>0</formula>
    </cfRule>
  </conditionalFormatting>
  <conditionalFormatting sqref="C197:K197">
    <cfRule type="cellIs" dxfId="870" priority="224" operator="equal">
      <formula>0</formula>
    </cfRule>
  </conditionalFormatting>
  <conditionalFormatting sqref="C197:K197">
    <cfRule type="cellIs" dxfId="869" priority="223" operator="equal">
      <formula>0</formula>
    </cfRule>
  </conditionalFormatting>
  <conditionalFormatting sqref="C196:K196">
    <cfRule type="cellIs" dxfId="868" priority="222" operator="equal">
      <formula>0</formula>
    </cfRule>
  </conditionalFormatting>
  <conditionalFormatting sqref="C206:K206">
    <cfRule type="cellIs" dxfId="867" priority="215" operator="equal">
      <formula>0</formula>
    </cfRule>
  </conditionalFormatting>
  <conditionalFormatting sqref="C206:K206">
    <cfRule type="cellIs" dxfId="866" priority="214" operator="equal">
      <formula>0</formula>
    </cfRule>
  </conditionalFormatting>
  <conditionalFormatting sqref="C201:K202">
    <cfRule type="cellIs" dxfId="865" priority="213" operator="equal">
      <formula>0</formula>
    </cfRule>
  </conditionalFormatting>
  <conditionalFormatting sqref="C209:K210">
    <cfRule type="cellIs" dxfId="864" priority="206" operator="equal">
      <formula>0</formula>
    </cfRule>
  </conditionalFormatting>
  <conditionalFormatting sqref="C209:K210">
    <cfRule type="cellIs" dxfId="863" priority="205" operator="equal">
      <formula>0</formula>
    </cfRule>
  </conditionalFormatting>
  <conditionalFormatting sqref="C220:K220">
    <cfRule type="cellIs" dxfId="862" priority="204" operator="equal">
      <formula>0</formula>
    </cfRule>
  </conditionalFormatting>
  <conditionalFormatting sqref="C217:K218">
    <cfRule type="cellIs" dxfId="861" priority="203" operator="equal">
      <formula>0</formula>
    </cfRule>
  </conditionalFormatting>
  <conditionalFormatting sqref="C217:K218">
    <cfRule type="cellIs" dxfId="860" priority="202" operator="equal">
      <formula>0</formula>
    </cfRule>
  </conditionalFormatting>
  <conditionalFormatting sqref="C217:K218">
    <cfRule type="cellIs" dxfId="859" priority="201" operator="equal">
      <formula>0</formula>
    </cfRule>
  </conditionalFormatting>
  <conditionalFormatting sqref="C221:K222">
    <cfRule type="cellIs" dxfId="858" priority="191" operator="equal">
      <formula>0</formula>
    </cfRule>
  </conditionalFormatting>
  <conditionalFormatting sqref="C221:K222">
    <cfRule type="cellIs" dxfId="857" priority="190" operator="equal">
      <formula>0</formula>
    </cfRule>
  </conditionalFormatting>
  <conditionalFormatting sqref="C221:K222">
    <cfRule type="cellIs" dxfId="856" priority="189" operator="equal">
      <formula>0</formula>
    </cfRule>
  </conditionalFormatting>
  <conditionalFormatting sqref="C223:K224">
    <cfRule type="cellIs" dxfId="855" priority="188" operator="equal">
      <formula>0</formula>
    </cfRule>
  </conditionalFormatting>
  <conditionalFormatting sqref="C223:K224">
    <cfRule type="cellIs" dxfId="854" priority="187" operator="equal">
      <formula>0</formula>
    </cfRule>
  </conditionalFormatting>
  <conditionalFormatting sqref="C223:K224">
    <cfRule type="cellIs" dxfId="853" priority="186" operator="equal">
      <formula>0</formula>
    </cfRule>
  </conditionalFormatting>
  <conditionalFormatting sqref="C242:K242">
    <cfRule type="cellIs" dxfId="852" priority="171" operator="equal">
      <formula>0</formula>
    </cfRule>
  </conditionalFormatting>
  <conditionalFormatting sqref="C243:K244">
    <cfRule type="cellIs" dxfId="851" priority="170" operator="equal">
      <formula>0</formula>
    </cfRule>
  </conditionalFormatting>
  <conditionalFormatting sqref="C245:K246">
    <cfRule type="cellIs" dxfId="850" priority="169" operator="equal">
      <formula>0</formula>
    </cfRule>
  </conditionalFormatting>
  <conditionalFormatting sqref="C251:K251">
    <cfRule type="cellIs" dxfId="849" priority="168" operator="equal">
      <formula>0</formula>
    </cfRule>
  </conditionalFormatting>
  <conditionalFormatting sqref="C252:K252">
    <cfRule type="cellIs" dxfId="848" priority="167" operator="equal">
      <formula>0</formula>
    </cfRule>
  </conditionalFormatting>
  <conditionalFormatting sqref="C253:K254">
    <cfRule type="cellIs" dxfId="847" priority="166" operator="equal">
      <formula>0</formula>
    </cfRule>
  </conditionalFormatting>
  <conditionalFormatting sqref="C247:K247">
    <cfRule type="cellIs" dxfId="846" priority="165" operator="equal">
      <formula>0</formula>
    </cfRule>
  </conditionalFormatting>
  <conditionalFormatting sqref="C248:K248">
    <cfRule type="cellIs" dxfId="845" priority="164" operator="equal">
      <formula>0</formula>
    </cfRule>
  </conditionalFormatting>
  <conditionalFormatting sqref="C249:K250">
    <cfRule type="cellIs" dxfId="844" priority="163" operator="equal">
      <formula>0</formula>
    </cfRule>
  </conditionalFormatting>
  <conditionalFormatting sqref="C285:K287">
    <cfRule type="cellIs" dxfId="843" priority="162" operator="equal">
      <formula>0</formula>
    </cfRule>
  </conditionalFormatting>
  <conditionalFormatting sqref="C285:K287">
    <cfRule type="cellIs" dxfId="842" priority="161" operator="equal">
      <formula>0</formula>
    </cfRule>
  </conditionalFormatting>
  <conditionalFormatting sqref="C285:K287">
    <cfRule type="cellIs" dxfId="841" priority="160" operator="equal">
      <formula>0</formula>
    </cfRule>
  </conditionalFormatting>
  <conditionalFormatting sqref="C288:K288">
    <cfRule type="cellIs" dxfId="840" priority="159" operator="equal">
      <formula>0</formula>
    </cfRule>
  </conditionalFormatting>
  <conditionalFormatting sqref="C288:K288">
    <cfRule type="cellIs" dxfId="839" priority="158" operator="equal">
      <formula>0</formula>
    </cfRule>
  </conditionalFormatting>
  <conditionalFormatting sqref="C288:K288">
    <cfRule type="cellIs" dxfId="838" priority="157" operator="equal">
      <formula>0</formula>
    </cfRule>
  </conditionalFormatting>
  <conditionalFormatting sqref="C255:K257">
    <cfRule type="cellIs" dxfId="837" priority="156" operator="equal">
      <formula>0</formula>
    </cfRule>
  </conditionalFormatting>
  <conditionalFormatting sqref="C255:K257">
    <cfRule type="cellIs" dxfId="836" priority="155" operator="equal">
      <formula>0</formula>
    </cfRule>
  </conditionalFormatting>
  <conditionalFormatting sqref="C255:K257">
    <cfRule type="cellIs" dxfId="835" priority="154" operator="equal">
      <formula>0</formula>
    </cfRule>
  </conditionalFormatting>
  <conditionalFormatting sqref="C258:K258">
    <cfRule type="cellIs" dxfId="834" priority="153" operator="equal">
      <formula>0</formula>
    </cfRule>
  </conditionalFormatting>
  <conditionalFormatting sqref="C258:K258">
    <cfRule type="cellIs" dxfId="833" priority="152" operator="equal">
      <formula>0</formula>
    </cfRule>
  </conditionalFormatting>
  <conditionalFormatting sqref="C258:K258">
    <cfRule type="cellIs" dxfId="832" priority="151" operator="equal">
      <formula>0</formula>
    </cfRule>
  </conditionalFormatting>
  <conditionalFormatting sqref="C263:K266">
    <cfRule type="cellIs" dxfId="831" priority="150" operator="equal">
      <formula>0</formula>
    </cfRule>
  </conditionalFormatting>
  <conditionalFormatting sqref="C263:K266">
    <cfRule type="cellIs" dxfId="830" priority="149" operator="equal">
      <formula>0</formula>
    </cfRule>
  </conditionalFormatting>
  <conditionalFormatting sqref="C263:K266">
    <cfRule type="cellIs" dxfId="829" priority="148" operator="equal">
      <formula>0</formula>
    </cfRule>
  </conditionalFormatting>
  <conditionalFormatting sqref="C267:K267">
    <cfRule type="cellIs" dxfId="828" priority="147" operator="equal">
      <formula>0</formula>
    </cfRule>
  </conditionalFormatting>
  <conditionalFormatting sqref="C267:K267">
    <cfRule type="cellIs" dxfId="827" priority="146" operator="equal">
      <formula>0</formula>
    </cfRule>
  </conditionalFormatting>
  <conditionalFormatting sqref="C267:K267">
    <cfRule type="cellIs" dxfId="826" priority="145" operator="equal">
      <formula>0</formula>
    </cfRule>
  </conditionalFormatting>
  <conditionalFormatting sqref="C259:K261">
    <cfRule type="cellIs" dxfId="825" priority="144" operator="equal">
      <formula>0</formula>
    </cfRule>
  </conditionalFormatting>
  <conditionalFormatting sqref="C259:K261">
    <cfRule type="cellIs" dxfId="824" priority="143" operator="equal">
      <formula>0</formula>
    </cfRule>
  </conditionalFormatting>
  <conditionalFormatting sqref="C259:K261">
    <cfRule type="cellIs" dxfId="823" priority="142" operator="equal">
      <formula>0</formula>
    </cfRule>
  </conditionalFormatting>
  <conditionalFormatting sqref="C262:K262">
    <cfRule type="cellIs" dxfId="822" priority="141" operator="equal">
      <formula>0</formula>
    </cfRule>
  </conditionalFormatting>
  <conditionalFormatting sqref="C262:K262">
    <cfRule type="cellIs" dxfId="821" priority="140" operator="equal">
      <formula>0</formula>
    </cfRule>
  </conditionalFormatting>
  <conditionalFormatting sqref="C262:K262">
    <cfRule type="cellIs" dxfId="820" priority="139" operator="equal">
      <formula>0</formula>
    </cfRule>
  </conditionalFormatting>
  <conditionalFormatting sqref="C268:K270">
    <cfRule type="cellIs" dxfId="819" priority="138" operator="equal">
      <formula>0</formula>
    </cfRule>
  </conditionalFormatting>
  <conditionalFormatting sqref="C268:K270">
    <cfRule type="cellIs" dxfId="818" priority="137" operator="equal">
      <formula>0</formula>
    </cfRule>
  </conditionalFormatting>
  <conditionalFormatting sqref="C268:K270">
    <cfRule type="cellIs" dxfId="817" priority="136" operator="equal">
      <formula>0</formula>
    </cfRule>
  </conditionalFormatting>
  <conditionalFormatting sqref="C271:K271">
    <cfRule type="cellIs" dxfId="816" priority="135" operator="equal">
      <formula>0</formula>
    </cfRule>
  </conditionalFormatting>
  <conditionalFormatting sqref="C271:K271">
    <cfRule type="cellIs" dxfId="815" priority="134" operator="equal">
      <formula>0</formula>
    </cfRule>
  </conditionalFormatting>
  <conditionalFormatting sqref="C271:K271">
    <cfRule type="cellIs" dxfId="814" priority="133" operator="equal">
      <formula>0</formula>
    </cfRule>
  </conditionalFormatting>
  <conditionalFormatting sqref="C272:K274">
    <cfRule type="cellIs" dxfId="813" priority="132" operator="equal">
      <formula>0</formula>
    </cfRule>
  </conditionalFormatting>
  <conditionalFormatting sqref="C272:K274">
    <cfRule type="cellIs" dxfId="812" priority="131" operator="equal">
      <formula>0</formula>
    </cfRule>
  </conditionalFormatting>
  <conditionalFormatting sqref="C272:K274">
    <cfRule type="cellIs" dxfId="811" priority="130" operator="equal">
      <formula>0</formula>
    </cfRule>
  </conditionalFormatting>
  <conditionalFormatting sqref="C275:K275">
    <cfRule type="cellIs" dxfId="810" priority="129" operator="equal">
      <formula>0</formula>
    </cfRule>
  </conditionalFormatting>
  <conditionalFormatting sqref="C275:K275">
    <cfRule type="cellIs" dxfId="809" priority="128" operator="equal">
      <formula>0</formula>
    </cfRule>
  </conditionalFormatting>
  <conditionalFormatting sqref="C275:K275">
    <cfRule type="cellIs" dxfId="808" priority="127" operator="equal">
      <formula>0</formula>
    </cfRule>
  </conditionalFormatting>
  <conditionalFormatting sqref="C276:K279">
    <cfRule type="cellIs" dxfId="807" priority="126" operator="equal">
      <formula>0</formula>
    </cfRule>
  </conditionalFormatting>
  <conditionalFormatting sqref="C276:K279">
    <cfRule type="cellIs" dxfId="806" priority="125" operator="equal">
      <formula>0</formula>
    </cfRule>
  </conditionalFormatting>
  <conditionalFormatting sqref="C276:K279">
    <cfRule type="cellIs" dxfId="805" priority="124" operator="equal">
      <formula>0</formula>
    </cfRule>
  </conditionalFormatting>
  <conditionalFormatting sqref="C280:K280">
    <cfRule type="cellIs" dxfId="804" priority="123" operator="equal">
      <formula>0</formula>
    </cfRule>
  </conditionalFormatting>
  <conditionalFormatting sqref="C280:K280">
    <cfRule type="cellIs" dxfId="803" priority="122" operator="equal">
      <formula>0</formula>
    </cfRule>
  </conditionalFormatting>
  <conditionalFormatting sqref="C280:K280">
    <cfRule type="cellIs" dxfId="802" priority="121" operator="equal">
      <formula>0</formula>
    </cfRule>
  </conditionalFormatting>
  <conditionalFormatting sqref="C281:K283">
    <cfRule type="cellIs" dxfId="801" priority="120" operator="equal">
      <formula>0</formula>
    </cfRule>
  </conditionalFormatting>
  <conditionalFormatting sqref="C281:K283">
    <cfRule type="cellIs" dxfId="800" priority="119" operator="equal">
      <formula>0</formula>
    </cfRule>
  </conditionalFormatting>
  <conditionalFormatting sqref="C281:K283">
    <cfRule type="cellIs" dxfId="799" priority="118" operator="equal">
      <formula>0</formula>
    </cfRule>
  </conditionalFormatting>
  <conditionalFormatting sqref="C284:K284">
    <cfRule type="cellIs" dxfId="798" priority="117" operator="equal">
      <formula>0</formula>
    </cfRule>
  </conditionalFormatting>
  <conditionalFormatting sqref="C284:K284">
    <cfRule type="cellIs" dxfId="797" priority="116" operator="equal">
      <formula>0</formula>
    </cfRule>
  </conditionalFormatting>
  <conditionalFormatting sqref="C284:K284">
    <cfRule type="cellIs" dxfId="796" priority="115" operator="equal">
      <formula>0</formula>
    </cfRule>
  </conditionalFormatting>
  <conditionalFormatting sqref="C289:K292">
    <cfRule type="cellIs" dxfId="795" priority="114" operator="equal">
      <formula>0</formula>
    </cfRule>
  </conditionalFormatting>
  <conditionalFormatting sqref="C289:K292">
    <cfRule type="cellIs" dxfId="794" priority="113" operator="equal">
      <formula>0</formula>
    </cfRule>
  </conditionalFormatting>
  <conditionalFormatting sqref="C289:K292">
    <cfRule type="cellIs" dxfId="793" priority="112" operator="equal">
      <formula>0</formula>
    </cfRule>
  </conditionalFormatting>
  <conditionalFormatting sqref="C293:K293">
    <cfRule type="cellIs" dxfId="792" priority="111" operator="equal">
      <formula>0</formula>
    </cfRule>
  </conditionalFormatting>
  <conditionalFormatting sqref="C293:K293">
    <cfRule type="cellIs" dxfId="791" priority="110" operator="equal">
      <formula>0</formula>
    </cfRule>
  </conditionalFormatting>
  <conditionalFormatting sqref="C293:K293">
    <cfRule type="cellIs" dxfId="790" priority="109" operator="equal">
      <formula>0</formula>
    </cfRule>
  </conditionalFormatting>
  <conditionalFormatting sqref="C294:K297">
    <cfRule type="cellIs" dxfId="789" priority="102" operator="equal">
      <formula>0</formula>
    </cfRule>
  </conditionalFormatting>
  <conditionalFormatting sqref="C294:K297">
    <cfRule type="cellIs" dxfId="788" priority="101" operator="equal">
      <formula>0</formula>
    </cfRule>
  </conditionalFormatting>
  <conditionalFormatting sqref="C294:K297">
    <cfRule type="cellIs" dxfId="787" priority="100" operator="equal">
      <formula>0</formula>
    </cfRule>
  </conditionalFormatting>
  <conditionalFormatting sqref="D298:K301">
    <cfRule type="cellIs" dxfId="786" priority="96" operator="equal">
      <formula>0</formula>
    </cfRule>
  </conditionalFormatting>
  <conditionalFormatting sqref="D298:K301">
    <cfRule type="cellIs" dxfId="785" priority="95" operator="equal">
      <formula>0</formula>
    </cfRule>
  </conditionalFormatting>
  <conditionalFormatting sqref="D298:K301">
    <cfRule type="cellIs" dxfId="784" priority="94" operator="equal">
      <formula>0</formula>
    </cfRule>
  </conditionalFormatting>
  <conditionalFormatting sqref="C298:C301">
    <cfRule type="cellIs" dxfId="783" priority="93" operator="equal">
      <formula>0</formula>
    </cfRule>
  </conditionalFormatting>
  <conditionalFormatting sqref="C298:C301">
    <cfRule type="cellIs" dxfId="782" priority="92" operator="equal">
      <formula>0</formula>
    </cfRule>
  </conditionalFormatting>
  <conditionalFormatting sqref="C298:C301">
    <cfRule type="cellIs" dxfId="781" priority="91" operator="equal">
      <formula>0</formula>
    </cfRule>
  </conditionalFormatting>
  <conditionalFormatting sqref="C306:K306">
    <cfRule type="cellIs" dxfId="780" priority="79" operator="equal">
      <formula>0</formula>
    </cfRule>
  </conditionalFormatting>
  <conditionalFormatting sqref="C302:K305">
    <cfRule type="cellIs" dxfId="779" priority="84" operator="equal">
      <formula>0</formula>
    </cfRule>
  </conditionalFormatting>
  <conditionalFormatting sqref="C302:K305">
    <cfRule type="cellIs" dxfId="778" priority="83" operator="equal">
      <formula>0</formula>
    </cfRule>
  </conditionalFormatting>
  <conditionalFormatting sqref="C302:K305">
    <cfRule type="cellIs" dxfId="777" priority="82" operator="equal">
      <formula>0</formula>
    </cfRule>
  </conditionalFormatting>
  <conditionalFormatting sqref="C306:K306">
    <cfRule type="cellIs" dxfId="776" priority="81" operator="equal">
      <formula>0</formula>
    </cfRule>
  </conditionalFormatting>
  <conditionalFormatting sqref="C306:K306">
    <cfRule type="cellIs" dxfId="775" priority="80" operator="equal">
      <formula>0</formula>
    </cfRule>
  </conditionalFormatting>
  <conditionalFormatting sqref="C307:K310">
    <cfRule type="cellIs" dxfId="774" priority="78" operator="equal">
      <formula>0</formula>
    </cfRule>
  </conditionalFormatting>
  <conditionalFormatting sqref="C307:K310">
    <cfRule type="cellIs" dxfId="773" priority="77" operator="equal">
      <formula>0</formula>
    </cfRule>
  </conditionalFormatting>
  <conditionalFormatting sqref="C307:K310">
    <cfRule type="cellIs" dxfId="772" priority="76" operator="equal">
      <formula>0</formula>
    </cfRule>
  </conditionalFormatting>
  <conditionalFormatting sqref="C311:K314">
    <cfRule type="cellIs" dxfId="771" priority="75" operator="equal">
      <formula>0</formula>
    </cfRule>
  </conditionalFormatting>
  <conditionalFormatting sqref="C311:K314">
    <cfRule type="cellIs" dxfId="770" priority="74" operator="equal">
      <formula>0</formula>
    </cfRule>
  </conditionalFormatting>
  <conditionalFormatting sqref="C311:K314">
    <cfRule type="cellIs" dxfId="769" priority="73" operator="equal">
      <formula>0</formula>
    </cfRule>
  </conditionalFormatting>
  <conditionalFormatting sqref="C315:K318">
    <cfRule type="cellIs" dxfId="768" priority="50" operator="equal">
      <formula>0</formula>
    </cfRule>
  </conditionalFormatting>
  <conditionalFormatting sqref="C315:K318">
    <cfRule type="cellIs" dxfId="767" priority="49" operator="equal">
      <formula>0</formula>
    </cfRule>
  </conditionalFormatting>
  <conditionalFormatting sqref="C315:K318">
    <cfRule type="cellIs" dxfId="766" priority="48" operator="equal">
      <formula>0</formula>
    </cfRule>
  </conditionalFormatting>
  <conditionalFormatting sqref="C319:K319">
    <cfRule type="cellIs" dxfId="765" priority="47" operator="equal">
      <formula>0</formula>
    </cfRule>
  </conditionalFormatting>
  <conditionalFormatting sqref="C319:K319">
    <cfRule type="cellIs" dxfId="764" priority="46" operator="equal">
      <formula>0</formula>
    </cfRule>
  </conditionalFormatting>
  <conditionalFormatting sqref="C319:K319">
    <cfRule type="cellIs" dxfId="763" priority="45" operator="equal">
      <formula>0</formula>
    </cfRule>
  </conditionalFormatting>
  <conditionalFormatting sqref="C320:K322">
    <cfRule type="cellIs" dxfId="762" priority="44" operator="equal">
      <formula>0</formula>
    </cfRule>
  </conditionalFormatting>
  <conditionalFormatting sqref="C320:K322">
    <cfRule type="cellIs" dxfId="761" priority="43" operator="equal">
      <formula>0</formula>
    </cfRule>
  </conditionalFormatting>
  <conditionalFormatting sqref="C320:K322">
    <cfRule type="cellIs" dxfId="760" priority="42" operator="equal">
      <formula>0</formula>
    </cfRule>
  </conditionalFormatting>
  <conditionalFormatting sqref="C323:K323">
    <cfRule type="cellIs" dxfId="759" priority="41" operator="equal">
      <formula>0</formula>
    </cfRule>
  </conditionalFormatting>
  <conditionalFormatting sqref="C323:K323">
    <cfRule type="cellIs" dxfId="758" priority="40" operator="equal">
      <formula>0</formula>
    </cfRule>
  </conditionalFormatting>
  <conditionalFormatting sqref="C323:K323">
    <cfRule type="cellIs" dxfId="757" priority="39" operator="equal">
      <formula>0</formula>
    </cfRule>
  </conditionalFormatting>
  <conditionalFormatting sqref="C324:K327">
    <cfRule type="cellIs" dxfId="756" priority="38" operator="equal">
      <formula>0</formula>
    </cfRule>
  </conditionalFormatting>
  <conditionalFormatting sqref="C324:K327">
    <cfRule type="cellIs" dxfId="755" priority="37" operator="equal">
      <formula>0</formula>
    </cfRule>
  </conditionalFormatting>
  <conditionalFormatting sqref="C324:K327">
    <cfRule type="cellIs" dxfId="754" priority="36" operator="equal">
      <formula>0</formula>
    </cfRule>
  </conditionalFormatting>
  <conditionalFormatting sqref="C328:K328">
    <cfRule type="cellIs" dxfId="753" priority="35" operator="equal">
      <formula>0</formula>
    </cfRule>
  </conditionalFormatting>
  <conditionalFormatting sqref="C328:K328">
    <cfRule type="cellIs" dxfId="752" priority="34" operator="equal">
      <formula>0</formula>
    </cfRule>
  </conditionalFormatting>
  <conditionalFormatting sqref="C328:K328">
    <cfRule type="cellIs" dxfId="751" priority="33" operator="equal">
      <formula>0</formula>
    </cfRule>
  </conditionalFormatting>
  <conditionalFormatting sqref="C331:K332">
    <cfRule type="cellIs" dxfId="750" priority="32" operator="equal">
      <formula>0</formula>
    </cfRule>
  </conditionalFormatting>
  <conditionalFormatting sqref="C329:K330">
    <cfRule type="cellIs" dxfId="749" priority="31" operator="equal">
      <formula>0</formula>
    </cfRule>
  </conditionalFormatting>
  <conditionalFormatting sqref="C329:K330">
    <cfRule type="cellIs" dxfId="748" priority="30" operator="equal">
      <formula>0</formula>
    </cfRule>
  </conditionalFormatting>
  <conditionalFormatting sqref="C329:K330">
    <cfRule type="cellIs" dxfId="747" priority="29" operator="equal">
      <formula>0</formula>
    </cfRule>
  </conditionalFormatting>
  <conditionalFormatting sqref="C335:K336">
    <cfRule type="cellIs" dxfId="746" priority="28" operator="equal">
      <formula>0</formula>
    </cfRule>
  </conditionalFormatting>
  <conditionalFormatting sqref="C333:K334">
    <cfRule type="cellIs" dxfId="745" priority="27" operator="equal">
      <formula>0</formula>
    </cfRule>
  </conditionalFormatting>
  <conditionalFormatting sqref="C333:K334">
    <cfRule type="cellIs" dxfId="744" priority="26" operator="equal">
      <formula>0</formula>
    </cfRule>
  </conditionalFormatting>
  <conditionalFormatting sqref="C333:K334">
    <cfRule type="cellIs" dxfId="743" priority="25" operator="equal">
      <formula>0</formula>
    </cfRule>
  </conditionalFormatting>
  <conditionalFormatting sqref="C339:K340">
    <cfRule type="cellIs" dxfId="742" priority="24" operator="equal">
      <formula>0</formula>
    </cfRule>
  </conditionalFormatting>
  <conditionalFormatting sqref="C337:K338">
    <cfRule type="cellIs" dxfId="741" priority="23" operator="equal">
      <formula>0</formula>
    </cfRule>
  </conditionalFormatting>
  <conditionalFormatting sqref="C337:K338">
    <cfRule type="cellIs" dxfId="740" priority="22" operator="equal">
      <formula>0</formula>
    </cfRule>
  </conditionalFormatting>
  <conditionalFormatting sqref="C337:K338">
    <cfRule type="cellIs" dxfId="739" priority="21" operator="equal">
      <formula>0</formula>
    </cfRule>
  </conditionalFormatting>
  <conditionalFormatting sqref="C343:K344">
    <cfRule type="cellIs" dxfId="738" priority="20" operator="equal">
      <formula>0</formula>
    </cfRule>
  </conditionalFormatting>
  <conditionalFormatting sqref="C341:K342">
    <cfRule type="cellIs" dxfId="737" priority="19" operator="equal">
      <formula>0</formula>
    </cfRule>
  </conditionalFormatting>
  <conditionalFormatting sqref="C341:K342">
    <cfRule type="cellIs" dxfId="736" priority="18" operator="equal">
      <formula>0</formula>
    </cfRule>
  </conditionalFormatting>
  <conditionalFormatting sqref="C341:K342">
    <cfRule type="cellIs" dxfId="735" priority="17" operator="equal">
      <formula>0</formula>
    </cfRule>
  </conditionalFormatting>
  <conditionalFormatting sqref="C347:K348">
    <cfRule type="cellIs" dxfId="734" priority="16" operator="equal">
      <formula>0</formula>
    </cfRule>
  </conditionalFormatting>
  <conditionalFormatting sqref="C345:K346">
    <cfRule type="cellIs" dxfId="733" priority="15" operator="equal">
      <formula>0</formula>
    </cfRule>
  </conditionalFormatting>
  <conditionalFormatting sqref="C345:K346">
    <cfRule type="cellIs" dxfId="732" priority="14" operator="equal">
      <formula>0</formula>
    </cfRule>
  </conditionalFormatting>
  <conditionalFormatting sqref="C345:K346">
    <cfRule type="cellIs" dxfId="731" priority="13" operator="equal">
      <formula>0</formula>
    </cfRule>
  </conditionalFormatting>
  <conditionalFormatting sqref="C351:K352">
    <cfRule type="cellIs" dxfId="730" priority="12" operator="equal">
      <formula>0</formula>
    </cfRule>
  </conditionalFormatting>
  <conditionalFormatting sqref="C349:K350">
    <cfRule type="cellIs" dxfId="729" priority="11" operator="equal">
      <formula>0</formula>
    </cfRule>
  </conditionalFormatting>
  <conditionalFormatting sqref="C349:K350">
    <cfRule type="cellIs" dxfId="728" priority="10" operator="equal">
      <formula>0</formula>
    </cfRule>
  </conditionalFormatting>
  <conditionalFormatting sqref="C349:K350">
    <cfRule type="cellIs" dxfId="727" priority="9" operator="equal">
      <formula>0</formula>
    </cfRule>
  </conditionalFormatting>
  <conditionalFormatting sqref="C356:K357">
    <cfRule type="cellIs" dxfId="726" priority="8" operator="equal">
      <formula>0</formula>
    </cfRule>
  </conditionalFormatting>
  <conditionalFormatting sqref="C353:K355">
    <cfRule type="cellIs" dxfId="725" priority="7" operator="equal">
      <formula>0</formula>
    </cfRule>
  </conditionalFormatting>
  <conditionalFormatting sqref="C353:K355">
    <cfRule type="cellIs" dxfId="724" priority="6" operator="equal">
      <formula>0</formula>
    </cfRule>
  </conditionalFormatting>
  <conditionalFormatting sqref="C353:K355">
    <cfRule type="cellIs" dxfId="723" priority="5" operator="equal">
      <formula>0</formula>
    </cfRule>
  </conditionalFormatting>
  <conditionalFormatting sqref="C360:K361">
    <cfRule type="cellIs" dxfId="722" priority="4" operator="equal">
      <formula>0</formula>
    </cfRule>
  </conditionalFormatting>
  <conditionalFormatting sqref="C358:K359">
    <cfRule type="cellIs" dxfId="721" priority="3" operator="equal">
      <formula>0</formula>
    </cfRule>
  </conditionalFormatting>
  <conditionalFormatting sqref="C358:K359">
    <cfRule type="cellIs" dxfId="720" priority="2" operator="equal">
      <formula>0</formula>
    </cfRule>
  </conditionalFormatting>
  <conditionalFormatting sqref="C358:K359">
    <cfRule type="cellIs" dxfId="719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MAIN INDICATORS AND INSTRUMENTS OF THE CENTRAL BANK MONETARY POLICY&amp;R&amp;"Times New Roman,обычный"&amp;9&amp;P</oddHeader>
  </headerFooter>
  <rowBreaks count="6" manualBreakCount="6">
    <brk id="28" max="10" man="1"/>
    <brk id="53" max="10" man="1"/>
    <brk id="116" max="10" man="1"/>
    <brk id="141" max="10" man="1"/>
    <brk id="174" max="10" man="1"/>
    <brk id="206" max="1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78"/>
  <sheetViews>
    <sheetView showZeros="0" zoomScaleNormal="100" zoomScaleSheetLayoutView="100" workbookViewId="0">
      <pane xSplit="1" ySplit="6" topLeftCell="B64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19.85546875" defaultRowHeight="12.75"/>
  <cols>
    <col min="1" max="1" width="22.28515625" style="62" customWidth="1"/>
    <col min="2" max="2" width="31.28515625" style="62" customWidth="1"/>
    <col min="3" max="3" width="31.28515625" style="62" customWidth="1" collapsed="1"/>
    <col min="4" max="16384" width="19.85546875" style="62"/>
  </cols>
  <sheetData>
    <row r="1" spans="1:3">
      <c r="A1" s="597"/>
      <c r="B1" s="597"/>
      <c r="C1" s="598" t="s">
        <v>332</v>
      </c>
    </row>
    <row r="2" spans="1:3" s="330" customFormat="1" ht="37.9" customHeight="1">
      <c r="A2" s="1513" t="s">
        <v>392</v>
      </c>
      <c r="B2" s="1513"/>
      <c r="C2" s="1513"/>
    </row>
    <row r="3" spans="1:3">
      <c r="A3" s="64"/>
      <c r="B3" s="64"/>
      <c r="C3" s="64"/>
    </row>
    <row r="4" spans="1:3" s="65" customFormat="1" ht="20.100000000000001" customHeight="1">
      <c r="A4" s="1525" t="s">
        <v>106</v>
      </c>
      <c r="B4" s="1527" t="s">
        <v>393</v>
      </c>
      <c r="C4" s="1528"/>
    </row>
    <row r="5" spans="1:3" s="65" customFormat="1" ht="45" customHeight="1">
      <c r="A5" s="1526"/>
      <c r="B5" s="66" t="s">
        <v>394</v>
      </c>
      <c r="C5" s="66" t="s">
        <v>340</v>
      </c>
    </row>
    <row r="6" spans="1:3" ht="15" customHeight="1">
      <c r="A6" s="67">
        <v>1</v>
      </c>
      <c r="B6" s="67">
        <v>2</v>
      </c>
      <c r="C6" s="67">
        <v>3</v>
      </c>
    </row>
    <row r="7" spans="1:3" ht="30" customHeight="1">
      <c r="A7" s="689">
        <v>2020</v>
      </c>
      <c r="B7" s="331"/>
      <c r="C7" s="594"/>
    </row>
    <row r="8" spans="1:3" ht="24.95" customHeight="1">
      <c r="A8" s="569" t="s">
        <v>114</v>
      </c>
      <c r="B8" s="570"/>
      <c r="C8" s="570"/>
    </row>
    <row r="9" spans="1:3" ht="24.95" customHeight="1">
      <c r="A9" s="332" t="s">
        <v>115</v>
      </c>
      <c r="B9" s="333">
        <v>64.165999999999997</v>
      </c>
      <c r="C9" s="333">
        <v>15</v>
      </c>
    </row>
    <row r="10" spans="1:3" ht="24.95" customHeight="1">
      <c r="A10" s="569" t="s">
        <v>116</v>
      </c>
      <c r="B10" s="570">
        <v>158.70967741935482</v>
      </c>
      <c r="C10" s="570">
        <v>15</v>
      </c>
    </row>
    <row r="11" spans="1:3" ht="24.95" customHeight="1">
      <c r="A11" s="334" t="s">
        <v>117</v>
      </c>
      <c r="B11" s="606">
        <v>154.69999999999999</v>
      </c>
      <c r="C11" s="606">
        <v>14.569504155918599</v>
      </c>
    </row>
    <row r="12" spans="1:3" ht="24.95" customHeight="1">
      <c r="A12" s="569" t="s">
        <v>118</v>
      </c>
      <c r="B12" s="570">
        <v>202.09677419354841</v>
      </c>
      <c r="C12" s="570">
        <v>14</v>
      </c>
    </row>
    <row r="13" spans="1:3" ht="24.95" customHeight="1">
      <c r="A13" s="334" t="s">
        <v>119</v>
      </c>
      <c r="B13" s="606">
        <v>205.66666666666666</v>
      </c>
      <c r="C13" s="606">
        <v>14</v>
      </c>
    </row>
    <row r="14" spans="1:3" ht="24.95" customHeight="1">
      <c r="A14" s="569" t="s">
        <v>120</v>
      </c>
      <c r="B14" s="570">
        <v>201.90322580645159</v>
      </c>
      <c r="C14" s="570">
        <v>14</v>
      </c>
    </row>
    <row r="15" spans="1:3" ht="24.95" customHeight="1">
      <c r="A15" s="334" t="s">
        <v>121</v>
      </c>
      <c r="B15" s="606">
        <v>122.19354838709677</v>
      </c>
      <c r="C15" s="606">
        <v>14</v>
      </c>
    </row>
    <row r="16" spans="1:3" ht="24.95" customHeight="1">
      <c r="A16" s="569" t="s">
        <v>122</v>
      </c>
      <c r="B16" s="570">
        <v>146.76666666666665</v>
      </c>
      <c r="C16" s="570">
        <v>13.371739130434801</v>
      </c>
    </row>
    <row r="17" spans="1:3" ht="24.95" customHeight="1">
      <c r="A17" s="334" t="s">
        <v>130</v>
      </c>
      <c r="B17" s="606">
        <v>74.903225806451616</v>
      </c>
      <c r="C17" s="606">
        <v>13</v>
      </c>
    </row>
    <row r="18" spans="1:3" ht="24.95" customHeight="1">
      <c r="A18" s="569" t="s">
        <v>124</v>
      </c>
      <c r="B18" s="570">
        <v>51.633333333333333</v>
      </c>
      <c r="C18" s="570">
        <v>13</v>
      </c>
    </row>
    <row r="19" spans="1:3" ht="25.5" customHeight="1">
      <c r="A19" s="675" t="s">
        <v>125</v>
      </c>
      <c r="B19" s="335">
        <v>62.903225806451616</v>
      </c>
      <c r="C19" s="335">
        <v>13</v>
      </c>
    </row>
    <row r="20" spans="1:3" ht="30" customHeight="1">
      <c r="A20" s="755">
        <v>2021</v>
      </c>
      <c r="B20" s="756"/>
      <c r="C20" s="753"/>
    </row>
    <row r="21" spans="1:3" ht="24.95" customHeight="1">
      <c r="A21" s="334" t="s">
        <v>114</v>
      </c>
      <c r="B21" s="606">
        <v>171.80645161290323</v>
      </c>
      <c r="C21" s="606">
        <v>13</v>
      </c>
    </row>
    <row r="22" spans="1:3" ht="24.95" customHeight="1">
      <c r="A22" s="68" t="s">
        <v>115</v>
      </c>
      <c r="B22" s="882">
        <v>165.92857142857144</v>
      </c>
      <c r="C22" s="882">
        <v>13</v>
      </c>
    </row>
    <row r="23" spans="1:3" ht="24.95" customHeight="1">
      <c r="A23" s="334" t="s">
        <v>116</v>
      </c>
      <c r="B23" s="606">
        <v>142.41935483871001</v>
      </c>
      <c r="C23" s="606">
        <v>13</v>
      </c>
    </row>
    <row r="24" spans="1:3" ht="24.95" customHeight="1">
      <c r="A24" s="569" t="s">
        <v>117</v>
      </c>
      <c r="B24" s="570">
        <v>269.76666666666699</v>
      </c>
      <c r="C24" s="570">
        <v>13</v>
      </c>
    </row>
    <row r="25" spans="1:3" ht="24.95" customHeight="1">
      <c r="A25" s="334" t="s">
        <v>118</v>
      </c>
      <c r="B25" s="606">
        <v>320.06451612903197</v>
      </c>
      <c r="C25" s="606">
        <v>13</v>
      </c>
    </row>
    <row r="26" spans="1:3" ht="24.95" customHeight="1">
      <c r="A26" s="569" t="s">
        <v>119</v>
      </c>
      <c r="B26" s="570">
        <v>554.12333333333299</v>
      </c>
      <c r="C26" s="570">
        <v>13</v>
      </c>
    </row>
    <row r="27" spans="1:3" ht="24.95" customHeight="1">
      <c r="A27" s="334" t="s">
        <v>120</v>
      </c>
      <c r="B27" s="606">
        <v>804.61612903225796</v>
      </c>
      <c r="C27" s="606">
        <v>13</v>
      </c>
    </row>
    <row r="28" spans="1:3" ht="24.95" customHeight="1">
      <c r="A28" s="569" t="s">
        <v>121</v>
      </c>
      <c r="B28" s="570">
        <v>1675.1935483871</v>
      </c>
      <c r="C28" s="570">
        <v>12.0640657795922</v>
      </c>
    </row>
    <row r="29" spans="1:3" ht="24.95" customHeight="1">
      <c r="A29" s="334" t="s">
        <v>122</v>
      </c>
      <c r="B29" s="606">
        <v>2188.0333333333301</v>
      </c>
      <c r="C29" s="606">
        <v>12</v>
      </c>
    </row>
    <row r="30" spans="1:3" ht="24.95" customHeight="1">
      <c r="A30" s="569" t="s">
        <v>130</v>
      </c>
      <c r="B30" s="570">
        <v>1899.61290322581</v>
      </c>
      <c r="C30" s="570">
        <v>12</v>
      </c>
    </row>
    <row r="31" spans="1:3" ht="24.95" customHeight="1">
      <c r="A31" s="334" t="s">
        <v>124</v>
      </c>
      <c r="B31" s="606">
        <v>2322</v>
      </c>
      <c r="C31" s="606">
        <v>12</v>
      </c>
    </row>
    <row r="32" spans="1:3" ht="25.5" customHeight="1">
      <c r="A32" s="751" t="s">
        <v>125</v>
      </c>
      <c r="B32" s="752">
        <v>2850.4032258064499</v>
      </c>
      <c r="C32" s="752">
        <v>12</v>
      </c>
    </row>
    <row r="33" spans="1:3" ht="30" customHeight="1">
      <c r="A33" s="689">
        <v>2022</v>
      </c>
      <c r="B33" s="331"/>
      <c r="C33" s="594"/>
    </row>
    <row r="34" spans="1:3" ht="24.95" customHeight="1">
      <c r="A34" s="569" t="s">
        <v>114</v>
      </c>
      <c r="B34" s="570">
        <v>2148.4944677419398</v>
      </c>
      <c r="C34" s="570">
        <v>12</v>
      </c>
    </row>
    <row r="35" spans="1:3" ht="24.95" customHeight="1">
      <c r="A35" s="332" t="s">
        <v>115</v>
      </c>
      <c r="B35" s="333">
        <v>1665.875</v>
      </c>
      <c r="C35" s="333">
        <v>12</v>
      </c>
    </row>
    <row r="36" spans="1:3" ht="24.95" customHeight="1">
      <c r="A36" s="569" t="s">
        <v>116</v>
      </c>
      <c r="B36" s="570">
        <v>1409.58387096774</v>
      </c>
      <c r="C36" s="570">
        <v>12.627776213982164</v>
      </c>
    </row>
    <row r="37" spans="1:3" ht="24.95" customHeight="1">
      <c r="A37" s="334" t="s">
        <v>117</v>
      </c>
      <c r="B37" s="606">
        <v>1194.9166666666699</v>
      </c>
      <c r="C37" s="606">
        <v>15</v>
      </c>
    </row>
    <row r="38" spans="1:3" ht="24.95" customHeight="1">
      <c r="A38" s="569" t="s">
        <v>118</v>
      </c>
      <c r="B38" s="570">
        <v>1320.3387</v>
      </c>
      <c r="C38" s="570">
        <v>15</v>
      </c>
    </row>
    <row r="39" spans="1:3" ht="24.95" customHeight="1">
      <c r="A39" s="334" t="s">
        <v>119</v>
      </c>
      <c r="B39" s="606">
        <v>1576.9666666666701</v>
      </c>
      <c r="C39" s="606">
        <v>14.4529370732842</v>
      </c>
    </row>
    <row r="40" spans="1:3" ht="24.95" customHeight="1">
      <c r="A40" s="569" t="s">
        <v>120</v>
      </c>
      <c r="B40" s="570">
        <v>1766.3225806451601</v>
      </c>
      <c r="C40" s="570">
        <v>13.7603732924246</v>
      </c>
    </row>
    <row r="41" spans="1:3" ht="24.95" customHeight="1">
      <c r="A41" s="334" t="s">
        <v>121</v>
      </c>
      <c r="B41" s="606">
        <v>1774.7419354838701</v>
      </c>
      <c r="C41" s="606">
        <v>13</v>
      </c>
    </row>
    <row r="42" spans="1:3" ht="24.95" customHeight="1">
      <c r="A42" s="569" t="s">
        <v>122</v>
      </c>
      <c r="B42" s="570">
        <v>2297.1999999999998</v>
      </c>
      <c r="C42" s="570">
        <v>13</v>
      </c>
    </row>
    <row r="43" spans="1:3" ht="24.95" customHeight="1">
      <c r="A43" s="334" t="s">
        <v>130</v>
      </c>
      <c r="B43" s="606">
        <v>1452.58064516129</v>
      </c>
      <c r="C43" s="606">
        <v>13</v>
      </c>
    </row>
    <row r="44" spans="1:3" ht="24.95" customHeight="1">
      <c r="A44" s="569" t="s">
        <v>124</v>
      </c>
      <c r="B44" s="570">
        <v>1589.7333333333299</v>
      </c>
      <c r="C44" s="570">
        <v>13</v>
      </c>
    </row>
    <row r="45" spans="1:3" ht="25.5" customHeight="1">
      <c r="A45" s="675" t="s">
        <v>125</v>
      </c>
      <c r="B45" s="335">
        <v>1907.4354838709701</v>
      </c>
      <c r="C45" s="335">
        <v>13</v>
      </c>
    </row>
    <row r="46" spans="1:3" ht="25.5" customHeight="1">
      <c r="A46" s="755">
        <v>2023</v>
      </c>
      <c r="B46" s="756"/>
      <c r="C46" s="756"/>
    </row>
    <row r="47" spans="1:3" ht="25.5" customHeight="1">
      <c r="A47" s="334" t="s">
        <v>114</v>
      </c>
      <c r="B47" s="606">
        <v>1877.7774193548387</v>
      </c>
      <c r="C47" s="606">
        <v>13</v>
      </c>
    </row>
    <row r="48" spans="1:3" ht="24.95" customHeight="1">
      <c r="A48" s="569" t="s">
        <v>115</v>
      </c>
      <c r="B48" s="570">
        <v>1561.57142857143</v>
      </c>
      <c r="C48" s="570">
        <v>13</v>
      </c>
    </row>
    <row r="49" spans="1:3" ht="24.95" customHeight="1">
      <c r="A49" s="334" t="s">
        <v>116</v>
      </c>
      <c r="B49" s="606">
        <v>1461.9032258064501</v>
      </c>
      <c r="C49" s="606">
        <v>12.712548820582979</v>
      </c>
    </row>
    <row r="50" spans="1:3" ht="24.95" customHeight="1">
      <c r="A50" s="569" t="s">
        <v>117</v>
      </c>
      <c r="B50" s="570">
        <v>1382.6666666666699</v>
      </c>
      <c r="C50" s="570">
        <v>12</v>
      </c>
    </row>
    <row r="51" spans="1:3" ht="25.5" customHeight="1">
      <c r="A51" s="332" t="s">
        <v>118</v>
      </c>
      <c r="B51" s="333">
        <v>784.54520000000002</v>
      </c>
      <c r="C51" s="333">
        <v>12</v>
      </c>
    </row>
    <row r="52" spans="1:3" s="1184" customFormat="1" ht="25.5" customHeight="1">
      <c r="A52" s="1182" t="s">
        <v>119</v>
      </c>
      <c r="B52" s="1183">
        <v>951.09333333333302</v>
      </c>
      <c r="C52" s="1183">
        <v>12</v>
      </c>
    </row>
    <row r="53" spans="1:3" s="1184" customFormat="1" ht="25.5" customHeight="1">
      <c r="A53" s="334" t="s">
        <v>120</v>
      </c>
      <c r="B53" s="606">
        <v>918.11935483871002</v>
      </c>
      <c r="C53" s="606">
        <v>12</v>
      </c>
    </row>
    <row r="54" spans="1:3" s="1184" customFormat="1" ht="25.5" customHeight="1">
      <c r="A54" s="1182" t="s">
        <v>121</v>
      </c>
      <c r="B54" s="1183">
        <v>1112.04193548387</v>
      </c>
      <c r="C54" s="1183">
        <v>12</v>
      </c>
    </row>
    <row r="55" spans="1:3" s="1184" customFormat="1" ht="25.5" customHeight="1">
      <c r="A55" s="334" t="s">
        <v>122</v>
      </c>
      <c r="B55" s="606">
        <v>1177.00933333333</v>
      </c>
      <c r="C55" s="606">
        <v>12</v>
      </c>
    </row>
    <row r="56" spans="1:3" ht="25.5" customHeight="1">
      <c r="A56" s="569" t="s">
        <v>130</v>
      </c>
      <c r="B56" s="570">
        <v>712.177419354839</v>
      </c>
      <c r="C56" s="570">
        <v>12</v>
      </c>
    </row>
    <row r="57" spans="1:3" ht="25.5" customHeight="1">
      <c r="A57" s="334" t="s">
        <v>124</v>
      </c>
      <c r="B57" s="606">
        <v>613.70000000000005</v>
      </c>
      <c r="C57" s="606">
        <v>12</v>
      </c>
    </row>
    <row r="58" spans="1:3" ht="25.5" customHeight="1">
      <c r="A58" s="751" t="s">
        <v>125</v>
      </c>
      <c r="B58" s="752">
        <v>799.296774193548</v>
      </c>
      <c r="C58" s="752">
        <v>12</v>
      </c>
    </row>
    <row r="59" spans="1:3" ht="25.5" customHeight="1">
      <c r="A59" s="689">
        <v>2024</v>
      </c>
      <c r="B59" s="331"/>
      <c r="C59" s="331"/>
    </row>
    <row r="60" spans="1:3" ht="25.5" customHeight="1">
      <c r="A60" s="569" t="s">
        <v>114</v>
      </c>
      <c r="B60" s="570">
        <v>1811.26774193548</v>
      </c>
      <c r="C60" s="570">
        <v>12</v>
      </c>
    </row>
    <row r="61" spans="1:3" ht="25.5" customHeight="1">
      <c r="A61" s="334" t="s">
        <v>115</v>
      </c>
      <c r="B61" s="606">
        <v>2005.7086206896599</v>
      </c>
      <c r="C61" s="606">
        <v>12</v>
      </c>
    </row>
    <row r="62" spans="1:3" ht="25.5" customHeight="1">
      <c r="A62" s="569" t="s">
        <v>116</v>
      </c>
      <c r="B62" s="570">
        <v>1584.3967741935501</v>
      </c>
      <c r="C62" s="570">
        <v>12</v>
      </c>
    </row>
    <row r="63" spans="1:3" s="1256" customFormat="1" ht="25.5" customHeight="1">
      <c r="A63" s="334" t="s">
        <v>117</v>
      </c>
      <c r="B63" s="606">
        <v>1202.499</v>
      </c>
      <c r="C63" s="606">
        <v>12</v>
      </c>
    </row>
    <row r="64" spans="1:3" ht="25.5" customHeight="1">
      <c r="A64" s="569" t="s">
        <v>118</v>
      </c>
      <c r="B64" s="570">
        <v>1240.34516129032</v>
      </c>
      <c r="C64" s="570">
        <v>12</v>
      </c>
    </row>
    <row r="65" spans="1:3" ht="25.5" customHeight="1">
      <c r="A65" s="334" t="s">
        <v>119</v>
      </c>
      <c r="B65" s="606">
        <v>1238.21</v>
      </c>
      <c r="C65" s="606">
        <v>12</v>
      </c>
    </row>
    <row r="66" spans="1:3" ht="25.5" customHeight="1">
      <c r="A66" s="569" t="s">
        <v>120</v>
      </c>
      <c r="B66" s="570">
        <v>1404.3470967741939</v>
      </c>
      <c r="C66" s="570">
        <v>12</v>
      </c>
    </row>
    <row r="67" spans="1:3" ht="25.5" customHeight="1">
      <c r="A67" s="332" t="s">
        <v>121</v>
      </c>
      <c r="B67" s="333">
        <v>2816.9951612903201</v>
      </c>
      <c r="C67" s="333">
        <v>11.5</v>
      </c>
    </row>
    <row r="68" spans="1:3" ht="25.5" customHeight="1">
      <c r="A68" s="569" t="s">
        <v>122</v>
      </c>
      <c r="B68" s="570">
        <v>2368.6273333333302</v>
      </c>
      <c r="C68" s="570">
        <v>11.5</v>
      </c>
    </row>
    <row r="69" spans="1:3" ht="25.5" customHeight="1">
      <c r="A69" s="332" t="s">
        <v>130</v>
      </c>
      <c r="B69" s="333">
        <v>1778.72903225806</v>
      </c>
      <c r="C69" s="333">
        <v>11.5</v>
      </c>
    </row>
    <row r="70" spans="1:3" ht="25.5" customHeight="1">
      <c r="A70" s="569" t="s">
        <v>124</v>
      </c>
      <c r="B70" s="570">
        <v>2291.7260000000001</v>
      </c>
      <c r="C70" s="570">
        <v>11.5</v>
      </c>
    </row>
    <row r="71" spans="1:3" ht="25.5" customHeight="1">
      <c r="A71" s="675" t="s">
        <v>125</v>
      </c>
      <c r="B71" s="335">
        <v>2380.7948387096799</v>
      </c>
      <c r="C71" s="335">
        <v>11.5</v>
      </c>
    </row>
    <row r="72" spans="1:3" ht="25.5" customHeight="1">
      <c r="A72" s="755">
        <v>2025</v>
      </c>
      <c r="B72" s="756"/>
      <c r="C72" s="756"/>
    </row>
    <row r="73" spans="1:3" ht="25.5" customHeight="1">
      <c r="A73" s="334" t="s">
        <v>114</v>
      </c>
      <c r="B73" s="606">
        <v>2490.3903225806498</v>
      </c>
      <c r="C73" s="606">
        <v>11.5</v>
      </c>
    </row>
    <row r="74" spans="1:3" ht="25.5" customHeight="1">
      <c r="A74" s="569" t="s">
        <v>115</v>
      </c>
      <c r="B74" s="570">
        <v>2116.0428571428602</v>
      </c>
      <c r="C74" s="570">
        <v>11.5</v>
      </c>
    </row>
    <row r="75" spans="1:3" ht="25.5" customHeight="1">
      <c r="A75" s="334" t="s">
        <v>116</v>
      </c>
      <c r="B75" s="606">
        <v>3103.2509677419398</v>
      </c>
      <c r="C75" s="606">
        <v>11.617419006374</v>
      </c>
    </row>
    <row r="76" spans="1:3" ht="25.5" customHeight="1">
      <c r="A76" s="68" t="s">
        <v>117</v>
      </c>
      <c r="B76" s="882">
        <v>2478.0633333333299</v>
      </c>
      <c r="C76" s="882">
        <v>12</v>
      </c>
    </row>
    <row r="77" spans="1:3" ht="25.5" customHeight="1">
      <c r="A77" s="332" t="s">
        <v>118</v>
      </c>
      <c r="B77" s="333">
        <v>2469.5896774193502</v>
      </c>
      <c r="C77" s="333">
        <v>12</v>
      </c>
    </row>
    <row r="78" spans="1:3" ht="25.5" customHeight="1">
      <c r="A78" s="751" t="s">
        <v>119</v>
      </c>
      <c r="B78" s="752">
        <v>4160.3023333333304</v>
      </c>
      <c r="C78" s="752">
        <v>12</v>
      </c>
    </row>
  </sheetData>
  <mergeCells count="3">
    <mergeCell ref="A2:C2"/>
    <mergeCell ref="A4:A5"/>
    <mergeCell ref="B4:C4"/>
  </mergeCells>
  <conditionalFormatting sqref="B33:C44">
    <cfRule type="cellIs" dxfId="718" priority="31" operator="equal">
      <formula>0</formula>
    </cfRule>
  </conditionalFormatting>
  <conditionalFormatting sqref="B45:C45">
    <cfRule type="cellIs" dxfId="717" priority="29" operator="equal">
      <formula>0</formula>
    </cfRule>
  </conditionalFormatting>
  <conditionalFormatting sqref="B46:C46">
    <cfRule type="cellIs" dxfId="716" priority="28" operator="equal">
      <formula>0</formula>
    </cfRule>
  </conditionalFormatting>
  <conditionalFormatting sqref="B47:C47">
    <cfRule type="cellIs" dxfId="715" priority="27" operator="equal">
      <formula>0</formula>
    </cfRule>
  </conditionalFormatting>
  <conditionalFormatting sqref="B7:C18 B20:C31">
    <cfRule type="cellIs" dxfId="714" priority="26" operator="equal">
      <formula>0</formula>
    </cfRule>
  </conditionalFormatting>
  <conditionalFormatting sqref="B19:C19 B32:C32">
    <cfRule type="cellIs" dxfId="713" priority="25" operator="equal">
      <formula>0</formula>
    </cfRule>
  </conditionalFormatting>
  <conditionalFormatting sqref="B48:C50">
    <cfRule type="cellIs" dxfId="712" priority="24" operator="equal">
      <formula>0</formula>
    </cfRule>
  </conditionalFormatting>
  <conditionalFormatting sqref="B51:C56">
    <cfRule type="cellIs" dxfId="711" priority="23" operator="equal">
      <formula>0</formula>
    </cfRule>
  </conditionalFormatting>
  <conditionalFormatting sqref="B57:C57">
    <cfRule type="cellIs" dxfId="710" priority="21" operator="equal">
      <formula>0</formula>
    </cfRule>
  </conditionalFormatting>
  <conditionalFormatting sqref="B58:C58">
    <cfRule type="cellIs" dxfId="709" priority="20" operator="equal">
      <formula>0</formula>
    </cfRule>
  </conditionalFormatting>
  <conditionalFormatting sqref="B59:C60">
    <cfRule type="cellIs" dxfId="708" priority="19" operator="equal">
      <formula>0</formula>
    </cfRule>
  </conditionalFormatting>
  <conditionalFormatting sqref="B61:C61">
    <cfRule type="cellIs" dxfId="707" priority="18" operator="equal">
      <formula>0</formula>
    </cfRule>
  </conditionalFormatting>
  <conditionalFormatting sqref="B62:C62">
    <cfRule type="cellIs" dxfId="706" priority="17" operator="equal">
      <formula>0</formula>
    </cfRule>
  </conditionalFormatting>
  <conditionalFormatting sqref="B63:C63">
    <cfRule type="cellIs" dxfId="705" priority="16" operator="equal">
      <formula>0</formula>
    </cfRule>
  </conditionalFormatting>
  <conditionalFormatting sqref="B64:C64">
    <cfRule type="cellIs" dxfId="704" priority="15" operator="equal">
      <formula>0</formula>
    </cfRule>
  </conditionalFormatting>
  <conditionalFormatting sqref="B65:C65">
    <cfRule type="cellIs" dxfId="703" priority="14" operator="equal">
      <formula>0</formula>
    </cfRule>
  </conditionalFormatting>
  <conditionalFormatting sqref="B66:C66">
    <cfRule type="cellIs" dxfId="702" priority="13" operator="equal">
      <formula>0</formula>
    </cfRule>
  </conditionalFormatting>
  <conditionalFormatting sqref="B67:C67">
    <cfRule type="cellIs" dxfId="701" priority="12" operator="equal">
      <formula>0</formula>
    </cfRule>
  </conditionalFormatting>
  <conditionalFormatting sqref="B68:C68">
    <cfRule type="cellIs" dxfId="700" priority="11" operator="equal">
      <formula>0</formula>
    </cfRule>
  </conditionalFormatting>
  <conditionalFormatting sqref="B69:C69">
    <cfRule type="cellIs" dxfId="699" priority="10" operator="equal">
      <formula>0</formula>
    </cfRule>
  </conditionalFormatting>
  <conditionalFormatting sqref="B70:C70">
    <cfRule type="cellIs" dxfId="698" priority="9" operator="equal">
      <formula>0</formula>
    </cfRule>
  </conditionalFormatting>
  <conditionalFormatting sqref="B71:C71">
    <cfRule type="cellIs" dxfId="697" priority="8" operator="equal">
      <formula>0</formula>
    </cfRule>
  </conditionalFormatting>
  <conditionalFormatting sqref="B72:C72">
    <cfRule type="cellIs" dxfId="696" priority="7" operator="equal">
      <formula>0</formula>
    </cfRule>
  </conditionalFormatting>
  <conditionalFormatting sqref="B73:C73">
    <cfRule type="cellIs" dxfId="695" priority="6" operator="equal">
      <formula>0</formula>
    </cfRule>
  </conditionalFormatting>
  <conditionalFormatting sqref="B74:C74">
    <cfRule type="cellIs" dxfId="694" priority="5" operator="equal">
      <formula>0</formula>
    </cfRule>
  </conditionalFormatting>
  <conditionalFormatting sqref="B75:C75">
    <cfRule type="cellIs" dxfId="693" priority="4" operator="equal">
      <formula>0</formula>
    </cfRule>
  </conditionalFormatting>
  <conditionalFormatting sqref="B76:C76">
    <cfRule type="cellIs" dxfId="692" priority="3" operator="equal">
      <formula>0</formula>
    </cfRule>
  </conditionalFormatting>
  <conditionalFormatting sqref="B77:C77">
    <cfRule type="cellIs" dxfId="691" priority="2" operator="equal">
      <formula>0</formula>
    </cfRule>
  </conditionalFormatting>
  <conditionalFormatting sqref="B78:C78">
    <cfRule type="cellIs" dxfId="690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MAIN INDICATORS AND INSTRUMENTS OF THE CENTRAL BANK MONETARY POLICY&amp;R&amp;"Times New Roman,обычный"&amp;9&amp;P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78"/>
  <sheetViews>
    <sheetView showZeros="0" zoomScaleNormal="100" zoomScaleSheetLayoutView="100" workbookViewId="0">
      <pane xSplit="1" ySplit="6" topLeftCell="B71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.140625" defaultRowHeight="12.75"/>
  <cols>
    <col min="1" max="1" width="20" style="15" customWidth="1"/>
    <col min="2" max="2" width="11.7109375" style="51" customWidth="1"/>
    <col min="3" max="3" width="10" style="51" customWidth="1"/>
    <col min="4" max="4" width="11.7109375" style="15" customWidth="1"/>
    <col min="5" max="5" width="10" style="15" customWidth="1"/>
    <col min="6" max="6" width="11.7109375" style="15" customWidth="1"/>
    <col min="7" max="7" width="10" style="15" customWidth="1"/>
    <col min="8" max="16384" width="9.140625" style="15"/>
  </cols>
  <sheetData>
    <row r="1" spans="1:7" ht="15" customHeight="1">
      <c r="A1" s="122"/>
      <c r="B1" s="135"/>
      <c r="C1" s="135"/>
      <c r="D1" s="122"/>
      <c r="E1" s="122"/>
      <c r="F1" s="122"/>
      <c r="G1" s="124" t="s">
        <v>333</v>
      </c>
    </row>
    <row r="2" spans="1:7" ht="15.75" customHeight="1">
      <c r="A2" s="1506" t="s">
        <v>395</v>
      </c>
      <c r="B2" s="1506"/>
      <c r="C2" s="1506"/>
      <c r="D2" s="1506"/>
      <c r="E2" s="1506"/>
      <c r="F2" s="1506"/>
      <c r="G2" s="1506"/>
    </row>
    <row r="3" spans="1:7">
      <c r="A3" s="1529" t="s">
        <v>396</v>
      </c>
      <c r="B3" s="1529"/>
      <c r="C3" s="1529"/>
      <c r="D3" s="1529"/>
      <c r="E3" s="1529"/>
      <c r="F3" s="1529"/>
      <c r="G3" s="1529"/>
    </row>
    <row r="4" spans="1:7" ht="14.1" customHeight="1">
      <c r="A4" s="20"/>
      <c r="B4" s="20"/>
      <c r="C4" s="20"/>
      <c r="D4" s="20"/>
      <c r="E4" s="20"/>
      <c r="F4" s="94"/>
      <c r="G4" s="377"/>
    </row>
    <row r="5" spans="1:7" s="137" customFormat="1" ht="42" customHeight="1">
      <c r="A5" s="136" t="s">
        <v>106</v>
      </c>
      <c r="B5" s="61" t="s">
        <v>397</v>
      </c>
      <c r="C5" s="61" t="s">
        <v>398</v>
      </c>
      <c r="D5" s="61" t="s">
        <v>399</v>
      </c>
      <c r="E5" s="61" t="s">
        <v>400</v>
      </c>
      <c r="F5" s="61" t="s">
        <v>401</v>
      </c>
      <c r="G5" s="61" t="s">
        <v>398</v>
      </c>
    </row>
    <row r="6" spans="1:7" s="137" customFormat="1" ht="15" customHeight="1">
      <c r="A6" s="136">
        <v>1</v>
      </c>
      <c r="B6" s="138">
        <v>2</v>
      </c>
      <c r="C6" s="138">
        <v>3</v>
      </c>
      <c r="D6" s="138">
        <v>4</v>
      </c>
      <c r="E6" s="138">
        <v>5</v>
      </c>
      <c r="F6" s="138">
        <v>6</v>
      </c>
      <c r="G6" s="138">
        <v>7</v>
      </c>
    </row>
    <row r="7" spans="1:7" ht="32.1" customHeight="1">
      <c r="A7" s="509">
        <v>2020</v>
      </c>
      <c r="B7" s="217"/>
      <c r="C7" s="690"/>
      <c r="D7" s="194"/>
      <c r="E7" s="214"/>
      <c r="F7" s="217"/>
      <c r="G7" s="690"/>
    </row>
    <row r="8" spans="1:7" ht="26.1" customHeight="1">
      <c r="A8" s="566" t="s">
        <v>114</v>
      </c>
      <c r="B8" s="565">
        <v>9533.5025806451613</v>
      </c>
      <c r="C8" s="567">
        <v>11.6287096774231</v>
      </c>
      <c r="D8" s="540">
        <v>10600.667096774192</v>
      </c>
      <c r="E8" s="568">
        <v>62.017096774192396</v>
      </c>
      <c r="F8" s="565">
        <v>154.52064516129039</v>
      </c>
      <c r="G8" s="567">
        <v>4.0106451612903982</v>
      </c>
    </row>
    <row r="9" spans="1:7" ht="26.1" customHeight="1">
      <c r="A9" s="691" t="s">
        <v>115</v>
      </c>
      <c r="B9" s="204">
        <v>9537.4868965517235</v>
      </c>
      <c r="C9" s="215">
        <v>3.9843159065621876</v>
      </c>
      <c r="D9" s="213">
        <v>10436.91827586207</v>
      </c>
      <c r="E9" s="216">
        <v>-163.74882091212203</v>
      </c>
      <c r="F9" s="204">
        <v>149.72586206896557</v>
      </c>
      <c r="G9" s="215">
        <v>-4.7947830923248205</v>
      </c>
    </row>
    <row r="10" spans="1:7" ht="26.1" customHeight="1">
      <c r="A10" s="566" t="s">
        <v>116</v>
      </c>
      <c r="B10" s="565">
        <v>9518.2774193548357</v>
      </c>
      <c r="C10" s="567">
        <v>-19.209477196887747</v>
      </c>
      <c r="D10" s="540">
        <v>10505.418709677415</v>
      </c>
      <c r="E10" s="568">
        <v>68.500433815344877</v>
      </c>
      <c r="F10" s="565">
        <v>133.73419354838703</v>
      </c>
      <c r="G10" s="567">
        <v>-15.991668520578543</v>
      </c>
    </row>
    <row r="11" spans="1:7" ht="26.1" customHeight="1">
      <c r="A11" s="510" t="s">
        <v>117</v>
      </c>
      <c r="B11" s="505">
        <v>9860.1106666666692</v>
      </c>
      <c r="C11" s="506">
        <v>341.83324731183347</v>
      </c>
      <c r="D11" s="507">
        <v>10773.454333333331</v>
      </c>
      <c r="E11" s="508">
        <v>268.03562365591642</v>
      </c>
      <c r="F11" s="505">
        <v>130.65899999999999</v>
      </c>
      <c r="G11" s="506">
        <v>-3.0751935483870341</v>
      </c>
    </row>
    <row r="12" spans="1:7" ht="26.1" customHeight="1">
      <c r="A12" s="566" t="s">
        <v>118</v>
      </c>
      <c r="B12" s="565">
        <v>10133.188709677419</v>
      </c>
      <c r="C12" s="567">
        <v>273.07804301074975</v>
      </c>
      <c r="D12" s="540">
        <v>11020.526774193553</v>
      </c>
      <c r="E12" s="568">
        <v>247.07244086022183</v>
      </c>
      <c r="F12" s="565">
        <v>137.57612903225805</v>
      </c>
      <c r="G12" s="567">
        <v>6.9171290322580603</v>
      </c>
    </row>
    <row r="13" spans="1:7" ht="26.1" customHeight="1">
      <c r="A13" s="510" t="s">
        <v>119</v>
      </c>
      <c r="B13" s="505">
        <v>10156.526666666667</v>
      </c>
      <c r="C13" s="506">
        <v>23.337956989247687</v>
      </c>
      <c r="D13" s="507">
        <v>11368.351333333332</v>
      </c>
      <c r="E13" s="508">
        <v>347.82455913977901</v>
      </c>
      <c r="F13" s="505">
        <v>145.79266666666663</v>
      </c>
      <c r="G13" s="506">
        <v>8.2165376344085814</v>
      </c>
    </row>
    <row r="14" spans="1:7" ht="26.1" customHeight="1">
      <c r="A14" s="566" t="s">
        <v>120</v>
      </c>
      <c r="B14" s="565">
        <v>10193.6</v>
      </c>
      <c r="C14" s="567">
        <v>37.073333333333721</v>
      </c>
      <c r="D14" s="540">
        <v>11565.681290322578</v>
      </c>
      <c r="E14" s="568">
        <v>197.32995698924606</v>
      </c>
      <c r="F14" s="565">
        <v>143.37387096774196</v>
      </c>
      <c r="G14" s="567">
        <v>-2.4187956989246686</v>
      </c>
    </row>
    <row r="15" spans="1:7" ht="26.1" customHeight="1">
      <c r="A15" s="510" t="s">
        <v>121</v>
      </c>
      <c r="B15" s="505">
        <v>10234.874838709673</v>
      </c>
      <c r="C15" s="506">
        <v>41.274838709672622</v>
      </c>
      <c r="D15" s="507">
        <v>12061.829354838708</v>
      </c>
      <c r="E15" s="508">
        <v>496.14806451613003</v>
      </c>
      <c r="F15" s="505">
        <v>138.77433333333337</v>
      </c>
      <c r="G15" s="506">
        <v>-4.5995376344085912</v>
      </c>
    </row>
    <row r="16" spans="1:7" ht="26.1" customHeight="1">
      <c r="A16" s="566" t="s">
        <v>122</v>
      </c>
      <c r="B16" s="565">
        <v>10290.48</v>
      </c>
      <c r="C16" s="567">
        <v>55.605161290326578</v>
      </c>
      <c r="D16" s="540">
        <v>12178.382333333331</v>
      </c>
      <c r="E16" s="568">
        <v>116.55297849462295</v>
      </c>
      <c r="F16" s="565">
        <v>136.93933333333339</v>
      </c>
      <c r="G16" s="567">
        <v>-1.8349999999999795</v>
      </c>
    </row>
    <row r="17" spans="1:7" ht="26.1" customHeight="1">
      <c r="A17" s="510" t="s">
        <v>130</v>
      </c>
      <c r="B17" s="505">
        <v>10352.799999999999</v>
      </c>
      <c r="C17" s="506">
        <v>62.319999999999709</v>
      </c>
      <c r="D17" s="507">
        <v>12163.97</v>
      </c>
      <c r="E17" s="508">
        <v>-14.412333333331844</v>
      </c>
      <c r="F17" s="505">
        <v>133.69</v>
      </c>
      <c r="G17" s="506">
        <v>-3.2493333333333965</v>
      </c>
    </row>
    <row r="18" spans="1:7" ht="26.1" customHeight="1">
      <c r="A18" s="566" t="s">
        <v>124</v>
      </c>
      <c r="B18" s="565">
        <v>10386.02</v>
      </c>
      <c r="C18" s="567">
        <v>33.220000000001164</v>
      </c>
      <c r="D18" s="540">
        <v>12260.64</v>
      </c>
      <c r="E18" s="568">
        <v>96.670000000000073</v>
      </c>
      <c r="F18" s="565">
        <v>134.02000000000001</v>
      </c>
      <c r="G18" s="567">
        <v>0.33000000000001251</v>
      </c>
    </row>
    <row r="19" spans="1:7" ht="26.25" customHeight="1">
      <c r="A19" s="675" t="s">
        <v>125</v>
      </c>
      <c r="B19" s="197">
        <v>10454.26</v>
      </c>
      <c r="C19" s="676">
        <v>68.239999999999782</v>
      </c>
      <c r="D19" s="279">
        <v>12671.681612903227</v>
      </c>
      <c r="E19" s="677">
        <v>411.04161290322736</v>
      </c>
      <c r="F19" s="197">
        <v>141.21</v>
      </c>
      <c r="G19" s="676">
        <v>7.1899999999999977</v>
      </c>
    </row>
    <row r="20" spans="1:7" ht="32.1" customHeight="1">
      <c r="A20" s="757">
        <v>2021</v>
      </c>
      <c r="B20" s="140"/>
      <c r="C20" s="758"/>
      <c r="D20" s="759"/>
      <c r="E20" s="760"/>
      <c r="F20" s="140"/>
      <c r="G20" s="758"/>
    </row>
    <row r="21" spans="1:7" ht="26.1" customHeight="1">
      <c r="A21" s="510" t="s">
        <v>114</v>
      </c>
      <c r="B21" s="505">
        <v>10483.41</v>
      </c>
      <c r="C21" s="506">
        <v>29.149999999999636</v>
      </c>
      <c r="D21" s="507">
        <v>12761.98</v>
      </c>
      <c r="E21" s="508">
        <v>90.298387096772785</v>
      </c>
      <c r="F21" s="505">
        <v>141.1</v>
      </c>
      <c r="G21" s="506">
        <v>-0.11000000000001364</v>
      </c>
    </row>
    <row r="22" spans="1:7" ht="26.1" customHeight="1">
      <c r="A22" s="883" t="s">
        <v>115</v>
      </c>
      <c r="B22" s="139">
        <v>10533.74</v>
      </c>
      <c r="C22" s="884">
        <v>50.329999999999899</v>
      </c>
      <c r="D22" s="885">
        <v>12761.219285714285</v>
      </c>
      <c r="E22" s="886">
        <v>-0.76071428571413002</v>
      </c>
      <c r="F22" s="139">
        <v>141.4</v>
      </c>
      <c r="G22" s="884">
        <v>0.30000000000001137</v>
      </c>
    </row>
    <row r="23" spans="1:7" ht="26.1" customHeight="1">
      <c r="A23" s="510" t="s">
        <v>116</v>
      </c>
      <c r="B23" s="505">
        <v>10503.901290322583</v>
      </c>
      <c r="C23" s="506">
        <v>-29.838709677416801</v>
      </c>
      <c r="D23" s="507">
        <v>12530.5135483871</v>
      </c>
      <c r="E23" s="508">
        <v>-230.70573732718549</v>
      </c>
      <c r="F23" s="505">
        <v>141.31290322580642</v>
      </c>
      <c r="G23" s="506">
        <v>-8.7096774193582902E-2</v>
      </c>
    </row>
    <row r="24" spans="1:7" ht="26.1" customHeight="1">
      <c r="A24" s="566" t="s">
        <v>117</v>
      </c>
      <c r="B24" s="565">
        <v>10502.168999999998</v>
      </c>
      <c r="C24" s="567">
        <v>-1.73229032258496</v>
      </c>
      <c r="D24" s="540">
        <v>12531.467333333299</v>
      </c>
      <c r="E24" s="568">
        <v>0.95378494619944831</v>
      </c>
      <c r="F24" s="565">
        <v>137.79399999999998</v>
      </c>
      <c r="G24" s="567">
        <v>-3.5189032258064401</v>
      </c>
    </row>
    <row r="25" spans="1:7" ht="26.1" customHeight="1">
      <c r="A25" s="510" t="s">
        <v>118</v>
      </c>
      <c r="B25" s="505">
        <v>10552.310322580646</v>
      </c>
      <c r="C25" s="506">
        <v>50.1413225806482</v>
      </c>
      <c r="D25" s="507">
        <v>12819.5132258065</v>
      </c>
      <c r="E25" s="508">
        <v>288.04589247320109</v>
      </c>
      <c r="F25" s="505">
        <v>142.45709677419359</v>
      </c>
      <c r="G25" s="506">
        <v>4.6630967741936047</v>
      </c>
    </row>
    <row r="26" spans="1:7" ht="26.1" customHeight="1">
      <c r="A26" s="566" t="s">
        <v>119</v>
      </c>
      <c r="B26" s="565">
        <v>10573.09</v>
      </c>
      <c r="C26" s="567">
        <v>20.779677419353902</v>
      </c>
      <c r="D26" s="540">
        <v>12756.3209999999</v>
      </c>
      <c r="E26" s="568">
        <v>-63.192225806600618</v>
      </c>
      <c r="F26" s="565">
        <v>145.67533333333299</v>
      </c>
      <c r="G26" s="567">
        <v>3.2182365591393989</v>
      </c>
    </row>
    <row r="27" spans="1:7" ht="26.1" customHeight="1">
      <c r="A27" s="510" t="s">
        <v>120</v>
      </c>
      <c r="B27" s="505">
        <v>10622.1238709677</v>
      </c>
      <c r="C27" s="506">
        <v>49.033870967743496</v>
      </c>
      <c r="D27" s="507">
        <v>12562.009677419353</v>
      </c>
      <c r="E27" s="508">
        <v>-194.3113225805464</v>
      </c>
      <c r="F27" s="505">
        <v>143.73806451612901</v>
      </c>
      <c r="G27" s="506">
        <v>-1.9372688172039716</v>
      </c>
    </row>
    <row r="28" spans="1:7" ht="26.1" customHeight="1">
      <c r="A28" s="566" t="s">
        <v>121</v>
      </c>
      <c r="B28" s="565">
        <v>10644.6925806452</v>
      </c>
      <c r="C28" s="567">
        <v>22.56870967750001</v>
      </c>
      <c r="D28" s="540">
        <v>12533.415806451616</v>
      </c>
      <c r="E28" s="568">
        <v>-28.59387096773753</v>
      </c>
      <c r="F28" s="565">
        <v>144.65161290322587</v>
      </c>
      <c r="G28" s="567">
        <v>0.91354838709685282</v>
      </c>
    </row>
    <row r="29" spans="1:7" ht="26.1" customHeight="1">
      <c r="A29" s="510" t="s">
        <v>122</v>
      </c>
      <c r="B29" s="505">
        <v>10672.299000000001</v>
      </c>
      <c r="C29" s="506">
        <v>27.606419354800892</v>
      </c>
      <c r="D29" s="507">
        <v>12569.899666666701</v>
      </c>
      <c r="E29" s="508">
        <v>36.48386021508486</v>
      </c>
      <c r="F29" s="505">
        <v>146.21899999999999</v>
      </c>
      <c r="G29" s="506">
        <v>1.5673870967741266</v>
      </c>
    </row>
    <row r="30" spans="1:7" ht="26.1" customHeight="1">
      <c r="A30" s="566" t="s">
        <v>130</v>
      </c>
      <c r="B30" s="565">
        <v>10689.455483870999</v>
      </c>
      <c r="C30" s="567">
        <v>17.156483870998272</v>
      </c>
      <c r="D30" s="540">
        <v>12405.5812903226</v>
      </c>
      <c r="E30" s="568">
        <v>-164.31837634410113</v>
      </c>
      <c r="F30" s="565">
        <v>149.49322580645199</v>
      </c>
      <c r="G30" s="567">
        <v>3.2742258064519945</v>
      </c>
    </row>
    <row r="31" spans="1:7" ht="26.1" customHeight="1">
      <c r="A31" s="510" t="s">
        <v>124</v>
      </c>
      <c r="B31" s="505">
        <v>10730.188</v>
      </c>
      <c r="C31" s="506">
        <v>40.732516129000942</v>
      </c>
      <c r="D31" s="507">
        <v>12252.4576666667</v>
      </c>
      <c r="E31" s="508">
        <v>-153.12362365589979</v>
      </c>
      <c r="F31" s="505">
        <v>147.86633333333299</v>
      </c>
      <c r="G31" s="506">
        <v>-1.6268924731189998</v>
      </c>
    </row>
    <row r="32" spans="1:7" ht="26.25" customHeight="1">
      <c r="A32" s="751" t="s">
        <v>125</v>
      </c>
      <c r="B32" s="280">
        <v>10806.186451612901</v>
      </c>
      <c r="C32" s="761">
        <v>75.998451612900681</v>
      </c>
      <c r="D32" s="762">
        <v>12219.260645161292</v>
      </c>
      <c r="E32" s="763">
        <v>-33.197021505407974</v>
      </c>
      <c r="F32" s="280">
        <v>146.59354838709677</v>
      </c>
      <c r="G32" s="761">
        <v>-1.2727849462362144</v>
      </c>
    </row>
    <row r="33" spans="1:7" ht="32.1" customHeight="1">
      <c r="A33" s="509">
        <v>2022</v>
      </c>
      <c r="B33" s="217"/>
      <c r="C33" s="690"/>
      <c r="D33" s="194"/>
      <c r="E33" s="214"/>
      <c r="F33" s="217"/>
      <c r="G33" s="690"/>
    </row>
    <row r="34" spans="1:7" ht="26.1" customHeight="1">
      <c r="A34" s="566" t="s">
        <v>114</v>
      </c>
      <c r="B34" s="565">
        <v>10828.634516128999</v>
      </c>
      <c r="C34" s="567">
        <v>22.448064516098398</v>
      </c>
      <c r="D34" s="540">
        <v>12264.21</v>
      </c>
      <c r="E34" s="568">
        <v>44.949354838707222</v>
      </c>
      <c r="F34" s="565">
        <v>142.377096774194</v>
      </c>
      <c r="G34" s="567">
        <v>-4.2164516129027731</v>
      </c>
    </row>
    <row r="35" spans="1:7" ht="26.1" customHeight="1">
      <c r="A35" s="691" t="s">
        <v>115</v>
      </c>
      <c r="B35" s="204">
        <v>10846.198928571426</v>
      </c>
      <c r="C35" s="215">
        <v>17.564412442427056</v>
      </c>
      <c r="D35" s="213">
        <v>12294.051785714282</v>
      </c>
      <c r="E35" s="216">
        <v>29.841785714283105</v>
      </c>
      <c r="F35" s="204">
        <v>140.4271428571428</v>
      </c>
      <c r="G35" s="215">
        <v>-1.9499539170512037</v>
      </c>
    </row>
    <row r="36" spans="1:7" ht="26.1" customHeight="1">
      <c r="A36" s="566" t="s">
        <v>116</v>
      </c>
      <c r="B36" s="565">
        <v>11210.9864516129</v>
      </c>
      <c r="C36" s="567">
        <v>364.78752304147383</v>
      </c>
      <c r="D36" s="540">
        <v>12373.116774193501</v>
      </c>
      <c r="E36" s="568">
        <v>79.0649884792183</v>
      </c>
      <c r="F36" s="565">
        <v>105.36774193548386</v>
      </c>
      <c r="G36" s="567">
        <v>-35.059400921658934</v>
      </c>
    </row>
    <row r="37" spans="1:7" ht="26.1" customHeight="1">
      <c r="A37" s="510" t="s">
        <v>117</v>
      </c>
      <c r="B37" s="505">
        <v>11314.6643333333</v>
      </c>
      <c r="C37" s="506">
        <v>103.67788172039945</v>
      </c>
      <c r="D37" s="507">
        <v>12299.575000000001</v>
      </c>
      <c r="E37" s="508">
        <v>-73.541774193499805</v>
      </c>
      <c r="F37" s="505">
        <v>142.588333333333</v>
      </c>
      <c r="G37" s="506">
        <v>37.220591397849134</v>
      </c>
    </row>
    <row r="38" spans="1:7" ht="26.1" customHeight="1">
      <c r="A38" s="566" t="s">
        <v>118</v>
      </c>
      <c r="B38" s="565">
        <v>11119.410645161301</v>
      </c>
      <c r="C38" s="567">
        <v>-195.25368817199887</v>
      </c>
      <c r="D38" s="540">
        <v>11745.676451612906</v>
      </c>
      <c r="E38" s="568">
        <v>-553.89854838709471</v>
      </c>
      <c r="F38" s="565">
        <v>171.11612903225799</v>
      </c>
      <c r="G38" s="567">
        <v>28.52779569892499</v>
      </c>
    </row>
    <row r="39" spans="1:7" ht="26.1" customHeight="1">
      <c r="A39" s="510" t="s">
        <v>119</v>
      </c>
      <c r="B39" s="505">
        <v>10947.36</v>
      </c>
      <c r="C39" s="506">
        <v>-172.05064516130005</v>
      </c>
      <c r="D39" s="507">
        <v>11592.632</v>
      </c>
      <c r="E39" s="508">
        <v>-153.04445161290641</v>
      </c>
      <c r="F39" s="505">
        <v>191.93300000000002</v>
      </c>
      <c r="G39" s="506">
        <v>20.816870967742034</v>
      </c>
    </row>
    <row r="40" spans="1:7" ht="26.1" customHeight="1">
      <c r="A40" s="566" t="s">
        <v>120</v>
      </c>
      <c r="B40" s="565">
        <v>10913.9</v>
      </c>
      <c r="C40" s="567">
        <v>-33.460000000000946</v>
      </c>
      <c r="D40" s="540">
        <v>11142.413870967743</v>
      </c>
      <c r="E40" s="568">
        <v>-450.21812903225702</v>
      </c>
      <c r="F40" s="565">
        <v>187.227741935484</v>
      </c>
      <c r="G40" s="567">
        <v>-4.7052580645160162</v>
      </c>
    </row>
    <row r="41" spans="1:7" ht="26.1" customHeight="1">
      <c r="A41" s="510" t="s">
        <v>121</v>
      </c>
      <c r="B41" s="505">
        <v>10919.8319354839</v>
      </c>
      <c r="C41" s="506">
        <v>5.9319354839008156</v>
      </c>
      <c r="D41" s="507">
        <v>11082.86612903226</v>
      </c>
      <c r="E41" s="508">
        <v>-59.547741935482918</v>
      </c>
      <c r="F41" s="505">
        <v>180.86612903225813</v>
      </c>
      <c r="G41" s="506">
        <v>-6.3616129032258755</v>
      </c>
    </row>
    <row r="42" spans="1:7" ht="26.1" customHeight="1">
      <c r="A42" s="566" t="s">
        <v>122</v>
      </c>
      <c r="B42" s="565">
        <v>10973.3903333333</v>
      </c>
      <c r="C42" s="567">
        <v>53.558397849399626</v>
      </c>
      <c r="D42" s="540">
        <v>10899.212666666701</v>
      </c>
      <c r="E42" s="568">
        <v>-183.65346236555888</v>
      </c>
      <c r="F42" s="565">
        <v>183.035</v>
      </c>
      <c r="G42" s="567">
        <v>2.1688709677418672</v>
      </c>
    </row>
    <row r="43" spans="1:7" ht="26.1" customHeight="1">
      <c r="A43" s="510" t="s">
        <v>130</v>
      </c>
      <c r="B43" s="505">
        <v>11099.347419354801</v>
      </c>
      <c r="C43" s="506">
        <v>125.9570860215008</v>
      </c>
      <c r="D43" s="507">
        <v>10904.234193548389</v>
      </c>
      <c r="E43" s="508">
        <v>5.0215268816882599</v>
      </c>
      <c r="F43" s="505">
        <v>181.69806451612899</v>
      </c>
      <c r="G43" s="506">
        <v>-1.3369354838710024</v>
      </c>
    </row>
    <row r="44" spans="1:7" ht="26.1" customHeight="1">
      <c r="A44" s="566" t="s">
        <v>124</v>
      </c>
      <c r="B44" s="565">
        <v>11185.9056666667</v>
      </c>
      <c r="C44" s="567">
        <v>86.558247311899294</v>
      </c>
      <c r="D44" s="540">
        <v>11369.626666666667</v>
      </c>
      <c r="E44" s="568">
        <v>465.39247311827785</v>
      </c>
      <c r="F44" s="565">
        <v>183.62233333333299</v>
      </c>
      <c r="G44" s="567">
        <v>1.9242688172043401</v>
      </c>
    </row>
    <row r="45" spans="1:7" ht="26.25" customHeight="1">
      <c r="A45" s="675" t="s">
        <v>125</v>
      </c>
      <c r="B45" s="197">
        <v>11242.1158064516</v>
      </c>
      <c r="C45" s="676">
        <v>56.210139784900093</v>
      </c>
      <c r="D45" s="279">
        <v>11881.670645161288</v>
      </c>
      <c r="E45" s="677">
        <v>512.04397849462111</v>
      </c>
      <c r="F45" s="197">
        <v>171.88612903225808</v>
      </c>
      <c r="G45" s="676">
        <v>-11.736204301074906</v>
      </c>
    </row>
    <row r="46" spans="1:7" ht="32.1" customHeight="1">
      <c r="A46" s="757">
        <v>2023</v>
      </c>
      <c r="B46" s="140"/>
      <c r="C46" s="758"/>
      <c r="D46" s="759"/>
      <c r="E46" s="760"/>
      <c r="F46" s="140"/>
      <c r="G46" s="758"/>
    </row>
    <row r="47" spans="1:7" ht="26.25" customHeight="1">
      <c r="A47" s="510" t="s">
        <v>114</v>
      </c>
      <c r="B47" s="505">
        <v>11293.89741935484</v>
      </c>
      <c r="C47" s="506">
        <v>54.847743548400103</v>
      </c>
      <c r="D47" s="507">
        <v>12155.978709677416</v>
      </c>
      <c r="E47" s="508">
        <v>274.30806451612807</v>
      </c>
      <c r="F47" s="505">
        <v>162.30000000000001</v>
      </c>
      <c r="G47" s="506">
        <v>-9.5861290322580714</v>
      </c>
    </row>
    <row r="48" spans="1:7" ht="26.1" customHeight="1">
      <c r="A48" s="566" t="s">
        <v>115</v>
      </c>
      <c r="B48" s="565">
        <v>11331.91928571429</v>
      </c>
      <c r="C48" s="567">
        <v>38.021866359449632</v>
      </c>
      <c r="D48" s="540">
        <v>12168.176428571427</v>
      </c>
      <c r="E48" s="568">
        <v>12.197718894010904</v>
      </c>
      <c r="F48" s="565">
        <v>155.24821428571431</v>
      </c>
      <c r="G48" s="567">
        <v>-7.0517857142856997</v>
      </c>
    </row>
    <row r="49" spans="1:7" ht="26.1" customHeight="1">
      <c r="A49" s="510" t="s">
        <v>116</v>
      </c>
      <c r="B49" s="505">
        <v>11396.9606451613</v>
      </c>
      <c r="C49" s="506">
        <v>65.041359447010109</v>
      </c>
      <c r="D49" s="507">
        <v>12162.696774193546</v>
      </c>
      <c r="E49" s="508">
        <v>-5.4796543778811611</v>
      </c>
      <c r="F49" s="505">
        <v>149.85483870967701</v>
      </c>
      <c r="G49" s="506">
        <v>-5.3933755760373003</v>
      </c>
    </row>
    <row r="50" spans="1:7" ht="26.1" customHeight="1">
      <c r="A50" s="566" t="s">
        <v>117</v>
      </c>
      <c r="B50" s="565">
        <v>11408.072999999999</v>
      </c>
      <c r="C50" s="567">
        <v>11.112354838698593</v>
      </c>
      <c r="D50" s="540">
        <v>12496.292999999998</v>
      </c>
      <c r="E50" s="568">
        <v>333.59622580645191</v>
      </c>
      <c r="F50" s="565">
        <v>141.14066666666662</v>
      </c>
      <c r="G50" s="567">
        <v>-8.7141720430103931</v>
      </c>
    </row>
    <row r="51" spans="1:7" ht="26.25" customHeight="1">
      <c r="A51" s="332" t="s">
        <v>118</v>
      </c>
      <c r="B51" s="204">
        <v>11441.298709677425</v>
      </c>
      <c r="C51" s="215">
        <v>33.225709677426494</v>
      </c>
      <c r="D51" s="213">
        <v>12455.83129032258</v>
      </c>
      <c r="E51" s="216">
        <v>-40.461709677418185</v>
      </c>
      <c r="F51" s="204">
        <v>145.07935483870972</v>
      </c>
      <c r="G51" s="215">
        <v>3.9386881720431006</v>
      </c>
    </row>
    <row r="52" spans="1:7" ht="26.25" customHeight="1">
      <c r="A52" s="569" t="s">
        <v>119</v>
      </c>
      <c r="B52" s="565">
        <v>11457.102333333334</v>
      </c>
      <c r="C52" s="567">
        <v>15.803623655909178</v>
      </c>
      <c r="D52" s="540">
        <v>12400.326999999992</v>
      </c>
      <c r="E52" s="568">
        <v>-55.504290322587622</v>
      </c>
      <c r="F52" s="565">
        <v>138.24699999999999</v>
      </c>
      <c r="G52" s="567">
        <v>-6.8323548387097333</v>
      </c>
    </row>
    <row r="53" spans="1:7" ht="26.25" customHeight="1">
      <c r="A53" s="334" t="s">
        <v>120</v>
      </c>
      <c r="B53" s="505">
        <v>11574.219032258066</v>
      </c>
      <c r="C53" s="506">
        <v>117.11669892473219</v>
      </c>
      <c r="D53" s="507">
        <v>12795.548064516128</v>
      </c>
      <c r="E53" s="508">
        <v>395.22106451613581</v>
      </c>
      <c r="F53" s="505">
        <v>128.57290322580641</v>
      </c>
      <c r="G53" s="506">
        <v>-9.6740967741935719</v>
      </c>
    </row>
    <row r="54" spans="1:7" ht="26.25" customHeight="1">
      <c r="A54" s="569" t="s">
        <v>121</v>
      </c>
      <c r="B54" s="565">
        <v>11935.7351612903</v>
      </c>
      <c r="C54" s="567">
        <v>361.51612903223395</v>
      </c>
      <c r="D54" s="540">
        <v>13030.7296774194</v>
      </c>
      <c r="E54" s="568">
        <v>235.18161290327225</v>
      </c>
      <c r="F54" s="565">
        <v>125.55064516129033</v>
      </c>
      <c r="G54" s="567">
        <v>-3.0222580645160804</v>
      </c>
    </row>
    <row r="55" spans="1:7" ht="26.25" customHeight="1">
      <c r="A55" s="334" t="s">
        <v>122</v>
      </c>
      <c r="B55" s="505">
        <v>12156.214666666667</v>
      </c>
      <c r="C55" s="506">
        <v>220.47950537636643</v>
      </c>
      <c r="D55" s="507">
        <v>13015.924666666664</v>
      </c>
      <c r="E55" s="508">
        <v>-14.805010752736052</v>
      </c>
      <c r="F55" s="505">
        <v>125.872</v>
      </c>
      <c r="G55" s="506">
        <v>0.32135483870966652</v>
      </c>
    </row>
    <row r="56" spans="1:7" ht="26.25" customHeight="1">
      <c r="A56" s="569" t="s">
        <v>130</v>
      </c>
      <c r="B56" s="565">
        <v>12208.267741935484</v>
      </c>
      <c r="C56" s="567">
        <v>52.053075268817338</v>
      </c>
      <c r="D56" s="540">
        <v>12891.041612903227</v>
      </c>
      <c r="E56" s="568">
        <v>-124.88305376343669</v>
      </c>
      <c r="F56" s="565">
        <v>125.98967741935486</v>
      </c>
      <c r="G56" s="567">
        <v>0.11767741935486242</v>
      </c>
    </row>
    <row r="57" spans="1:7" ht="26.25" customHeight="1">
      <c r="A57" s="334" t="s">
        <v>124</v>
      </c>
      <c r="B57" s="505">
        <v>12278.424333333332</v>
      </c>
      <c r="C57" s="506">
        <v>70.156591397848388</v>
      </c>
      <c r="D57" s="507">
        <v>13244.635999999997</v>
      </c>
      <c r="E57" s="508">
        <v>353.59438709676942</v>
      </c>
      <c r="F57" s="505">
        <v>135.76766666666674</v>
      </c>
      <c r="G57" s="506">
        <v>9.7779892473118792</v>
      </c>
    </row>
    <row r="58" spans="1:7" ht="26.25" customHeight="1">
      <c r="A58" s="1221" t="s">
        <v>125</v>
      </c>
      <c r="B58" s="280">
        <v>12335.892903225809</v>
      </c>
      <c r="C58" s="761">
        <v>57.468569892476808</v>
      </c>
      <c r="D58" s="762">
        <v>13469.240967741935</v>
      </c>
      <c r="E58" s="763">
        <v>224.6049677419378</v>
      </c>
      <c r="F58" s="280">
        <v>135.68935483870968</v>
      </c>
      <c r="G58" s="761">
        <v>-7.8311827957065816E-2</v>
      </c>
    </row>
    <row r="59" spans="1:7" ht="32.1" customHeight="1">
      <c r="A59" s="509">
        <v>2024</v>
      </c>
      <c r="B59" s="217"/>
      <c r="C59" s="690"/>
      <c r="D59" s="194"/>
      <c r="E59" s="214"/>
      <c r="F59" s="217"/>
      <c r="G59" s="690"/>
    </row>
    <row r="60" spans="1:7" ht="26.25" customHeight="1">
      <c r="A60" s="566" t="s">
        <v>114</v>
      </c>
      <c r="B60" s="565">
        <v>12398.378709677419</v>
      </c>
      <c r="C60" s="567">
        <v>62.485806451610188</v>
      </c>
      <c r="D60" s="540">
        <v>13549.4470967742</v>
      </c>
      <c r="E60" s="568">
        <v>80.206129032256285</v>
      </c>
      <c r="F60" s="565">
        <v>138.87387096774191</v>
      </c>
      <c r="G60" s="567">
        <v>3.1845161290322324</v>
      </c>
    </row>
    <row r="61" spans="1:7" ht="26.25" customHeight="1">
      <c r="A61" s="510" t="s">
        <v>115</v>
      </c>
      <c r="B61" s="505">
        <v>12475.211034482763</v>
      </c>
      <c r="C61" s="506">
        <v>76.832324805343887</v>
      </c>
      <c r="D61" s="507">
        <v>13461.091379310343</v>
      </c>
      <c r="E61" s="508">
        <v>-88.355717463857204</v>
      </c>
      <c r="F61" s="505">
        <v>136.17758620689656</v>
      </c>
      <c r="G61" s="506">
        <v>-2.69628476084534</v>
      </c>
    </row>
    <row r="62" spans="1:7" ht="26.25" customHeight="1">
      <c r="A62" s="566" t="s">
        <v>116</v>
      </c>
      <c r="B62" s="565">
        <v>12550.2761290323</v>
      </c>
      <c r="C62" s="567">
        <v>75.065094549536298</v>
      </c>
      <c r="D62" s="540">
        <v>13632.8848387097</v>
      </c>
      <c r="E62" s="568">
        <v>171.79345939935774</v>
      </c>
      <c r="F62" s="565">
        <v>137.12516129032301</v>
      </c>
      <c r="G62" s="567">
        <v>0.94757508342644314</v>
      </c>
    </row>
    <row r="63" spans="1:7" ht="26.25" customHeight="1">
      <c r="A63" s="510" t="s">
        <v>117</v>
      </c>
      <c r="B63" s="505">
        <v>12670.32766666667</v>
      </c>
      <c r="C63" s="506">
        <v>120.05153763437011</v>
      </c>
      <c r="D63" s="507">
        <v>13616.384666666672</v>
      </c>
      <c r="E63" s="508">
        <v>-16.500172043028215</v>
      </c>
      <c r="F63" s="505">
        <v>136.43400000000003</v>
      </c>
      <c r="G63" s="506">
        <v>-0.6911612903229809</v>
      </c>
    </row>
    <row r="64" spans="1:7" ht="26.25" customHeight="1">
      <c r="A64" s="566" t="s">
        <v>118</v>
      </c>
      <c r="B64" s="565">
        <v>12686.959032258064</v>
      </c>
      <c r="C64" s="567">
        <v>16.631365591394569</v>
      </c>
      <c r="D64" s="540">
        <v>13701.756129032259</v>
      </c>
      <c r="E64" s="568">
        <v>85.371462365586922</v>
      </c>
      <c r="F64" s="565">
        <v>139.43612903225804</v>
      </c>
      <c r="G64" s="567">
        <v>3.0021290322580114</v>
      </c>
    </row>
    <row r="65" spans="1:7" ht="26.25" customHeight="1">
      <c r="A65" s="510" t="s">
        <v>119</v>
      </c>
      <c r="B65" s="505">
        <v>12619.929999999995</v>
      </c>
      <c r="C65" s="506">
        <v>-67.029032258069492</v>
      </c>
      <c r="D65" s="507">
        <v>13602.987333333334</v>
      </c>
      <c r="E65" s="508">
        <v>-98.768795698924805</v>
      </c>
      <c r="F65" s="505">
        <v>143.89166666666662</v>
      </c>
      <c r="G65" s="506">
        <v>4.4555376344085857</v>
      </c>
    </row>
    <row r="66" spans="1:7" ht="26.25" customHeight="1">
      <c r="A66" s="566" t="s">
        <v>120</v>
      </c>
      <c r="B66" s="565">
        <v>12606.402580645199</v>
      </c>
      <c r="C66" s="567">
        <v>-13.527419354795711</v>
      </c>
      <c r="D66" s="540">
        <v>13670.544516129001</v>
      </c>
      <c r="E66" s="568">
        <v>67.557182795666449</v>
      </c>
      <c r="F66" s="565">
        <v>144.72225806451613</v>
      </c>
      <c r="G66" s="567">
        <v>0.83059139784950275</v>
      </c>
    </row>
    <row r="67" spans="1:7" ht="26.25" customHeight="1">
      <c r="A67" s="691" t="s">
        <v>121</v>
      </c>
      <c r="B67" s="204">
        <v>12634.140967741934</v>
      </c>
      <c r="C67" s="215">
        <v>27.738387096735096</v>
      </c>
      <c r="D67" s="213">
        <v>13889.409677419353</v>
      </c>
      <c r="E67" s="216">
        <v>218.86516129035226</v>
      </c>
      <c r="F67" s="204">
        <v>142.10064516129</v>
      </c>
      <c r="G67" s="215">
        <v>-2.6216129032261222</v>
      </c>
    </row>
    <row r="68" spans="1:7" ht="26.25" customHeight="1">
      <c r="A68" s="566" t="s">
        <v>122</v>
      </c>
      <c r="B68" s="565">
        <v>12711.295000000002</v>
      </c>
      <c r="C68" s="567">
        <v>77.154032258067673</v>
      </c>
      <c r="D68" s="540">
        <v>14118.319000000001</v>
      </c>
      <c r="E68" s="568">
        <v>228.90932258064822</v>
      </c>
      <c r="F68" s="565">
        <v>138.89266666666668</v>
      </c>
      <c r="G68" s="567">
        <v>-3.207978494623319</v>
      </c>
    </row>
    <row r="69" spans="1:7" ht="26.25" customHeight="1">
      <c r="A69" s="691" t="s">
        <v>130</v>
      </c>
      <c r="B69" s="204">
        <v>12784.374838709675</v>
      </c>
      <c r="C69" s="215">
        <v>73.079838709672913</v>
      </c>
      <c r="D69" s="213">
        <v>13959.700645161294</v>
      </c>
      <c r="E69" s="216">
        <v>-158.61835483870709</v>
      </c>
      <c r="F69" s="204">
        <v>132.95290322580644</v>
      </c>
      <c r="G69" s="215">
        <v>-5.9397634408602471</v>
      </c>
    </row>
    <row r="70" spans="1:7" ht="26.25" customHeight="1">
      <c r="A70" s="566" t="s">
        <v>124</v>
      </c>
      <c r="B70" s="565">
        <v>12815.19266666667</v>
      </c>
      <c r="C70" s="567">
        <v>30.817827956994734</v>
      </c>
      <c r="D70" s="540">
        <v>13639.200666666666</v>
      </c>
      <c r="E70" s="568">
        <v>-320.49997849462852</v>
      </c>
      <c r="F70" s="565">
        <v>127.94233333333332</v>
      </c>
      <c r="G70" s="567">
        <v>-5.0105698924731144</v>
      </c>
    </row>
    <row r="71" spans="1:7" ht="26.25" customHeight="1">
      <c r="A71" s="1384" t="s">
        <v>125</v>
      </c>
      <c r="B71" s="197">
        <v>12874.95322580645</v>
      </c>
      <c r="C71" s="676">
        <v>59.760559139780526</v>
      </c>
      <c r="D71" s="279">
        <v>13483.585483870971</v>
      </c>
      <c r="E71" s="677">
        <v>-155.61518279569464</v>
      </c>
      <c r="F71" s="197">
        <v>125.32774193548389</v>
      </c>
      <c r="G71" s="676">
        <v>-2.6145913978494377</v>
      </c>
    </row>
    <row r="72" spans="1:7" ht="32.1" customHeight="1">
      <c r="A72" s="757">
        <v>2025</v>
      </c>
      <c r="B72" s="140"/>
      <c r="C72" s="758"/>
      <c r="D72" s="759"/>
      <c r="E72" s="760"/>
      <c r="F72" s="140"/>
      <c r="G72" s="758"/>
    </row>
    <row r="73" spans="1:7" ht="26.25" customHeight="1">
      <c r="A73" s="510" t="s">
        <v>114</v>
      </c>
      <c r="B73" s="505">
        <v>12954.683548387098</v>
      </c>
      <c r="C73" s="506">
        <v>79.730322580648135</v>
      </c>
      <c r="D73" s="507">
        <v>13411.297741935483</v>
      </c>
      <c r="E73" s="508">
        <v>-72.287741935488157</v>
      </c>
      <c r="F73" s="505">
        <v>127.04870967741934</v>
      </c>
      <c r="G73" s="506">
        <v>1.7209677419354534</v>
      </c>
    </row>
    <row r="74" spans="1:7" ht="26.25" customHeight="1">
      <c r="A74" s="566" t="s">
        <v>115</v>
      </c>
      <c r="B74" s="565">
        <v>12957.859999999999</v>
      </c>
      <c r="C74" s="567">
        <v>3.1764516129005642</v>
      </c>
      <c r="D74" s="540">
        <v>13489.65857142857</v>
      </c>
      <c r="E74" s="568">
        <v>78.360829493087294</v>
      </c>
      <c r="F74" s="565">
        <v>139.78107142857144</v>
      </c>
      <c r="G74" s="567">
        <v>12.732361751152098</v>
      </c>
    </row>
    <row r="75" spans="1:7" ht="26.25" customHeight="1">
      <c r="A75" s="510" t="s">
        <v>116</v>
      </c>
      <c r="B75" s="505">
        <v>12920.735806451614</v>
      </c>
      <c r="C75" s="506">
        <v>-37.124193548384937</v>
      </c>
      <c r="D75" s="507">
        <v>13930.665806451607</v>
      </c>
      <c r="E75" s="508">
        <v>441.00723502303663</v>
      </c>
      <c r="F75" s="505">
        <v>150.59129032258065</v>
      </c>
      <c r="G75" s="506">
        <v>10.810218894009211</v>
      </c>
    </row>
    <row r="76" spans="1:7" ht="26.25" customHeight="1">
      <c r="A76" s="883" t="s">
        <v>117</v>
      </c>
      <c r="B76" s="139">
        <v>12944.89633333333</v>
      </c>
      <c r="C76" s="884">
        <v>24.160526881716578</v>
      </c>
      <c r="D76" s="885">
        <v>14508.652333333333</v>
      </c>
      <c r="E76" s="886">
        <v>577.9865268817266</v>
      </c>
      <c r="F76" s="139">
        <v>155.35033333333337</v>
      </c>
      <c r="G76" s="884">
        <v>4.7590430107527197</v>
      </c>
    </row>
    <row r="77" spans="1:7" ht="26.25" customHeight="1">
      <c r="A77" s="691" t="s">
        <v>118</v>
      </c>
      <c r="B77" s="204">
        <v>12905.035806451615</v>
      </c>
      <c r="C77" s="215">
        <v>-39.860526881715487</v>
      </c>
      <c r="D77" s="213">
        <v>14571.239354838714</v>
      </c>
      <c r="E77" s="216">
        <v>62.587021505380108</v>
      </c>
      <c r="F77" s="204">
        <v>160.19032258064513</v>
      </c>
      <c r="G77" s="215">
        <v>4.8399892473117632</v>
      </c>
    </row>
    <row r="78" spans="1:7" ht="26.25" customHeight="1">
      <c r="A78" s="1221" t="s">
        <v>119</v>
      </c>
      <c r="B78" s="280">
        <v>12675.165666666668</v>
      </c>
      <c r="C78" s="761">
        <v>-229.87013978494724</v>
      </c>
      <c r="D78" s="762">
        <v>14579.216666666667</v>
      </c>
      <c r="E78" s="763">
        <v>7.9773118279535993</v>
      </c>
      <c r="F78" s="280">
        <v>161.04599999999999</v>
      </c>
      <c r="G78" s="761">
        <v>0.85567741935486197</v>
      </c>
    </row>
  </sheetData>
  <mergeCells count="2">
    <mergeCell ref="A2:G2"/>
    <mergeCell ref="A3:G3"/>
  </mergeCells>
  <conditionalFormatting sqref="B39:G45 B33:G36">
    <cfRule type="cellIs" dxfId="689" priority="33" operator="equal">
      <formula>0</formula>
    </cfRule>
  </conditionalFormatting>
  <conditionalFormatting sqref="B37:G37">
    <cfRule type="cellIs" dxfId="688" priority="30" operator="equal">
      <formula>0</formula>
    </cfRule>
  </conditionalFormatting>
  <conditionalFormatting sqref="B38:G38">
    <cfRule type="cellIs" dxfId="687" priority="29" operator="equal">
      <formula>0</formula>
    </cfRule>
  </conditionalFormatting>
  <conditionalFormatting sqref="B46:G46">
    <cfRule type="cellIs" dxfId="686" priority="28" operator="equal">
      <formula>0</formula>
    </cfRule>
  </conditionalFormatting>
  <conditionalFormatting sqref="B47:G47">
    <cfRule type="cellIs" dxfId="685" priority="27" operator="equal">
      <formula>0</formula>
    </cfRule>
  </conditionalFormatting>
  <conditionalFormatting sqref="B26:G32 B7:G10 B13:G23">
    <cfRule type="cellIs" dxfId="684" priority="26" operator="equal">
      <formula>0</formula>
    </cfRule>
  </conditionalFormatting>
  <conditionalFormatting sqref="B11:G11 B24:G24">
    <cfRule type="cellIs" dxfId="683" priority="25" operator="equal">
      <formula>0</formula>
    </cfRule>
  </conditionalFormatting>
  <conditionalFormatting sqref="B12:G12 B25:G25">
    <cfRule type="cellIs" dxfId="682" priority="24" operator="equal">
      <formula>0</formula>
    </cfRule>
  </conditionalFormatting>
  <conditionalFormatting sqref="B48:G56">
    <cfRule type="cellIs" dxfId="681" priority="23" operator="equal">
      <formula>0</formula>
    </cfRule>
  </conditionalFormatting>
  <conditionalFormatting sqref="B57:G57">
    <cfRule type="cellIs" dxfId="680" priority="21" operator="equal">
      <formula>0</formula>
    </cfRule>
  </conditionalFormatting>
  <conditionalFormatting sqref="B58:G58">
    <cfRule type="cellIs" dxfId="679" priority="20" operator="equal">
      <formula>0</formula>
    </cfRule>
  </conditionalFormatting>
  <conditionalFormatting sqref="B59:G60">
    <cfRule type="cellIs" dxfId="678" priority="19" operator="equal">
      <formula>0</formula>
    </cfRule>
  </conditionalFormatting>
  <conditionalFormatting sqref="B61:G61">
    <cfRule type="cellIs" dxfId="677" priority="18" operator="equal">
      <formula>0</formula>
    </cfRule>
  </conditionalFormatting>
  <conditionalFormatting sqref="B62:G62">
    <cfRule type="cellIs" dxfId="676" priority="17" operator="equal">
      <formula>0</formula>
    </cfRule>
  </conditionalFormatting>
  <conditionalFormatting sqref="B63:G63">
    <cfRule type="cellIs" dxfId="675" priority="16" operator="equal">
      <formula>0</formula>
    </cfRule>
  </conditionalFormatting>
  <conditionalFormatting sqref="B64:G64">
    <cfRule type="cellIs" dxfId="674" priority="15" operator="equal">
      <formula>0</formula>
    </cfRule>
  </conditionalFormatting>
  <conditionalFormatting sqref="B65:G65">
    <cfRule type="cellIs" dxfId="673" priority="14" operator="equal">
      <formula>0</formula>
    </cfRule>
  </conditionalFormatting>
  <conditionalFormatting sqref="B66:G66">
    <cfRule type="cellIs" dxfId="672" priority="13" operator="equal">
      <formula>0</formula>
    </cfRule>
  </conditionalFormatting>
  <conditionalFormatting sqref="B67:G67">
    <cfRule type="cellIs" dxfId="671" priority="12" operator="equal">
      <formula>0</formula>
    </cfRule>
  </conditionalFormatting>
  <conditionalFormatting sqref="B68:G68">
    <cfRule type="cellIs" dxfId="670" priority="11" operator="equal">
      <formula>0</formula>
    </cfRule>
  </conditionalFormatting>
  <conditionalFormatting sqref="B69:G69">
    <cfRule type="cellIs" dxfId="669" priority="10" operator="equal">
      <formula>0</formula>
    </cfRule>
  </conditionalFormatting>
  <conditionalFormatting sqref="B70:G70">
    <cfRule type="cellIs" dxfId="668" priority="9" operator="equal">
      <formula>0</formula>
    </cfRule>
  </conditionalFormatting>
  <conditionalFormatting sqref="B71:G71">
    <cfRule type="cellIs" dxfId="667" priority="8" operator="equal">
      <formula>0</formula>
    </cfRule>
  </conditionalFormatting>
  <conditionalFormatting sqref="B72:G72">
    <cfRule type="cellIs" dxfId="666" priority="7" operator="equal">
      <formula>0</formula>
    </cfRule>
  </conditionalFormatting>
  <conditionalFormatting sqref="B73:G73">
    <cfRule type="cellIs" dxfId="665" priority="6" operator="equal">
      <formula>0</formula>
    </cfRule>
  </conditionalFormatting>
  <conditionalFormatting sqref="B74:G74">
    <cfRule type="cellIs" dxfId="664" priority="5" operator="equal">
      <formula>0</formula>
    </cfRule>
  </conditionalFormatting>
  <conditionalFormatting sqref="B75:G75">
    <cfRule type="cellIs" dxfId="663" priority="4" operator="equal">
      <formula>0</formula>
    </cfRule>
  </conditionalFormatting>
  <conditionalFormatting sqref="B76:G76">
    <cfRule type="cellIs" dxfId="662" priority="3" operator="equal">
      <formula>0</formula>
    </cfRule>
  </conditionalFormatting>
  <conditionalFormatting sqref="B77:G77">
    <cfRule type="cellIs" dxfId="661" priority="2" operator="equal">
      <formula>0</formula>
    </cfRule>
  </conditionalFormatting>
  <conditionalFormatting sqref="B78:G78">
    <cfRule type="cellIs" dxfId="660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MAIN INDICATORS AND INSTRUMENTS OF THE CENTRAL BANK MONETARY POLICY&amp;R&amp;"Times New Roman,обычный"&amp;9&amp;P</oddHeader>
  </headerFooter>
  <rowBreaks count="1" manualBreakCount="1">
    <brk id="32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0"/>
  <sheetViews>
    <sheetView showZeros="0" zoomScaleNormal="100" zoomScaleSheetLayoutView="100" workbookViewId="0">
      <pane xSplit="1" ySplit="8" topLeftCell="B67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19.85546875" defaultRowHeight="12.75"/>
  <cols>
    <col min="1" max="1" width="22.28515625" style="62" customWidth="1"/>
    <col min="2" max="2" width="21" style="62" customWidth="1"/>
    <col min="3" max="3" width="21" style="62" customWidth="1" collapsed="1"/>
    <col min="4" max="4" width="21" style="62" customWidth="1"/>
    <col min="5" max="16384" width="19.85546875" style="62"/>
  </cols>
  <sheetData>
    <row r="1" spans="1:4" s="328" customFormat="1" ht="18" customHeight="1">
      <c r="A1" s="1530" t="s">
        <v>402</v>
      </c>
      <c r="B1" s="1530"/>
      <c r="C1" s="1530"/>
      <c r="D1" s="1530"/>
    </row>
    <row r="2" spans="1:4" s="329" customFormat="1" ht="15.75">
      <c r="A2" s="1531" t="s">
        <v>403</v>
      </c>
      <c r="B2" s="1531"/>
      <c r="C2" s="1531"/>
      <c r="D2" s="1531"/>
    </row>
    <row r="3" spans="1:4">
      <c r="D3" s="63" t="s">
        <v>404</v>
      </c>
    </row>
    <row r="4" spans="1:4" s="330" customFormat="1" ht="15.75" customHeight="1">
      <c r="A4" s="1513" t="s">
        <v>405</v>
      </c>
      <c r="B4" s="1513"/>
      <c r="C4" s="1513"/>
      <c r="D4" s="1513"/>
    </row>
    <row r="5" spans="1:4">
      <c r="A5" s="64"/>
      <c r="B5" s="64"/>
      <c r="C5" s="64"/>
      <c r="D5" s="64"/>
    </row>
    <row r="6" spans="1:4" s="65" customFormat="1" ht="20.100000000000001" customHeight="1">
      <c r="A6" s="1525" t="s">
        <v>106</v>
      </c>
      <c r="B6" s="1527" t="s">
        <v>406</v>
      </c>
      <c r="C6" s="1528"/>
      <c r="D6" s="1525" t="s">
        <v>407</v>
      </c>
    </row>
    <row r="7" spans="1:4" s="65" customFormat="1" ht="45" customHeight="1">
      <c r="A7" s="1526"/>
      <c r="B7" s="66" t="s">
        <v>408</v>
      </c>
      <c r="C7" s="66" t="s">
        <v>409</v>
      </c>
      <c r="D7" s="1526"/>
    </row>
    <row r="8" spans="1:4" ht="15" customHeight="1">
      <c r="A8" s="67">
        <v>1</v>
      </c>
      <c r="B8" s="67">
        <v>2</v>
      </c>
      <c r="C8" s="67">
        <v>3</v>
      </c>
      <c r="D8" s="67">
        <v>4</v>
      </c>
    </row>
    <row r="9" spans="1:4" ht="32.1" customHeight="1">
      <c r="A9" s="755">
        <v>2020</v>
      </c>
      <c r="B9" s="756">
        <v>53761.794199999997</v>
      </c>
      <c r="C9" s="756">
        <v>15.052974857747586</v>
      </c>
      <c r="D9" s="756" t="s">
        <v>0</v>
      </c>
    </row>
    <row r="10" spans="1:4" ht="27.95" customHeight="1">
      <c r="A10" s="334" t="s">
        <v>114</v>
      </c>
      <c r="B10" s="606">
        <v>1618</v>
      </c>
      <c r="C10" s="606">
        <v>15.809332509270705</v>
      </c>
      <c r="D10" s="606">
        <v>4751.3751670000001</v>
      </c>
    </row>
    <row r="11" spans="1:4" ht="27.95" customHeight="1">
      <c r="A11" s="68" t="s">
        <v>115</v>
      </c>
      <c r="B11" s="882">
        <v>2301.1999999999998</v>
      </c>
      <c r="C11" s="882">
        <v>15.203502520424127</v>
      </c>
      <c r="D11" s="882">
        <v>4508.4569110000002</v>
      </c>
    </row>
    <row r="12" spans="1:4" ht="27.95" customHeight="1">
      <c r="A12" s="334" t="s">
        <v>116</v>
      </c>
      <c r="B12" s="606">
        <v>1410.7692</v>
      </c>
      <c r="C12" s="606">
        <v>16.043146107811257</v>
      </c>
      <c r="D12" s="606">
        <v>4189.2354770000002</v>
      </c>
    </row>
    <row r="13" spans="1:4" ht="27.95" customHeight="1">
      <c r="A13" s="569" t="s">
        <v>117</v>
      </c>
      <c r="B13" s="570">
        <v>2359</v>
      </c>
      <c r="C13" s="570">
        <v>17.094107672742687</v>
      </c>
      <c r="D13" s="570">
        <v>4712.6275610039702</v>
      </c>
    </row>
    <row r="14" spans="1:4" ht="27.95" customHeight="1">
      <c r="A14" s="334" t="s">
        <v>118</v>
      </c>
      <c r="B14" s="606">
        <v>4364</v>
      </c>
      <c r="C14" s="606">
        <v>16.745875343721355</v>
      </c>
      <c r="D14" s="606">
        <v>5379.7305925390101</v>
      </c>
    </row>
    <row r="15" spans="1:4" ht="27.95" customHeight="1">
      <c r="A15" s="569" t="s">
        <v>119</v>
      </c>
      <c r="B15" s="570">
        <v>3327.85</v>
      </c>
      <c r="C15" s="570">
        <v>16.271737007377137</v>
      </c>
      <c r="D15" s="570">
        <v>5291.7768984866098</v>
      </c>
    </row>
    <row r="16" spans="1:4" ht="27.95" customHeight="1">
      <c r="A16" s="334" t="s">
        <v>120</v>
      </c>
      <c r="B16" s="606">
        <v>3973.212</v>
      </c>
      <c r="C16" s="606">
        <v>15.208898996580096</v>
      </c>
      <c r="D16" s="606">
        <v>5063.6859510000004</v>
      </c>
    </row>
    <row r="17" spans="1:4" ht="27.95" customHeight="1">
      <c r="A17" s="569" t="s">
        <v>121</v>
      </c>
      <c r="B17" s="570">
        <v>5189.4629999999997</v>
      </c>
      <c r="C17" s="570">
        <v>15.445264760534954</v>
      </c>
      <c r="D17" s="570">
        <v>5472.9482449999996</v>
      </c>
    </row>
    <row r="18" spans="1:4" ht="27.95" customHeight="1">
      <c r="A18" s="334" t="s">
        <v>122</v>
      </c>
      <c r="B18" s="606">
        <v>6562.85</v>
      </c>
      <c r="C18" s="606">
        <v>14.839901871900166</v>
      </c>
      <c r="D18" s="606">
        <v>5916.7828061399996</v>
      </c>
    </row>
    <row r="19" spans="1:4" ht="27.95" customHeight="1">
      <c r="A19" s="569" t="s">
        <v>130</v>
      </c>
      <c r="B19" s="570">
        <v>7148.7</v>
      </c>
      <c r="C19" s="570">
        <v>13.848503923790339</v>
      </c>
      <c r="D19" s="570">
        <v>5286.8339589999996</v>
      </c>
    </row>
    <row r="20" spans="1:4" ht="27.95" customHeight="1">
      <c r="A20" s="334" t="s">
        <v>124</v>
      </c>
      <c r="B20" s="606">
        <v>7352.7</v>
      </c>
      <c r="C20" s="606">
        <v>14.118187876562351</v>
      </c>
      <c r="D20" s="606">
        <v>5143.8753470000001</v>
      </c>
    </row>
    <row r="21" spans="1:4" ht="27.95" customHeight="1">
      <c r="A21" s="751" t="s">
        <v>125</v>
      </c>
      <c r="B21" s="752">
        <v>8154.05</v>
      </c>
      <c r="C21" s="752">
        <v>14.439891832892856</v>
      </c>
      <c r="D21" s="752">
        <v>5211.1512979999998</v>
      </c>
    </row>
    <row r="22" spans="1:4" ht="32.1" customHeight="1">
      <c r="A22" s="689">
        <v>2021</v>
      </c>
      <c r="B22" s="331">
        <v>100387.37999999999</v>
      </c>
      <c r="C22" s="331">
        <v>13.156008404642099</v>
      </c>
      <c r="D22" s="331" t="s">
        <v>0</v>
      </c>
    </row>
    <row r="23" spans="1:4" ht="27.95" customHeight="1">
      <c r="A23" s="569" t="s">
        <v>114</v>
      </c>
      <c r="B23" s="570">
        <v>9326.5</v>
      </c>
      <c r="C23" s="570">
        <v>14.059775907360747</v>
      </c>
      <c r="D23" s="570">
        <v>5650.8085309999997</v>
      </c>
    </row>
    <row r="24" spans="1:4" ht="27.95" customHeight="1">
      <c r="A24" s="332" t="s">
        <v>115</v>
      </c>
      <c r="B24" s="333">
        <v>11484</v>
      </c>
      <c r="C24" s="333">
        <v>14.438000696621399</v>
      </c>
      <c r="D24" s="333">
        <v>5500.5597690000004</v>
      </c>
    </row>
    <row r="25" spans="1:4" ht="27.95" customHeight="1">
      <c r="A25" s="569" t="s">
        <v>116</v>
      </c>
      <c r="B25" s="570">
        <v>14770.46</v>
      </c>
      <c r="C25" s="570">
        <v>14.421162915711495</v>
      </c>
      <c r="D25" s="570">
        <v>5822.4513649999999</v>
      </c>
    </row>
    <row r="26" spans="1:4" ht="27.95" customHeight="1">
      <c r="A26" s="334" t="s">
        <v>117</v>
      </c>
      <c r="B26" s="606">
        <v>7811</v>
      </c>
      <c r="C26" s="606">
        <v>14.25</v>
      </c>
      <c r="D26" s="606">
        <v>6043</v>
      </c>
    </row>
    <row r="27" spans="1:4" ht="27.95" customHeight="1">
      <c r="A27" s="569" t="s">
        <v>118</v>
      </c>
      <c r="B27" s="570">
        <v>5736.5</v>
      </c>
      <c r="C27" s="570">
        <v>11.99</v>
      </c>
      <c r="D27" s="570">
        <v>6188</v>
      </c>
    </row>
    <row r="28" spans="1:4" ht="27.95" customHeight="1">
      <c r="A28" s="334" t="s">
        <v>119</v>
      </c>
      <c r="B28" s="606">
        <v>8111</v>
      </c>
      <c r="C28" s="606">
        <v>10.992479349032179</v>
      </c>
      <c r="D28" s="606">
        <v>5723.9977559999998</v>
      </c>
    </row>
    <row r="29" spans="1:4" ht="27.95" customHeight="1">
      <c r="A29" s="569" t="s">
        <v>120</v>
      </c>
      <c r="B29" s="570">
        <v>5748.5</v>
      </c>
      <c r="C29" s="570">
        <v>8.7357571540401846</v>
      </c>
      <c r="D29" s="570">
        <v>5322.7760539999999</v>
      </c>
    </row>
    <row r="30" spans="1:4" ht="27.95" customHeight="1">
      <c r="A30" s="334" t="s">
        <v>121</v>
      </c>
      <c r="B30" s="606">
        <v>8427</v>
      </c>
      <c r="C30" s="606">
        <v>13.001423994304023</v>
      </c>
      <c r="D30" s="606">
        <v>4234.5227169999998</v>
      </c>
    </row>
    <row r="31" spans="1:4" ht="27.95" customHeight="1">
      <c r="A31" s="569" t="s">
        <v>122</v>
      </c>
      <c r="B31" s="570">
        <v>7549.7</v>
      </c>
      <c r="C31" s="570">
        <v>13.30630356173093</v>
      </c>
      <c r="D31" s="570">
        <v>3936.9019560000002</v>
      </c>
    </row>
    <row r="32" spans="1:4" ht="27.95" customHeight="1">
      <c r="A32" s="334" t="s">
        <v>130</v>
      </c>
      <c r="B32" s="606">
        <v>5404.72</v>
      </c>
      <c r="C32" s="606">
        <v>13.097629479417991</v>
      </c>
      <c r="D32" s="606">
        <v>4427.3823579999998</v>
      </c>
    </row>
    <row r="33" spans="1:4" ht="27.95" customHeight="1">
      <c r="A33" s="569" t="s">
        <v>124</v>
      </c>
      <c r="B33" s="570">
        <v>9810.5</v>
      </c>
      <c r="C33" s="570">
        <v>13.136741246623515</v>
      </c>
      <c r="D33" s="570">
        <v>5199.1911170000003</v>
      </c>
    </row>
    <row r="34" spans="1:4" ht="27.95" customHeight="1">
      <c r="A34" s="675" t="s">
        <v>125</v>
      </c>
      <c r="B34" s="335">
        <v>6207.5</v>
      </c>
      <c r="C34" s="335">
        <v>13.145710833668948</v>
      </c>
      <c r="D34" s="335">
        <v>5186.0529839999999</v>
      </c>
    </row>
    <row r="35" spans="1:4" ht="30" customHeight="1">
      <c r="A35" s="755">
        <v>2022</v>
      </c>
      <c r="B35" s="756">
        <v>147787.54999999999</v>
      </c>
      <c r="C35" s="756">
        <v>15.224494891484435</v>
      </c>
      <c r="D35" s="756" t="s">
        <v>0</v>
      </c>
    </row>
    <row r="36" spans="1:4" ht="24.95" customHeight="1">
      <c r="A36" s="334" t="s">
        <v>114</v>
      </c>
      <c r="B36" s="606">
        <v>8378</v>
      </c>
      <c r="C36" s="606">
        <v>13.171281928861303</v>
      </c>
      <c r="D36" s="606">
        <v>5591.7773159999997</v>
      </c>
    </row>
    <row r="37" spans="1:4" ht="24.95" customHeight="1">
      <c r="A37" s="68" t="s">
        <v>115</v>
      </c>
      <c r="B37" s="882">
        <v>6836</v>
      </c>
      <c r="C37" s="882">
        <v>13.092890579286133</v>
      </c>
      <c r="D37" s="882">
        <v>5740.6809999999996</v>
      </c>
    </row>
    <row r="38" spans="1:4" ht="24.95" customHeight="1">
      <c r="A38" s="334" t="s">
        <v>116</v>
      </c>
      <c r="B38" s="606">
        <v>12506.24</v>
      </c>
      <c r="C38" s="606">
        <v>15.099533512870375</v>
      </c>
      <c r="D38" s="606">
        <v>4348.7819030000001</v>
      </c>
    </row>
    <row r="39" spans="1:4" ht="24.95" customHeight="1">
      <c r="A39" s="569" t="s">
        <v>117</v>
      </c>
      <c r="B39" s="570">
        <v>18219.7</v>
      </c>
      <c r="C39" s="570">
        <v>18.159075067097703</v>
      </c>
      <c r="D39" s="570">
        <v>2166.159549</v>
      </c>
    </row>
    <row r="40" spans="1:4" ht="24.95" customHeight="1">
      <c r="A40" s="334" t="s">
        <v>118</v>
      </c>
      <c r="B40" s="606">
        <v>12154</v>
      </c>
      <c r="C40" s="606">
        <v>18</v>
      </c>
      <c r="D40" s="606">
        <v>6536.3320000000003</v>
      </c>
    </row>
    <row r="41" spans="1:4" ht="24.95" customHeight="1">
      <c r="A41" s="569" t="s">
        <v>119</v>
      </c>
      <c r="B41" s="570">
        <v>7714.97</v>
      </c>
      <c r="C41" s="570">
        <v>17.126191028610609</v>
      </c>
      <c r="D41" s="570">
        <v>6203.5698439999996</v>
      </c>
    </row>
    <row r="42" spans="1:4" ht="24.95" customHeight="1">
      <c r="A42" s="334" t="s">
        <v>120</v>
      </c>
      <c r="B42" s="606">
        <v>11226</v>
      </c>
      <c r="C42" s="606">
        <v>15.619811152681276</v>
      </c>
      <c r="D42" s="606">
        <v>6065.5203570000003</v>
      </c>
    </row>
    <row r="43" spans="1:4" ht="24.95" customHeight="1">
      <c r="A43" s="569" t="s">
        <v>121</v>
      </c>
      <c r="B43" s="570">
        <v>15733</v>
      </c>
      <c r="C43" s="570">
        <v>14.604906883620416</v>
      </c>
      <c r="D43" s="570">
        <v>6298.2938269999995</v>
      </c>
    </row>
    <row r="44" spans="1:4" ht="24.95" customHeight="1">
      <c r="A44" s="334" t="s">
        <v>122</v>
      </c>
      <c r="B44" s="606">
        <v>7005.7</v>
      </c>
      <c r="C44" s="606">
        <v>14.163438343063506</v>
      </c>
      <c r="D44" s="606">
        <v>6685.0097290000003</v>
      </c>
    </row>
    <row r="45" spans="1:4" ht="24.95" customHeight="1">
      <c r="A45" s="569" t="s">
        <v>130</v>
      </c>
      <c r="B45" s="570">
        <v>12071.5</v>
      </c>
      <c r="C45" s="570">
        <v>14.017851965372985</v>
      </c>
      <c r="D45" s="570">
        <v>5862.8767639999996</v>
      </c>
    </row>
    <row r="46" spans="1:4" ht="24.95" customHeight="1">
      <c r="A46" s="334" t="s">
        <v>124</v>
      </c>
      <c r="B46" s="606">
        <v>17139</v>
      </c>
      <c r="C46" s="606">
        <v>14.079059455044051</v>
      </c>
      <c r="D46" s="606">
        <v>7069.8338489999996</v>
      </c>
    </row>
    <row r="47" spans="1:4" ht="25.5" customHeight="1">
      <c r="A47" s="751" t="s">
        <v>125</v>
      </c>
      <c r="B47" s="752">
        <v>18803.439999999999</v>
      </c>
      <c r="C47" s="752">
        <v>14.076049914271005</v>
      </c>
      <c r="D47" s="752">
        <v>5930.3593870000004</v>
      </c>
    </row>
    <row r="48" spans="1:4" ht="30" customHeight="1">
      <c r="A48" s="689">
        <v>2023</v>
      </c>
      <c r="B48" s="331">
        <v>310508.00549999997</v>
      </c>
      <c r="C48" s="331">
        <v>14.155119201910562</v>
      </c>
      <c r="D48" s="331" t="s">
        <v>0</v>
      </c>
    </row>
    <row r="49" spans="1:4" ht="25.5" customHeight="1">
      <c r="A49" s="569" t="s">
        <v>114</v>
      </c>
      <c r="B49" s="570">
        <v>25014.5</v>
      </c>
      <c r="C49" s="570">
        <v>14.10729776729497</v>
      </c>
      <c r="D49" s="570">
        <v>6402.7954970000001</v>
      </c>
    </row>
    <row r="50" spans="1:4" ht="24.95" customHeight="1">
      <c r="A50" s="334" t="s">
        <v>115</v>
      </c>
      <c r="B50" s="606">
        <v>23171.651000000002</v>
      </c>
      <c r="C50" s="606">
        <v>14.260447949954019</v>
      </c>
      <c r="D50" s="606">
        <v>7262.486637</v>
      </c>
    </row>
    <row r="51" spans="1:4" ht="24.95" customHeight="1">
      <c r="A51" s="569" t="s">
        <v>116</v>
      </c>
      <c r="B51" s="570">
        <v>26130.75</v>
      </c>
      <c r="C51" s="570">
        <v>13.8608440247601</v>
      </c>
      <c r="D51" s="570">
        <v>7582.7193589999997</v>
      </c>
    </row>
    <row r="52" spans="1:4" ht="24.95" customHeight="1">
      <c r="A52" s="334" t="s">
        <v>117</v>
      </c>
      <c r="B52" s="606">
        <v>21985</v>
      </c>
      <c r="C52" s="606">
        <v>13.342870138730953</v>
      </c>
      <c r="D52" s="606">
        <v>8415.3488780000007</v>
      </c>
    </row>
    <row r="53" spans="1:4" ht="25.5" customHeight="1">
      <c r="A53" s="68" t="s">
        <v>118</v>
      </c>
      <c r="B53" s="882">
        <v>30826</v>
      </c>
      <c r="C53" s="882">
        <v>13.813306948679687</v>
      </c>
      <c r="D53" s="882">
        <v>8976.1093010000004</v>
      </c>
    </row>
    <row r="54" spans="1:4" ht="25.5" customHeight="1">
      <c r="A54" s="334" t="s">
        <v>119</v>
      </c>
      <c r="B54" s="606">
        <v>27424.366999999998</v>
      </c>
      <c r="C54" s="606">
        <v>13.942819719412302</v>
      </c>
      <c r="D54" s="606">
        <v>9074.5967519999995</v>
      </c>
    </row>
    <row r="55" spans="1:4" ht="25.5" customHeight="1">
      <c r="A55" s="569" t="s">
        <v>120</v>
      </c>
      <c r="B55" s="570">
        <v>41579.232499999998</v>
      </c>
      <c r="C55" s="570">
        <v>14.096778241397313</v>
      </c>
      <c r="D55" s="570">
        <v>9878.6822499999998</v>
      </c>
    </row>
    <row r="56" spans="1:4" ht="25.5" customHeight="1">
      <c r="A56" s="334" t="s">
        <v>121</v>
      </c>
      <c r="B56" s="606">
        <v>30203.841</v>
      </c>
      <c r="C56" s="606">
        <v>14.340439449406452</v>
      </c>
      <c r="D56" s="606">
        <v>10352.078315000001</v>
      </c>
    </row>
    <row r="57" spans="1:4" ht="25.5" customHeight="1">
      <c r="A57" s="569" t="s">
        <v>122</v>
      </c>
      <c r="B57" s="570">
        <v>31977.23</v>
      </c>
      <c r="C57" s="570">
        <v>14.3281705451035</v>
      </c>
      <c r="D57" s="570">
        <v>10199.826967999999</v>
      </c>
    </row>
    <row r="58" spans="1:4" ht="25.5" customHeight="1">
      <c r="A58" s="334" t="s">
        <v>130</v>
      </c>
      <c r="B58" s="606">
        <v>15342</v>
      </c>
      <c r="C58" s="606">
        <v>14.7207991135445</v>
      </c>
      <c r="D58" s="606">
        <v>9878.3385500000004</v>
      </c>
    </row>
    <row r="59" spans="1:4" ht="25.5" customHeight="1">
      <c r="A59" s="569" t="s">
        <v>124</v>
      </c>
      <c r="B59" s="570">
        <v>16081.5</v>
      </c>
      <c r="C59" s="570">
        <v>14.730280135559493</v>
      </c>
      <c r="D59" s="570">
        <v>8482.6095299999997</v>
      </c>
    </row>
    <row r="60" spans="1:4" ht="25.5" customHeight="1">
      <c r="A60" s="675" t="s">
        <v>125</v>
      </c>
      <c r="B60" s="335">
        <v>20771.934000000001</v>
      </c>
      <c r="C60" s="335">
        <v>14.830452234250311</v>
      </c>
      <c r="D60" s="335">
        <v>8921.153961</v>
      </c>
    </row>
    <row r="61" spans="1:4" ht="30" customHeight="1">
      <c r="A61" s="755">
        <v>2024</v>
      </c>
      <c r="B61" s="756">
        <v>232975.58828000003</v>
      </c>
      <c r="C61" s="756">
        <v>14.462644537978209</v>
      </c>
      <c r="D61" s="756" t="s">
        <v>0</v>
      </c>
    </row>
    <row r="62" spans="1:4" ht="25.5" customHeight="1">
      <c r="A62" s="334" t="s">
        <v>114</v>
      </c>
      <c r="B62" s="606">
        <v>24947.337</v>
      </c>
      <c r="C62" s="606">
        <v>14.8164468215586</v>
      </c>
      <c r="D62" s="606">
        <v>11681.437091</v>
      </c>
    </row>
    <row r="63" spans="1:4" ht="25.5" customHeight="1">
      <c r="A63" s="569" t="s">
        <v>115</v>
      </c>
      <c r="B63" s="570">
        <v>21197.665000000001</v>
      </c>
      <c r="C63" s="570">
        <v>14.612260831558601</v>
      </c>
      <c r="D63" s="570">
        <v>9999.7995769999998</v>
      </c>
    </row>
    <row r="64" spans="1:4" ht="25.5" customHeight="1">
      <c r="A64" s="334" t="s">
        <v>116</v>
      </c>
      <c r="B64" s="606">
        <v>31475.544129999998</v>
      </c>
      <c r="C64" s="606">
        <v>14.434480177483749</v>
      </c>
      <c r="D64" s="606">
        <v>10227.263220000001</v>
      </c>
    </row>
    <row r="65" spans="1:4" ht="25.5" customHeight="1">
      <c r="A65" s="569" t="s">
        <v>117</v>
      </c>
      <c r="B65" s="570">
        <v>25228.799999999999</v>
      </c>
      <c r="C65" s="570">
        <v>14.727874492643329</v>
      </c>
      <c r="D65" s="570">
        <v>9765.5526480000008</v>
      </c>
    </row>
    <row r="66" spans="1:4" ht="25.5" customHeight="1">
      <c r="A66" s="334" t="s">
        <v>118</v>
      </c>
      <c r="B66" s="606">
        <v>20343.5</v>
      </c>
      <c r="C66" s="606">
        <v>14.946034359869246</v>
      </c>
      <c r="D66" s="606">
        <v>11012.030518</v>
      </c>
    </row>
    <row r="67" spans="1:4" ht="25.5" customHeight="1">
      <c r="A67" s="569" t="s">
        <v>119</v>
      </c>
      <c r="B67" s="570">
        <v>18243.5</v>
      </c>
      <c r="C67" s="570">
        <v>15.241866966316771</v>
      </c>
      <c r="D67" s="570">
        <v>11638.754165</v>
      </c>
    </row>
    <row r="68" spans="1:4" ht="25.5" customHeight="1">
      <c r="A68" s="334" t="s">
        <v>120</v>
      </c>
      <c r="B68" s="606">
        <v>19702</v>
      </c>
      <c r="C68" s="606">
        <v>14.469673129631509</v>
      </c>
      <c r="D68" s="606">
        <v>11732.635002000001</v>
      </c>
    </row>
    <row r="69" spans="1:4" ht="25.5" customHeight="1">
      <c r="A69" s="68" t="s">
        <v>121</v>
      </c>
      <c r="B69" s="882">
        <v>15466.5416</v>
      </c>
      <c r="C69" s="882">
        <v>13.6942997521825</v>
      </c>
      <c r="D69" s="882">
        <v>12662.846707999999</v>
      </c>
    </row>
    <row r="70" spans="1:4" ht="25.5" customHeight="1">
      <c r="A70" s="334" t="s">
        <v>122</v>
      </c>
      <c r="B70" s="606">
        <v>14299.4604</v>
      </c>
      <c r="C70" s="606">
        <v>14.119192259870168</v>
      </c>
      <c r="D70" s="606">
        <v>11838.177051000001</v>
      </c>
    </row>
    <row r="71" spans="1:4" ht="25.5" customHeight="1">
      <c r="A71" s="68" t="s">
        <v>130</v>
      </c>
      <c r="B71" s="882">
        <v>19146.2</v>
      </c>
      <c r="C71" s="882">
        <v>14.019894287117026</v>
      </c>
      <c r="D71" s="882">
        <v>11467.238814</v>
      </c>
    </row>
    <row r="72" spans="1:4" ht="25.5" customHeight="1">
      <c r="A72" s="334" t="s">
        <v>124</v>
      </c>
      <c r="B72" s="606">
        <v>11467.5</v>
      </c>
      <c r="C72" s="606">
        <v>13.580030521037715</v>
      </c>
      <c r="D72" s="606">
        <v>11538.553512</v>
      </c>
    </row>
    <row r="73" spans="1:4" ht="25.5" customHeight="1">
      <c r="A73" s="751" t="s">
        <v>125</v>
      </c>
      <c r="B73" s="752">
        <v>11457.540150000001</v>
      </c>
      <c r="C73" s="752">
        <v>13.886799436613799</v>
      </c>
      <c r="D73" s="752">
        <v>11122.974285</v>
      </c>
    </row>
    <row r="74" spans="1:4" ht="30" customHeight="1">
      <c r="A74" s="689">
        <v>2025</v>
      </c>
      <c r="B74" s="331">
        <v>118313</v>
      </c>
      <c r="C74" s="331">
        <v>13.135548080092637</v>
      </c>
      <c r="D74" s="331" t="s">
        <v>0</v>
      </c>
    </row>
    <row r="75" spans="1:4" ht="25.5" customHeight="1">
      <c r="A75" s="569" t="s">
        <v>114</v>
      </c>
      <c r="B75" s="570">
        <v>15655</v>
      </c>
      <c r="C75" s="570">
        <v>13.494187160651549</v>
      </c>
      <c r="D75" s="570">
        <v>11044.983</v>
      </c>
    </row>
    <row r="76" spans="1:4" ht="25.5" customHeight="1">
      <c r="A76" s="334" t="s">
        <v>115</v>
      </c>
      <c r="B76" s="606">
        <v>10993</v>
      </c>
      <c r="C76" s="606">
        <v>13.293368507231875</v>
      </c>
      <c r="D76" s="606">
        <v>12366.751993</v>
      </c>
    </row>
    <row r="77" spans="1:4" ht="25.5" customHeight="1">
      <c r="A77" s="569" t="s">
        <v>116</v>
      </c>
      <c r="B77" s="570">
        <v>21792</v>
      </c>
      <c r="C77" s="570">
        <v>12.59139133627019</v>
      </c>
      <c r="D77" s="570">
        <v>13550.22544685</v>
      </c>
    </row>
    <row r="78" spans="1:4" ht="25.5" customHeight="1">
      <c r="A78" s="332" t="s">
        <v>117</v>
      </c>
      <c r="B78" s="333">
        <v>27227</v>
      </c>
      <c r="C78" s="333">
        <v>12.811473904580012</v>
      </c>
      <c r="D78" s="333">
        <v>13891.825387999999</v>
      </c>
    </row>
    <row r="79" spans="1:4" ht="25.5" customHeight="1">
      <c r="A79" s="1429" t="s">
        <v>118</v>
      </c>
      <c r="B79" s="1430">
        <v>21210</v>
      </c>
      <c r="C79" s="1430">
        <v>13.271852899575672</v>
      </c>
      <c r="D79" s="1430">
        <v>13887.22950976</v>
      </c>
    </row>
    <row r="80" spans="1:4" ht="25.5" customHeight="1">
      <c r="A80" s="675" t="s">
        <v>119</v>
      </c>
      <c r="B80" s="335">
        <v>21436</v>
      </c>
      <c r="C80" s="335">
        <v>13.622644150027991</v>
      </c>
      <c r="D80" s="335">
        <v>15818.403161</v>
      </c>
    </row>
  </sheetData>
  <mergeCells count="6">
    <mergeCell ref="A1:D1"/>
    <mergeCell ref="A2:D2"/>
    <mergeCell ref="A4:D4"/>
    <mergeCell ref="A6:A7"/>
    <mergeCell ref="B6:C6"/>
    <mergeCell ref="D6:D7"/>
  </mergeCells>
  <conditionalFormatting sqref="B35:D38">
    <cfRule type="cellIs" dxfId="659" priority="64" operator="equal">
      <formula>0</formula>
    </cfRule>
  </conditionalFormatting>
  <conditionalFormatting sqref="B43:D43">
    <cfRule type="cellIs" dxfId="658" priority="63" operator="equal">
      <formula>0</formula>
    </cfRule>
  </conditionalFormatting>
  <conditionalFormatting sqref="B41:D42">
    <cfRule type="cellIs" dxfId="657" priority="62" operator="equal">
      <formula>0</formula>
    </cfRule>
  </conditionalFormatting>
  <conditionalFormatting sqref="B46:D47">
    <cfRule type="cellIs" dxfId="656" priority="61" operator="equal">
      <formula>0</formula>
    </cfRule>
  </conditionalFormatting>
  <conditionalFormatting sqref="B44:D45">
    <cfRule type="cellIs" dxfId="655" priority="60" operator="equal">
      <formula>0</formula>
    </cfRule>
  </conditionalFormatting>
  <conditionalFormatting sqref="B39:D39">
    <cfRule type="cellIs" dxfId="654" priority="56" operator="equal">
      <formula>0</formula>
    </cfRule>
  </conditionalFormatting>
  <conditionalFormatting sqref="B40:D40">
    <cfRule type="cellIs" dxfId="653" priority="55" operator="equal">
      <formula>0</formula>
    </cfRule>
  </conditionalFormatting>
  <conditionalFormatting sqref="B49:D49">
    <cfRule type="cellIs" dxfId="652" priority="53" operator="equal">
      <formula>0</formula>
    </cfRule>
  </conditionalFormatting>
  <conditionalFormatting sqref="B22:D25">
    <cfRule type="cellIs" dxfId="651" priority="51" operator="equal">
      <formula>0</formula>
    </cfRule>
  </conditionalFormatting>
  <conditionalFormatting sqref="B26:D26">
    <cfRule type="cellIs" dxfId="650" priority="50" operator="equal">
      <formula>0</formula>
    </cfRule>
  </conditionalFormatting>
  <conditionalFormatting sqref="B27:D27">
    <cfRule type="cellIs" dxfId="649" priority="49" operator="equal">
      <formula>0</formula>
    </cfRule>
  </conditionalFormatting>
  <conditionalFormatting sqref="B28:D28">
    <cfRule type="cellIs" dxfId="648" priority="48" operator="equal">
      <formula>0</formula>
    </cfRule>
  </conditionalFormatting>
  <conditionalFormatting sqref="B29:D29">
    <cfRule type="cellIs" dxfId="647" priority="47" operator="equal">
      <formula>0</formula>
    </cfRule>
  </conditionalFormatting>
  <conditionalFormatting sqref="B29:D29">
    <cfRule type="cellIs" dxfId="646" priority="46" operator="equal">
      <formula>0</formula>
    </cfRule>
  </conditionalFormatting>
  <conditionalFormatting sqref="B30:D30">
    <cfRule type="cellIs" dxfId="645" priority="45" operator="equal">
      <formula>0</formula>
    </cfRule>
  </conditionalFormatting>
  <conditionalFormatting sqref="B34:D34">
    <cfRule type="cellIs" dxfId="644" priority="39" operator="equal">
      <formula>0</formula>
    </cfRule>
  </conditionalFormatting>
  <conditionalFormatting sqref="B31:D31">
    <cfRule type="cellIs" dxfId="643" priority="44" operator="equal">
      <formula>0</formula>
    </cfRule>
  </conditionalFormatting>
  <conditionalFormatting sqref="B31:D31">
    <cfRule type="cellIs" dxfId="642" priority="43" operator="equal">
      <formula>0</formula>
    </cfRule>
  </conditionalFormatting>
  <conditionalFormatting sqref="B32:D32">
    <cfRule type="cellIs" dxfId="641" priority="42" operator="equal">
      <formula>0</formula>
    </cfRule>
  </conditionalFormatting>
  <conditionalFormatting sqref="B33:D33">
    <cfRule type="cellIs" dxfId="640" priority="40" operator="equal">
      <formula>0</formula>
    </cfRule>
  </conditionalFormatting>
  <conditionalFormatting sqref="B33:D33">
    <cfRule type="cellIs" dxfId="639" priority="41" operator="equal">
      <formula>0</formula>
    </cfRule>
  </conditionalFormatting>
  <conditionalFormatting sqref="B9:D12">
    <cfRule type="cellIs" dxfId="638" priority="38" operator="equal">
      <formula>0</formula>
    </cfRule>
  </conditionalFormatting>
  <conditionalFormatting sqref="B13:D13">
    <cfRule type="cellIs" dxfId="637" priority="37" operator="equal">
      <formula>0</formula>
    </cfRule>
  </conditionalFormatting>
  <conditionalFormatting sqref="B14:D14">
    <cfRule type="cellIs" dxfId="636" priority="36" operator="equal">
      <formula>0</formula>
    </cfRule>
  </conditionalFormatting>
  <conditionalFormatting sqref="B15:D15">
    <cfRule type="cellIs" dxfId="635" priority="35" operator="equal">
      <formula>0</formula>
    </cfRule>
  </conditionalFormatting>
  <conditionalFormatting sqref="B16:D16">
    <cfRule type="cellIs" dxfId="634" priority="34" operator="equal">
      <formula>0</formula>
    </cfRule>
  </conditionalFormatting>
  <conditionalFormatting sqref="B16:D16">
    <cfRule type="cellIs" dxfId="633" priority="33" operator="equal">
      <formula>0</formula>
    </cfRule>
  </conditionalFormatting>
  <conditionalFormatting sqref="B17:D17">
    <cfRule type="cellIs" dxfId="632" priority="32" operator="equal">
      <formula>0</formula>
    </cfRule>
  </conditionalFormatting>
  <conditionalFormatting sqref="B21:D21">
    <cfRule type="cellIs" dxfId="631" priority="26" operator="equal">
      <formula>0</formula>
    </cfRule>
  </conditionalFormatting>
  <conditionalFormatting sqref="B18:D18">
    <cfRule type="cellIs" dxfId="630" priority="31" operator="equal">
      <formula>0</formula>
    </cfRule>
  </conditionalFormatting>
  <conditionalFormatting sqref="B18:D18">
    <cfRule type="cellIs" dxfId="629" priority="30" operator="equal">
      <formula>0</formula>
    </cfRule>
  </conditionalFormatting>
  <conditionalFormatting sqref="B19:D19">
    <cfRule type="cellIs" dxfId="628" priority="29" operator="equal">
      <formula>0</formula>
    </cfRule>
  </conditionalFormatting>
  <conditionalFormatting sqref="B20:D20">
    <cfRule type="cellIs" dxfId="627" priority="27" operator="equal">
      <formula>0</formula>
    </cfRule>
  </conditionalFormatting>
  <conditionalFormatting sqref="B20:D20">
    <cfRule type="cellIs" dxfId="626" priority="28" operator="equal">
      <formula>0</formula>
    </cfRule>
  </conditionalFormatting>
  <conditionalFormatting sqref="B50:D58">
    <cfRule type="cellIs" dxfId="625" priority="25" operator="equal">
      <formula>0</formula>
    </cfRule>
  </conditionalFormatting>
  <conditionalFormatting sqref="B48:D48">
    <cfRule type="cellIs" dxfId="624" priority="23" operator="equal">
      <formula>0</formula>
    </cfRule>
  </conditionalFormatting>
  <conditionalFormatting sqref="B59:D59">
    <cfRule type="cellIs" dxfId="623" priority="22" operator="equal">
      <formula>0</formula>
    </cfRule>
  </conditionalFormatting>
  <conditionalFormatting sqref="B60:D60">
    <cfRule type="cellIs" dxfId="622" priority="21" operator="equal">
      <formula>0</formula>
    </cfRule>
  </conditionalFormatting>
  <conditionalFormatting sqref="B61:D62">
    <cfRule type="cellIs" dxfId="621" priority="20" operator="equal">
      <formula>0</formula>
    </cfRule>
  </conditionalFormatting>
  <conditionalFormatting sqref="B63:D63">
    <cfRule type="cellIs" dxfId="620" priority="18" operator="equal">
      <formula>0</formula>
    </cfRule>
  </conditionalFormatting>
  <conditionalFormatting sqref="B64:D64">
    <cfRule type="cellIs" dxfId="619" priority="17" operator="equal">
      <formula>0</formula>
    </cfRule>
  </conditionalFormatting>
  <conditionalFormatting sqref="B65:D65">
    <cfRule type="cellIs" dxfId="618" priority="16" operator="equal">
      <formula>0</formula>
    </cfRule>
  </conditionalFormatting>
  <conditionalFormatting sqref="B66:D66">
    <cfRule type="cellIs" dxfId="617" priority="15" operator="equal">
      <formula>0</formula>
    </cfRule>
  </conditionalFormatting>
  <conditionalFormatting sqref="B67:D67">
    <cfRule type="cellIs" dxfId="616" priority="14" operator="equal">
      <formula>0</formula>
    </cfRule>
  </conditionalFormatting>
  <conditionalFormatting sqref="B68:D68">
    <cfRule type="cellIs" dxfId="615" priority="13" operator="equal">
      <formula>0</formula>
    </cfRule>
  </conditionalFormatting>
  <conditionalFormatting sqref="B69:D69">
    <cfRule type="cellIs" dxfId="614" priority="12" operator="equal">
      <formula>0</formula>
    </cfRule>
  </conditionalFormatting>
  <conditionalFormatting sqref="B70:D70">
    <cfRule type="cellIs" dxfId="613" priority="11" operator="equal">
      <formula>0</formula>
    </cfRule>
  </conditionalFormatting>
  <conditionalFormatting sqref="B71:D71">
    <cfRule type="cellIs" dxfId="612" priority="10" operator="equal">
      <formula>0</formula>
    </cfRule>
  </conditionalFormatting>
  <conditionalFormatting sqref="B72:D72">
    <cfRule type="cellIs" dxfId="611" priority="9" operator="equal">
      <formula>0</formula>
    </cfRule>
  </conditionalFormatting>
  <conditionalFormatting sqref="B73:D73">
    <cfRule type="cellIs" dxfId="610" priority="8" operator="equal">
      <formula>0</formula>
    </cfRule>
  </conditionalFormatting>
  <conditionalFormatting sqref="B75:D75">
    <cfRule type="cellIs" dxfId="609" priority="7" operator="equal">
      <formula>0</formula>
    </cfRule>
  </conditionalFormatting>
  <conditionalFormatting sqref="B74:D74">
    <cfRule type="cellIs" dxfId="608" priority="6" operator="equal">
      <formula>0</formula>
    </cfRule>
  </conditionalFormatting>
  <conditionalFormatting sqref="B76:D76">
    <cfRule type="cellIs" dxfId="607" priority="5" operator="equal">
      <formula>0</formula>
    </cfRule>
  </conditionalFormatting>
  <conditionalFormatting sqref="B77:D77">
    <cfRule type="cellIs" dxfId="606" priority="4" operator="equal">
      <formula>0</formula>
    </cfRule>
  </conditionalFormatting>
  <conditionalFormatting sqref="B78:D78">
    <cfRule type="cellIs" dxfId="605" priority="3" operator="equal">
      <formula>0</formula>
    </cfRule>
  </conditionalFormatting>
  <conditionalFormatting sqref="B79:D79">
    <cfRule type="cellIs" dxfId="604" priority="2" operator="equal">
      <formula>0</formula>
    </cfRule>
  </conditionalFormatting>
  <conditionalFormatting sqref="B80:D80">
    <cfRule type="cellIs" dxfId="603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FINANCIAL MARKETS&amp;R&amp;"Times New Roman,обычный"&amp;9&amp;P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24"/>
  <sheetViews>
    <sheetView showZeros="0" zoomScaleNormal="100" zoomScaleSheetLayoutView="100" workbookViewId="0">
      <pane xSplit="2" ySplit="7" topLeftCell="C8" activePane="bottomRight" state="frozen"/>
      <selection pane="topRight"/>
      <selection pane="bottomLeft"/>
      <selection pane="bottomRight" activeCell="S21" sqref="S21"/>
    </sheetView>
  </sheetViews>
  <sheetFormatPr defaultColWidth="9" defaultRowHeight="12.75"/>
  <cols>
    <col min="1" max="1" width="4.28515625" style="46" customWidth="1"/>
    <col min="2" max="2" width="23" style="46" customWidth="1"/>
    <col min="3" max="17" width="9.140625" style="45" customWidth="1"/>
    <col min="18" max="23" width="10.28515625" style="45" customWidth="1"/>
    <col min="24" max="24" width="10.28515625" style="46" bestFit="1" customWidth="1"/>
    <col min="25" max="31" width="9" style="46"/>
    <col min="32" max="32" width="9.140625" style="46" bestFit="1" customWidth="1"/>
    <col min="33" max="34" width="9.5703125" style="46" bestFit="1" customWidth="1"/>
    <col min="35" max="38" width="9.140625" style="46" bestFit="1" customWidth="1"/>
    <col min="39" max="16384" width="9" style="46"/>
  </cols>
  <sheetData>
    <row r="1" spans="1:44" ht="18" customHeight="1">
      <c r="A1" s="1467" t="s">
        <v>85</v>
      </c>
      <c r="B1" s="1467"/>
      <c r="C1" s="1467"/>
      <c r="D1" s="1467"/>
      <c r="E1" s="1467"/>
      <c r="F1" s="1467"/>
      <c r="G1" s="1467"/>
      <c r="H1" s="1467"/>
      <c r="I1" s="1467"/>
      <c r="J1" s="1467"/>
      <c r="K1" s="1467"/>
      <c r="L1" s="1467"/>
      <c r="M1" s="1467"/>
      <c r="N1" s="1467"/>
      <c r="O1" s="46"/>
      <c r="P1" s="46"/>
      <c r="Q1" s="46"/>
      <c r="R1" s="46"/>
      <c r="S1" s="46"/>
      <c r="T1" s="46"/>
      <c r="U1" s="46"/>
      <c r="V1" s="46"/>
      <c r="W1" s="46"/>
    </row>
    <row r="2" spans="1:44"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46" t="s">
        <v>859</v>
      </c>
    </row>
    <row r="3" spans="1:44" s="189" customFormat="1" ht="15.75">
      <c r="A3" s="1468" t="s">
        <v>86</v>
      </c>
      <c r="B3" s="1468"/>
      <c r="C3" s="1468"/>
      <c r="D3" s="1468"/>
      <c r="E3" s="1468"/>
      <c r="F3" s="1468"/>
      <c r="G3" s="1468"/>
      <c r="H3" s="1468"/>
      <c r="I3" s="1468"/>
      <c r="J3" s="1468"/>
      <c r="K3" s="1468"/>
      <c r="L3" s="1468"/>
      <c r="M3" s="1468"/>
      <c r="N3" s="1468"/>
    </row>
    <row r="4" spans="1:44" ht="12.75" customHeight="1"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1473" t="s">
        <v>860</v>
      </c>
      <c r="S4" s="1473"/>
      <c r="T4" s="1473"/>
      <c r="U4" s="1473"/>
      <c r="V4" s="1473"/>
      <c r="W4" s="1473"/>
      <c r="X4" s="1473"/>
    </row>
    <row r="5" spans="1:44" ht="20.100000000000001" customHeight="1">
      <c r="A5" s="1469" t="s">
        <v>1</v>
      </c>
      <c r="B5" s="1469" t="s">
        <v>88</v>
      </c>
      <c r="C5" s="1470">
        <v>2020</v>
      </c>
      <c r="D5" s="1472"/>
      <c r="E5" s="1472"/>
      <c r="F5" s="1471"/>
      <c r="G5" s="1470">
        <v>2021</v>
      </c>
      <c r="H5" s="1472"/>
      <c r="I5" s="1472"/>
      <c r="J5" s="1471"/>
      <c r="K5" s="1470">
        <v>2022</v>
      </c>
      <c r="L5" s="1472"/>
      <c r="M5" s="1472"/>
      <c r="N5" s="1471"/>
      <c r="O5" s="1470">
        <v>2023</v>
      </c>
      <c r="P5" s="1472"/>
      <c r="Q5" s="1472"/>
      <c r="R5" s="1471"/>
      <c r="S5" s="1470">
        <v>2024</v>
      </c>
      <c r="T5" s="1472"/>
      <c r="U5" s="1472"/>
      <c r="V5" s="1471"/>
      <c r="W5" s="1470">
        <v>2025</v>
      </c>
      <c r="X5" s="1471"/>
    </row>
    <row r="6" spans="1:44" s="48" customFormat="1" ht="30" customHeight="1">
      <c r="A6" s="1469"/>
      <c r="B6" s="1469"/>
      <c r="C6" s="49" t="s">
        <v>89</v>
      </c>
      <c r="D6" s="49" t="s">
        <v>90</v>
      </c>
      <c r="E6" s="49" t="s">
        <v>91</v>
      </c>
      <c r="F6" s="49" t="s">
        <v>92</v>
      </c>
      <c r="G6" s="49" t="s">
        <v>89</v>
      </c>
      <c r="H6" s="49" t="s">
        <v>90</v>
      </c>
      <c r="I6" s="49" t="s">
        <v>91</v>
      </c>
      <c r="J6" s="49" t="s">
        <v>92</v>
      </c>
      <c r="K6" s="49" t="s">
        <v>89</v>
      </c>
      <c r="L6" s="49" t="s">
        <v>90</v>
      </c>
      <c r="M6" s="49" t="s">
        <v>91</v>
      </c>
      <c r="N6" s="49" t="s">
        <v>92</v>
      </c>
      <c r="O6" s="49" t="s">
        <v>89</v>
      </c>
      <c r="P6" s="49" t="s">
        <v>90</v>
      </c>
      <c r="Q6" s="49" t="s">
        <v>91</v>
      </c>
      <c r="R6" s="49" t="s">
        <v>92</v>
      </c>
      <c r="S6" s="49" t="s">
        <v>89</v>
      </c>
      <c r="T6" s="49" t="s">
        <v>90</v>
      </c>
      <c r="U6" s="49" t="s">
        <v>91</v>
      </c>
      <c r="V6" s="49" t="s">
        <v>92</v>
      </c>
      <c r="W6" s="49" t="s">
        <v>89</v>
      </c>
      <c r="X6" s="49" t="s">
        <v>90</v>
      </c>
    </row>
    <row r="7" spans="1:44" s="48" customFormat="1" ht="15" customHeight="1">
      <c r="A7" s="587">
        <v>1</v>
      </c>
      <c r="B7" s="587">
        <v>2</v>
      </c>
      <c r="C7" s="466">
        <v>3</v>
      </c>
      <c r="D7" s="466">
        <v>4</v>
      </c>
      <c r="E7" s="466">
        <v>5</v>
      </c>
      <c r="F7" s="466">
        <v>6</v>
      </c>
      <c r="G7" s="466">
        <v>7</v>
      </c>
      <c r="H7" s="466">
        <v>8</v>
      </c>
      <c r="I7" s="466">
        <v>9</v>
      </c>
      <c r="J7" s="466">
        <v>10</v>
      </c>
      <c r="K7" s="466">
        <v>11</v>
      </c>
      <c r="L7" s="466">
        <v>12</v>
      </c>
      <c r="M7" s="466">
        <v>13</v>
      </c>
      <c r="N7" s="466">
        <v>14</v>
      </c>
      <c r="O7" s="466">
        <v>15</v>
      </c>
      <c r="P7" s="466">
        <v>16</v>
      </c>
      <c r="Q7" s="466">
        <v>17</v>
      </c>
      <c r="R7" s="466">
        <v>18</v>
      </c>
      <c r="S7" s="466">
        <v>19</v>
      </c>
      <c r="T7" s="466">
        <v>20</v>
      </c>
      <c r="U7" s="466">
        <v>21</v>
      </c>
      <c r="V7" s="466">
        <v>22</v>
      </c>
      <c r="W7" s="466">
        <v>23</v>
      </c>
      <c r="X7" s="466">
        <v>24</v>
      </c>
    </row>
    <row r="8" spans="1:44" s="408" customFormat="1" ht="32.1" customHeight="1">
      <c r="A8" s="409" t="s">
        <v>2</v>
      </c>
      <c r="B8" s="436" t="s">
        <v>93</v>
      </c>
      <c r="C8" s="409">
        <v>131513.60000000001</v>
      </c>
      <c r="D8" s="409">
        <v>295785.7</v>
      </c>
      <c r="E8" s="409">
        <v>473124.6</v>
      </c>
      <c r="F8" s="409">
        <v>668038</v>
      </c>
      <c r="G8" s="409">
        <v>152906.29999999999</v>
      </c>
      <c r="H8" s="409">
        <v>360046.3</v>
      </c>
      <c r="I8" s="409">
        <v>582260</v>
      </c>
      <c r="J8" s="409">
        <v>820536.6</v>
      </c>
      <c r="K8" s="409">
        <v>186691.6</v>
      </c>
      <c r="L8" s="409">
        <v>441482.9</v>
      </c>
      <c r="M8" s="409">
        <v>707857</v>
      </c>
      <c r="N8" s="409">
        <v>995573.1</v>
      </c>
      <c r="O8" s="409">
        <v>225971.8</v>
      </c>
      <c r="P8" s="409">
        <v>527658.69999999995</v>
      </c>
      <c r="Q8" s="409">
        <v>842711.4</v>
      </c>
      <c r="R8" s="409">
        <v>1192162.5</v>
      </c>
      <c r="S8" s="409">
        <v>276923.5</v>
      </c>
      <c r="T8" s="409">
        <v>670065.5</v>
      </c>
      <c r="U8" s="409">
        <v>1015331.8</v>
      </c>
      <c r="V8" s="409">
        <v>1454573.9</v>
      </c>
      <c r="W8" s="409">
        <v>333592.7</v>
      </c>
      <c r="X8" s="409">
        <v>807937.1</v>
      </c>
      <c r="AF8" s="1210"/>
      <c r="AG8" s="1210"/>
      <c r="AH8" s="1210"/>
      <c r="AI8" s="1210"/>
      <c r="AJ8" s="1210"/>
      <c r="AK8" s="1210"/>
      <c r="AL8" s="1210"/>
      <c r="AM8" s="599"/>
      <c r="AN8" s="599"/>
      <c r="AO8" s="599"/>
      <c r="AP8" s="599"/>
      <c r="AQ8" s="599"/>
      <c r="AR8" s="599"/>
    </row>
    <row r="9" spans="1:44" s="408" customFormat="1" ht="27.95" customHeight="1">
      <c r="A9" s="359"/>
      <c r="B9" s="437" t="s">
        <v>94</v>
      </c>
      <c r="C9" s="359">
        <v>104.9</v>
      </c>
      <c r="D9" s="359">
        <v>100.8</v>
      </c>
      <c r="E9" s="359">
        <v>100</v>
      </c>
      <c r="F9" s="359">
        <v>101.6</v>
      </c>
      <c r="G9" s="359">
        <v>104.8</v>
      </c>
      <c r="H9" s="359">
        <v>108.4</v>
      </c>
      <c r="I9" s="359">
        <v>108.8</v>
      </c>
      <c r="J9" s="359">
        <v>108</v>
      </c>
      <c r="K9" s="359">
        <v>105.1</v>
      </c>
      <c r="L9" s="359">
        <v>104.5</v>
      </c>
      <c r="M9" s="359">
        <v>105.3</v>
      </c>
      <c r="N9" s="359">
        <v>106</v>
      </c>
      <c r="O9" s="359">
        <v>106.5</v>
      </c>
      <c r="P9" s="359">
        <v>107.1</v>
      </c>
      <c r="Q9" s="359">
        <v>106.5</v>
      </c>
      <c r="R9" s="359">
        <v>106.3</v>
      </c>
      <c r="S9" s="359">
        <v>106.4</v>
      </c>
      <c r="T9" s="359">
        <v>106.6</v>
      </c>
      <c r="U9" s="359">
        <v>106.6</v>
      </c>
      <c r="V9" s="359">
        <v>106.5</v>
      </c>
      <c r="W9" s="359">
        <v>106.8</v>
      </c>
      <c r="X9" s="359">
        <v>107.2</v>
      </c>
      <c r="AF9" s="1210"/>
      <c r="AG9" s="1210"/>
      <c r="AH9" s="1210"/>
      <c r="AI9" s="1210"/>
      <c r="AJ9" s="1210"/>
      <c r="AK9" s="1210"/>
      <c r="AL9" s="1210"/>
      <c r="AM9" s="599"/>
      <c r="AN9" s="599"/>
      <c r="AO9" s="599"/>
      <c r="AP9" s="599"/>
      <c r="AQ9" s="599"/>
    </row>
    <row r="10" spans="1:44" s="408" customFormat="1" ht="27.95" customHeight="1">
      <c r="A10" s="356"/>
      <c r="B10" s="438" t="s">
        <v>95</v>
      </c>
      <c r="C10" s="356">
        <v>112.6</v>
      </c>
      <c r="D10" s="356">
        <v>112.1</v>
      </c>
      <c r="E10" s="356">
        <v>111.2</v>
      </c>
      <c r="F10" s="356">
        <v>110.6</v>
      </c>
      <c r="G10" s="356">
        <v>110.9</v>
      </c>
      <c r="H10" s="356">
        <v>112.3</v>
      </c>
      <c r="I10" s="356">
        <v>113.2</v>
      </c>
      <c r="J10" s="356">
        <v>113.7</v>
      </c>
      <c r="K10" s="356">
        <v>116.2</v>
      </c>
      <c r="L10" s="356">
        <v>117.3</v>
      </c>
      <c r="M10" s="356">
        <v>115.4</v>
      </c>
      <c r="N10" s="356">
        <v>114.5</v>
      </c>
      <c r="O10" s="356">
        <v>113.6</v>
      </c>
      <c r="P10" s="356">
        <v>111.6</v>
      </c>
      <c r="Q10" s="356">
        <v>111.7</v>
      </c>
      <c r="R10" s="356">
        <v>112.7</v>
      </c>
      <c r="S10" s="356">
        <v>113.7</v>
      </c>
      <c r="T10" s="356">
        <v>112.9</v>
      </c>
      <c r="U10" s="356">
        <v>113.1</v>
      </c>
      <c r="V10" s="356">
        <v>113.3</v>
      </c>
      <c r="W10" s="356">
        <v>112.8</v>
      </c>
      <c r="X10" s="356">
        <v>112.4</v>
      </c>
      <c r="AF10" s="1210"/>
      <c r="AG10" s="1210"/>
      <c r="AH10" s="1210"/>
      <c r="AI10" s="1210"/>
      <c r="AJ10" s="1210"/>
      <c r="AK10" s="1210"/>
      <c r="AL10" s="1210"/>
      <c r="AM10" s="599"/>
      <c r="AN10" s="599"/>
      <c r="AO10" s="599"/>
      <c r="AP10" s="599"/>
      <c r="AQ10" s="599"/>
    </row>
    <row r="11" spans="1:44" s="408" customFormat="1" ht="32.1" customHeight="1">
      <c r="A11" s="410" t="s">
        <v>3</v>
      </c>
      <c r="B11" s="439" t="s">
        <v>96</v>
      </c>
      <c r="C11" s="410">
        <v>120896.9</v>
      </c>
      <c r="D11" s="410">
        <v>275671</v>
      </c>
      <c r="E11" s="410">
        <v>441558.6</v>
      </c>
      <c r="F11" s="410">
        <v>623676.5</v>
      </c>
      <c r="G11" s="410">
        <v>141109.6</v>
      </c>
      <c r="H11" s="410">
        <v>335644.7</v>
      </c>
      <c r="I11" s="410">
        <v>544430.9</v>
      </c>
      <c r="J11" s="410">
        <v>768543.8</v>
      </c>
      <c r="K11" s="410">
        <v>171297.4</v>
      </c>
      <c r="L11" s="410">
        <v>408749.4</v>
      </c>
      <c r="M11" s="410">
        <v>659348.80000000005</v>
      </c>
      <c r="N11" s="410">
        <v>935794.9</v>
      </c>
      <c r="O11" s="410">
        <v>216033.7</v>
      </c>
      <c r="P11" s="410">
        <v>502472.7</v>
      </c>
      <c r="Q11" s="410">
        <v>802075.5</v>
      </c>
      <c r="R11" s="410">
        <v>1134016.6000000001</v>
      </c>
      <c r="S11" s="410">
        <v>268905.5</v>
      </c>
      <c r="T11" s="410">
        <v>643132.19999999995</v>
      </c>
      <c r="U11" s="410">
        <v>969124.9</v>
      </c>
      <c r="V11" s="410">
        <v>1386610</v>
      </c>
      <c r="W11" s="410">
        <v>319817</v>
      </c>
      <c r="X11" s="410">
        <v>769030.7</v>
      </c>
      <c r="AF11" s="1210"/>
      <c r="AG11" s="1210"/>
      <c r="AH11" s="1210"/>
      <c r="AI11" s="1210"/>
      <c r="AJ11" s="1210"/>
      <c r="AK11" s="1210"/>
      <c r="AL11" s="1210"/>
      <c r="AM11" s="599"/>
      <c r="AN11" s="599"/>
      <c r="AO11" s="599"/>
      <c r="AP11" s="599"/>
      <c r="AQ11" s="599"/>
    </row>
    <row r="12" spans="1:44" s="408" customFormat="1" ht="27.95" customHeight="1">
      <c r="A12" s="226"/>
      <c r="B12" s="518" t="s">
        <v>94</v>
      </c>
      <c r="C12" s="226">
        <v>104.8</v>
      </c>
      <c r="D12" s="226">
        <v>100.7</v>
      </c>
      <c r="E12" s="226">
        <v>100</v>
      </c>
      <c r="F12" s="226">
        <v>101.6</v>
      </c>
      <c r="G12" s="226">
        <v>104.9</v>
      </c>
      <c r="H12" s="226">
        <v>108.6</v>
      </c>
      <c r="I12" s="226">
        <v>109</v>
      </c>
      <c r="J12" s="226">
        <v>108.3</v>
      </c>
      <c r="K12" s="226">
        <v>105.5</v>
      </c>
      <c r="L12" s="226">
        <v>104.9</v>
      </c>
      <c r="M12" s="226">
        <v>105.8</v>
      </c>
      <c r="N12" s="226">
        <v>106.6</v>
      </c>
      <c r="O12" s="226">
        <v>106.5</v>
      </c>
      <c r="P12" s="226">
        <v>107</v>
      </c>
      <c r="Q12" s="226">
        <v>106.5</v>
      </c>
      <c r="R12" s="226">
        <v>106.2</v>
      </c>
      <c r="S12" s="226">
        <v>106.6</v>
      </c>
      <c r="T12" s="226">
        <v>106.7</v>
      </c>
      <c r="U12" s="226">
        <v>106.6</v>
      </c>
      <c r="V12" s="226">
        <v>106.6</v>
      </c>
      <c r="W12" s="226">
        <v>106.8</v>
      </c>
      <c r="X12" s="226">
        <v>107.3</v>
      </c>
      <c r="AF12" s="1210"/>
      <c r="AG12" s="1210"/>
      <c r="AH12" s="1210"/>
      <c r="AI12" s="1210"/>
      <c r="AJ12" s="1210"/>
      <c r="AK12" s="1210"/>
      <c r="AL12" s="1210"/>
      <c r="AM12" s="599"/>
      <c r="AN12" s="599"/>
      <c r="AO12" s="599"/>
      <c r="AP12" s="599"/>
      <c r="AQ12" s="599"/>
    </row>
    <row r="13" spans="1:44" s="408" customFormat="1" ht="27.95" customHeight="1">
      <c r="A13" s="78"/>
      <c r="B13" s="495" t="s">
        <v>97</v>
      </c>
      <c r="C13" s="78">
        <v>14393.1</v>
      </c>
      <c r="D13" s="78">
        <v>56120.9</v>
      </c>
      <c r="E13" s="78">
        <v>103480</v>
      </c>
      <c r="F13" s="78">
        <v>150493.70000000001</v>
      </c>
      <c r="G13" s="78">
        <v>17043.5</v>
      </c>
      <c r="H13" s="78">
        <v>67186.7</v>
      </c>
      <c r="I13" s="78">
        <v>127211.2</v>
      </c>
      <c r="J13" s="78">
        <v>181787.7</v>
      </c>
      <c r="K13" s="78">
        <v>19475.400000000001</v>
      </c>
      <c r="L13" s="78">
        <v>77189.2</v>
      </c>
      <c r="M13" s="78">
        <v>144193.9</v>
      </c>
      <c r="N13" s="78">
        <v>208809.2</v>
      </c>
      <c r="O13" s="78">
        <v>23581.200000000001</v>
      </c>
      <c r="P13" s="78">
        <v>90178.2</v>
      </c>
      <c r="Q13" s="78">
        <v>170128.7</v>
      </c>
      <c r="R13" s="78">
        <v>245222.5</v>
      </c>
      <c r="S13" s="78">
        <v>26223.9</v>
      </c>
      <c r="T13" s="78">
        <v>100022</v>
      </c>
      <c r="U13" s="78">
        <v>187918.5</v>
      </c>
      <c r="V13" s="78">
        <v>266565</v>
      </c>
      <c r="W13" s="78">
        <v>30448.2</v>
      </c>
      <c r="X13" s="78">
        <v>112548.8</v>
      </c>
      <c r="AF13" s="1210"/>
      <c r="AG13" s="1210"/>
      <c r="AH13" s="1210"/>
      <c r="AI13" s="1210"/>
      <c r="AJ13" s="1210"/>
      <c r="AK13" s="1210"/>
      <c r="AL13" s="1210"/>
      <c r="AM13" s="599"/>
      <c r="AN13" s="599"/>
      <c r="AO13" s="599"/>
      <c r="AP13" s="599"/>
      <c r="AQ13" s="599"/>
    </row>
    <row r="14" spans="1:44" s="408" customFormat="1" ht="27.95" customHeight="1">
      <c r="A14" s="226"/>
      <c r="B14" s="518" t="s">
        <v>94</v>
      </c>
      <c r="C14" s="226">
        <v>103.1</v>
      </c>
      <c r="D14" s="226">
        <v>102.4</v>
      </c>
      <c r="E14" s="226">
        <v>102.6</v>
      </c>
      <c r="F14" s="226">
        <v>102.9</v>
      </c>
      <c r="G14" s="226">
        <v>102.9</v>
      </c>
      <c r="H14" s="226">
        <v>101.8</v>
      </c>
      <c r="I14" s="226">
        <v>104</v>
      </c>
      <c r="J14" s="226">
        <v>104</v>
      </c>
      <c r="K14" s="226">
        <v>102.8</v>
      </c>
      <c r="L14" s="226">
        <v>102.7</v>
      </c>
      <c r="M14" s="226">
        <v>103.6</v>
      </c>
      <c r="N14" s="226">
        <v>103.6</v>
      </c>
      <c r="O14" s="226">
        <v>103.1</v>
      </c>
      <c r="P14" s="226">
        <v>103.7</v>
      </c>
      <c r="Q14" s="226">
        <v>104</v>
      </c>
      <c r="R14" s="226">
        <v>104.1</v>
      </c>
      <c r="S14" s="226">
        <v>103.6</v>
      </c>
      <c r="T14" s="226">
        <v>103.8</v>
      </c>
      <c r="U14" s="226">
        <v>103.1</v>
      </c>
      <c r="V14" s="226">
        <v>103.1</v>
      </c>
      <c r="W14" s="226">
        <v>103.8</v>
      </c>
      <c r="X14" s="226">
        <v>104</v>
      </c>
      <c r="AF14" s="1210"/>
      <c r="AG14" s="1210"/>
      <c r="AH14" s="1210"/>
      <c r="AI14" s="1210"/>
      <c r="AJ14" s="1210"/>
      <c r="AK14" s="1210"/>
      <c r="AL14" s="1210"/>
      <c r="AM14" s="599"/>
      <c r="AN14" s="599"/>
      <c r="AO14" s="599"/>
      <c r="AP14" s="599"/>
      <c r="AQ14" s="599"/>
    </row>
    <row r="15" spans="1:44" s="408" customFormat="1" ht="27.95" customHeight="1">
      <c r="A15" s="78"/>
      <c r="B15" s="495" t="s">
        <v>98</v>
      </c>
      <c r="C15" s="78">
        <v>35915.4</v>
      </c>
      <c r="D15" s="78">
        <v>73759.399999999994</v>
      </c>
      <c r="E15" s="78">
        <v>113035.6</v>
      </c>
      <c r="F15" s="78">
        <v>162013.29999999999</v>
      </c>
      <c r="G15" s="78">
        <v>41480.699999999997</v>
      </c>
      <c r="H15" s="78">
        <v>89870.399999999994</v>
      </c>
      <c r="I15" s="78">
        <v>142064.70000000001</v>
      </c>
      <c r="J15" s="78">
        <v>202219.2</v>
      </c>
      <c r="K15" s="78">
        <v>51135.7</v>
      </c>
      <c r="L15" s="78">
        <v>111338.3</v>
      </c>
      <c r="M15" s="78">
        <v>172669.4</v>
      </c>
      <c r="N15" s="78">
        <v>240210.4</v>
      </c>
      <c r="O15" s="78">
        <v>57507.7</v>
      </c>
      <c r="P15" s="78">
        <v>126986</v>
      </c>
      <c r="Q15" s="78">
        <v>197977.8</v>
      </c>
      <c r="R15" s="78">
        <v>280013.2</v>
      </c>
      <c r="S15" s="78">
        <v>74629.2</v>
      </c>
      <c r="T15" s="78">
        <v>168789.5</v>
      </c>
      <c r="U15" s="78">
        <v>253368.8</v>
      </c>
      <c r="V15" s="78">
        <v>365894.6</v>
      </c>
      <c r="W15" s="78">
        <v>89119.9</v>
      </c>
      <c r="X15" s="78">
        <v>204613.4</v>
      </c>
      <c r="AF15" s="1210"/>
      <c r="AG15" s="1210"/>
      <c r="AH15" s="1210"/>
      <c r="AI15" s="1210"/>
      <c r="AJ15" s="1210"/>
      <c r="AK15" s="1210"/>
      <c r="AL15" s="1210"/>
      <c r="AM15" s="599"/>
      <c r="AN15" s="599"/>
      <c r="AO15" s="599"/>
      <c r="AP15" s="599"/>
      <c r="AQ15" s="599"/>
    </row>
    <row r="16" spans="1:44" s="408" customFormat="1" ht="27.95" customHeight="1">
      <c r="A16" s="226"/>
      <c r="B16" s="518" t="s">
        <v>94</v>
      </c>
      <c r="C16" s="226">
        <v>104.5</v>
      </c>
      <c r="D16" s="226">
        <v>101.1</v>
      </c>
      <c r="E16" s="226">
        <v>98.9</v>
      </c>
      <c r="F16" s="226">
        <v>101.5</v>
      </c>
      <c r="G16" s="226">
        <v>105.1</v>
      </c>
      <c r="H16" s="226">
        <v>108.4</v>
      </c>
      <c r="I16" s="226">
        <v>109.9</v>
      </c>
      <c r="J16" s="226">
        <v>108.9</v>
      </c>
      <c r="K16" s="226">
        <v>104.7</v>
      </c>
      <c r="L16" s="226">
        <v>102.7</v>
      </c>
      <c r="M16" s="226">
        <v>105.3</v>
      </c>
      <c r="N16" s="226">
        <v>105.1</v>
      </c>
      <c r="O16" s="226">
        <v>105.9</v>
      </c>
      <c r="P16" s="226">
        <v>107</v>
      </c>
      <c r="Q16" s="226">
        <v>106.4</v>
      </c>
      <c r="R16" s="226">
        <v>106</v>
      </c>
      <c r="S16" s="226">
        <v>105.4</v>
      </c>
      <c r="T16" s="226">
        <v>107.7</v>
      </c>
      <c r="U16" s="226">
        <v>107</v>
      </c>
      <c r="V16" s="226">
        <v>106.8</v>
      </c>
      <c r="W16" s="226">
        <v>106.5</v>
      </c>
      <c r="X16" s="226">
        <v>106.6</v>
      </c>
      <c r="AF16" s="1210"/>
      <c r="AG16" s="1210"/>
      <c r="AH16" s="1210"/>
      <c r="AI16" s="1210"/>
      <c r="AJ16" s="1210"/>
      <c r="AK16" s="1210"/>
      <c r="AL16" s="1210"/>
      <c r="AM16" s="599"/>
      <c r="AN16" s="599"/>
      <c r="AO16" s="599"/>
      <c r="AP16" s="599"/>
      <c r="AQ16" s="599"/>
    </row>
    <row r="17" spans="1:43" s="408" customFormat="1" ht="27.95" customHeight="1">
      <c r="A17" s="78"/>
      <c r="B17" s="495" t="s">
        <v>99</v>
      </c>
      <c r="C17" s="78">
        <v>9752.7999999999993</v>
      </c>
      <c r="D17" s="78">
        <v>24536.6</v>
      </c>
      <c r="E17" s="78">
        <v>37340.400000000001</v>
      </c>
      <c r="F17" s="78">
        <v>51927.4</v>
      </c>
      <c r="G17" s="78">
        <v>11601.9</v>
      </c>
      <c r="H17" s="78">
        <v>28734.799999999999</v>
      </c>
      <c r="I17" s="78">
        <v>45437.599999999999</v>
      </c>
      <c r="J17" s="78">
        <v>63608.5</v>
      </c>
      <c r="K17" s="78">
        <v>13509</v>
      </c>
      <c r="L17" s="78">
        <v>33042.300000000003</v>
      </c>
      <c r="M17" s="78">
        <v>52981.5</v>
      </c>
      <c r="N17" s="78">
        <v>73209.399999999994</v>
      </c>
      <c r="O17" s="78">
        <v>15398.8</v>
      </c>
      <c r="P17" s="78">
        <v>38430.699999999997</v>
      </c>
      <c r="Q17" s="78">
        <v>61229</v>
      </c>
      <c r="R17" s="78">
        <v>84944.3</v>
      </c>
      <c r="S17" s="78">
        <v>17838.099999999999</v>
      </c>
      <c r="T17" s="78">
        <v>48580.800000000003</v>
      </c>
      <c r="U17" s="78">
        <v>69937.8</v>
      </c>
      <c r="V17" s="78">
        <v>96801.9</v>
      </c>
      <c r="W17" s="78">
        <v>20865.3</v>
      </c>
      <c r="X17" s="78">
        <v>56998.2</v>
      </c>
      <c r="AF17" s="1210"/>
      <c r="AG17" s="1210"/>
      <c r="AH17" s="1210"/>
      <c r="AI17" s="1210"/>
      <c r="AJ17" s="1210"/>
      <c r="AK17" s="1210"/>
      <c r="AL17" s="1210"/>
      <c r="AM17" s="599"/>
      <c r="AN17" s="599"/>
      <c r="AO17" s="599"/>
      <c r="AP17" s="599"/>
      <c r="AQ17" s="599"/>
    </row>
    <row r="18" spans="1:43" s="408" customFormat="1" ht="27.95" customHeight="1">
      <c r="A18" s="226"/>
      <c r="B18" s="518" t="s">
        <v>94</v>
      </c>
      <c r="C18" s="226">
        <v>105.3</v>
      </c>
      <c r="D18" s="226">
        <v>105.8</v>
      </c>
      <c r="E18" s="226">
        <v>106.7</v>
      </c>
      <c r="F18" s="226">
        <v>109.7</v>
      </c>
      <c r="G18" s="226">
        <v>105.8</v>
      </c>
      <c r="H18" s="226">
        <v>101.9</v>
      </c>
      <c r="I18" s="226">
        <v>105</v>
      </c>
      <c r="J18" s="226">
        <v>105.7</v>
      </c>
      <c r="K18" s="226">
        <v>104.9</v>
      </c>
      <c r="L18" s="226">
        <v>105.2</v>
      </c>
      <c r="M18" s="226">
        <v>107.7</v>
      </c>
      <c r="N18" s="226">
        <v>107</v>
      </c>
      <c r="O18" s="226">
        <v>105.1</v>
      </c>
      <c r="P18" s="226">
        <v>106.5</v>
      </c>
      <c r="Q18" s="226">
        <v>106.1</v>
      </c>
      <c r="R18" s="226">
        <v>106.8</v>
      </c>
      <c r="S18" s="226">
        <v>109.8</v>
      </c>
      <c r="T18" s="226">
        <v>108.9</v>
      </c>
      <c r="U18" s="226">
        <v>109</v>
      </c>
      <c r="V18" s="226">
        <v>108.8</v>
      </c>
      <c r="W18" s="226">
        <v>110.7</v>
      </c>
      <c r="X18" s="226">
        <v>110.7</v>
      </c>
      <c r="AF18" s="1210"/>
      <c r="AG18" s="1210"/>
      <c r="AH18" s="1210"/>
      <c r="AI18" s="1210"/>
      <c r="AJ18" s="1210"/>
      <c r="AK18" s="1210"/>
      <c r="AL18" s="1210"/>
      <c r="AM18" s="599"/>
      <c r="AN18" s="599"/>
      <c r="AO18" s="599"/>
      <c r="AP18" s="599"/>
      <c r="AQ18" s="599"/>
    </row>
    <row r="19" spans="1:43" s="408" customFormat="1" ht="27.95" customHeight="1">
      <c r="A19" s="496"/>
      <c r="B19" s="306" t="s">
        <v>100</v>
      </c>
      <c r="C19" s="497">
        <v>60835.5</v>
      </c>
      <c r="D19" s="497">
        <v>121254.1</v>
      </c>
      <c r="E19" s="497">
        <v>187702.6</v>
      </c>
      <c r="F19" s="497">
        <v>259242</v>
      </c>
      <c r="G19" s="497">
        <v>70983.399999999994</v>
      </c>
      <c r="H19" s="497">
        <v>149852.79999999999</v>
      </c>
      <c r="I19" s="497">
        <v>229717.4</v>
      </c>
      <c r="J19" s="497">
        <v>320928.40000000002</v>
      </c>
      <c r="K19" s="497">
        <v>87177.3</v>
      </c>
      <c r="L19" s="497">
        <v>187179.5</v>
      </c>
      <c r="M19" s="497">
        <v>289504</v>
      </c>
      <c r="N19" s="497">
        <v>413565.8</v>
      </c>
      <c r="O19" s="497">
        <v>119546</v>
      </c>
      <c r="P19" s="497">
        <v>246877.7</v>
      </c>
      <c r="Q19" s="497">
        <v>372740</v>
      </c>
      <c r="R19" s="497">
        <v>523836.5</v>
      </c>
      <c r="S19" s="497">
        <v>150214.29999999999</v>
      </c>
      <c r="T19" s="497">
        <v>325739.8</v>
      </c>
      <c r="U19" s="497">
        <v>457899.8</v>
      </c>
      <c r="V19" s="497">
        <v>657348.5</v>
      </c>
      <c r="W19" s="497">
        <v>179383.7</v>
      </c>
      <c r="X19" s="497">
        <v>394870.4</v>
      </c>
      <c r="AF19" s="1210"/>
      <c r="AG19" s="1210"/>
      <c r="AH19" s="1210"/>
      <c r="AI19" s="1210"/>
      <c r="AJ19" s="1210"/>
      <c r="AK19" s="1210"/>
      <c r="AL19" s="1210"/>
      <c r="AM19" s="599"/>
      <c r="AN19" s="599"/>
      <c r="AO19" s="599"/>
      <c r="AP19" s="599"/>
      <c r="AQ19" s="599"/>
    </row>
    <row r="20" spans="1:43" s="408" customFormat="1" ht="27.95" customHeight="1">
      <c r="A20" s="226"/>
      <c r="B20" s="518" t="s">
        <v>94</v>
      </c>
      <c r="C20" s="226">
        <v>105.3</v>
      </c>
      <c r="D20" s="226">
        <v>98.7</v>
      </c>
      <c r="E20" s="226">
        <v>97.8</v>
      </c>
      <c r="F20" s="226">
        <v>99.2</v>
      </c>
      <c r="G20" s="226">
        <v>105.1</v>
      </c>
      <c r="H20" s="226">
        <v>113.3</v>
      </c>
      <c r="I20" s="226">
        <v>111.9</v>
      </c>
      <c r="J20" s="226">
        <v>110.9</v>
      </c>
      <c r="K20" s="226">
        <v>106.8</v>
      </c>
      <c r="L20" s="226">
        <v>107.2</v>
      </c>
      <c r="M20" s="226">
        <v>107</v>
      </c>
      <c r="N20" s="226">
        <v>109.1</v>
      </c>
      <c r="O20" s="226">
        <v>107.9</v>
      </c>
      <c r="P20" s="226">
        <v>108.5</v>
      </c>
      <c r="Q20" s="226">
        <v>107.9</v>
      </c>
      <c r="R20" s="226">
        <v>107.3</v>
      </c>
      <c r="S20" s="226">
        <v>107.3</v>
      </c>
      <c r="T20" s="226">
        <v>106.9</v>
      </c>
      <c r="U20" s="226">
        <v>107.5</v>
      </c>
      <c r="V20" s="226">
        <v>107.7</v>
      </c>
      <c r="W20" s="226">
        <v>107</v>
      </c>
      <c r="X20" s="226">
        <v>108.2</v>
      </c>
      <c r="AF20" s="1210"/>
      <c r="AG20" s="1210"/>
      <c r="AH20" s="1210"/>
      <c r="AI20" s="1210"/>
      <c r="AJ20" s="1210"/>
      <c r="AK20" s="1210"/>
      <c r="AL20" s="1210"/>
      <c r="AM20" s="599"/>
      <c r="AN20" s="599"/>
      <c r="AO20" s="599"/>
      <c r="AP20" s="599"/>
      <c r="AQ20" s="599"/>
    </row>
    <row r="21" spans="1:43" s="408" customFormat="1" ht="32.1" customHeight="1">
      <c r="A21" s="410" t="s">
        <v>4</v>
      </c>
      <c r="B21" s="439" t="s">
        <v>101</v>
      </c>
      <c r="C21" s="410">
        <v>10616.8</v>
      </c>
      <c r="D21" s="410">
        <v>20114.8</v>
      </c>
      <c r="E21" s="410">
        <v>31566</v>
      </c>
      <c r="F21" s="410">
        <v>44361.5</v>
      </c>
      <c r="G21" s="410">
        <v>11796.6</v>
      </c>
      <c r="H21" s="410">
        <v>24401.7</v>
      </c>
      <c r="I21" s="410">
        <v>37829</v>
      </c>
      <c r="J21" s="410">
        <v>51992.800000000003</v>
      </c>
      <c r="K21" s="410">
        <v>15394.2</v>
      </c>
      <c r="L21" s="410">
        <v>32733.5</v>
      </c>
      <c r="M21" s="410">
        <v>48508.2</v>
      </c>
      <c r="N21" s="410">
        <v>59778.2</v>
      </c>
      <c r="O21" s="410">
        <v>9938.1</v>
      </c>
      <c r="P21" s="410">
        <v>25186</v>
      </c>
      <c r="Q21" s="410">
        <v>40635.9</v>
      </c>
      <c r="R21" s="410">
        <v>58145.9</v>
      </c>
      <c r="S21" s="410">
        <v>8018</v>
      </c>
      <c r="T21" s="410">
        <v>26933.3</v>
      </c>
      <c r="U21" s="410">
        <v>46206.9</v>
      </c>
      <c r="V21" s="410">
        <v>67963.899999999994</v>
      </c>
      <c r="W21" s="410">
        <v>13775.7</v>
      </c>
      <c r="X21" s="410">
        <v>38906.400000000001</v>
      </c>
      <c r="AF21" s="1210"/>
      <c r="AG21" s="1210"/>
      <c r="AH21" s="1210"/>
      <c r="AI21" s="1210"/>
      <c r="AJ21" s="1210"/>
      <c r="AK21" s="1210"/>
      <c r="AL21" s="1210"/>
      <c r="AM21" s="599"/>
      <c r="AN21" s="599"/>
      <c r="AO21" s="599"/>
      <c r="AP21" s="599"/>
      <c r="AQ21" s="599"/>
    </row>
    <row r="22" spans="1:43" s="408" customFormat="1" ht="27.95" customHeight="1">
      <c r="A22" s="356"/>
      <c r="B22" s="519" t="s">
        <v>102</v>
      </c>
      <c r="C22" s="356">
        <v>105</v>
      </c>
      <c r="D22" s="356">
        <v>101.4</v>
      </c>
      <c r="E22" s="356">
        <v>100.1</v>
      </c>
      <c r="F22" s="356">
        <v>101.6</v>
      </c>
      <c r="G22" s="356">
        <v>103.8</v>
      </c>
      <c r="H22" s="356">
        <v>105.5</v>
      </c>
      <c r="I22" s="356">
        <v>105.9</v>
      </c>
      <c r="J22" s="356">
        <v>104.6</v>
      </c>
      <c r="K22" s="356">
        <v>99.8</v>
      </c>
      <c r="L22" s="356">
        <v>99.3</v>
      </c>
      <c r="M22" s="356">
        <v>98</v>
      </c>
      <c r="N22" s="356">
        <v>97.7</v>
      </c>
      <c r="O22" s="356">
        <v>106.5</v>
      </c>
      <c r="P22" s="356">
        <v>107.7</v>
      </c>
      <c r="Q22" s="356">
        <v>107.2</v>
      </c>
      <c r="R22" s="356">
        <v>107.4</v>
      </c>
      <c r="S22" s="356">
        <v>103.6</v>
      </c>
      <c r="T22" s="356">
        <v>104.8</v>
      </c>
      <c r="U22" s="356">
        <v>106.6</v>
      </c>
      <c r="V22" s="356">
        <v>106</v>
      </c>
      <c r="W22" s="356">
        <v>107.2</v>
      </c>
      <c r="X22" s="356">
        <v>106.5</v>
      </c>
      <c r="AF22" s="1210"/>
      <c r="AG22" s="1210"/>
      <c r="AH22" s="1210"/>
      <c r="AI22" s="1210"/>
      <c r="AJ22" s="1210"/>
      <c r="AK22" s="1210"/>
      <c r="AL22" s="1210"/>
      <c r="AM22" s="599"/>
      <c r="AN22" s="599"/>
      <c r="AO22" s="599"/>
      <c r="AP22" s="599"/>
      <c r="AQ22" s="599"/>
    </row>
    <row r="23" spans="1:43" s="408" customFormat="1">
      <c r="A23" s="520"/>
      <c r="B23" s="521"/>
      <c r="C23" s="520"/>
      <c r="D23" s="520"/>
      <c r="E23" s="520"/>
      <c r="F23" s="520"/>
      <c r="G23" s="520"/>
      <c r="H23" s="520"/>
      <c r="I23" s="520"/>
      <c r="J23" s="520"/>
      <c r="K23" s="520"/>
      <c r="L23" s="520"/>
      <c r="M23" s="520"/>
      <c r="N23" s="520"/>
      <c r="O23" s="520"/>
      <c r="P23" s="520"/>
      <c r="Q23" s="520"/>
      <c r="R23" s="520"/>
      <c r="S23" s="520"/>
      <c r="T23" s="520"/>
      <c r="U23" s="520"/>
      <c r="V23" s="520"/>
      <c r="W23" s="520"/>
    </row>
    <row r="24" spans="1:43" ht="12.75" customHeight="1">
      <c r="A24" s="1466" t="s">
        <v>1489</v>
      </c>
      <c r="B24" s="1466"/>
      <c r="C24" s="1466"/>
      <c r="D24" s="1466"/>
      <c r="E24" s="1466"/>
      <c r="F24" s="1466"/>
      <c r="G24" s="1466"/>
      <c r="H24" s="1466"/>
      <c r="I24" s="1466"/>
      <c r="J24" s="1466"/>
      <c r="K24" s="1466"/>
      <c r="L24" s="1466"/>
      <c r="M24" s="1466"/>
      <c r="N24" s="1466"/>
      <c r="O24" s="46"/>
      <c r="P24" s="46"/>
      <c r="Q24" s="46"/>
      <c r="R24" s="46"/>
      <c r="S24" s="46"/>
      <c r="T24" s="46"/>
      <c r="U24" s="46"/>
      <c r="V24" s="46"/>
      <c r="W24" s="46"/>
    </row>
  </sheetData>
  <mergeCells count="11">
    <mergeCell ref="A1:N1"/>
    <mergeCell ref="A3:N3"/>
    <mergeCell ref="A5:A6"/>
    <mergeCell ref="B5:B6"/>
    <mergeCell ref="W5:X5"/>
    <mergeCell ref="O5:R5"/>
    <mergeCell ref="R4:X4"/>
    <mergeCell ref="S5:V5"/>
    <mergeCell ref="C5:F5"/>
    <mergeCell ref="K5:N5"/>
    <mergeCell ref="G5:J5"/>
  </mergeCells>
  <conditionalFormatting sqref="A21:B23 A11:B11 A13:B18 N13:N18 N11 N21:N22 C23:N23 C20:L22 C8:L18">
    <cfRule type="cellIs" dxfId="1256" priority="62" operator="equal">
      <formula>0</formula>
    </cfRule>
  </conditionalFormatting>
  <conditionalFormatting sqref="A9:B9">
    <cfRule type="cellIs" dxfId="1255" priority="60" operator="equal">
      <formula>0</formula>
    </cfRule>
  </conditionalFormatting>
  <conditionalFormatting sqref="A20:B20">
    <cfRule type="cellIs" dxfId="1254" priority="59" operator="equal">
      <formula>0</formula>
    </cfRule>
  </conditionalFormatting>
  <conditionalFormatting sqref="N9">
    <cfRule type="cellIs" dxfId="1253" priority="58" operator="equal">
      <formula>0</formula>
    </cfRule>
  </conditionalFormatting>
  <conditionalFormatting sqref="N20">
    <cfRule type="cellIs" dxfId="1252" priority="57" operator="equal">
      <formula>0</formula>
    </cfRule>
  </conditionalFormatting>
  <conditionalFormatting sqref="A8:B8">
    <cfRule type="cellIs" dxfId="1251" priority="55" operator="equal">
      <formula>0</formula>
    </cfRule>
  </conditionalFormatting>
  <conditionalFormatting sqref="N8">
    <cfRule type="cellIs" dxfId="1250" priority="54" operator="equal">
      <formula>0</formula>
    </cfRule>
  </conditionalFormatting>
  <conditionalFormatting sqref="A10:B10">
    <cfRule type="cellIs" dxfId="1249" priority="52" operator="equal">
      <formula>0</formula>
    </cfRule>
  </conditionalFormatting>
  <conditionalFormatting sqref="N10">
    <cfRule type="cellIs" dxfId="1248" priority="51" operator="equal">
      <formula>0</formula>
    </cfRule>
  </conditionalFormatting>
  <conditionalFormatting sqref="A12 N12">
    <cfRule type="cellIs" dxfId="1247" priority="50" operator="equal">
      <formula>0</formula>
    </cfRule>
  </conditionalFormatting>
  <conditionalFormatting sqref="B12">
    <cfRule type="cellIs" dxfId="1246" priority="49" operator="equal">
      <formula>0</formula>
    </cfRule>
  </conditionalFormatting>
  <conditionalFormatting sqref="M13:M18 M11 M21:M22">
    <cfRule type="cellIs" dxfId="1245" priority="36" operator="equal">
      <formula>0</formula>
    </cfRule>
  </conditionalFormatting>
  <conditionalFormatting sqref="M9">
    <cfRule type="cellIs" dxfId="1244" priority="35" operator="equal">
      <formula>0</formula>
    </cfRule>
  </conditionalFormatting>
  <conditionalFormatting sqref="M20">
    <cfRule type="cellIs" dxfId="1243" priority="34" operator="equal">
      <formula>0</formula>
    </cfRule>
  </conditionalFormatting>
  <conditionalFormatting sqref="M8">
    <cfRule type="cellIs" dxfId="1242" priority="33" operator="equal">
      <formula>0</formula>
    </cfRule>
  </conditionalFormatting>
  <conditionalFormatting sqref="M10">
    <cfRule type="cellIs" dxfId="1241" priority="32" operator="equal">
      <formula>0</formula>
    </cfRule>
  </conditionalFormatting>
  <conditionalFormatting sqref="M12">
    <cfRule type="cellIs" dxfId="1240" priority="31" operator="equal">
      <formula>0</formula>
    </cfRule>
  </conditionalFormatting>
  <conditionalFormatting sqref="R13:V18 R11:V11 R21:V22 O23:W23 O20:O22 O8:O18">
    <cfRule type="cellIs" dxfId="1239" priority="30" operator="equal">
      <formula>0</formula>
    </cfRule>
  </conditionalFormatting>
  <conditionalFormatting sqref="R9:V9">
    <cfRule type="cellIs" dxfId="1238" priority="29" operator="equal">
      <formula>0</formula>
    </cfRule>
  </conditionalFormatting>
  <conditionalFormatting sqref="R20:V20">
    <cfRule type="cellIs" dxfId="1237" priority="28" operator="equal">
      <formula>0</formula>
    </cfRule>
  </conditionalFormatting>
  <conditionalFormatting sqref="R8:V8">
    <cfRule type="cellIs" dxfId="1236" priority="27" operator="equal">
      <formula>0</formula>
    </cfRule>
  </conditionalFormatting>
  <conditionalFormatting sqref="R10:V10">
    <cfRule type="cellIs" dxfId="1235" priority="26" operator="equal">
      <formula>0</formula>
    </cfRule>
  </conditionalFormatting>
  <conditionalFormatting sqref="R12:V12">
    <cfRule type="cellIs" dxfId="1234" priority="25" operator="equal">
      <formula>0</formula>
    </cfRule>
  </conditionalFormatting>
  <conditionalFormatting sqref="Q13:Q18 Q11 Q21:Q22">
    <cfRule type="cellIs" dxfId="1233" priority="24" operator="equal">
      <formula>0</formula>
    </cfRule>
  </conditionalFormatting>
  <conditionalFormatting sqref="Q9">
    <cfRule type="cellIs" dxfId="1232" priority="23" operator="equal">
      <formula>0</formula>
    </cfRule>
  </conditionalFormatting>
  <conditionalFormatting sqref="Q20">
    <cfRule type="cellIs" dxfId="1231" priority="22" operator="equal">
      <formula>0</formula>
    </cfRule>
  </conditionalFormatting>
  <conditionalFormatting sqref="Q8">
    <cfRule type="cellIs" dxfId="1230" priority="21" operator="equal">
      <formula>0</formula>
    </cfRule>
  </conditionalFormatting>
  <conditionalFormatting sqref="Q10">
    <cfRule type="cellIs" dxfId="1229" priority="20" operator="equal">
      <formula>0</formula>
    </cfRule>
  </conditionalFormatting>
  <conditionalFormatting sqref="Q12">
    <cfRule type="cellIs" dxfId="1228" priority="19" operator="equal">
      <formula>0</formula>
    </cfRule>
  </conditionalFormatting>
  <conditionalFormatting sqref="P13:P18 P11 P21:P22">
    <cfRule type="cellIs" dxfId="1227" priority="18" operator="equal">
      <formula>0</formula>
    </cfRule>
  </conditionalFormatting>
  <conditionalFormatting sqref="P9">
    <cfRule type="cellIs" dxfId="1226" priority="17" operator="equal">
      <formula>0</formula>
    </cfRule>
  </conditionalFormatting>
  <conditionalFormatting sqref="P20">
    <cfRule type="cellIs" dxfId="1225" priority="16" operator="equal">
      <formula>0</formula>
    </cfRule>
  </conditionalFormatting>
  <conditionalFormatting sqref="P8">
    <cfRule type="cellIs" dxfId="1224" priority="15" operator="equal">
      <formula>0</formula>
    </cfRule>
  </conditionalFormatting>
  <conditionalFormatting sqref="P10">
    <cfRule type="cellIs" dxfId="1223" priority="14" operator="equal">
      <formula>0</formula>
    </cfRule>
  </conditionalFormatting>
  <conditionalFormatting sqref="P12">
    <cfRule type="cellIs" dxfId="1222" priority="13" operator="equal">
      <formula>0</formula>
    </cfRule>
  </conditionalFormatting>
  <conditionalFormatting sqref="X12">
    <cfRule type="cellIs" dxfId="1221" priority="7" operator="equal">
      <formula>0</formula>
    </cfRule>
  </conditionalFormatting>
  <conditionalFormatting sqref="X13:X18 X11 X21:X22">
    <cfRule type="cellIs" dxfId="1220" priority="12" operator="equal">
      <formula>0</formula>
    </cfRule>
  </conditionalFormatting>
  <conditionalFormatting sqref="X9">
    <cfRule type="cellIs" dxfId="1219" priority="11" operator="equal">
      <formula>0</formula>
    </cfRule>
  </conditionalFormatting>
  <conditionalFormatting sqref="X20">
    <cfRule type="cellIs" dxfId="1218" priority="10" operator="equal">
      <formula>0</formula>
    </cfRule>
  </conditionalFormatting>
  <conditionalFormatting sqref="X8">
    <cfRule type="cellIs" dxfId="1217" priority="9" operator="equal">
      <formula>0</formula>
    </cfRule>
  </conditionalFormatting>
  <conditionalFormatting sqref="X10">
    <cfRule type="cellIs" dxfId="1216" priority="8" operator="equal">
      <formula>0</formula>
    </cfRule>
  </conditionalFormatting>
  <conditionalFormatting sqref="W12">
    <cfRule type="cellIs" dxfId="1215" priority="1" operator="equal">
      <formula>0</formula>
    </cfRule>
  </conditionalFormatting>
  <conditionalFormatting sqref="W13:W18 W11 W21:W22">
    <cfRule type="cellIs" dxfId="1214" priority="6" operator="equal">
      <formula>0</formula>
    </cfRule>
  </conditionalFormatting>
  <conditionalFormatting sqref="W9">
    <cfRule type="cellIs" dxfId="1213" priority="5" operator="equal">
      <formula>0</formula>
    </cfRule>
  </conditionalFormatting>
  <conditionalFormatting sqref="W20">
    <cfRule type="cellIs" dxfId="1212" priority="4" operator="equal">
      <formula>0</formula>
    </cfRule>
  </conditionalFormatting>
  <conditionalFormatting sqref="W8">
    <cfRule type="cellIs" dxfId="1211" priority="3" operator="equal">
      <formula>0</formula>
    </cfRule>
  </conditionalFormatting>
  <conditionalFormatting sqref="W10">
    <cfRule type="cellIs" dxfId="1210" priority="2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2" fitToHeight="2" orientation="portrait" r:id="rId1"/>
  <headerFooter>
    <oddHeader>&amp;C&amp;"Times New Roman,обычный"&amp;9I. MACROECONOMIC INDICATORS&amp;R&amp;"Times New Roman,обычный"&amp;9&amp;P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1"/>
  <sheetViews>
    <sheetView showZeros="0" zoomScaleNormal="100" zoomScaleSheetLayoutView="100" workbookViewId="0">
      <pane xSplit="1" ySplit="5" topLeftCell="B34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19.85546875" defaultRowHeight="12.75"/>
  <cols>
    <col min="1" max="1" width="22.28515625" style="62" customWidth="1"/>
    <col min="2" max="3" width="31.28515625" style="62" customWidth="1"/>
    <col min="4" max="16384" width="19.85546875" style="62"/>
  </cols>
  <sheetData>
    <row r="1" spans="1:3">
      <c r="A1" s="597"/>
      <c r="B1" s="597"/>
      <c r="C1" s="598" t="s">
        <v>845</v>
      </c>
    </row>
    <row r="2" spans="1:3" s="330" customFormat="1" ht="15.75" customHeight="1">
      <c r="A2" s="1513" t="s">
        <v>848</v>
      </c>
      <c r="B2" s="1513"/>
      <c r="C2" s="1513"/>
    </row>
    <row r="3" spans="1:3">
      <c r="A3" s="64"/>
      <c r="B3" s="64"/>
      <c r="C3" s="64"/>
    </row>
    <row r="4" spans="1:3" s="65" customFormat="1" ht="45" customHeight="1">
      <c r="A4" s="1223" t="s">
        <v>106</v>
      </c>
      <c r="B4" s="1224" t="s">
        <v>846</v>
      </c>
      <c r="C4" s="1223" t="s">
        <v>847</v>
      </c>
    </row>
    <row r="5" spans="1:3" ht="15" customHeight="1">
      <c r="A5" s="67">
        <v>1</v>
      </c>
      <c r="B5" s="67">
        <v>2</v>
      </c>
      <c r="C5" s="67">
        <v>4</v>
      </c>
    </row>
    <row r="6" spans="1:3" ht="30" customHeight="1">
      <c r="A6" s="689">
        <v>2022</v>
      </c>
      <c r="B6" s="331">
        <v>531.11583730699999</v>
      </c>
      <c r="C6" s="331">
        <v>17.289821319195617</v>
      </c>
    </row>
    <row r="7" spans="1:3" ht="23.45" customHeight="1">
      <c r="A7" s="569" t="s">
        <v>114</v>
      </c>
      <c r="B7" s="570"/>
      <c r="C7" s="570"/>
    </row>
    <row r="8" spans="1:3" ht="23.45" customHeight="1">
      <c r="A8" s="332" t="s">
        <v>115</v>
      </c>
      <c r="B8" s="333"/>
      <c r="C8" s="333"/>
    </row>
    <row r="9" spans="1:3" ht="23.45" customHeight="1">
      <c r="A9" s="569" t="s">
        <v>116</v>
      </c>
      <c r="B9" s="570">
        <v>83.350894307000004</v>
      </c>
      <c r="C9" s="570">
        <v>17.949270462804801</v>
      </c>
    </row>
    <row r="10" spans="1:3" ht="23.45" customHeight="1">
      <c r="A10" s="334" t="s">
        <v>117</v>
      </c>
      <c r="B10" s="606">
        <v>207.06623809999999</v>
      </c>
      <c r="C10" s="606">
        <v>17.361266767998526</v>
      </c>
    </row>
    <row r="11" spans="1:3" ht="23.45" customHeight="1">
      <c r="A11" s="569" t="s">
        <v>118</v>
      </c>
      <c r="B11" s="570">
        <v>96.0721925</v>
      </c>
      <c r="C11" s="570">
        <v>17</v>
      </c>
    </row>
    <row r="12" spans="1:3" ht="23.45" customHeight="1">
      <c r="A12" s="334" t="s">
        <v>119</v>
      </c>
      <c r="B12" s="606">
        <v>144.6265124</v>
      </c>
      <c r="C12" s="606">
        <v>17.000000000000004</v>
      </c>
    </row>
    <row r="13" spans="1:3" ht="23.45" customHeight="1">
      <c r="A13" s="569" t="s">
        <v>120</v>
      </c>
      <c r="B13" s="570"/>
      <c r="C13" s="570"/>
    </row>
    <row r="14" spans="1:3" ht="23.45" customHeight="1">
      <c r="A14" s="334" t="s">
        <v>121</v>
      </c>
      <c r="B14" s="606"/>
      <c r="C14" s="606"/>
    </row>
    <row r="15" spans="1:3" ht="23.45" customHeight="1">
      <c r="A15" s="569" t="s">
        <v>122</v>
      </c>
      <c r="B15" s="570"/>
      <c r="C15" s="570"/>
    </row>
    <row r="16" spans="1:3" ht="23.45" customHeight="1">
      <c r="A16" s="334" t="s">
        <v>130</v>
      </c>
      <c r="B16" s="606"/>
      <c r="C16" s="606"/>
    </row>
    <row r="17" spans="1:3" ht="23.45" customHeight="1">
      <c r="A17" s="569" t="s">
        <v>124</v>
      </c>
      <c r="B17" s="570"/>
      <c r="C17" s="570"/>
    </row>
    <row r="18" spans="1:3" ht="23.45" customHeight="1">
      <c r="A18" s="675" t="s">
        <v>125</v>
      </c>
      <c r="B18" s="335"/>
      <c r="C18" s="335"/>
    </row>
    <row r="19" spans="1:3" ht="30" customHeight="1">
      <c r="A19" s="755">
        <v>2023</v>
      </c>
      <c r="B19" s="756">
        <v>76418.817070012068</v>
      </c>
      <c r="C19" s="756">
        <v>14.418473942316394</v>
      </c>
    </row>
    <row r="20" spans="1:3" ht="23.45" customHeight="1">
      <c r="A20" s="334" t="s">
        <v>114</v>
      </c>
      <c r="B20" s="606"/>
      <c r="C20" s="606"/>
    </row>
    <row r="21" spans="1:3" ht="23.45" customHeight="1">
      <c r="A21" s="68" t="s">
        <v>115</v>
      </c>
      <c r="B21" s="882">
        <v>489.80026149999998</v>
      </c>
      <c r="C21" s="882">
        <v>15</v>
      </c>
    </row>
    <row r="22" spans="1:3" ht="23.45" customHeight="1">
      <c r="A22" s="334" t="s">
        <v>116</v>
      </c>
      <c r="B22" s="606">
        <v>1383.895393</v>
      </c>
      <c r="C22" s="606">
        <v>13.933029804514998</v>
      </c>
    </row>
    <row r="23" spans="1:3" ht="23.45" customHeight="1">
      <c r="A23" s="569" t="s">
        <v>117</v>
      </c>
      <c r="B23" s="570">
        <v>3317.9818915733899</v>
      </c>
      <c r="C23" s="570">
        <v>13.572288277998851</v>
      </c>
    </row>
    <row r="24" spans="1:3" ht="23.45" customHeight="1">
      <c r="A24" s="334" t="s">
        <v>118</v>
      </c>
      <c r="B24" s="606">
        <v>5489.5105872206304</v>
      </c>
      <c r="C24" s="606">
        <v>13.832451258818958</v>
      </c>
    </row>
    <row r="25" spans="1:3" ht="23.45" customHeight="1">
      <c r="A25" s="569" t="s">
        <v>119</v>
      </c>
      <c r="B25" s="570">
        <v>7529.4328297182001</v>
      </c>
      <c r="C25" s="570">
        <v>14.009170820894159</v>
      </c>
    </row>
    <row r="26" spans="1:3" ht="23.45" customHeight="1">
      <c r="A26" s="334" t="s">
        <v>120</v>
      </c>
      <c r="B26" s="606">
        <v>8026.3811293607196</v>
      </c>
      <c r="C26" s="606">
        <v>14.369923158111526</v>
      </c>
    </row>
    <row r="27" spans="1:3" ht="23.45" customHeight="1">
      <c r="A27" s="569" t="s">
        <v>121</v>
      </c>
      <c r="B27" s="570">
        <v>9535.0672780384302</v>
      </c>
      <c r="C27" s="570">
        <v>14.64215015240973</v>
      </c>
    </row>
    <row r="28" spans="1:3" ht="23.45" customHeight="1">
      <c r="A28" s="334" t="s">
        <v>122</v>
      </c>
      <c r="B28" s="606">
        <v>8752.1759143520103</v>
      </c>
      <c r="C28" s="606">
        <v>14.581411776008931</v>
      </c>
    </row>
    <row r="29" spans="1:3" ht="23.45" customHeight="1">
      <c r="A29" s="569" t="s">
        <v>130</v>
      </c>
      <c r="B29" s="570">
        <v>12246.093399586</v>
      </c>
      <c r="C29" s="570">
        <v>14.412144802566369</v>
      </c>
    </row>
    <row r="30" spans="1:3" ht="23.45" customHeight="1">
      <c r="A30" s="334" t="s">
        <v>124</v>
      </c>
      <c r="B30" s="606">
        <v>10856.6966973746</v>
      </c>
      <c r="C30" s="606">
        <v>14.565030491161584</v>
      </c>
    </row>
    <row r="31" spans="1:3" ht="23.45" customHeight="1">
      <c r="A31" s="751" t="s">
        <v>125</v>
      </c>
      <c r="B31" s="752">
        <v>8791.7816882880907</v>
      </c>
      <c r="C31" s="752">
        <v>14.965649167668998</v>
      </c>
    </row>
    <row r="32" spans="1:3" ht="30" customHeight="1">
      <c r="A32" s="689">
        <v>2024</v>
      </c>
      <c r="B32" s="331">
        <v>273440.32129226776</v>
      </c>
      <c r="C32" s="331">
        <v>13.700538044234367</v>
      </c>
    </row>
    <row r="33" spans="1:3" ht="23.45" customHeight="1">
      <c r="A33" s="569" t="s">
        <v>114</v>
      </c>
      <c r="B33" s="570">
        <v>8500.3829301702208</v>
      </c>
      <c r="C33" s="570">
        <v>14.516882588591512</v>
      </c>
    </row>
    <row r="34" spans="1:3" ht="23.45" customHeight="1">
      <c r="A34" s="334" t="s">
        <v>115</v>
      </c>
      <c r="B34" s="606">
        <v>15925.8490623338</v>
      </c>
      <c r="C34" s="606">
        <v>14.110822221748226</v>
      </c>
    </row>
    <row r="35" spans="1:3" ht="23.45" customHeight="1">
      <c r="A35" s="569" t="s">
        <v>116</v>
      </c>
      <c r="B35" s="570">
        <v>15883.540249730901</v>
      </c>
      <c r="C35" s="570">
        <v>14.282403866440777</v>
      </c>
    </row>
    <row r="36" spans="1:3" ht="23.45" customHeight="1">
      <c r="A36" s="334" t="s">
        <v>117</v>
      </c>
      <c r="B36" s="606">
        <v>15303.8104630731</v>
      </c>
      <c r="C36" s="606">
        <v>14.335501255633453</v>
      </c>
    </row>
    <row r="37" spans="1:3" ht="23.45" customHeight="1">
      <c r="A37" s="569" t="s">
        <v>118</v>
      </c>
      <c r="B37" s="570">
        <v>26588.028460970101</v>
      </c>
      <c r="C37" s="570">
        <v>14.397796942867613</v>
      </c>
    </row>
    <row r="38" spans="1:3" ht="23.45" customHeight="1">
      <c r="A38" s="334" t="s">
        <v>119</v>
      </c>
      <c r="B38" s="606">
        <v>22085.7061395073</v>
      </c>
      <c r="C38" s="606">
        <v>14.634526364330824</v>
      </c>
    </row>
    <row r="39" spans="1:3" ht="23.45" customHeight="1">
      <c r="A39" s="569" t="s">
        <v>120</v>
      </c>
      <c r="B39" s="570">
        <v>22836.313271661202</v>
      </c>
      <c r="C39" s="570">
        <v>14.252971116358683</v>
      </c>
    </row>
    <row r="40" spans="1:3" ht="23.45" customHeight="1">
      <c r="A40" s="332" t="s">
        <v>121</v>
      </c>
      <c r="B40" s="333">
        <v>20747.604603872802</v>
      </c>
      <c r="C40" s="333">
        <v>13.073462820937335</v>
      </c>
    </row>
    <row r="41" spans="1:3" ht="23.45" customHeight="1">
      <c r="A41" s="569" t="s">
        <v>122</v>
      </c>
      <c r="B41" s="570">
        <v>18674.506872530899</v>
      </c>
      <c r="C41" s="570">
        <v>13.036570676247505</v>
      </c>
    </row>
    <row r="42" spans="1:3" ht="23.45" customHeight="1">
      <c r="A42" s="332" t="s">
        <v>130</v>
      </c>
      <c r="B42" s="333">
        <v>36658.642227498603</v>
      </c>
      <c r="C42" s="333">
        <v>13.245078773316349</v>
      </c>
    </row>
    <row r="43" spans="1:3" ht="23.45" customHeight="1">
      <c r="A43" s="569" t="s">
        <v>124</v>
      </c>
      <c r="B43" s="570">
        <v>34494.790625249901</v>
      </c>
      <c r="C43" s="570">
        <v>13.065056177735411</v>
      </c>
    </row>
    <row r="44" spans="1:3" ht="23.45" customHeight="1">
      <c r="A44" s="675" t="s">
        <v>125</v>
      </c>
      <c r="B44" s="335">
        <v>35741.146385668901</v>
      </c>
      <c r="C44" s="335">
        <v>13.135699633752671</v>
      </c>
    </row>
    <row r="45" spans="1:3" ht="30" customHeight="1">
      <c r="A45" s="755">
        <v>2025</v>
      </c>
      <c r="B45" s="756">
        <v>223398.080729765</v>
      </c>
      <c r="C45" s="756">
        <v>12.988246589774549</v>
      </c>
    </row>
    <row r="46" spans="1:3" ht="23.45" customHeight="1">
      <c r="A46" s="334" t="s">
        <v>114</v>
      </c>
      <c r="B46" s="606">
        <v>29892.301826336501</v>
      </c>
      <c r="C46" s="606">
        <v>13.149285730618232</v>
      </c>
    </row>
    <row r="47" spans="1:3" ht="23.45" customHeight="1">
      <c r="A47" s="569" t="s">
        <v>115</v>
      </c>
      <c r="B47" s="570">
        <v>33564.696082407099</v>
      </c>
      <c r="C47" s="570">
        <v>13.111283219961015</v>
      </c>
    </row>
    <row r="48" spans="1:3" ht="23.45" customHeight="1">
      <c r="A48" s="334" t="s">
        <v>116</v>
      </c>
      <c r="B48" s="606">
        <v>17299.318280654501</v>
      </c>
      <c r="C48" s="606">
        <v>12.933343515246522</v>
      </c>
    </row>
    <row r="49" spans="1:3" ht="23.45" customHeight="1">
      <c r="A49" s="68" t="s">
        <v>117</v>
      </c>
      <c r="B49" s="882">
        <v>40019.159960676203</v>
      </c>
      <c r="C49" s="882">
        <v>12.876152021918836</v>
      </c>
    </row>
    <row r="50" spans="1:3" ht="23.45" customHeight="1">
      <c r="A50" s="332" t="s">
        <v>118</v>
      </c>
      <c r="B50" s="333">
        <v>46195.985089226597</v>
      </c>
      <c r="C50" s="333">
        <v>12.957466679313935</v>
      </c>
    </row>
    <row r="51" spans="1:3" ht="23.45" customHeight="1">
      <c r="A51" s="751" t="s">
        <v>119</v>
      </c>
      <c r="B51" s="752">
        <v>56426.619490464102</v>
      </c>
      <c r="C51" s="752">
        <v>12.951280114824828</v>
      </c>
    </row>
  </sheetData>
  <mergeCells count="1">
    <mergeCell ref="A2:C2"/>
  </mergeCells>
  <conditionalFormatting sqref="B6:C29">
    <cfRule type="cellIs" dxfId="602" priority="21" operator="equal">
      <formula>0</formula>
    </cfRule>
  </conditionalFormatting>
  <conditionalFormatting sqref="B30:C31">
    <cfRule type="cellIs" dxfId="601" priority="20" operator="equal">
      <formula>0</formula>
    </cfRule>
  </conditionalFormatting>
  <conditionalFormatting sqref="B32:C33">
    <cfRule type="cellIs" dxfId="600" priority="19" operator="equal">
      <formula>0</formula>
    </cfRule>
  </conditionalFormatting>
  <conditionalFormatting sqref="B34:C34">
    <cfRule type="cellIs" dxfId="599" priority="18" operator="equal">
      <formula>0</formula>
    </cfRule>
  </conditionalFormatting>
  <conditionalFormatting sqref="B35:C35">
    <cfRule type="cellIs" dxfId="598" priority="17" operator="equal">
      <formula>0</formula>
    </cfRule>
  </conditionalFormatting>
  <conditionalFormatting sqref="B36:C36">
    <cfRule type="cellIs" dxfId="597" priority="15" operator="equal">
      <formula>0</formula>
    </cfRule>
  </conditionalFormatting>
  <conditionalFormatting sqref="B37:C37">
    <cfRule type="cellIs" dxfId="596" priority="14" operator="equal">
      <formula>0</formula>
    </cfRule>
  </conditionalFormatting>
  <conditionalFormatting sqref="B38:C38">
    <cfRule type="cellIs" dxfId="595" priority="13" operator="equal">
      <formula>0</formula>
    </cfRule>
  </conditionalFormatting>
  <conditionalFormatting sqref="B39:C39">
    <cfRule type="cellIs" dxfId="594" priority="12" operator="equal">
      <formula>0</formula>
    </cfRule>
  </conditionalFormatting>
  <conditionalFormatting sqref="B40:C40">
    <cfRule type="cellIs" dxfId="593" priority="11" operator="equal">
      <formula>0</formula>
    </cfRule>
  </conditionalFormatting>
  <conditionalFormatting sqref="B41:C41">
    <cfRule type="cellIs" dxfId="592" priority="10" operator="equal">
      <formula>0</formula>
    </cfRule>
  </conditionalFormatting>
  <conditionalFormatting sqref="B42:C42">
    <cfRule type="cellIs" dxfId="591" priority="9" operator="equal">
      <formula>0</formula>
    </cfRule>
  </conditionalFormatting>
  <conditionalFormatting sqref="B43:C43">
    <cfRule type="cellIs" dxfId="590" priority="8" operator="equal">
      <formula>0</formula>
    </cfRule>
  </conditionalFormatting>
  <conditionalFormatting sqref="B44:C44">
    <cfRule type="cellIs" dxfId="589" priority="7" operator="equal">
      <formula>0</formula>
    </cfRule>
  </conditionalFormatting>
  <conditionalFormatting sqref="B45:C46">
    <cfRule type="cellIs" dxfId="588" priority="6" operator="equal">
      <formula>0</formula>
    </cfRule>
  </conditionalFormatting>
  <conditionalFormatting sqref="B47:C47">
    <cfRule type="cellIs" dxfId="587" priority="5" operator="equal">
      <formula>0</formula>
    </cfRule>
  </conditionalFormatting>
  <conditionalFormatting sqref="B48:C48">
    <cfRule type="cellIs" dxfId="586" priority="4" operator="equal">
      <formula>0</formula>
    </cfRule>
  </conditionalFormatting>
  <conditionalFormatting sqref="B49:C49">
    <cfRule type="cellIs" dxfId="585" priority="3" operator="equal">
      <formula>0</formula>
    </cfRule>
  </conditionalFormatting>
  <conditionalFormatting sqref="B50:C50">
    <cfRule type="cellIs" dxfId="584" priority="2" operator="equal">
      <formula>0</formula>
    </cfRule>
  </conditionalFormatting>
  <conditionalFormatting sqref="B51:C51">
    <cfRule type="cellIs" dxfId="583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FINANCIAL MARKETS&amp;R&amp;"Times New Roman,обычный"&amp;9&amp;P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80"/>
  <sheetViews>
    <sheetView showZeros="0" zoomScaleNormal="100" zoomScaleSheetLayoutView="100" workbookViewId="0">
      <pane xSplit="1" ySplit="8" topLeftCell="B6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.140625" defaultRowHeight="12.75"/>
  <cols>
    <col min="1" max="1" width="22.28515625" style="18" customWidth="1"/>
    <col min="2" max="2" width="24.42578125" style="18" customWidth="1"/>
    <col min="3" max="4" width="19.28515625" style="18" customWidth="1"/>
    <col min="5" max="16384" width="9.140625" style="18"/>
  </cols>
  <sheetData>
    <row r="1" spans="1:13" s="1257" customFormat="1" ht="18" customHeight="1">
      <c r="A1" s="1532" t="s">
        <v>410</v>
      </c>
      <c r="B1" s="1532"/>
      <c r="C1" s="1532"/>
      <c r="D1" s="1532"/>
    </row>
    <row r="2" spans="1:13">
      <c r="D2" s="57" t="s">
        <v>411</v>
      </c>
    </row>
    <row r="3" spans="1:13" s="327" customFormat="1" ht="15.75" customHeight="1">
      <c r="A3" s="1506" t="s">
        <v>412</v>
      </c>
      <c r="B3" s="1506"/>
      <c r="C3" s="1506"/>
      <c r="D3" s="1506"/>
    </row>
    <row r="4" spans="1:13">
      <c r="A4" s="34"/>
      <c r="B4" s="34"/>
      <c r="C4" s="34"/>
      <c r="D4" s="34"/>
    </row>
    <row r="5" spans="1:13">
      <c r="A5" s="69"/>
      <c r="B5" s="69"/>
      <c r="C5" s="69"/>
      <c r="D5" s="47" t="s">
        <v>133</v>
      </c>
    </row>
    <row r="6" spans="1:13" s="725" customFormat="1" ht="24" customHeight="1">
      <c r="A6" s="1533" t="s">
        <v>106</v>
      </c>
      <c r="B6" s="1533" t="s">
        <v>1225</v>
      </c>
      <c r="C6" s="1535" t="s">
        <v>1226</v>
      </c>
      <c r="D6" s="1536"/>
    </row>
    <row r="7" spans="1:13" s="725" customFormat="1" ht="24" customHeight="1">
      <c r="A7" s="1534"/>
      <c r="B7" s="1534"/>
      <c r="C7" s="70" t="s">
        <v>413</v>
      </c>
      <c r="D7" s="70" t="s">
        <v>414</v>
      </c>
    </row>
    <row r="8" spans="1:13" s="34" customFormat="1" ht="15" customHeight="1">
      <c r="A8" s="70">
        <v>1</v>
      </c>
      <c r="B8" s="70">
        <v>2</v>
      </c>
      <c r="C8" s="70">
        <v>3</v>
      </c>
      <c r="D8" s="70">
        <v>4</v>
      </c>
    </row>
    <row r="9" spans="1:13" ht="32.25" customHeight="1">
      <c r="A9" s="338">
        <v>2020</v>
      </c>
      <c r="B9" s="314" t="s">
        <v>0</v>
      </c>
      <c r="C9" s="314">
        <v>11706.390769158115</v>
      </c>
      <c r="D9" s="314">
        <v>6470.5710958140726</v>
      </c>
      <c r="F9" s="819"/>
      <c r="G9" s="819"/>
      <c r="H9" s="819"/>
      <c r="J9" s="819"/>
      <c r="M9" s="819"/>
    </row>
    <row r="10" spans="1:13" ht="24.95" customHeight="1">
      <c r="A10" s="68" t="s">
        <v>114</v>
      </c>
      <c r="B10" s="92">
        <v>9546.5</v>
      </c>
      <c r="C10" s="92">
        <v>751.14572100261057</v>
      </c>
      <c r="D10" s="92">
        <v>415.77900578154333</v>
      </c>
      <c r="F10" s="819"/>
      <c r="G10" s="819"/>
      <c r="H10" s="819"/>
      <c r="J10" s="819"/>
      <c r="M10" s="819"/>
    </row>
    <row r="11" spans="1:13" ht="24.95" customHeight="1">
      <c r="A11" s="332" t="s">
        <v>115</v>
      </c>
      <c r="B11" s="336">
        <v>9525.7000000000007</v>
      </c>
      <c r="C11" s="336">
        <v>683.64140240019628</v>
      </c>
      <c r="D11" s="336">
        <v>361.16549228860964</v>
      </c>
      <c r="F11" s="819"/>
      <c r="G11" s="819"/>
      <c r="H11" s="819"/>
      <c r="J11" s="819"/>
      <c r="M11" s="819"/>
    </row>
    <row r="12" spans="1:13" ht="24.95" customHeight="1">
      <c r="A12" s="569" t="s">
        <v>116</v>
      </c>
      <c r="B12" s="652">
        <v>9528.4761904761908</v>
      </c>
      <c r="C12" s="652">
        <v>787.27803564441615</v>
      </c>
      <c r="D12" s="652">
        <v>456.3334440887491</v>
      </c>
      <c r="F12" s="819"/>
      <c r="G12" s="819"/>
      <c r="H12" s="819"/>
      <c r="J12" s="819"/>
      <c r="M12" s="819"/>
    </row>
    <row r="13" spans="1:13" ht="24.95" customHeight="1">
      <c r="A13" s="334" t="s">
        <v>117</v>
      </c>
      <c r="B13" s="380">
        <v>9928.318181818182</v>
      </c>
      <c r="C13" s="380">
        <v>901.33129998927961</v>
      </c>
      <c r="D13" s="380">
        <v>394.67448814077744</v>
      </c>
      <c r="F13" s="819"/>
      <c r="G13" s="819"/>
      <c r="H13" s="819"/>
      <c r="J13" s="819"/>
      <c r="M13" s="819"/>
    </row>
    <row r="14" spans="1:13" ht="24.95" customHeight="1">
      <c r="A14" s="569" t="s">
        <v>118</v>
      </c>
      <c r="B14" s="652">
        <v>10135.761904761905</v>
      </c>
      <c r="C14" s="652">
        <v>767.10577508310712</v>
      </c>
      <c r="D14" s="652">
        <v>417.1902717984396</v>
      </c>
      <c r="F14" s="819"/>
      <c r="G14" s="819"/>
      <c r="H14" s="819"/>
      <c r="J14" s="819"/>
      <c r="M14" s="819"/>
    </row>
    <row r="15" spans="1:13" ht="24.95" customHeight="1">
      <c r="A15" s="334" t="s">
        <v>119</v>
      </c>
      <c r="B15" s="380">
        <v>10164.545454545454</v>
      </c>
      <c r="C15" s="380">
        <v>990.60980539571278</v>
      </c>
      <c r="D15" s="380">
        <v>670.70733274623842</v>
      </c>
      <c r="F15" s="819"/>
      <c r="G15" s="819"/>
      <c r="H15" s="819"/>
      <c r="J15" s="819"/>
      <c r="M15" s="819"/>
    </row>
    <row r="16" spans="1:13" ht="24.95" customHeight="1">
      <c r="A16" s="569" t="s">
        <v>120</v>
      </c>
      <c r="B16" s="652">
        <v>10203.09090909091</v>
      </c>
      <c r="C16" s="652">
        <v>950.57105289628805</v>
      </c>
      <c r="D16" s="652">
        <v>526.59951724564962</v>
      </c>
      <c r="F16" s="819"/>
      <c r="G16" s="819"/>
      <c r="H16" s="819"/>
      <c r="J16" s="819"/>
      <c r="M16" s="819"/>
    </row>
    <row r="17" spans="1:13" ht="24.95" customHeight="1">
      <c r="A17" s="334" t="s">
        <v>121</v>
      </c>
      <c r="B17" s="380">
        <v>10252.523809523809</v>
      </c>
      <c r="C17" s="380">
        <v>1160.032437871997</v>
      </c>
      <c r="D17" s="380">
        <v>625.54061308826033</v>
      </c>
      <c r="F17" s="819"/>
      <c r="G17" s="819"/>
      <c r="H17" s="819"/>
      <c r="J17" s="819"/>
      <c r="M17" s="819"/>
    </row>
    <row r="18" spans="1:13" ht="24.95" customHeight="1">
      <c r="A18" s="569" t="s">
        <v>122</v>
      </c>
      <c r="B18" s="652">
        <v>10309.089047619047</v>
      </c>
      <c r="C18" s="652">
        <v>1208.6930799603804</v>
      </c>
      <c r="D18" s="652">
        <v>630.4793504232556</v>
      </c>
      <c r="F18" s="819"/>
      <c r="G18" s="819"/>
      <c r="H18" s="819"/>
      <c r="J18" s="819"/>
      <c r="M18" s="819"/>
    </row>
    <row r="19" spans="1:13" ht="24.95" customHeight="1">
      <c r="A19" s="334" t="s">
        <v>130</v>
      </c>
      <c r="B19" s="380">
        <v>10364.190476190501</v>
      </c>
      <c r="C19" s="380">
        <v>1145.7356047786054</v>
      </c>
      <c r="D19" s="380">
        <v>480.49780477496091</v>
      </c>
      <c r="F19" s="819"/>
      <c r="G19" s="819"/>
      <c r="H19" s="819"/>
      <c r="J19" s="819"/>
      <c r="M19" s="819"/>
    </row>
    <row r="20" spans="1:13" ht="24.95" customHeight="1">
      <c r="A20" s="569" t="s">
        <v>124</v>
      </c>
      <c r="B20" s="652">
        <v>10403.380952380952</v>
      </c>
      <c r="C20" s="652">
        <v>1076.7456427089949</v>
      </c>
      <c r="D20" s="652">
        <v>478.4859964130311</v>
      </c>
      <c r="F20" s="819"/>
      <c r="G20" s="819"/>
      <c r="H20" s="819"/>
      <c r="J20" s="819"/>
      <c r="M20" s="819"/>
    </row>
    <row r="21" spans="1:13" ht="24.95" customHeight="1">
      <c r="A21" s="334" t="s">
        <v>125</v>
      </c>
      <c r="B21" s="380">
        <v>10463.409090909099</v>
      </c>
      <c r="C21" s="380">
        <v>1283.5009114265265</v>
      </c>
      <c r="D21" s="380">
        <v>1013.1177790245576</v>
      </c>
      <c r="F21" s="819"/>
      <c r="G21" s="819"/>
      <c r="H21" s="819"/>
      <c r="J21" s="819"/>
      <c r="M21" s="819"/>
    </row>
    <row r="22" spans="1:13" ht="32.25" customHeight="1">
      <c r="A22" s="766">
        <v>2021</v>
      </c>
      <c r="B22" s="768" t="s">
        <v>0</v>
      </c>
      <c r="C22" s="768">
        <v>9773.4897323791574</v>
      </c>
      <c r="D22" s="768">
        <v>3048.0004523356893</v>
      </c>
      <c r="F22" s="819"/>
      <c r="G22" s="819"/>
      <c r="H22" s="819"/>
      <c r="J22" s="819"/>
      <c r="M22" s="819"/>
    </row>
    <row r="23" spans="1:13" ht="24.95" customHeight="1">
      <c r="A23" s="332" t="s">
        <v>114</v>
      </c>
      <c r="B23" s="336">
        <v>10507.4</v>
      </c>
      <c r="C23" s="336">
        <v>842.53286932290621</v>
      </c>
      <c r="D23" s="336">
        <v>255.49268505944099</v>
      </c>
      <c r="F23" s="819"/>
      <c r="G23" s="819"/>
      <c r="H23" s="819"/>
      <c r="J23" s="819"/>
      <c r="M23" s="819"/>
    </row>
    <row r="24" spans="1:13" ht="24.95" customHeight="1">
      <c r="A24" s="68" t="s">
        <v>115</v>
      </c>
      <c r="B24" s="92">
        <v>10532.804</v>
      </c>
      <c r="C24" s="92">
        <v>626.86867674567497</v>
      </c>
      <c r="D24" s="92">
        <v>234.06858096567501</v>
      </c>
      <c r="F24" s="819"/>
      <c r="G24" s="819"/>
      <c r="H24" s="819"/>
      <c r="J24" s="819"/>
      <c r="M24" s="819"/>
    </row>
    <row r="25" spans="1:13" ht="24.95" customHeight="1">
      <c r="A25" s="334" t="s">
        <v>116</v>
      </c>
      <c r="B25" s="380">
        <v>10503.11</v>
      </c>
      <c r="C25" s="380">
        <v>643.6164939760821</v>
      </c>
      <c r="D25" s="380">
        <v>367.49449397608208</v>
      </c>
      <c r="F25" s="819"/>
      <c r="G25" s="819"/>
      <c r="H25" s="819"/>
      <c r="J25" s="819"/>
      <c r="M25" s="819"/>
    </row>
    <row r="26" spans="1:13" ht="24.95" customHeight="1">
      <c r="A26" s="569" t="s">
        <v>117</v>
      </c>
      <c r="B26" s="652">
        <v>10505.720454545501</v>
      </c>
      <c r="C26" s="652">
        <v>735.3927964925789</v>
      </c>
      <c r="D26" s="652">
        <v>444.68579649257885</v>
      </c>
      <c r="F26" s="819"/>
      <c r="G26" s="819"/>
      <c r="H26" s="819"/>
      <c r="J26" s="819"/>
      <c r="M26" s="819"/>
    </row>
    <row r="27" spans="1:13" ht="24.95" customHeight="1">
      <c r="A27" s="334" t="s">
        <v>118</v>
      </c>
      <c r="B27" s="380">
        <v>10558.8131578947</v>
      </c>
      <c r="C27" s="380">
        <v>699.00177685267738</v>
      </c>
      <c r="D27" s="380">
        <v>240.15177685267747</v>
      </c>
      <c r="F27" s="819"/>
      <c r="G27" s="819"/>
      <c r="H27" s="819"/>
      <c r="J27" s="819"/>
      <c r="M27" s="819"/>
    </row>
    <row r="28" spans="1:13" ht="24.95" customHeight="1">
      <c r="A28" s="569" t="s">
        <v>119</v>
      </c>
      <c r="B28" s="652">
        <v>10575.87</v>
      </c>
      <c r="C28" s="652">
        <v>729.38646019914427</v>
      </c>
      <c r="D28" s="652">
        <v>114.50846019914418</v>
      </c>
      <c r="F28" s="819"/>
      <c r="G28" s="819"/>
      <c r="H28" s="819"/>
      <c r="J28" s="819"/>
      <c r="M28" s="819"/>
    </row>
    <row r="29" spans="1:13" ht="24.95" customHeight="1">
      <c r="A29" s="334" t="s">
        <v>120</v>
      </c>
      <c r="B29" s="380">
        <v>10628.570952381</v>
      </c>
      <c r="C29" s="380">
        <v>827.09738000302082</v>
      </c>
      <c r="D29" s="380">
        <v>125.99738000302069</v>
      </c>
      <c r="F29" s="819"/>
      <c r="G29" s="819"/>
      <c r="H29" s="819"/>
      <c r="J29" s="819"/>
      <c r="M29" s="819"/>
    </row>
    <row r="30" spans="1:13" ht="24.95" customHeight="1">
      <c r="A30" s="569" t="s">
        <v>121</v>
      </c>
      <c r="B30" s="652">
        <v>10648.3272727273</v>
      </c>
      <c r="C30" s="652">
        <v>896.90202002194837</v>
      </c>
      <c r="D30" s="652">
        <v>201.08202002194827</v>
      </c>
      <c r="F30" s="819"/>
      <c r="G30" s="819"/>
      <c r="H30" s="819"/>
      <c r="J30" s="819"/>
      <c r="M30" s="819"/>
    </row>
    <row r="31" spans="1:13" ht="24.95" customHeight="1">
      <c r="A31" s="334" t="s">
        <v>122</v>
      </c>
      <c r="B31" s="380">
        <v>10678.198421052601</v>
      </c>
      <c r="C31" s="380">
        <v>822.79026016173179</v>
      </c>
      <c r="D31" s="380">
        <v>173.39026016173185</v>
      </c>
      <c r="F31" s="819"/>
      <c r="G31" s="819"/>
      <c r="H31" s="819"/>
      <c r="J31" s="819"/>
      <c r="M31" s="819"/>
    </row>
    <row r="32" spans="1:13" ht="24.95" customHeight="1">
      <c r="A32" s="569" t="s">
        <v>130</v>
      </c>
      <c r="B32" s="652">
        <v>10687.628000000001</v>
      </c>
      <c r="C32" s="652">
        <v>757.87698754729399</v>
      </c>
      <c r="D32" s="652">
        <v>236.60598754729398</v>
      </c>
      <c r="F32" s="819"/>
      <c r="G32" s="819"/>
      <c r="H32" s="819"/>
      <c r="J32" s="819"/>
      <c r="M32" s="819"/>
    </row>
    <row r="33" spans="1:13" ht="24.95" customHeight="1">
      <c r="A33" s="334" t="s">
        <v>124</v>
      </c>
      <c r="B33" s="380">
        <v>10733.3722727273</v>
      </c>
      <c r="C33" s="380">
        <v>1041.8030110561001</v>
      </c>
      <c r="D33" s="380">
        <v>151.10301105609656</v>
      </c>
      <c r="F33" s="819"/>
      <c r="G33" s="819"/>
      <c r="H33" s="819"/>
      <c r="J33" s="819"/>
      <c r="M33" s="819"/>
    </row>
    <row r="34" spans="1:13" ht="24.95" customHeight="1">
      <c r="A34" s="569" t="s">
        <v>125</v>
      </c>
      <c r="B34" s="652">
        <v>10810.385238095238</v>
      </c>
      <c r="C34" s="652">
        <v>1150.221</v>
      </c>
      <c r="D34" s="652">
        <v>503.42</v>
      </c>
      <c r="F34" s="819"/>
      <c r="G34" s="819"/>
      <c r="H34" s="819"/>
      <c r="J34" s="819"/>
      <c r="M34" s="819"/>
    </row>
    <row r="35" spans="1:13" ht="32.25" customHeight="1">
      <c r="A35" s="338">
        <v>2022</v>
      </c>
      <c r="B35" s="314" t="s">
        <v>0</v>
      </c>
      <c r="C35" s="314">
        <v>14195.19004933971</v>
      </c>
      <c r="D35" s="314">
        <v>6403.8026490759949</v>
      </c>
      <c r="F35" s="819"/>
      <c r="G35" s="819"/>
      <c r="H35" s="819"/>
      <c r="J35" s="819"/>
      <c r="M35" s="819"/>
    </row>
    <row r="36" spans="1:13" ht="24.95" customHeight="1">
      <c r="A36" s="68" t="s">
        <v>114</v>
      </c>
      <c r="B36" s="92">
        <v>10826.0975</v>
      </c>
      <c r="C36" s="92">
        <v>852.80147869375503</v>
      </c>
      <c r="D36" s="92">
        <v>114.70147869375501</v>
      </c>
      <c r="F36" s="819"/>
      <c r="G36" s="819"/>
      <c r="H36" s="819"/>
      <c r="J36" s="819"/>
      <c r="M36" s="819"/>
    </row>
    <row r="37" spans="1:13" ht="24.95" customHeight="1">
      <c r="A37" s="332" t="s">
        <v>115</v>
      </c>
      <c r="B37" s="336">
        <v>10848.684999999999</v>
      </c>
      <c r="C37" s="336">
        <v>911.50599999999997</v>
      </c>
      <c r="D37" s="336">
        <v>172.45599999999999</v>
      </c>
      <c r="F37" s="819"/>
      <c r="G37" s="819"/>
      <c r="H37" s="819"/>
      <c r="J37" s="819"/>
      <c r="M37" s="819"/>
    </row>
    <row r="38" spans="1:13" ht="24.95" customHeight="1">
      <c r="A38" s="569" t="s">
        <v>116</v>
      </c>
      <c r="B38" s="652">
        <v>11189.9878947368</v>
      </c>
      <c r="C38" s="652">
        <v>1349.6000471664599</v>
      </c>
      <c r="D38" s="652">
        <v>383.68264690274441</v>
      </c>
      <c r="F38" s="819"/>
      <c r="G38" s="819"/>
      <c r="H38" s="819"/>
      <c r="J38" s="819"/>
      <c r="M38" s="819"/>
    </row>
    <row r="39" spans="1:13" ht="24.95" customHeight="1">
      <c r="A39" s="334" t="s">
        <v>117</v>
      </c>
      <c r="B39" s="380">
        <v>11298.469047619044</v>
      </c>
      <c r="C39" s="380">
        <v>599.35091125173426</v>
      </c>
      <c r="D39" s="380">
        <v>738.16091125173421</v>
      </c>
      <c r="F39" s="819"/>
      <c r="G39" s="819"/>
      <c r="H39" s="819"/>
      <c r="J39" s="819"/>
      <c r="M39" s="819"/>
    </row>
    <row r="40" spans="1:13" ht="24.95" customHeight="1">
      <c r="A40" s="569" t="s">
        <v>118</v>
      </c>
      <c r="B40" s="652">
        <v>11103.990526315791</v>
      </c>
      <c r="C40" s="652">
        <v>859.05270560069505</v>
      </c>
      <c r="D40" s="652">
        <v>814.11270560069499</v>
      </c>
      <c r="F40" s="819"/>
      <c r="G40" s="819"/>
      <c r="H40" s="819"/>
      <c r="J40" s="819"/>
      <c r="M40" s="819"/>
    </row>
    <row r="41" spans="1:13" ht="24.95" customHeight="1">
      <c r="A41" s="334" t="s">
        <v>119</v>
      </c>
      <c r="B41" s="380">
        <v>10939.5422727273</v>
      </c>
      <c r="C41" s="380">
        <v>1317.7852888693246</v>
      </c>
      <c r="D41" s="380">
        <v>701.99528886932467</v>
      </c>
      <c r="F41" s="819"/>
      <c r="G41" s="819"/>
      <c r="H41" s="819"/>
      <c r="J41" s="819"/>
      <c r="M41" s="819"/>
    </row>
    <row r="42" spans="1:13" ht="24.95" customHeight="1">
      <c r="A42" s="569" t="s">
        <v>120</v>
      </c>
      <c r="B42" s="652">
        <v>10919.918</v>
      </c>
      <c r="C42" s="652">
        <v>1214.6174797166641</v>
      </c>
      <c r="D42" s="652">
        <v>511.21747971666395</v>
      </c>
      <c r="F42" s="819"/>
      <c r="G42" s="819"/>
      <c r="H42" s="819"/>
      <c r="J42" s="819"/>
      <c r="M42" s="819"/>
    </row>
    <row r="43" spans="1:13" ht="24.95" customHeight="1">
      <c r="A43" s="334" t="s">
        <v>121</v>
      </c>
      <c r="B43" s="380">
        <v>10920.667826086999</v>
      </c>
      <c r="C43" s="380">
        <v>1278.9890679983575</v>
      </c>
      <c r="D43" s="380">
        <v>643.88906799835752</v>
      </c>
      <c r="F43" s="819"/>
      <c r="G43" s="819"/>
      <c r="H43" s="819"/>
      <c r="J43" s="819"/>
      <c r="M43" s="819"/>
    </row>
    <row r="44" spans="1:13" ht="24.95" customHeight="1">
      <c r="A44" s="569" t="s">
        <v>122</v>
      </c>
      <c r="B44" s="652">
        <v>10982.629000000001</v>
      </c>
      <c r="C44" s="652">
        <v>1201.7820700427196</v>
      </c>
      <c r="D44" s="652">
        <v>552.23207004271956</v>
      </c>
      <c r="F44" s="819"/>
      <c r="G44" s="819"/>
      <c r="H44" s="819"/>
      <c r="J44" s="819"/>
      <c r="M44" s="819"/>
    </row>
    <row r="45" spans="1:13" ht="24.95" customHeight="1">
      <c r="A45" s="334" t="s">
        <v>130</v>
      </c>
      <c r="B45" s="380">
        <v>11107.529047619</v>
      </c>
      <c r="C45" s="380">
        <v>1481.38</v>
      </c>
      <c r="D45" s="380">
        <v>382.88</v>
      </c>
      <c r="F45" s="819"/>
      <c r="G45" s="819"/>
      <c r="H45" s="819"/>
      <c r="J45" s="819"/>
      <c r="M45" s="819"/>
    </row>
    <row r="46" spans="1:13" ht="24.95" customHeight="1">
      <c r="A46" s="569" t="s">
        <v>124</v>
      </c>
      <c r="B46" s="652">
        <v>11186.790909090909</v>
      </c>
      <c r="C46" s="652">
        <v>1470.095</v>
      </c>
      <c r="D46" s="652">
        <v>618.89499999999998</v>
      </c>
      <c r="F46" s="819"/>
      <c r="G46" s="819"/>
      <c r="H46" s="819"/>
      <c r="J46" s="819"/>
      <c r="M46" s="819"/>
    </row>
    <row r="47" spans="1:13" ht="24.95" customHeight="1">
      <c r="A47" s="334" t="s">
        <v>125</v>
      </c>
      <c r="B47" s="380">
        <v>11245.1842857143</v>
      </c>
      <c r="C47" s="380">
        <v>1658.23</v>
      </c>
      <c r="D47" s="380">
        <v>769.58</v>
      </c>
      <c r="F47" s="819"/>
      <c r="G47" s="819"/>
      <c r="H47" s="819"/>
      <c r="J47" s="819"/>
      <c r="M47" s="819"/>
    </row>
    <row r="48" spans="1:13" ht="32.25" customHeight="1">
      <c r="A48" s="765">
        <v>2023</v>
      </c>
      <c r="B48" s="768" t="s">
        <v>0</v>
      </c>
      <c r="C48" s="768">
        <v>18861.881673324489</v>
      </c>
      <c r="D48" s="768">
        <v>6432.2646733244892</v>
      </c>
      <c r="F48" s="819"/>
      <c r="G48" s="819"/>
      <c r="H48" s="819"/>
      <c r="J48" s="819"/>
      <c r="M48" s="819"/>
    </row>
    <row r="49" spans="1:13" ht="24.95" customHeight="1">
      <c r="A49" s="334" t="s">
        <v>114</v>
      </c>
      <c r="B49" s="380">
        <v>11301.31</v>
      </c>
      <c r="C49" s="380">
        <v>1664.12</v>
      </c>
      <c r="D49" s="380">
        <v>381.87</v>
      </c>
      <c r="F49" s="819"/>
      <c r="G49" s="819"/>
      <c r="H49" s="819"/>
      <c r="J49" s="819"/>
      <c r="M49" s="819"/>
    </row>
    <row r="50" spans="1:13" ht="24.95" customHeight="1">
      <c r="A50" s="569" t="s">
        <v>115</v>
      </c>
      <c r="B50" s="652">
        <v>11334.259</v>
      </c>
      <c r="C50" s="652">
        <v>1591.95</v>
      </c>
      <c r="D50" s="652">
        <v>324.8</v>
      </c>
      <c r="F50" s="819"/>
      <c r="G50" s="819"/>
      <c r="H50" s="819"/>
      <c r="J50" s="819"/>
      <c r="M50" s="819"/>
    </row>
    <row r="51" spans="1:13" ht="24.95" customHeight="1">
      <c r="A51" s="334" t="s">
        <v>116</v>
      </c>
      <c r="B51" s="380">
        <v>11400.484761904761</v>
      </c>
      <c r="C51" s="380">
        <v>1655.61</v>
      </c>
      <c r="D51" s="380">
        <v>357.61</v>
      </c>
      <c r="F51" s="819"/>
      <c r="G51" s="819"/>
      <c r="H51" s="819"/>
      <c r="J51" s="819"/>
      <c r="M51" s="819"/>
    </row>
    <row r="52" spans="1:13" ht="24.95" customHeight="1">
      <c r="A52" s="569" t="s">
        <v>117</v>
      </c>
      <c r="B52" s="652">
        <v>11407.998333333335</v>
      </c>
      <c r="C52" s="652">
        <v>1209</v>
      </c>
      <c r="D52" s="652">
        <v>434.3</v>
      </c>
      <c r="F52" s="819"/>
      <c r="G52" s="819"/>
      <c r="H52" s="819"/>
      <c r="J52" s="819"/>
      <c r="M52" s="819"/>
    </row>
    <row r="53" spans="1:13" ht="24.95" customHeight="1">
      <c r="A53" s="334" t="s">
        <v>118</v>
      </c>
      <c r="B53" s="380">
        <v>11436.44181818182</v>
      </c>
      <c r="C53" s="380">
        <v>1624.6</v>
      </c>
      <c r="D53" s="380">
        <v>674.75</v>
      </c>
      <c r="F53" s="819"/>
      <c r="G53" s="819"/>
      <c r="H53" s="819"/>
      <c r="J53" s="819"/>
      <c r="M53" s="819"/>
    </row>
    <row r="54" spans="1:13" ht="24.95" customHeight="1">
      <c r="A54" s="569" t="s">
        <v>119</v>
      </c>
      <c r="B54" s="652">
        <v>11463.01947368421</v>
      </c>
      <c r="C54" s="652">
        <v>1476.68</v>
      </c>
      <c r="D54" s="652">
        <v>757.13</v>
      </c>
      <c r="F54" s="819"/>
      <c r="G54" s="819"/>
      <c r="H54" s="819"/>
      <c r="J54" s="819"/>
      <c r="M54" s="819"/>
    </row>
    <row r="55" spans="1:13" ht="24.95" customHeight="1">
      <c r="A55" s="334" t="s">
        <v>120</v>
      </c>
      <c r="B55" s="380">
        <v>11583.995714285713</v>
      </c>
      <c r="C55" s="380">
        <v>1563.52</v>
      </c>
      <c r="D55" s="380">
        <v>516.91999999999996</v>
      </c>
      <c r="F55" s="819"/>
      <c r="G55" s="819"/>
      <c r="H55" s="819"/>
      <c r="J55" s="819"/>
      <c r="M55" s="819"/>
    </row>
    <row r="56" spans="1:13" ht="24.95" customHeight="1">
      <c r="A56" s="569" t="s">
        <v>121</v>
      </c>
      <c r="B56" s="652">
        <v>11948.503478260871</v>
      </c>
      <c r="C56" s="652">
        <v>1667.8019999999999</v>
      </c>
      <c r="D56" s="652">
        <v>450.565</v>
      </c>
      <c r="F56" s="819"/>
      <c r="G56" s="819"/>
      <c r="H56" s="819"/>
      <c r="J56" s="819"/>
      <c r="M56" s="819"/>
    </row>
    <row r="57" spans="1:13" ht="24.95" customHeight="1">
      <c r="A57" s="334" t="s">
        <v>122</v>
      </c>
      <c r="B57" s="380">
        <v>12168.860000000002</v>
      </c>
      <c r="C57" s="380">
        <v>1557.027</v>
      </c>
      <c r="D57" s="380">
        <v>376.02699999999999</v>
      </c>
      <c r="F57" s="819"/>
      <c r="G57" s="819"/>
      <c r="H57" s="819"/>
      <c r="J57" s="819"/>
      <c r="M57" s="819"/>
    </row>
    <row r="58" spans="1:13" ht="24.95" customHeight="1">
      <c r="A58" s="569" t="s">
        <v>130</v>
      </c>
      <c r="B58" s="652">
        <v>12209.715238095239</v>
      </c>
      <c r="C58" s="652">
        <v>1442.8786433553228</v>
      </c>
      <c r="D58" s="652">
        <v>559.52864335532286</v>
      </c>
      <c r="F58" s="819"/>
      <c r="G58" s="819"/>
      <c r="H58" s="819"/>
      <c r="J58" s="819"/>
      <c r="M58" s="819"/>
    </row>
    <row r="59" spans="1:13" ht="24.95" customHeight="1">
      <c r="A59" s="334" t="s">
        <v>124</v>
      </c>
      <c r="B59" s="380">
        <v>12281.457272727275</v>
      </c>
      <c r="C59" s="380">
        <v>1571.5190299691667</v>
      </c>
      <c r="D59" s="380">
        <v>770.81902996916665</v>
      </c>
      <c r="F59" s="819"/>
      <c r="G59" s="819"/>
      <c r="H59" s="819"/>
      <c r="J59" s="819"/>
      <c r="M59" s="819"/>
    </row>
    <row r="60" spans="1:13" ht="24.95" customHeight="1">
      <c r="A60" s="751" t="s">
        <v>125</v>
      </c>
      <c r="B60" s="538">
        <v>12343.836000000001</v>
      </c>
      <c r="C60" s="538">
        <v>1837.175</v>
      </c>
      <c r="D60" s="538">
        <v>827.94500000000005</v>
      </c>
      <c r="J60" s="819"/>
    </row>
    <row r="61" spans="1:13" ht="32.25" customHeight="1">
      <c r="A61" s="1258">
        <v>2024</v>
      </c>
      <c r="B61" s="314" t="s">
        <v>0</v>
      </c>
      <c r="C61" s="314">
        <v>17801.759223928435</v>
      </c>
      <c r="D61" s="314">
        <v>7365.676223928438</v>
      </c>
      <c r="F61" s="819"/>
      <c r="G61" s="819"/>
      <c r="H61" s="819"/>
      <c r="J61" s="819"/>
      <c r="M61" s="819"/>
    </row>
    <row r="62" spans="1:13" ht="24.95" customHeight="1">
      <c r="A62" s="68" t="s">
        <v>114</v>
      </c>
      <c r="B62" s="92">
        <v>12404.0054545455</v>
      </c>
      <c r="C62" s="92">
        <v>1652.0160000000003</v>
      </c>
      <c r="D62" s="92">
        <v>329.08599999999996</v>
      </c>
      <c r="F62" s="819"/>
      <c r="G62" s="819"/>
      <c r="H62" s="819"/>
      <c r="J62" s="819"/>
      <c r="M62" s="819"/>
    </row>
    <row r="63" spans="1:13" ht="24.95" customHeight="1">
      <c r="A63" s="332" t="s">
        <v>115</v>
      </c>
      <c r="B63" s="336">
        <v>12478.659047618999</v>
      </c>
      <c r="C63" s="336">
        <v>1558.312756969297</v>
      </c>
      <c r="D63" s="336">
        <v>403.41275696929699</v>
      </c>
      <c r="F63" s="819"/>
      <c r="G63" s="819"/>
      <c r="H63" s="819"/>
      <c r="J63" s="819"/>
      <c r="M63" s="819"/>
    </row>
    <row r="64" spans="1:13" ht="24.95" customHeight="1">
      <c r="A64" s="569" t="s">
        <v>116</v>
      </c>
      <c r="B64" s="652">
        <v>12557.8861111111</v>
      </c>
      <c r="C64" s="652">
        <v>1390.6534799158449</v>
      </c>
      <c r="D64" s="652">
        <v>486.553479915845</v>
      </c>
      <c r="F64" s="819"/>
      <c r="G64" s="819"/>
      <c r="H64" s="819"/>
      <c r="J64" s="819"/>
      <c r="M64" s="819"/>
    </row>
    <row r="65" spans="1:13" ht="24.95" customHeight="1">
      <c r="A65" s="334" t="s">
        <v>117</v>
      </c>
      <c r="B65" s="380">
        <v>12668.276000000002</v>
      </c>
      <c r="C65" s="380">
        <v>1413.0400000000002</v>
      </c>
      <c r="D65" s="380">
        <v>558.04</v>
      </c>
      <c r="F65" s="819"/>
      <c r="G65" s="819"/>
      <c r="H65" s="819"/>
      <c r="J65" s="819"/>
      <c r="M65" s="819"/>
    </row>
    <row r="66" spans="1:13" ht="24.95" customHeight="1">
      <c r="A66" s="569" t="s">
        <v>118</v>
      </c>
      <c r="B66" s="652">
        <v>12682.070909090909</v>
      </c>
      <c r="C66" s="652">
        <v>1251.8624299802761</v>
      </c>
      <c r="D66" s="652">
        <v>657.71242998027606</v>
      </c>
      <c r="F66" s="819"/>
      <c r="G66" s="819"/>
      <c r="H66" s="819"/>
      <c r="J66" s="819"/>
      <c r="M66" s="819"/>
    </row>
    <row r="67" spans="1:13" ht="24.95" customHeight="1">
      <c r="A67" s="334" t="s">
        <v>119</v>
      </c>
      <c r="B67" s="380">
        <v>12619.276666666667</v>
      </c>
      <c r="C67" s="380">
        <v>1263.1180506819062</v>
      </c>
      <c r="D67" s="380">
        <v>600.3680506819062</v>
      </c>
      <c r="F67" s="819"/>
      <c r="G67" s="819"/>
      <c r="H67" s="819"/>
      <c r="J67" s="819"/>
      <c r="M67" s="819"/>
    </row>
    <row r="68" spans="1:13" ht="24.95" customHeight="1">
      <c r="A68" s="569" t="s">
        <v>120</v>
      </c>
      <c r="B68" s="652">
        <v>12600.2008695652</v>
      </c>
      <c r="C68" s="652">
        <v>1315.7041099416329</v>
      </c>
      <c r="D68" s="652">
        <v>677.60410994163283</v>
      </c>
      <c r="F68" s="819"/>
      <c r="G68" s="819"/>
      <c r="H68" s="819"/>
      <c r="J68" s="819"/>
      <c r="M68" s="819"/>
    </row>
    <row r="69" spans="1:13" ht="24.95" customHeight="1">
      <c r="A69" s="332" t="s">
        <v>121</v>
      </c>
      <c r="B69" s="336">
        <v>12637.335909090907</v>
      </c>
      <c r="C69" s="336">
        <v>1515.2905543226977</v>
      </c>
      <c r="D69" s="336">
        <v>881.14055432269777</v>
      </c>
      <c r="F69" s="819"/>
      <c r="G69" s="819"/>
      <c r="H69" s="819"/>
      <c r="J69" s="819"/>
      <c r="M69" s="819"/>
    </row>
    <row r="70" spans="1:13" ht="24.95" customHeight="1">
      <c r="A70" s="569" t="s">
        <v>122</v>
      </c>
      <c r="B70" s="652">
        <v>12723.247894736842</v>
      </c>
      <c r="C70" s="652">
        <v>1521.1456222400548</v>
      </c>
      <c r="D70" s="652">
        <v>727.38562224005466</v>
      </c>
      <c r="F70" s="819"/>
      <c r="G70" s="819"/>
      <c r="H70" s="819"/>
      <c r="J70" s="819"/>
      <c r="M70" s="819"/>
    </row>
    <row r="71" spans="1:13" ht="24.95" customHeight="1">
      <c r="A71" s="332" t="s">
        <v>130</v>
      </c>
      <c r="B71" s="336">
        <v>12790.150909090911</v>
      </c>
      <c r="C71" s="336">
        <v>1716.1401106998537</v>
      </c>
      <c r="D71" s="336">
        <v>808.54011069985359</v>
      </c>
      <c r="F71" s="819"/>
      <c r="G71" s="819"/>
      <c r="H71" s="819"/>
      <c r="J71" s="819"/>
      <c r="M71" s="819"/>
    </row>
    <row r="72" spans="1:13" ht="24.95" customHeight="1">
      <c r="A72" s="569" t="s">
        <v>124</v>
      </c>
      <c r="B72" s="652">
        <v>12818.841904761905</v>
      </c>
      <c r="C72" s="652">
        <v>1530.7692249691215</v>
      </c>
      <c r="D72" s="652">
        <v>548.96922496912146</v>
      </c>
      <c r="F72" s="819"/>
      <c r="G72" s="819"/>
      <c r="H72" s="819"/>
      <c r="J72" s="819"/>
      <c r="M72" s="819"/>
    </row>
    <row r="73" spans="1:13" ht="24.95" customHeight="1">
      <c r="A73" s="675" t="s">
        <v>125</v>
      </c>
      <c r="B73" s="337">
        <v>12874.403499999999</v>
      </c>
      <c r="C73" s="337">
        <v>1673.7068842077533</v>
      </c>
      <c r="D73" s="337">
        <v>686.86388420775324</v>
      </c>
      <c r="F73" s="819"/>
      <c r="G73" s="819"/>
      <c r="H73" s="819"/>
      <c r="J73" s="819"/>
      <c r="M73" s="819"/>
    </row>
    <row r="74" spans="1:13" ht="32.25" customHeight="1">
      <c r="A74" s="765">
        <v>2025</v>
      </c>
      <c r="B74" s="768" t="s">
        <v>0</v>
      </c>
      <c r="C74" s="768">
        <v>9468.8092888298033</v>
      </c>
      <c r="D74" s="768">
        <v>3923.7762888298053</v>
      </c>
      <c r="F74" s="819"/>
      <c r="G74" s="819"/>
      <c r="H74" s="819"/>
      <c r="J74" s="819"/>
      <c r="M74" s="819"/>
    </row>
    <row r="75" spans="1:13" ht="24.95" customHeight="1">
      <c r="A75" s="334" t="s">
        <v>114</v>
      </c>
      <c r="B75" s="380">
        <v>12961.796818181816</v>
      </c>
      <c r="C75" s="380">
        <v>1683.9122872268895</v>
      </c>
      <c r="D75" s="380">
        <v>371.26228722688921</v>
      </c>
      <c r="F75" s="819"/>
      <c r="G75" s="819"/>
      <c r="H75" s="819"/>
      <c r="J75" s="819"/>
      <c r="M75" s="819"/>
    </row>
    <row r="76" spans="1:13" ht="24.95" customHeight="1">
      <c r="A76" s="569" t="s">
        <v>115</v>
      </c>
      <c r="B76" s="652">
        <v>12950.683000000001</v>
      </c>
      <c r="C76" s="652">
        <v>1139.9954139684558</v>
      </c>
      <c r="D76" s="652">
        <v>541.2954139684557</v>
      </c>
      <c r="F76" s="819"/>
      <c r="G76" s="819"/>
      <c r="H76" s="819"/>
      <c r="J76" s="819"/>
      <c r="M76" s="819"/>
    </row>
    <row r="77" spans="1:13" ht="24.95" customHeight="1">
      <c r="A77" s="334" t="s">
        <v>116</v>
      </c>
      <c r="B77" s="380">
        <v>12926.931111111111</v>
      </c>
      <c r="C77" s="380">
        <v>1292.3065916307683</v>
      </c>
      <c r="D77" s="380">
        <v>650.32659163076835</v>
      </c>
      <c r="F77" s="819"/>
      <c r="G77" s="819"/>
      <c r="H77" s="819"/>
      <c r="J77" s="819"/>
      <c r="M77" s="819"/>
    </row>
    <row r="78" spans="1:13" ht="24.95" customHeight="1">
      <c r="A78" s="68" t="s">
        <v>117</v>
      </c>
      <c r="B78" s="92">
        <v>12944.047727272728</v>
      </c>
      <c r="C78" s="92">
        <v>1562.4</v>
      </c>
      <c r="D78" s="92">
        <v>793.7</v>
      </c>
      <c r="F78" s="819"/>
      <c r="G78" s="819"/>
      <c r="H78" s="819"/>
      <c r="J78" s="819"/>
      <c r="M78" s="819"/>
    </row>
    <row r="79" spans="1:13" ht="24.95" customHeight="1">
      <c r="A79" s="332" t="s">
        <v>118</v>
      </c>
      <c r="B79" s="336">
        <v>12899.427142857145</v>
      </c>
      <c r="C79" s="336">
        <v>1489.9</v>
      </c>
      <c r="D79" s="336">
        <v>733.49699999999996</v>
      </c>
      <c r="F79" s="819"/>
      <c r="G79" s="819"/>
      <c r="H79" s="819"/>
      <c r="J79" s="819"/>
      <c r="M79" s="819"/>
    </row>
    <row r="80" spans="1:13" ht="24.95" customHeight="1">
      <c r="A80" s="751" t="s">
        <v>119</v>
      </c>
      <c r="B80" s="538">
        <v>12659.645</v>
      </c>
      <c r="C80" s="538">
        <v>2300.2949960036917</v>
      </c>
      <c r="D80" s="538">
        <v>833.6949960036917</v>
      </c>
      <c r="F80" s="819"/>
      <c r="G80" s="819"/>
      <c r="H80" s="819"/>
      <c r="J80" s="819"/>
      <c r="M80" s="819"/>
    </row>
  </sheetData>
  <mergeCells count="5">
    <mergeCell ref="A1:D1"/>
    <mergeCell ref="A3:D3"/>
    <mergeCell ref="A6:A7"/>
    <mergeCell ref="B6:B7"/>
    <mergeCell ref="C6:D6"/>
  </mergeCells>
  <conditionalFormatting sqref="B47:C49 B9:C19 B21:C32 B34:C45 D9:D60">
    <cfRule type="cellIs" dxfId="582" priority="33" operator="equal">
      <formula>0</formula>
    </cfRule>
  </conditionalFormatting>
  <conditionalFormatting sqref="B46:C46">
    <cfRule type="cellIs" dxfId="581" priority="32" operator="equal">
      <formula>0</formula>
    </cfRule>
  </conditionalFormatting>
  <conditionalFormatting sqref="B20:C20 B33:C33">
    <cfRule type="cellIs" dxfId="580" priority="31" operator="equal">
      <formula>0</formula>
    </cfRule>
  </conditionalFormatting>
  <conditionalFormatting sqref="B50:C52">
    <cfRule type="cellIs" dxfId="579" priority="30" operator="equal">
      <formula>0</formula>
    </cfRule>
  </conditionalFormatting>
  <conditionalFormatting sqref="B53:C53">
    <cfRule type="cellIs" dxfId="578" priority="29" operator="equal">
      <formula>0</formula>
    </cfRule>
  </conditionalFormatting>
  <conditionalFormatting sqref="B54:C54 B56:C56">
    <cfRule type="cellIs" dxfId="577" priority="28" operator="equal">
      <formula>0</formula>
    </cfRule>
  </conditionalFormatting>
  <conditionalFormatting sqref="B58:C58">
    <cfRule type="cellIs" dxfId="576" priority="25" operator="equal">
      <formula>0</formula>
    </cfRule>
  </conditionalFormatting>
  <conditionalFormatting sqref="B55:C55">
    <cfRule type="cellIs" dxfId="575" priority="27" operator="equal">
      <formula>0</formula>
    </cfRule>
  </conditionalFormatting>
  <conditionalFormatting sqref="B57:C57">
    <cfRule type="cellIs" dxfId="574" priority="26" operator="equal">
      <formula>0</formula>
    </cfRule>
  </conditionalFormatting>
  <conditionalFormatting sqref="B60:C60">
    <cfRule type="cellIs" dxfId="573" priority="23" operator="equal">
      <formula>0</formula>
    </cfRule>
  </conditionalFormatting>
  <conditionalFormatting sqref="B59:C59">
    <cfRule type="cellIs" dxfId="572" priority="24" operator="equal">
      <formula>0</formula>
    </cfRule>
  </conditionalFormatting>
  <conditionalFormatting sqref="B61:D64">
    <cfRule type="cellIs" dxfId="571" priority="22" operator="equal">
      <formula>0</formula>
    </cfRule>
  </conditionalFormatting>
  <conditionalFormatting sqref="D65">
    <cfRule type="cellIs" dxfId="570" priority="21" operator="equal">
      <formula>0</formula>
    </cfRule>
  </conditionalFormatting>
  <conditionalFormatting sqref="B65:C65">
    <cfRule type="cellIs" dxfId="569" priority="20" operator="equal">
      <formula>0</formula>
    </cfRule>
  </conditionalFormatting>
  <conditionalFormatting sqref="B66:D66">
    <cfRule type="cellIs" dxfId="568" priority="19" operator="equal">
      <formula>0</formula>
    </cfRule>
  </conditionalFormatting>
  <conditionalFormatting sqref="D67">
    <cfRule type="cellIs" dxfId="567" priority="18" operator="equal">
      <formula>0</formula>
    </cfRule>
  </conditionalFormatting>
  <conditionalFormatting sqref="B67:C67">
    <cfRule type="cellIs" dxfId="566" priority="17" operator="equal">
      <formula>0</formula>
    </cfRule>
  </conditionalFormatting>
  <conditionalFormatting sqref="B68:D68">
    <cfRule type="cellIs" dxfId="565" priority="16" operator="equal">
      <formula>0</formula>
    </cfRule>
  </conditionalFormatting>
  <conditionalFormatting sqref="D69">
    <cfRule type="cellIs" dxfId="564" priority="15" operator="equal">
      <formula>0</formula>
    </cfRule>
  </conditionalFormatting>
  <conditionalFormatting sqref="B69:C69">
    <cfRule type="cellIs" dxfId="563" priority="14" operator="equal">
      <formula>0</formula>
    </cfRule>
  </conditionalFormatting>
  <conditionalFormatting sqref="B70:D70">
    <cfRule type="cellIs" dxfId="562" priority="13" operator="equal">
      <formula>0</formula>
    </cfRule>
  </conditionalFormatting>
  <conditionalFormatting sqref="D71">
    <cfRule type="cellIs" dxfId="561" priority="12" operator="equal">
      <formula>0</formula>
    </cfRule>
  </conditionalFormatting>
  <conditionalFormatting sqref="B71:C71">
    <cfRule type="cellIs" dxfId="560" priority="11" operator="equal">
      <formula>0</formula>
    </cfRule>
  </conditionalFormatting>
  <conditionalFormatting sqref="B72:D72">
    <cfRule type="cellIs" dxfId="559" priority="10" operator="equal">
      <formula>0</formula>
    </cfRule>
  </conditionalFormatting>
  <conditionalFormatting sqref="D73">
    <cfRule type="cellIs" dxfId="558" priority="9" operator="equal">
      <formula>0</formula>
    </cfRule>
  </conditionalFormatting>
  <conditionalFormatting sqref="B73:C73">
    <cfRule type="cellIs" dxfId="557" priority="8" operator="equal">
      <formula>0</formula>
    </cfRule>
  </conditionalFormatting>
  <conditionalFormatting sqref="B74:D75">
    <cfRule type="cellIs" dxfId="556" priority="7" operator="equal">
      <formula>0</formula>
    </cfRule>
  </conditionalFormatting>
  <conditionalFormatting sqref="B76:D76">
    <cfRule type="cellIs" dxfId="555" priority="6" operator="equal">
      <formula>0</formula>
    </cfRule>
  </conditionalFormatting>
  <conditionalFormatting sqref="B77:D77">
    <cfRule type="cellIs" dxfId="554" priority="5" operator="equal">
      <formula>0</formula>
    </cfRule>
  </conditionalFormatting>
  <conditionalFormatting sqref="B78:D78">
    <cfRule type="cellIs" dxfId="553" priority="4" operator="equal">
      <formula>0</formula>
    </cfRule>
  </conditionalFormatting>
  <conditionalFormatting sqref="D79">
    <cfRule type="cellIs" dxfId="552" priority="3" operator="equal">
      <formula>0</formula>
    </cfRule>
  </conditionalFormatting>
  <conditionalFormatting sqref="B79:C79">
    <cfRule type="cellIs" dxfId="551" priority="2" operator="equal">
      <formula>0</formula>
    </cfRule>
  </conditionalFormatting>
  <conditionalFormatting sqref="B80:D80">
    <cfRule type="cellIs" dxfId="550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FINANCIAL MARKETS&amp;R&amp;"Times New Roman,обычный"&amp;9&amp;P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9"/>
  <sheetViews>
    <sheetView showZeros="0" zoomScaleNormal="100" zoomScaleSheetLayoutView="100" workbookViewId="0">
      <pane xSplit="1" ySplit="7" topLeftCell="B68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.140625" defaultRowHeight="12.75"/>
  <cols>
    <col min="1" max="1" width="21" style="59" customWidth="1"/>
    <col min="2" max="5" width="16" style="59" customWidth="1"/>
    <col min="6" max="16384" width="9.140625" style="59"/>
  </cols>
  <sheetData>
    <row r="1" spans="1:5" s="18" customFormat="1" ht="15" customHeight="1">
      <c r="A1" s="123"/>
      <c r="B1" s="123"/>
      <c r="C1" s="123"/>
      <c r="D1" s="123"/>
      <c r="E1" s="124" t="s">
        <v>415</v>
      </c>
    </row>
    <row r="2" spans="1:5" s="726" customFormat="1" ht="30" customHeight="1">
      <c r="A2" s="1506" t="s">
        <v>416</v>
      </c>
      <c r="B2" s="1506"/>
      <c r="C2" s="1506"/>
      <c r="D2" s="1506"/>
      <c r="E2" s="1506"/>
    </row>
    <row r="3" spans="1:5">
      <c r="A3" s="34"/>
      <c r="B3" s="34"/>
      <c r="C3" s="34"/>
      <c r="D3" s="34"/>
      <c r="E3" s="34"/>
    </row>
    <row r="4" spans="1:5">
      <c r="E4" s="47" t="s">
        <v>815</v>
      </c>
    </row>
    <row r="5" spans="1:5" ht="30" customHeight="1">
      <c r="A5" s="1537" t="s">
        <v>106</v>
      </c>
      <c r="B5" s="1535" t="s">
        <v>413</v>
      </c>
      <c r="C5" s="1539"/>
      <c r="D5" s="1540" t="s">
        <v>414</v>
      </c>
      <c r="E5" s="1540"/>
    </row>
    <row r="6" spans="1:5" ht="35.25" customHeight="1">
      <c r="A6" s="1538"/>
      <c r="B6" s="72" t="s">
        <v>417</v>
      </c>
      <c r="C6" s="72" t="s">
        <v>418</v>
      </c>
      <c r="D6" s="72" t="s">
        <v>417</v>
      </c>
      <c r="E6" s="72" t="s">
        <v>418</v>
      </c>
    </row>
    <row r="7" spans="1:5" ht="15" customHeight="1">
      <c r="A7" s="71">
        <v>1</v>
      </c>
      <c r="B7" s="367">
        <v>2</v>
      </c>
      <c r="C7" s="367">
        <v>3</v>
      </c>
      <c r="D7" s="367">
        <v>4</v>
      </c>
      <c r="E7" s="367">
        <v>5</v>
      </c>
    </row>
    <row r="8" spans="1:5" ht="24.95" customHeight="1">
      <c r="A8" s="338">
        <v>2020</v>
      </c>
      <c r="B8" s="716">
        <v>12340976</v>
      </c>
      <c r="C8" s="314">
        <v>4607.7557254741578</v>
      </c>
      <c r="D8" s="716">
        <v>8473172</v>
      </c>
      <c r="E8" s="717">
        <v>4126.147430086261</v>
      </c>
    </row>
    <row r="9" spans="1:5" s="106" customFormat="1" ht="24.95" customHeight="1">
      <c r="A9" s="651" t="s">
        <v>114</v>
      </c>
      <c r="B9" s="571">
        <v>1250052</v>
      </c>
      <c r="C9" s="652">
        <v>417.77417589913131</v>
      </c>
      <c r="D9" s="715">
        <v>560102</v>
      </c>
      <c r="E9" s="653">
        <v>302.78142771418561</v>
      </c>
    </row>
    <row r="10" spans="1:5" ht="24.95" customHeight="1">
      <c r="A10" s="184" t="s">
        <v>115</v>
      </c>
      <c r="B10" s="718">
        <v>1335910</v>
      </c>
      <c r="C10" s="336">
        <v>514.42089372557041</v>
      </c>
      <c r="D10" s="719">
        <v>556160</v>
      </c>
      <c r="E10" s="720">
        <v>221.42131090756385</v>
      </c>
    </row>
    <row r="11" spans="1:5" ht="24.95" customHeight="1">
      <c r="A11" s="651" t="s">
        <v>116</v>
      </c>
      <c r="B11" s="571">
        <v>1170201</v>
      </c>
      <c r="C11" s="652">
        <v>393.41069159077477</v>
      </c>
      <c r="D11" s="723">
        <v>576243</v>
      </c>
      <c r="E11" s="724">
        <v>320.48487914863108</v>
      </c>
    </row>
    <row r="12" spans="1:5" s="106" customFormat="1" ht="24.95" customHeight="1">
      <c r="A12" s="303" t="s">
        <v>117</v>
      </c>
      <c r="B12" s="607">
        <v>508776</v>
      </c>
      <c r="C12" s="380">
        <v>172.00185681669419</v>
      </c>
      <c r="D12" s="713">
        <v>524349</v>
      </c>
      <c r="E12" s="644">
        <v>321.37236624241831</v>
      </c>
    </row>
    <row r="13" spans="1:5" ht="24.95" customHeight="1">
      <c r="A13" s="651" t="s">
        <v>118</v>
      </c>
      <c r="B13" s="571">
        <v>937893</v>
      </c>
      <c r="C13" s="652">
        <v>354.26227924918425</v>
      </c>
      <c r="D13" s="723">
        <v>541829</v>
      </c>
      <c r="E13" s="724">
        <v>217.18763510307724</v>
      </c>
    </row>
    <row r="14" spans="1:5" ht="24.95" customHeight="1">
      <c r="A14" s="303" t="s">
        <v>119</v>
      </c>
      <c r="B14" s="607">
        <v>977791</v>
      </c>
      <c r="C14" s="380">
        <v>344.85158029269684</v>
      </c>
      <c r="D14" s="714">
        <v>681303</v>
      </c>
      <c r="E14" s="608">
        <v>322.65815037152112</v>
      </c>
    </row>
    <row r="15" spans="1:5" s="106" customFormat="1" ht="24.95" customHeight="1">
      <c r="A15" s="651" t="s">
        <v>120</v>
      </c>
      <c r="B15" s="571">
        <v>861466</v>
      </c>
      <c r="C15" s="652">
        <v>321.32332383238645</v>
      </c>
      <c r="D15" s="723">
        <v>594805</v>
      </c>
      <c r="E15" s="724">
        <v>310.82319615354476</v>
      </c>
    </row>
    <row r="16" spans="1:5" ht="24.95" customHeight="1">
      <c r="A16" s="303" t="s">
        <v>121</v>
      </c>
      <c r="B16" s="607">
        <v>900471</v>
      </c>
      <c r="C16" s="380">
        <v>333.71692053764593</v>
      </c>
      <c r="D16" s="714">
        <v>740803</v>
      </c>
      <c r="E16" s="608">
        <v>417.49639709602565</v>
      </c>
    </row>
    <row r="17" spans="1:5" ht="24.95" customHeight="1">
      <c r="A17" s="651" t="s">
        <v>122</v>
      </c>
      <c r="B17" s="571">
        <v>1037773</v>
      </c>
      <c r="C17" s="652">
        <v>382.93765845542754</v>
      </c>
      <c r="D17" s="723">
        <v>904400</v>
      </c>
      <c r="E17" s="724">
        <v>479.41594081319573</v>
      </c>
    </row>
    <row r="18" spans="1:5" s="106" customFormat="1" ht="24.95" customHeight="1">
      <c r="A18" s="303" t="s">
        <v>130</v>
      </c>
      <c r="B18" s="607">
        <v>1076706</v>
      </c>
      <c r="C18" s="380">
        <v>452.56435909191384</v>
      </c>
      <c r="D18" s="714">
        <v>928518</v>
      </c>
      <c r="E18" s="608">
        <v>423.40024380779397</v>
      </c>
    </row>
    <row r="19" spans="1:5" ht="24.95" customHeight="1">
      <c r="A19" s="651" t="s">
        <v>124</v>
      </c>
      <c r="B19" s="571">
        <v>1069856</v>
      </c>
      <c r="C19" s="652">
        <v>424.69840776332848</v>
      </c>
      <c r="D19" s="723">
        <v>904165</v>
      </c>
      <c r="E19" s="724">
        <v>380.48030447756696</v>
      </c>
    </row>
    <row r="20" spans="1:5" ht="25.5" customHeight="1">
      <c r="A20" s="339" t="s">
        <v>125</v>
      </c>
      <c r="B20" s="345">
        <v>1214081</v>
      </c>
      <c r="C20" s="337">
        <v>495.79357821940329</v>
      </c>
      <c r="D20" s="721">
        <v>960495</v>
      </c>
      <c r="E20" s="722">
        <v>408.62557825073634</v>
      </c>
    </row>
    <row r="21" spans="1:5" ht="24.95" customHeight="1">
      <c r="A21" s="766">
        <v>2021</v>
      </c>
      <c r="B21" s="767">
        <v>16836650.541413903</v>
      </c>
      <c r="C21" s="768">
        <v>7074.3814717212354</v>
      </c>
      <c r="D21" s="767">
        <v>11290248.913996197</v>
      </c>
      <c r="E21" s="769">
        <v>4612.8303768308524</v>
      </c>
    </row>
    <row r="22" spans="1:5" s="106" customFormat="1" ht="24.95" customHeight="1">
      <c r="A22" s="303" t="s">
        <v>114</v>
      </c>
      <c r="B22" s="607">
        <v>1001159</v>
      </c>
      <c r="C22" s="380">
        <v>420.06347979253974</v>
      </c>
      <c r="D22" s="713">
        <v>875759.19283665216</v>
      </c>
      <c r="E22" s="644">
        <v>381.91389996833544</v>
      </c>
    </row>
    <row r="23" spans="1:5" ht="24.95" customHeight="1">
      <c r="A23" s="25" t="s">
        <v>115</v>
      </c>
      <c r="B23" s="1005">
        <v>1167734</v>
      </c>
      <c r="C23" s="92">
        <v>526.56858051000177</v>
      </c>
      <c r="D23" s="1006">
        <v>845757.03552976681</v>
      </c>
      <c r="E23" s="1007">
        <v>306.65104951746906</v>
      </c>
    </row>
    <row r="24" spans="1:5" ht="24.95" customHeight="1">
      <c r="A24" s="303" t="s">
        <v>116</v>
      </c>
      <c r="B24" s="607">
        <v>1334116</v>
      </c>
      <c r="C24" s="380">
        <v>582.68165089218178</v>
      </c>
      <c r="D24" s="714">
        <v>933286</v>
      </c>
      <c r="E24" s="608">
        <v>333.39582749038692</v>
      </c>
    </row>
    <row r="25" spans="1:5" s="106" customFormat="1" ht="24.95" customHeight="1">
      <c r="A25" s="651" t="s">
        <v>117</v>
      </c>
      <c r="B25" s="571">
        <v>1408468.7886061412</v>
      </c>
      <c r="C25" s="652">
        <v>609.92714933168781</v>
      </c>
      <c r="D25" s="715">
        <v>909859.19736530643</v>
      </c>
      <c r="E25" s="653">
        <v>336.08864522783801</v>
      </c>
    </row>
    <row r="26" spans="1:5" ht="24.95" customHeight="1">
      <c r="A26" s="303" t="s">
        <v>118</v>
      </c>
      <c r="B26" s="607">
        <v>1323166.1354509441</v>
      </c>
      <c r="C26" s="380">
        <v>582.28313638630368</v>
      </c>
      <c r="D26" s="714">
        <v>828988.70046734076</v>
      </c>
      <c r="E26" s="608">
        <v>315.25336081010693</v>
      </c>
    </row>
    <row r="27" spans="1:5" ht="24.95" customHeight="1">
      <c r="A27" s="651" t="s">
        <v>119</v>
      </c>
      <c r="B27" s="571">
        <v>1414905.8863295235</v>
      </c>
      <c r="C27" s="652">
        <v>603.11803099656572</v>
      </c>
      <c r="D27" s="723">
        <v>874170.9275798517</v>
      </c>
      <c r="E27" s="724">
        <v>345.47418804231262</v>
      </c>
    </row>
    <row r="28" spans="1:5" s="106" customFormat="1" ht="24.95" customHeight="1">
      <c r="A28" s="303" t="s">
        <v>120</v>
      </c>
      <c r="B28" s="607">
        <v>1324841.9603633201</v>
      </c>
      <c r="C28" s="380">
        <v>581.99611026274442</v>
      </c>
      <c r="D28" s="714">
        <v>819776.69289155304</v>
      </c>
      <c r="E28" s="608">
        <v>334.74174808481155</v>
      </c>
    </row>
    <row r="29" spans="1:5" ht="24.95" customHeight="1">
      <c r="A29" s="651" t="s">
        <v>121</v>
      </c>
      <c r="B29" s="571">
        <v>2001944.9593283082</v>
      </c>
      <c r="C29" s="652">
        <v>671.45934109153018</v>
      </c>
      <c r="D29" s="723">
        <v>940443.26016422361</v>
      </c>
      <c r="E29" s="724">
        <v>412.66434189563046</v>
      </c>
    </row>
    <row r="30" spans="1:5" ht="24.95" customHeight="1">
      <c r="A30" s="303" t="s">
        <v>122</v>
      </c>
      <c r="B30" s="607">
        <v>1459639.0926826741</v>
      </c>
      <c r="C30" s="380">
        <v>593.61275075480216</v>
      </c>
      <c r="D30" s="714">
        <v>884914.42861635773</v>
      </c>
      <c r="E30" s="608">
        <v>358.60766284513835</v>
      </c>
    </row>
    <row r="31" spans="1:5" s="106" customFormat="1" ht="24.95" customHeight="1">
      <c r="A31" s="651" t="s">
        <v>130</v>
      </c>
      <c r="B31" s="571">
        <v>1382840.4141523954</v>
      </c>
      <c r="C31" s="652">
        <v>563.24926147083033</v>
      </c>
      <c r="D31" s="723">
        <v>1057976.88227557</v>
      </c>
      <c r="E31" s="724">
        <v>437.75897761164907</v>
      </c>
    </row>
    <row r="32" spans="1:5" ht="24.95" customHeight="1">
      <c r="A32" s="303" t="s">
        <v>124</v>
      </c>
      <c r="B32" s="607">
        <v>1494615.7722907853</v>
      </c>
      <c r="C32" s="380">
        <v>656.82795938181562</v>
      </c>
      <c r="D32" s="714">
        <v>1155756.23789097</v>
      </c>
      <c r="E32" s="608">
        <v>497.36027461551254</v>
      </c>
    </row>
    <row r="33" spans="1:5" ht="25.5" customHeight="1">
      <c r="A33" s="770" t="s">
        <v>125</v>
      </c>
      <c r="B33" s="316">
        <v>1523218.532209812</v>
      </c>
      <c r="C33" s="538">
        <v>682.59402085023282</v>
      </c>
      <c r="D33" s="771">
        <v>1163560.358378605</v>
      </c>
      <c r="E33" s="772">
        <v>552.92040072166162</v>
      </c>
    </row>
    <row r="34" spans="1:5" ht="24.95" customHeight="1">
      <c r="A34" s="338">
        <v>2022</v>
      </c>
      <c r="B34" s="716">
        <v>40362990.746074408</v>
      </c>
      <c r="C34" s="314">
        <v>11887.726986316678</v>
      </c>
      <c r="D34" s="716">
        <v>15345078.53675954</v>
      </c>
      <c r="E34" s="717">
        <v>8934.4416821948471</v>
      </c>
    </row>
    <row r="35" spans="1:5" s="106" customFormat="1" ht="24.95" customHeight="1">
      <c r="A35" s="651" t="s">
        <v>114</v>
      </c>
      <c r="B35" s="571">
        <v>1120888.9932238301</v>
      </c>
      <c r="C35" s="652">
        <v>464.17745618319742</v>
      </c>
      <c r="D35" s="715">
        <v>1114787.0835078247</v>
      </c>
      <c r="E35" s="653">
        <v>613.63864172830927</v>
      </c>
    </row>
    <row r="36" spans="1:5" ht="24.95" customHeight="1">
      <c r="A36" s="184" t="s">
        <v>115</v>
      </c>
      <c r="B36" s="718">
        <v>1316442.4818618326</v>
      </c>
      <c r="C36" s="336">
        <v>634.21011724520804</v>
      </c>
      <c r="D36" s="719">
        <v>1053479.3762540824</v>
      </c>
      <c r="E36" s="720">
        <v>468.82581919920017</v>
      </c>
    </row>
    <row r="37" spans="1:5" ht="24.95" customHeight="1">
      <c r="A37" s="651" t="s">
        <v>116</v>
      </c>
      <c r="B37" s="571">
        <v>1608923.7546373094</v>
      </c>
      <c r="C37" s="652">
        <v>1015.4190797588841</v>
      </c>
      <c r="D37" s="723">
        <v>1080251.8288283283</v>
      </c>
      <c r="E37" s="724">
        <v>648.87432234127641</v>
      </c>
    </row>
    <row r="38" spans="1:5" s="106" customFormat="1" ht="24.95" customHeight="1">
      <c r="A38" s="303" t="s">
        <v>117</v>
      </c>
      <c r="B38" s="607">
        <v>2301680.6675982573</v>
      </c>
      <c r="C38" s="380">
        <v>1154.6155155298998</v>
      </c>
      <c r="D38" s="713">
        <v>1033900.9348972316</v>
      </c>
      <c r="E38" s="644">
        <v>499.70375627402234</v>
      </c>
    </row>
    <row r="39" spans="1:5" ht="24.95" customHeight="1">
      <c r="A39" s="651" t="s">
        <v>118</v>
      </c>
      <c r="B39" s="571">
        <v>2476444.9097612044</v>
      </c>
      <c r="C39" s="652">
        <v>1052.8491167561515</v>
      </c>
      <c r="D39" s="723">
        <v>1121998.4809185071</v>
      </c>
      <c r="E39" s="724">
        <v>608.12671702079194</v>
      </c>
    </row>
    <row r="40" spans="1:5" ht="24.95" customHeight="1">
      <c r="A40" s="303" t="s">
        <v>119</v>
      </c>
      <c r="B40" s="607">
        <v>3435214.9389919755</v>
      </c>
      <c r="C40" s="380">
        <v>1335.7451204775928</v>
      </c>
      <c r="D40" s="714">
        <v>1252173.8323535658</v>
      </c>
      <c r="E40" s="608">
        <v>885.57557165896912</v>
      </c>
    </row>
    <row r="41" spans="1:5" s="106" customFormat="1" ht="24.95" customHeight="1">
      <c r="A41" s="651" t="s">
        <v>120</v>
      </c>
      <c r="B41" s="571">
        <v>3618217</v>
      </c>
      <c r="C41" s="652">
        <v>1081.5744571577732</v>
      </c>
      <c r="D41" s="723">
        <v>1220381</v>
      </c>
      <c r="E41" s="724">
        <v>954.32509500401227</v>
      </c>
    </row>
    <row r="42" spans="1:5" ht="24.95" customHeight="1">
      <c r="A42" s="303" t="s">
        <v>121</v>
      </c>
      <c r="B42" s="607">
        <v>4977511</v>
      </c>
      <c r="C42" s="380">
        <v>1128.1326189553383</v>
      </c>
      <c r="D42" s="714">
        <v>1434425</v>
      </c>
      <c r="E42" s="608">
        <v>978.30802152597448</v>
      </c>
    </row>
    <row r="43" spans="1:5" ht="24.95" customHeight="1">
      <c r="A43" s="651" t="s">
        <v>122</v>
      </c>
      <c r="B43" s="571">
        <v>4490711</v>
      </c>
      <c r="C43" s="652">
        <v>1102.0837767869762</v>
      </c>
      <c r="D43" s="723">
        <v>1352585</v>
      </c>
      <c r="E43" s="724">
        <v>818.20581020948453</v>
      </c>
    </row>
    <row r="44" spans="1:5" s="106" customFormat="1" ht="24.95" customHeight="1">
      <c r="A44" s="303" t="s">
        <v>130</v>
      </c>
      <c r="B44" s="607">
        <v>5046119</v>
      </c>
      <c r="C44" s="380">
        <v>949.42935402600438</v>
      </c>
      <c r="D44" s="714">
        <v>1629944</v>
      </c>
      <c r="E44" s="608">
        <v>891.78574085818389</v>
      </c>
    </row>
    <row r="45" spans="1:5" ht="24.95" customHeight="1">
      <c r="A45" s="651" t="s">
        <v>124</v>
      </c>
      <c r="B45" s="571">
        <v>5018703</v>
      </c>
      <c r="C45" s="652">
        <v>1069.0376982079874</v>
      </c>
      <c r="D45" s="723">
        <v>1539814</v>
      </c>
      <c r="E45" s="724">
        <v>780.89616270992315</v>
      </c>
    </row>
    <row r="46" spans="1:5" ht="25.5" customHeight="1">
      <c r="A46" s="339" t="s">
        <v>125</v>
      </c>
      <c r="B46" s="345">
        <v>4952134</v>
      </c>
      <c r="C46" s="337">
        <v>900.45267523166558</v>
      </c>
      <c r="D46" s="721">
        <v>1511338</v>
      </c>
      <c r="E46" s="722">
        <v>786.17602366469964</v>
      </c>
    </row>
    <row r="47" spans="1:5" ht="24.95" customHeight="1">
      <c r="A47" s="766">
        <v>2023</v>
      </c>
      <c r="B47" s="767">
        <v>68237871</v>
      </c>
      <c r="C47" s="768">
        <v>12340.061492513443</v>
      </c>
      <c r="D47" s="767">
        <v>17643423</v>
      </c>
      <c r="E47" s="769">
        <v>9140.7342217075093</v>
      </c>
    </row>
    <row r="48" spans="1:5" ht="25.5" customHeight="1">
      <c r="A48" s="303" t="s">
        <v>114</v>
      </c>
      <c r="B48" s="607">
        <v>4591687</v>
      </c>
      <c r="C48" s="380">
        <v>705.58136056016622</v>
      </c>
      <c r="D48" s="714">
        <v>1415397</v>
      </c>
      <c r="E48" s="608">
        <v>730.22836025609877</v>
      </c>
    </row>
    <row r="49" spans="1:5" ht="24.95" customHeight="1">
      <c r="A49" s="651" t="s">
        <v>115</v>
      </c>
      <c r="B49" s="571">
        <v>4383194</v>
      </c>
      <c r="C49" s="652">
        <v>835.71829220232723</v>
      </c>
      <c r="D49" s="723">
        <v>1343895</v>
      </c>
      <c r="E49" s="724">
        <v>654.3386441501292</v>
      </c>
    </row>
    <row r="50" spans="1:5" ht="24.95" customHeight="1">
      <c r="A50" s="303" t="s">
        <v>116</v>
      </c>
      <c r="B50" s="607">
        <v>5142725</v>
      </c>
      <c r="C50" s="380">
        <v>913.23586781550443</v>
      </c>
      <c r="D50" s="714">
        <v>1513243</v>
      </c>
      <c r="E50" s="608">
        <v>746.52907163274745</v>
      </c>
    </row>
    <row r="51" spans="1:5" ht="24.95" customHeight="1">
      <c r="A51" s="651" t="s">
        <v>117</v>
      </c>
      <c r="B51" s="571">
        <v>5354729</v>
      </c>
      <c r="C51" s="652">
        <v>878.70052994701325</v>
      </c>
      <c r="D51" s="723">
        <v>1326828</v>
      </c>
      <c r="E51" s="724">
        <v>713.57038724953054</v>
      </c>
    </row>
    <row r="52" spans="1:5" ht="25.5" customHeight="1">
      <c r="A52" s="184" t="s">
        <v>118</v>
      </c>
      <c r="B52" s="718">
        <v>5940133</v>
      </c>
      <c r="C52" s="336">
        <v>1141.0304191754462</v>
      </c>
      <c r="D52" s="719">
        <v>1358949</v>
      </c>
      <c r="E52" s="720">
        <v>823.44759236976836</v>
      </c>
    </row>
    <row r="53" spans="1:5" ht="25.5" customHeight="1">
      <c r="A53" s="651" t="s">
        <v>119</v>
      </c>
      <c r="B53" s="571">
        <v>5819534</v>
      </c>
      <c r="C53" s="652">
        <v>1003.6920429640472</v>
      </c>
      <c r="D53" s="723">
        <v>1291473</v>
      </c>
      <c r="E53" s="724">
        <v>714.33659730534532</v>
      </c>
    </row>
    <row r="54" spans="1:5" ht="25.5" customHeight="1">
      <c r="A54" s="303" t="s">
        <v>120</v>
      </c>
      <c r="B54" s="607">
        <v>6384598</v>
      </c>
      <c r="C54" s="380">
        <v>1004.4167494603217</v>
      </c>
      <c r="D54" s="714">
        <v>1358628</v>
      </c>
      <c r="E54" s="608">
        <v>839.19182752146787</v>
      </c>
    </row>
    <row r="55" spans="1:5" ht="25.5" customHeight="1">
      <c r="A55" s="651" t="s">
        <v>121</v>
      </c>
      <c r="B55" s="571">
        <v>6659170</v>
      </c>
      <c r="C55" s="652">
        <v>1327.0159873290204</v>
      </c>
      <c r="D55" s="723">
        <v>1500401</v>
      </c>
      <c r="E55" s="724">
        <v>828.50222328882364</v>
      </c>
    </row>
    <row r="56" spans="1:5" ht="25.5" customHeight="1">
      <c r="A56" s="303" t="s">
        <v>122</v>
      </c>
      <c r="B56" s="607">
        <v>6127227</v>
      </c>
      <c r="C56" s="380">
        <v>1122.6027252379658</v>
      </c>
      <c r="D56" s="714">
        <v>1433121</v>
      </c>
      <c r="E56" s="608">
        <v>775.85798500633405</v>
      </c>
    </row>
    <row r="57" spans="1:5" ht="25.5" customHeight="1">
      <c r="A57" s="651" t="s">
        <v>130</v>
      </c>
      <c r="B57" s="571">
        <v>6043386</v>
      </c>
      <c r="C57" s="652">
        <v>1039.1183024407089</v>
      </c>
      <c r="D57" s="723">
        <v>1616985</v>
      </c>
      <c r="E57" s="724">
        <v>781.16949491162825</v>
      </c>
    </row>
    <row r="58" spans="1:5" ht="25.5" customHeight="1">
      <c r="A58" s="303" t="s">
        <v>124</v>
      </c>
      <c r="B58" s="607">
        <v>5965023</v>
      </c>
      <c r="C58" s="380">
        <v>1179.3722153720128</v>
      </c>
      <c r="D58" s="714">
        <v>1696942</v>
      </c>
      <c r="E58" s="608">
        <v>736.92324334778459</v>
      </c>
    </row>
    <row r="59" spans="1:5" ht="25.5" customHeight="1">
      <c r="A59" s="770" t="s">
        <v>125</v>
      </c>
      <c r="B59" s="316">
        <v>5826465</v>
      </c>
      <c r="C59" s="538">
        <v>1189.5770000089067</v>
      </c>
      <c r="D59" s="771">
        <v>1787561</v>
      </c>
      <c r="E59" s="772">
        <v>796.6387946678509</v>
      </c>
    </row>
    <row r="60" spans="1:5" ht="24.95" customHeight="1">
      <c r="A60" s="338">
        <v>2024</v>
      </c>
      <c r="B60" s="716">
        <v>95827079</v>
      </c>
      <c r="C60" s="314">
        <v>16108.209864992028</v>
      </c>
      <c r="D60" s="716">
        <v>22821073</v>
      </c>
      <c r="E60" s="717">
        <v>9388.9707012012932</v>
      </c>
    </row>
    <row r="61" spans="1:5" ht="25.5" customHeight="1">
      <c r="A61" s="651" t="s">
        <v>114</v>
      </c>
      <c r="B61" s="571">
        <v>5305818</v>
      </c>
      <c r="C61" s="652">
        <v>1066.6342112166064</v>
      </c>
      <c r="D61" s="715">
        <v>1945763</v>
      </c>
      <c r="E61" s="653">
        <v>732.17146276666585</v>
      </c>
    </row>
    <row r="62" spans="1:5" ht="25.5" customHeight="1">
      <c r="A62" s="303" t="s">
        <v>115</v>
      </c>
      <c r="B62" s="607">
        <v>5489014</v>
      </c>
      <c r="C62" s="380">
        <v>1038.5574215089573</v>
      </c>
      <c r="D62" s="713">
        <v>1720053</v>
      </c>
      <c r="E62" s="644">
        <v>682.51696541710567</v>
      </c>
    </row>
    <row r="63" spans="1:5" ht="25.5" customHeight="1">
      <c r="A63" s="651" t="s">
        <v>116</v>
      </c>
      <c r="B63" s="571">
        <v>7071794</v>
      </c>
      <c r="C63" s="652">
        <v>1072.8579551808923</v>
      </c>
      <c r="D63" s="715">
        <v>1822071</v>
      </c>
      <c r="E63" s="653">
        <v>722.43175114633709</v>
      </c>
    </row>
    <row r="64" spans="1:5" ht="25.5" customHeight="1">
      <c r="A64" s="303" t="s">
        <v>117</v>
      </c>
      <c r="B64" s="607">
        <v>7867726</v>
      </c>
      <c r="C64" s="380">
        <v>1198.483023384759</v>
      </c>
      <c r="D64" s="713">
        <v>1978363</v>
      </c>
      <c r="E64" s="644">
        <v>892.90214583621764</v>
      </c>
    </row>
    <row r="65" spans="1:5" ht="25.5" customHeight="1">
      <c r="A65" s="651" t="s">
        <v>118</v>
      </c>
      <c r="B65" s="571">
        <v>9334457</v>
      </c>
      <c r="C65" s="652">
        <v>1495.54929818603</v>
      </c>
      <c r="D65" s="715">
        <v>1951923</v>
      </c>
      <c r="E65" s="653">
        <v>817.71712746884805</v>
      </c>
    </row>
    <row r="66" spans="1:5" ht="25.5" customHeight="1">
      <c r="A66" s="303" t="s">
        <v>119</v>
      </c>
      <c r="B66" s="607">
        <v>8327488</v>
      </c>
      <c r="C66" s="380">
        <v>1287.4149210537419</v>
      </c>
      <c r="D66" s="713">
        <v>1698736</v>
      </c>
      <c r="E66" s="644">
        <v>707.72782522928117</v>
      </c>
    </row>
    <row r="67" spans="1:5" ht="25.5" customHeight="1">
      <c r="A67" s="651" t="s">
        <v>120</v>
      </c>
      <c r="B67" s="571">
        <v>9165390</v>
      </c>
      <c r="C67" s="652">
        <v>1489.7706346898945</v>
      </c>
      <c r="D67" s="715">
        <v>1847982</v>
      </c>
      <c r="E67" s="653">
        <v>851.07612181413481</v>
      </c>
    </row>
    <row r="68" spans="1:5" ht="25.5" customHeight="1">
      <c r="A68" s="184" t="s">
        <v>121</v>
      </c>
      <c r="B68" s="718">
        <v>8678437</v>
      </c>
      <c r="C68" s="336">
        <v>1578.5153606802501</v>
      </c>
      <c r="D68" s="1311">
        <v>1786448</v>
      </c>
      <c r="E68" s="1312">
        <v>785.23654440421899</v>
      </c>
    </row>
    <row r="69" spans="1:5" ht="25.5" customHeight="1">
      <c r="A69" s="651" t="s">
        <v>122</v>
      </c>
      <c r="B69" s="571">
        <v>8915224</v>
      </c>
      <c r="C69" s="652">
        <v>1535.3725681307826</v>
      </c>
      <c r="D69" s="715">
        <v>1711991</v>
      </c>
      <c r="E69" s="653">
        <v>713.47028260108277</v>
      </c>
    </row>
    <row r="70" spans="1:5" ht="25.5" customHeight="1">
      <c r="A70" s="184" t="s">
        <v>130</v>
      </c>
      <c r="B70" s="718">
        <v>8860439</v>
      </c>
      <c r="C70" s="336">
        <v>1427.52357712149</v>
      </c>
      <c r="D70" s="1311">
        <v>2020150</v>
      </c>
      <c r="E70" s="1312">
        <v>820.91897944871505</v>
      </c>
    </row>
    <row r="71" spans="1:5" ht="25.5" customHeight="1">
      <c r="A71" s="651" t="s">
        <v>124</v>
      </c>
      <c r="B71" s="571">
        <v>8241794</v>
      </c>
      <c r="C71" s="652">
        <v>1421.31933258304</v>
      </c>
      <c r="D71" s="715">
        <v>2134266</v>
      </c>
      <c r="E71" s="653">
        <v>787.80185385256505</v>
      </c>
    </row>
    <row r="72" spans="1:5" ht="25.5" customHeight="1">
      <c r="A72" s="339" t="s">
        <v>125</v>
      </c>
      <c r="B72" s="345">
        <v>8569498</v>
      </c>
      <c r="C72" s="337">
        <v>1496.2115612556099</v>
      </c>
      <c r="D72" s="1385">
        <v>2203327</v>
      </c>
      <c r="E72" s="1386">
        <v>874.99964121611799</v>
      </c>
    </row>
    <row r="73" spans="1:5" ht="24.95" customHeight="1">
      <c r="A73" s="766">
        <v>2025</v>
      </c>
      <c r="B73" s="767">
        <v>55987262</v>
      </c>
      <c r="C73" s="768">
        <v>9109.1035790896094</v>
      </c>
      <c r="D73" s="767">
        <v>13959121</v>
      </c>
      <c r="E73" s="769">
        <v>5390.2754068982777</v>
      </c>
    </row>
    <row r="74" spans="1:5" ht="25.5" customHeight="1">
      <c r="A74" s="303" t="s">
        <v>114</v>
      </c>
      <c r="B74" s="607">
        <v>8907312</v>
      </c>
      <c r="C74" s="380">
        <v>1346.79777522567</v>
      </c>
      <c r="D74" s="714">
        <v>2226522</v>
      </c>
      <c r="E74" s="608">
        <v>866.46747492954603</v>
      </c>
    </row>
    <row r="75" spans="1:5" ht="25.5" customHeight="1">
      <c r="A75" s="651" t="s">
        <v>115</v>
      </c>
      <c r="B75" s="571">
        <v>7380090</v>
      </c>
      <c r="C75" s="652">
        <v>1304.03475546557</v>
      </c>
      <c r="D75" s="715">
        <v>2285728</v>
      </c>
      <c r="E75" s="653">
        <v>781.33774441863102</v>
      </c>
    </row>
    <row r="76" spans="1:5" ht="25.5" customHeight="1">
      <c r="A76" s="303" t="s">
        <v>116</v>
      </c>
      <c r="B76" s="607">
        <v>8987257</v>
      </c>
      <c r="C76" s="380">
        <v>1401.65976398475</v>
      </c>
      <c r="D76" s="714">
        <v>2299349</v>
      </c>
      <c r="E76" s="608">
        <v>776.68110177162396</v>
      </c>
    </row>
    <row r="77" spans="1:5" ht="25.5" customHeight="1">
      <c r="A77" s="25" t="s">
        <v>117</v>
      </c>
      <c r="B77" s="1005">
        <v>9941406</v>
      </c>
      <c r="C77" s="92">
        <v>1657.3610874287433</v>
      </c>
      <c r="D77" s="1431">
        <v>2492568</v>
      </c>
      <c r="E77" s="1432">
        <v>883.99030969785247</v>
      </c>
    </row>
    <row r="78" spans="1:5" ht="25.5" customHeight="1">
      <c r="A78" s="184" t="s">
        <v>118</v>
      </c>
      <c r="B78" s="718">
        <v>10083651</v>
      </c>
      <c r="C78" s="336">
        <v>1660.8911675429999</v>
      </c>
      <c r="D78" s="1311">
        <v>2292325</v>
      </c>
      <c r="E78" s="1312">
        <v>981.13878066516997</v>
      </c>
    </row>
    <row r="79" spans="1:5" ht="25.5" customHeight="1">
      <c r="A79" s="770" t="s">
        <v>119</v>
      </c>
      <c r="B79" s="316">
        <v>10687546</v>
      </c>
      <c r="C79" s="538">
        <v>1738.3590294418757</v>
      </c>
      <c r="D79" s="1433">
        <v>2362629</v>
      </c>
      <c r="E79" s="1434">
        <v>1100.6599954154547</v>
      </c>
    </row>
  </sheetData>
  <mergeCells count="4">
    <mergeCell ref="A2:E2"/>
    <mergeCell ref="A5:A6"/>
    <mergeCell ref="B5:C5"/>
    <mergeCell ref="D5:E5"/>
  </mergeCells>
  <conditionalFormatting sqref="B34:E46">
    <cfRule type="cellIs" dxfId="549" priority="57" operator="equal">
      <formula>0</formula>
    </cfRule>
    <cfRule type="cellIs" dxfId="548" priority="58" operator="equal">
      <formula>0</formula>
    </cfRule>
  </conditionalFormatting>
  <conditionalFormatting sqref="B48:E48">
    <cfRule type="cellIs" dxfId="547" priority="53" operator="equal">
      <formula>0</formula>
    </cfRule>
    <cfRule type="cellIs" dxfId="546" priority="54" operator="equal">
      <formula>0</formula>
    </cfRule>
  </conditionalFormatting>
  <conditionalFormatting sqref="B8:E33">
    <cfRule type="cellIs" dxfId="545" priority="49" operator="equal">
      <formula>0</formula>
    </cfRule>
    <cfRule type="cellIs" dxfId="544" priority="50" operator="equal">
      <formula>0</formula>
    </cfRule>
  </conditionalFormatting>
  <conditionalFormatting sqref="B49:E57">
    <cfRule type="cellIs" dxfId="543" priority="47" operator="equal">
      <formula>0</formula>
    </cfRule>
    <cfRule type="cellIs" dxfId="542" priority="48" operator="equal">
      <formula>0</formula>
    </cfRule>
  </conditionalFormatting>
  <conditionalFormatting sqref="B47:E47">
    <cfRule type="cellIs" dxfId="541" priority="43" operator="equal">
      <formula>0</formula>
    </cfRule>
    <cfRule type="cellIs" dxfId="540" priority="44" operator="equal">
      <formula>0</formula>
    </cfRule>
  </conditionalFormatting>
  <conditionalFormatting sqref="B58:E58">
    <cfRule type="cellIs" dxfId="539" priority="41" operator="equal">
      <formula>0</formula>
    </cfRule>
    <cfRule type="cellIs" dxfId="538" priority="42" operator="equal">
      <formula>0</formula>
    </cfRule>
  </conditionalFormatting>
  <conditionalFormatting sqref="B59:E59">
    <cfRule type="cellIs" dxfId="537" priority="39" operator="equal">
      <formula>0</formula>
    </cfRule>
    <cfRule type="cellIs" dxfId="536" priority="40" operator="equal">
      <formula>0</formula>
    </cfRule>
  </conditionalFormatting>
  <conditionalFormatting sqref="B60:E61">
    <cfRule type="cellIs" dxfId="535" priority="37" operator="equal">
      <formula>0</formula>
    </cfRule>
    <cfRule type="cellIs" dxfId="534" priority="38" operator="equal">
      <formula>0</formula>
    </cfRule>
  </conditionalFormatting>
  <conditionalFormatting sqref="B62:E62">
    <cfRule type="cellIs" dxfId="533" priority="35" operator="equal">
      <formula>0</formula>
    </cfRule>
    <cfRule type="cellIs" dxfId="532" priority="36" operator="equal">
      <formula>0</formula>
    </cfRule>
  </conditionalFormatting>
  <conditionalFormatting sqref="B63:E63">
    <cfRule type="cellIs" dxfId="531" priority="33" operator="equal">
      <formula>0</formula>
    </cfRule>
    <cfRule type="cellIs" dxfId="530" priority="34" operator="equal">
      <formula>0</formula>
    </cfRule>
  </conditionalFormatting>
  <conditionalFormatting sqref="B64:E64">
    <cfRule type="cellIs" dxfId="529" priority="31" operator="equal">
      <formula>0</formula>
    </cfRule>
    <cfRule type="cellIs" dxfId="528" priority="32" operator="equal">
      <formula>0</formula>
    </cfRule>
  </conditionalFormatting>
  <conditionalFormatting sqref="B65:E65">
    <cfRule type="cellIs" dxfId="527" priority="29" operator="equal">
      <formula>0</formula>
    </cfRule>
    <cfRule type="cellIs" dxfId="526" priority="30" operator="equal">
      <formula>0</formula>
    </cfRule>
  </conditionalFormatting>
  <conditionalFormatting sqref="B66:E66">
    <cfRule type="cellIs" dxfId="525" priority="27" operator="equal">
      <formula>0</formula>
    </cfRule>
    <cfRule type="cellIs" dxfId="524" priority="28" operator="equal">
      <formula>0</formula>
    </cfRule>
  </conditionalFormatting>
  <conditionalFormatting sqref="B67:E67">
    <cfRule type="cellIs" dxfId="523" priority="25" operator="equal">
      <formula>0</formula>
    </cfRule>
    <cfRule type="cellIs" dxfId="522" priority="26" operator="equal">
      <formula>0</formula>
    </cfRule>
  </conditionalFormatting>
  <conditionalFormatting sqref="B68:E68">
    <cfRule type="cellIs" dxfId="521" priority="23" operator="equal">
      <formula>0</formula>
    </cfRule>
    <cfRule type="cellIs" dxfId="520" priority="24" operator="equal">
      <formula>0</formula>
    </cfRule>
  </conditionalFormatting>
  <conditionalFormatting sqref="B69:E69">
    <cfRule type="cellIs" dxfId="519" priority="21" operator="equal">
      <formula>0</formula>
    </cfRule>
    <cfRule type="cellIs" dxfId="518" priority="22" operator="equal">
      <formula>0</formula>
    </cfRule>
  </conditionalFormatting>
  <conditionalFormatting sqref="B70:E70">
    <cfRule type="cellIs" dxfId="517" priority="19" operator="equal">
      <formula>0</formula>
    </cfRule>
    <cfRule type="cellIs" dxfId="516" priority="20" operator="equal">
      <formula>0</formula>
    </cfRule>
  </conditionalFormatting>
  <conditionalFormatting sqref="B71:E71">
    <cfRule type="cellIs" dxfId="515" priority="17" operator="equal">
      <formula>0</formula>
    </cfRule>
    <cfRule type="cellIs" dxfId="514" priority="18" operator="equal">
      <formula>0</formula>
    </cfRule>
  </conditionalFormatting>
  <conditionalFormatting sqref="B72:E72">
    <cfRule type="cellIs" dxfId="513" priority="15" operator="equal">
      <formula>0</formula>
    </cfRule>
    <cfRule type="cellIs" dxfId="512" priority="16" operator="equal">
      <formula>0</formula>
    </cfRule>
  </conditionalFormatting>
  <conditionalFormatting sqref="B74:E74">
    <cfRule type="cellIs" dxfId="511" priority="13" operator="equal">
      <formula>0</formula>
    </cfRule>
    <cfRule type="cellIs" dxfId="510" priority="14" operator="equal">
      <formula>0</formula>
    </cfRule>
  </conditionalFormatting>
  <conditionalFormatting sqref="B73:E73">
    <cfRule type="cellIs" dxfId="509" priority="11" operator="equal">
      <formula>0</formula>
    </cfRule>
    <cfRule type="cellIs" dxfId="508" priority="12" operator="equal">
      <formula>0</formula>
    </cfRule>
  </conditionalFormatting>
  <conditionalFormatting sqref="B75:E75">
    <cfRule type="cellIs" dxfId="507" priority="9" operator="equal">
      <formula>0</formula>
    </cfRule>
    <cfRule type="cellIs" dxfId="506" priority="10" operator="equal">
      <formula>0</formula>
    </cfRule>
  </conditionalFormatting>
  <conditionalFormatting sqref="B76:E76">
    <cfRule type="cellIs" dxfId="505" priority="7" operator="equal">
      <formula>0</formula>
    </cfRule>
    <cfRule type="cellIs" dxfId="504" priority="8" operator="equal">
      <formula>0</formula>
    </cfRule>
  </conditionalFormatting>
  <conditionalFormatting sqref="B77:E77">
    <cfRule type="cellIs" dxfId="503" priority="5" operator="equal">
      <formula>0</formula>
    </cfRule>
    <cfRule type="cellIs" dxfId="502" priority="6" operator="equal">
      <formula>0</formula>
    </cfRule>
  </conditionalFormatting>
  <conditionalFormatting sqref="B78:E78">
    <cfRule type="cellIs" dxfId="501" priority="3" operator="equal">
      <formula>0</formula>
    </cfRule>
    <cfRule type="cellIs" dxfId="500" priority="4" operator="equal">
      <formula>0</formula>
    </cfRule>
  </conditionalFormatting>
  <conditionalFormatting sqref="B79:E79">
    <cfRule type="cellIs" dxfId="499" priority="1" operator="equal">
      <formula>0</formula>
    </cfRule>
    <cfRule type="cellIs" dxfId="498" priority="2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FINANCIAL MARKETS&amp;R&amp;"Times New Roman,обычный"&amp;9&amp;P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0"/>
  <sheetViews>
    <sheetView showZeros="0" zoomScaleNormal="100" zoomScaleSheetLayoutView="100" workbookViewId="0">
      <pane xSplit="1" ySplit="6" topLeftCell="B130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.140625" defaultRowHeight="12.75"/>
  <cols>
    <col min="1" max="1" width="14.7109375" style="18" customWidth="1"/>
    <col min="2" max="2" width="14.7109375" style="712" customWidth="1"/>
    <col min="3" max="11" width="12.7109375" style="18" customWidth="1"/>
    <col min="12" max="12" width="9.140625" style="18"/>
    <col min="13" max="13" width="12.5703125" style="18" bestFit="1" customWidth="1"/>
    <col min="14" max="16384" width="9.140625" style="18"/>
  </cols>
  <sheetData>
    <row r="1" spans="1:11" ht="15" customHeight="1">
      <c r="A1" s="123"/>
      <c r="B1" s="125"/>
      <c r="C1" s="123"/>
      <c r="D1" s="123"/>
      <c r="E1" s="123"/>
      <c r="F1" s="123"/>
      <c r="G1" s="123"/>
      <c r="H1" s="123"/>
      <c r="I1" s="123"/>
      <c r="J1" s="123"/>
      <c r="K1" s="124" t="s">
        <v>419</v>
      </c>
    </row>
    <row r="2" spans="1:11" s="327" customFormat="1" ht="15.75">
      <c r="A2" s="1549" t="s">
        <v>416</v>
      </c>
      <c r="B2" s="1549"/>
      <c r="C2" s="1549"/>
      <c r="D2" s="1549"/>
      <c r="E2" s="1549"/>
      <c r="F2" s="1549"/>
      <c r="G2" s="1549"/>
      <c r="H2" s="1549"/>
      <c r="I2" s="1549"/>
      <c r="J2" s="1549"/>
      <c r="K2" s="1549"/>
    </row>
    <row r="3" spans="1:11">
      <c r="A3" s="1550" t="s">
        <v>420</v>
      </c>
      <c r="B3" s="1550"/>
      <c r="C3" s="1550"/>
      <c r="D3" s="1550"/>
      <c r="E3" s="1550"/>
      <c r="F3" s="1550"/>
      <c r="G3" s="1550"/>
      <c r="H3" s="1550"/>
      <c r="I3" s="1550"/>
      <c r="J3" s="1550"/>
      <c r="K3" s="1550"/>
    </row>
    <row r="4" spans="1:11" ht="12.75" customHeight="1">
      <c r="A4" s="35"/>
      <c r="B4" s="35"/>
      <c r="C4" s="35"/>
      <c r="D4" s="35"/>
      <c r="E4" s="35"/>
      <c r="F4" s="35"/>
      <c r="G4" s="35"/>
      <c r="H4" s="1551"/>
      <c r="I4" s="1551"/>
      <c r="J4" s="1551"/>
      <c r="K4" s="1551"/>
    </row>
    <row r="5" spans="1:11" ht="35.1" customHeight="1">
      <c r="A5" s="161" t="s">
        <v>106</v>
      </c>
      <c r="B5" s="161" t="s">
        <v>421</v>
      </c>
      <c r="C5" s="72" t="s">
        <v>422</v>
      </c>
      <c r="D5" s="72" t="s">
        <v>423</v>
      </c>
      <c r="E5" s="72" t="s">
        <v>424</v>
      </c>
      <c r="F5" s="72" t="s">
        <v>425</v>
      </c>
      <c r="G5" s="72" t="s">
        <v>426</v>
      </c>
      <c r="H5" s="72" t="s">
        <v>427</v>
      </c>
      <c r="I5" s="72" t="s">
        <v>428</v>
      </c>
      <c r="J5" s="1420" t="s">
        <v>429</v>
      </c>
      <c r="K5" s="72"/>
    </row>
    <row r="6" spans="1:11" ht="15" customHeight="1">
      <c r="A6" s="161">
        <v>1</v>
      </c>
      <c r="B6" s="161">
        <v>2</v>
      </c>
      <c r="C6" s="161">
        <v>3</v>
      </c>
      <c r="D6" s="161">
        <v>4</v>
      </c>
      <c r="E6" s="161">
        <v>5</v>
      </c>
      <c r="F6" s="161">
        <v>6</v>
      </c>
      <c r="G6" s="161">
        <v>7</v>
      </c>
      <c r="H6" s="161">
        <v>8</v>
      </c>
      <c r="I6" s="161">
        <v>9</v>
      </c>
      <c r="J6" s="1426">
        <v>10</v>
      </c>
      <c r="K6" s="161">
        <v>11</v>
      </c>
    </row>
    <row r="7" spans="1:11" ht="15" customHeight="1">
      <c r="A7" s="1547">
        <v>2020</v>
      </c>
      <c r="B7" s="342" t="s">
        <v>413</v>
      </c>
      <c r="C7" s="314">
        <v>4569.9994326101778</v>
      </c>
      <c r="D7" s="314">
        <v>23.54602221</v>
      </c>
      <c r="E7" s="314">
        <v>0.4573247240454712</v>
      </c>
      <c r="F7" s="314">
        <v>0.10431345</v>
      </c>
      <c r="G7" s="314">
        <v>29.366292999999999</v>
      </c>
      <c r="H7" s="314">
        <v>442.42423980999996</v>
      </c>
      <c r="I7" s="314">
        <v>86.969303769999996</v>
      </c>
      <c r="J7" s="314">
        <v>0.38628499999999999</v>
      </c>
      <c r="K7" s="314"/>
    </row>
    <row r="8" spans="1:11" ht="15" customHeight="1">
      <c r="A8" s="1548"/>
      <c r="B8" s="343" t="s">
        <v>414</v>
      </c>
      <c r="C8" s="591">
        <v>4087.4854139772387</v>
      </c>
      <c r="D8" s="591">
        <v>23.84796111</v>
      </c>
      <c r="E8" s="591">
        <v>0.86739484</v>
      </c>
      <c r="F8" s="591">
        <v>0.21409900000000001</v>
      </c>
      <c r="G8" s="591">
        <v>4.1154210000000004</v>
      </c>
      <c r="H8" s="591">
        <v>421.90012260000003</v>
      </c>
      <c r="I8" s="591">
        <v>271.993606</v>
      </c>
      <c r="J8" s="591">
        <v>0.10185</v>
      </c>
      <c r="K8" s="591"/>
    </row>
    <row r="9" spans="1:11" ht="15" customHeight="1">
      <c r="A9" s="1541" t="s">
        <v>114</v>
      </c>
      <c r="B9" s="58" t="s">
        <v>413</v>
      </c>
      <c r="C9" s="592">
        <v>414.42418586823686</v>
      </c>
      <c r="D9" s="592">
        <v>2.3516532600000004</v>
      </c>
      <c r="E9" s="592">
        <v>6.2348980000000005E-2</v>
      </c>
      <c r="F9" s="592">
        <v>1.4933950000000001E-2</v>
      </c>
      <c r="G9" s="592">
        <v>7.3552929999999996</v>
      </c>
      <c r="H9" s="592">
        <v>33.131115489999999</v>
      </c>
      <c r="I9" s="592">
        <v>11.74696</v>
      </c>
      <c r="J9" s="592">
        <v>2.4514999999999999E-2</v>
      </c>
      <c r="K9" s="592"/>
    </row>
    <row r="10" spans="1:11" ht="15" customHeight="1">
      <c r="A10" s="1542"/>
      <c r="B10" s="60" t="s">
        <v>414</v>
      </c>
      <c r="C10" s="538">
        <v>300.03506623898937</v>
      </c>
      <c r="D10" s="538">
        <v>1.5438448200000001</v>
      </c>
      <c r="E10" s="538">
        <v>0.15751000000000001</v>
      </c>
      <c r="F10" s="538">
        <v>1.3679999999999999E-2</v>
      </c>
      <c r="G10" s="538">
        <v>6.2E-2</v>
      </c>
      <c r="H10" s="538">
        <v>47.698043320000004</v>
      </c>
      <c r="I10" s="538">
        <v>14.398199999999999</v>
      </c>
      <c r="J10" s="538">
        <v>7.92E-3</v>
      </c>
      <c r="K10" s="538"/>
    </row>
    <row r="11" spans="1:11" ht="15" customHeight="1">
      <c r="A11" s="1543" t="s">
        <v>115</v>
      </c>
      <c r="B11" s="193" t="s">
        <v>413</v>
      </c>
      <c r="C11" s="351">
        <v>510.43954682242793</v>
      </c>
      <c r="D11" s="351">
        <v>2.2580449199999997</v>
      </c>
      <c r="E11" s="351">
        <v>7.6564590000000002E-2</v>
      </c>
      <c r="F11" s="351">
        <v>3.2241499999999999E-2</v>
      </c>
      <c r="G11" s="351">
        <v>6.7220000000000004</v>
      </c>
      <c r="H11" s="351">
        <v>81.486861969999993</v>
      </c>
      <c r="I11" s="351">
        <v>13.70442375</v>
      </c>
      <c r="J11" s="351">
        <v>3.0755000000000001E-2</v>
      </c>
      <c r="K11" s="351"/>
    </row>
    <row r="12" spans="1:11" ht="15" customHeight="1">
      <c r="A12" s="1544"/>
      <c r="B12" s="192" t="s">
        <v>414</v>
      </c>
      <c r="C12" s="337">
        <v>218.30442674952988</v>
      </c>
      <c r="D12" s="337">
        <v>1.9835898999999999</v>
      </c>
      <c r="E12" s="337">
        <v>5.4865999999999998E-2</v>
      </c>
      <c r="F12" s="337">
        <v>1.099E-2</v>
      </c>
      <c r="G12" s="337">
        <v>0.216</v>
      </c>
      <c r="H12" s="337">
        <v>53.317225999999998</v>
      </c>
      <c r="I12" s="337">
        <v>11.784265</v>
      </c>
      <c r="J12" s="337">
        <v>1.2049999999999999E-3</v>
      </c>
      <c r="K12" s="337"/>
    </row>
    <row r="13" spans="1:11" ht="15" customHeight="1">
      <c r="A13" s="1541" t="s">
        <v>116</v>
      </c>
      <c r="B13" s="58" t="s">
        <v>413</v>
      </c>
      <c r="C13" s="592">
        <v>388.84149320632366</v>
      </c>
      <c r="D13" s="592">
        <v>2.7847014600000004</v>
      </c>
      <c r="E13" s="592">
        <v>6.8439899999999998E-2</v>
      </c>
      <c r="F13" s="592">
        <v>1.2276E-2</v>
      </c>
      <c r="G13" s="592">
        <v>3.4940000000000002</v>
      </c>
      <c r="H13" s="592">
        <v>87.415535800000001</v>
      </c>
      <c r="I13" s="592">
        <v>29.981120000000001</v>
      </c>
      <c r="J13" s="592">
        <v>2.8275000000000002E-2</v>
      </c>
      <c r="K13" s="592"/>
    </row>
    <row r="14" spans="1:11" ht="15" customHeight="1">
      <c r="A14" s="1542"/>
      <c r="B14" s="60" t="s">
        <v>414</v>
      </c>
      <c r="C14" s="538">
        <v>316.2385036767119</v>
      </c>
      <c r="D14" s="538">
        <v>2.7958029999999998</v>
      </c>
      <c r="E14" s="538">
        <v>9.1359999999999997E-2</v>
      </c>
      <c r="F14" s="538">
        <v>3.79E-3</v>
      </c>
      <c r="G14" s="538">
        <v>0.41899999999999998</v>
      </c>
      <c r="H14" s="538">
        <v>76.436915999999997</v>
      </c>
      <c r="I14" s="538">
        <v>8.3351000000000006</v>
      </c>
      <c r="J14" s="538">
        <v>1.3344999999999999E-2</v>
      </c>
      <c r="K14" s="538"/>
    </row>
    <row r="15" spans="1:11" ht="15" customHeight="1">
      <c r="A15" s="1543" t="s">
        <v>117</v>
      </c>
      <c r="B15" s="298" t="s">
        <v>413</v>
      </c>
      <c r="C15" s="629">
        <v>170.78781295805919</v>
      </c>
      <c r="D15" s="629">
        <v>0.96109143999999991</v>
      </c>
      <c r="E15" s="629">
        <v>1.023402E-2</v>
      </c>
      <c r="F15" s="629">
        <v>3.2000000000000003E-4</v>
      </c>
      <c r="G15" s="629">
        <v>0.5464</v>
      </c>
      <c r="H15" s="629">
        <v>10.374426789999999</v>
      </c>
      <c r="I15" s="629">
        <v>4.3794700000000004</v>
      </c>
      <c r="J15" s="629">
        <v>7.3550000000000004E-3</v>
      </c>
      <c r="K15" s="629"/>
    </row>
    <row r="16" spans="1:11" ht="15" customHeight="1">
      <c r="A16" s="1544"/>
      <c r="B16" s="192" t="s">
        <v>414</v>
      </c>
      <c r="C16" s="337">
        <v>319.39860741023148</v>
      </c>
      <c r="D16" s="337">
        <v>1.3571709999999999</v>
      </c>
      <c r="E16" s="337">
        <v>1.6969999999999999E-2</v>
      </c>
      <c r="F16" s="337">
        <v>3.1960000000000002E-2</v>
      </c>
      <c r="G16" s="337">
        <v>1.0209999999999999</v>
      </c>
      <c r="H16" s="337">
        <v>32.75844</v>
      </c>
      <c r="I16" s="337">
        <v>1.3052999999999999</v>
      </c>
      <c r="J16" s="337">
        <v>0</v>
      </c>
      <c r="K16" s="337"/>
    </row>
    <row r="17" spans="1:11" ht="15" customHeight="1">
      <c r="A17" s="1541" t="s">
        <v>118</v>
      </c>
      <c r="B17" s="58" t="s">
        <v>413</v>
      </c>
      <c r="C17" s="592">
        <v>348.98741237296076</v>
      </c>
      <c r="D17" s="592">
        <v>1.5268437800000001</v>
      </c>
      <c r="E17" s="592">
        <v>1.4653069999999999E-2</v>
      </c>
      <c r="F17" s="592">
        <v>3.5999999999999999E-3</v>
      </c>
      <c r="G17" s="592">
        <v>0.85219999999999996</v>
      </c>
      <c r="H17" s="592">
        <v>14.87362018</v>
      </c>
      <c r="I17" s="592">
        <v>3.4056799999999998</v>
      </c>
      <c r="J17" s="592">
        <v>1.8450000000000001E-2</v>
      </c>
      <c r="K17" s="592"/>
    </row>
    <row r="18" spans="1:11" ht="15" customHeight="1">
      <c r="A18" s="1542"/>
      <c r="B18" s="60" t="s">
        <v>414</v>
      </c>
      <c r="C18" s="538">
        <v>214.13808893891272</v>
      </c>
      <c r="D18" s="538">
        <v>0.58225499999999997</v>
      </c>
      <c r="E18" s="538">
        <v>2.6551999999999999E-2</v>
      </c>
      <c r="F18" s="538">
        <v>7.1989999999999997E-3</v>
      </c>
      <c r="G18" s="538">
        <v>7.0000000000000001E-3</v>
      </c>
      <c r="H18" s="538">
        <v>34.004919999999998</v>
      </c>
      <c r="I18" s="538">
        <v>14.4377</v>
      </c>
      <c r="J18" s="538">
        <v>6.6600000000000001E-3</v>
      </c>
      <c r="K18" s="538"/>
    </row>
    <row r="19" spans="1:11" ht="15" customHeight="1">
      <c r="A19" s="1543" t="s">
        <v>119</v>
      </c>
      <c r="B19" s="193" t="s">
        <v>413</v>
      </c>
      <c r="C19" s="351">
        <v>342.55993021326321</v>
      </c>
      <c r="D19" s="351">
        <v>1.8127287299999999</v>
      </c>
      <c r="E19" s="351">
        <v>2.8996500000000001E-2</v>
      </c>
      <c r="F19" s="351">
        <v>9.1395000000000001E-3</v>
      </c>
      <c r="G19" s="351">
        <v>0.93899999999999995</v>
      </c>
      <c r="H19" s="351">
        <v>13.680619269999999</v>
      </c>
      <c r="I19" s="351">
        <v>3.7289300000000001</v>
      </c>
      <c r="J19" s="351">
        <v>4.6929999999999999E-2</v>
      </c>
      <c r="K19" s="351"/>
    </row>
    <row r="20" spans="1:11" ht="15" customHeight="1">
      <c r="A20" s="1544"/>
      <c r="B20" s="192" t="s">
        <v>414</v>
      </c>
      <c r="C20" s="337">
        <v>320.24182809914981</v>
      </c>
      <c r="D20" s="337">
        <v>1.6957236400000002</v>
      </c>
      <c r="E20" s="337">
        <v>5.7454999999999999E-2</v>
      </c>
      <c r="F20" s="337">
        <v>8.1930000000000003E-2</v>
      </c>
      <c r="G20" s="337">
        <v>0.23499999999999999</v>
      </c>
      <c r="H20" s="337">
        <v>21.495799000000002</v>
      </c>
      <c r="I20" s="337">
        <v>25.931365</v>
      </c>
      <c r="J20" s="337">
        <v>0</v>
      </c>
      <c r="K20" s="337"/>
    </row>
    <row r="21" spans="1:11" ht="15" customHeight="1">
      <c r="A21" s="1541" t="s">
        <v>120</v>
      </c>
      <c r="B21" s="58" t="s">
        <v>413</v>
      </c>
      <c r="C21" s="592">
        <v>319.48041627329832</v>
      </c>
      <c r="D21" s="592">
        <v>1.4710631199999999</v>
      </c>
      <c r="E21" s="592">
        <v>9.7750000000000007E-3</v>
      </c>
      <c r="F21" s="592">
        <v>1.5257999999999999E-3</v>
      </c>
      <c r="G21" s="592">
        <v>0.60199999999999998</v>
      </c>
      <c r="H21" s="592">
        <v>10.749487899999998</v>
      </c>
      <c r="I21" s="592">
        <v>2.9716200000000002</v>
      </c>
      <c r="J21" s="592">
        <v>3.5244999999999999E-2</v>
      </c>
      <c r="K21" s="592"/>
    </row>
    <row r="22" spans="1:11" ht="15" customHeight="1">
      <c r="A22" s="1542"/>
      <c r="B22" s="60" t="s">
        <v>414</v>
      </c>
      <c r="C22" s="538">
        <v>306.95409711922537</v>
      </c>
      <c r="D22" s="538">
        <v>2.6088595100000003</v>
      </c>
      <c r="E22" s="538">
        <v>5.4364999999999997E-2</v>
      </c>
      <c r="F22" s="538">
        <v>1.379E-2</v>
      </c>
      <c r="G22" s="538">
        <v>0.57799999999999996</v>
      </c>
      <c r="H22" s="538">
        <v>10.655711</v>
      </c>
      <c r="I22" s="538">
        <v>4.8639000000000001</v>
      </c>
      <c r="J22" s="538">
        <v>0.01</v>
      </c>
      <c r="K22" s="538"/>
    </row>
    <row r="23" spans="1:11" ht="15" customHeight="1">
      <c r="A23" s="1543" t="s">
        <v>121</v>
      </c>
      <c r="B23" s="193" t="s">
        <v>413</v>
      </c>
      <c r="C23" s="351">
        <v>331.79962790197254</v>
      </c>
      <c r="D23" s="351">
        <v>1.4187657100000002</v>
      </c>
      <c r="E23" s="351">
        <v>2.0601889999999998E-2</v>
      </c>
      <c r="F23" s="351">
        <v>2.64E-3</v>
      </c>
      <c r="G23" s="351">
        <v>0.23400000000000001</v>
      </c>
      <c r="H23" s="351">
        <v>15.11099432</v>
      </c>
      <c r="I23" s="351">
        <v>1.89072</v>
      </c>
      <c r="J23" s="351">
        <v>3.9605000000000001E-2</v>
      </c>
      <c r="K23" s="351"/>
    </row>
    <row r="24" spans="1:11" ht="15" customHeight="1">
      <c r="A24" s="1544"/>
      <c r="B24" s="192" t="s">
        <v>414</v>
      </c>
      <c r="C24" s="337">
        <v>413.83760007986842</v>
      </c>
      <c r="D24" s="337">
        <v>2.0258405000000002</v>
      </c>
      <c r="E24" s="337">
        <v>8.4570000000000006E-2</v>
      </c>
      <c r="F24" s="337">
        <v>7.1700000000000002E-3</v>
      </c>
      <c r="G24" s="337">
        <v>1E-3</v>
      </c>
      <c r="H24" s="337">
        <v>25.226192999999999</v>
      </c>
      <c r="I24" s="337">
        <v>8.8708150000000003</v>
      </c>
      <c r="J24" s="337">
        <v>6.9999999999999999E-4</v>
      </c>
      <c r="K24" s="337"/>
    </row>
    <row r="25" spans="1:11" ht="15" customHeight="1">
      <c r="A25" s="1541" t="s">
        <v>122</v>
      </c>
      <c r="B25" s="58" t="s">
        <v>413</v>
      </c>
      <c r="C25" s="592">
        <v>379.73083038149332</v>
      </c>
      <c r="D25" s="592">
        <v>2.1768555699999999</v>
      </c>
      <c r="E25" s="592">
        <v>3.3982600000000009E-2</v>
      </c>
      <c r="F25" s="592">
        <v>6.5110000000000003E-3</v>
      </c>
      <c r="G25" s="592">
        <v>2.9721000000000002</v>
      </c>
      <c r="H25" s="592">
        <v>40.238367060000002</v>
      </c>
      <c r="I25" s="592">
        <v>3.6077734700000001</v>
      </c>
      <c r="J25" s="592">
        <v>3.109E-2</v>
      </c>
      <c r="K25" s="592"/>
    </row>
    <row r="26" spans="1:11" ht="15" customHeight="1">
      <c r="A26" s="1542"/>
      <c r="B26" s="60" t="s">
        <v>414</v>
      </c>
      <c r="C26" s="538">
        <v>476.20495409004388</v>
      </c>
      <c r="D26" s="538">
        <v>2.2246824100000002</v>
      </c>
      <c r="E26" s="538">
        <v>0.105685</v>
      </c>
      <c r="F26" s="538">
        <v>2.9520000000000001E-2</v>
      </c>
      <c r="G26" s="538">
        <v>0.26900000000000002</v>
      </c>
      <c r="H26" s="538">
        <v>27.197650500000002</v>
      </c>
      <c r="I26" s="538">
        <v>18.399470999999998</v>
      </c>
      <c r="J26" s="538">
        <v>3.0530000000000002E-2</v>
      </c>
      <c r="K26" s="538"/>
    </row>
    <row r="27" spans="1:11" ht="15" customHeight="1">
      <c r="A27" s="1543" t="s">
        <v>430</v>
      </c>
      <c r="B27" s="193" t="s">
        <v>413</v>
      </c>
      <c r="C27" s="344">
        <v>448.87601145281678</v>
      </c>
      <c r="D27" s="344">
        <v>2.2471893299999999</v>
      </c>
      <c r="E27" s="344">
        <v>3.2063904045471103E-2</v>
      </c>
      <c r="F27" s="344">
        <v>1.0654E-2</v>
      </c>
      <c r="G27" s="344">
        <v>1.3821000000000001</v>
      </c>
      <c r="H27" s="344">
        <v>78.666563069999981</v>
      </c>
      <c r="I27" s="344">
        <v>3.95322</v>
      </c>
      <c r="J27" s="344">
        <v>3.8545000000000003E-2</v>
      </c>
      <c r="K27" s="344"/>
    </row>
    <row r="28" spans="1:11" ht="15" customHeight="1">
      <c r="A28" s="1544"/>
      <c r="B28" s="192" t="s">
        <v>414</v>
      </c>
      <c r="C28" s="345">
        <v>420.27969786417719</v>
      </c>
      <c r="D28" s="345">
        <v>1.84539809</v>
      </c>
      <c r="E28" s="345">
        <v>8.6900839999999993E-2</v>
      </c>
      <c r="F28" s="345">
        <v>8.8749999999999992E-3</v>
      </c>
      <c r="G28" s="345">
        <v>1.1239209999999999</v>
      </c>
      <c r="H28" s="345">
        <v>46.746883780000005</v>
      </c>
      <c r="I28" s="345">
        <v>31.58419</v>
      </c>
      <c r="J28" s="345">
        <v>7.0400000000000003E-3</v>
      </c>
      <c r="K28" s="345"/>
    </row>
    <row r="29" spans="1:11" ht="15" customHeight="1">
      <c r="A29" s="1541" t="s">
        <v>124</v>
      </c>
      <c r="B29" s="58" t="s">
        <v>413</v>
      </c>
      <c r="C29" s="315">
        <v>421.37698347695419</v>
      </c>
      <c r="D29" s="315">
        <v>2.3482966899999997</v>
      </c>
      <c r="E29" s="315">
        <v>2.15715E-2</v>
      </c>
      <c r="F29" s="315">
        <v>4.895E-3</v>
      </c>
      <c r="G29" s="315">
        <v>2.1541999999999999</v>
      </c>
      <c r="H29" s="315">
        <v>32.795458549999999</v>
      </c>
      <c r="I29" s="315">
        <v>2.8851265499999998</v>
      </c>
      <c r="J29" s="658">
        <v>4.2340000000000003E-2</v>
      </c>
      <c r="K29" s="658"/>
    </row>
    <row r="30" spans="1:11" ht="15" customHeight="1">
      <c r="A30" s="1542"/>
      <c r="B30" s="60" t="s">
        <v>414</v>
      </c>
      <c r="C30" s="316">
        <v>377.11918256598557</v>
      </c>
      <c r="D30" s="316">
        <v>2.3828858999999998</v>
      </c>
      <c r="E30" s="316">
        <v>4.5400000000000003E-2</v>
      </c>
      <c r="F30" s="316">
        <v>2.8500000000000001E-3</v>
      </c>
      <c r="G30" s="316">
        <v>0.1615</v>
      </c>
      <c r="H30" s="316">
        <v>29.988019000000001</v>
      </c>
      <c r="I30" s="316">
        <v>60.878</v>
      </c>
      <c r="J30" s="316">
        <v>1.7319999999999999E-2</v>
      </c>
      <c r="K30" s="316"/>
    </row>
    <row r="31" spans="1:11" ht="15.75" customHeight="1">
      <c r="A31" s="1543" t="s">
        <v>125</v>
      </c>
      <c r="B31" s="193" t="s">
        <v>413</v>
      </c>
      <c r="C31" s="344">
        <v>492.69518168237056</v>
      </c>
      <c r="D31" s="344">
        <v>2.1887882000000003</v>
      </c>
      <c r="E31" s="344">
        <v>7.8092769999999992E-2</v>
      </c>
      <c r="F31" s="344">
        <v>5.5766999999999995E-3</v>
      </c>
      <c r="G31" s="344">
        <v>2.113</v>
      </c>
      <c r="H31" s="344">
        <v>23.901189409999997</v>
      </c>
      <c r="I31" s="344">
        <v>4.7142600000000003</v>
      </c>
      <c r="J31" s="344">
        <v>4.3180000000000003E-2</v>
      </c>
      <c r="K31" s="344"/>
    </row>
    <row r="32" spans="1:11" ht="15.75" customHeight="1">
      <c r="A32" s="1544"/>
      <c r="B32" s="192" t="s">
        <v>414</v>
      </c>
      <c r="C32" s="345">
        <v>404.73336114441287</v>
      </c>
      <c r="D32" s="345">
        <v>2.8019073399999996</v>
      </c>
      <c r="E32" s="345">
        <v>8.5761000000000004E-2</v>
      </c>
      <c r="F32" s="345">
        <v>2.3449999999999999E-3</v>
      </c>
      <c r="G32" s="345">
        <v>2.1999999999999999E-2</v>
      </c>
      <c r="H32" s="345">
        <v>16.374320999999998</v>
      </c>
      <c r="I32" s="345">
        <v>71.205299999999994</v>
      </c>
      <c r="J32" s="345">
        <v>7.1300000000000001E-3</v>
      </c>
      <c r="K32" s="345"/>
    </row>
    <row r="33" spans="1:11" ht="15" customHeight="1">
      <c r="A33" s="1545">
        <v>2021</v>
      </c>
      <c r="B33" s="1017" t="s">
        <v>413</v>
      </c>
      <c r="C33" s="768">
        <v>7037.1112331957856</v>
      </c>
      <c r="D33" s="768">
        <v>26.362069339999994</v>
      </c>
      <c r="E33" s="768">
        <v>0.93440588999999985</v>
      </c>
      <c r="F33" s="768">
        <v>0.17583077</v>
      </c>
      <c r="G33" s="768">
        <v>22.540396999999999</v>
      </c>
      <c r="H33" s="768">
        <v>286.37139102999998</v>
      </c>
      <c r="I33" s="768">
        <v>134.70668207</v>
      </c>
      <c r="J33" s="768">
        <v>1.16025099</v>
      </c>
      <c r="K33" s="768"/>
    </row>
    <row r="34" spans="1:11" ht="15" customHeight="1">
      <c r="A34" s="1546"/>
      <c r="B34" s="1018" t="s">
        <v>414</v>
      </c>
      <c r="C34" s="688">
        <v>4572.8470831117274</v>
      </c>
      <c r="D34" s="688">
        <v>24.904177870000002</v>
      </c>
      <c r="E34" s="688">
        <v>1.5203555800000004</v>
      </c>
      <c r="F34" s="688">
        <v>0.10274845999999999</v>
      </c>
      <c r="G34" s="688">
        <v>4.4573159999999996</v>
      </c>
      <c r="H34" s="688">
        <v>463.97830523999994</v>
      </c>
      <c r="I34" s="688">
        <v>560.01852299999996</v>
      </c>
      <c r="J34" s="688">
        <v>1.4122346499999998</v>
      </c>
      <c r="K34" s="688"/>
    </row>
    <row r="35" spans="1:11" ht="15" customHeight="1">
      <c r="A35" s="1543" t="s">
        <v>114</v>
      </c>
      <c r="B35" s="193" t="s">
        <v>413</v>
      </c>
      <c r="C35" s="351">
        <v>417.95687738331782</v>
      </c>
      <c r="D35" s="351">
        <v>1.46309226</v>
      </c>
      <c r="E35" s="351">
        <v>2.8532439999999999E-2</v>
      </c>
      <c r="F35" s="351">
        <v>3.8223699999999998E-3</v>
      </c>
      <c r="G35" s="351">
        <v>0.74099999999999999</v>
      </c>
      <c r="H35" s="351">
        <v>18.742230989999999</v>
      </c>
      <c r="I35" s="351">
        <v>6.0358604900000001</v>
      </c>
      <c r="J35" s="351">
        <v>6.9040000000000004E-2</v>
      </c>
      <c r="K35" s="351"/>
    </row>
    <row r="36" spans="1:11" ht="15" customHeight="1">
      <c r="A36" s="1544"/>
      <c r="B36" s="192" t="s">
        <v>414</v>
      </c>
      <c r="C36" s="337">
        <v>378.17621516337709</v>
      </c>
      <c r="D36" s="337">
        <v>2.64936433</v>
      </c>
      <c r="E36" s="337">
        <v>0.113001</v>
      </c>
      <c r="F36" s="337">
        <v>1.8024999999999999E-2</v>
      </c>
      <c r="G36" s="337">
        <v>0.312</v>
      </c>
      <c r="H36" s="337">
        <v>15.98350576</v>
      </c>
      <c r="I36" s="337">
        <v>50.75038</v>
      </c>
      <c r="J36" s="337">
        <v>3.2650000000000001E-3</v>
      </c>
      <c r="K36" s="337"/>
    </row>
    <row r="37" spans="1:11" ht="15" customHeight="1">
      <c r="A37" s="1541" t="s">
        <v>115</v>
      </c>
      <c r="B37" s="58" t="s">
        <v>413</v>
      </c>
      <c r="C37" s="592">
        <v>524.50543154388606</v>
      </c>
      <c r="D37" s="592">
        <v>1.5834536100000001</v>
      </c>
      <c r="E37" s="592">
        <v>5.5498519999999996E-2</v>
      </c>
      <c r="F37" s="592">
        <v>8.1499999999999993E-3</v>
      </c>
      <c r="G37" s="592">
        <v>0.82799999999999996</v>
      </c>
      <c r="H37" s="592">
        <v>20.326786310000003</v>
      </c>
      <c r="I37" s="592">
        <v>8.8196631799999992</v>
      </c>
      <c r="J37" s="592">
        <v>4.9585190000000001E-2</v>
      </c>
      <c r="K37" s="592"/>
    </row>
    <row r="38" spans="1:11" ht="15" customHeight="1">
      <c r="A38" s="1542"/>
      <c r="B38" s="60" t="s">
        <v>414</v>
      </c>
      <c r="C38" s="538">
        <v>303.74771019927579</v>
      </c>
      <c r="D38" s="538">
        <v>1.8617954299999999</v>
      </c>
      <c r="E38" s="538">
        <v>5.9340830000000004E-2</v>
      </c>
      <c r="F38" s="538">
        <v>2.8050000000000002E-3</v>
      </c>
      <c r="G38" s="538">
        <v>1.7000000000000001E-2</v>
      </c>
      <c r="H38" s="538">
        <v>31.433011</v>
      </c>
      <c r="I38" s="538">
        <v>65.497439999999997</v>
      </c>
      <c r="J38" s="538">
        <v>1.1350000000000001E-2</v>
      </c>
      <c r="K38" s="538"/>
    </row>
    <row r="39" spans="1:11" ht="15" customHeight="1">
      <c r="A39" s="1552" t="s">
        <v>116</v>
      </c>
      <c r="B39" s="193" t="s">
        <v>413</v>
      </c>
      <c r="C39" s="351">
        <v>579.71278404429142</v>
      </c>
      <c r="D39" s="351">
        <v>2.2009219299999998</v>
      </c>
      <c r="E39" s="351">
        <v>4.9144759999999996E-2</v>
      </c>
      <c r="F39" s="351">
        <v>5.5919999999999997E-3</v>
      </c>
      <c r="G39" s="351">
        <v>1.4704109999999999</v>
      </c>
      <c r="H39" s="351">
        <v>16.757340010000004</v>
      </c>
      <c r="I39" s="351">
        <v>9.7421150000000001</v>
      </c>
      <c r="J39" s="351">
        <v>5.836885E-2</v>
      </c>
      <c r="K39" s="351"/>
    </row>
    <row r="40" spans="1:11" ht="15" customHeight="1">
      <c r="A40" s="1553"/>
      <c r="B40" s="192" t="s">
        <v>414</v>
      </c>
      <c r="C40" s="337">
        <v>330.5627212469696</v>
      </c>
      <c r="D40" s="337">
        <v>1.8686877</v>
      </c>
      <c r="E40" s="337">
        <v>5.1936000000000003E-2</v>
      </c>
      <c r="F40" s="337">
        <v>2.1329999999999998E-2</v>
      </c>
      <c r="G40" s="337">
        <v>9.7255999999999995E-2</v>
      </c>
      <c r="H40" s="337">
        <v>23.223970999999999</v>
      </c>
      <c r="I40" s="337">
        <v>81.767349999999993</v>
      </c>
      <c r="J40" s="337">
        <v>4.2020000000000002E-2</v>
      </c>
      <c r="K40" s="337"/>
    </row>
    <row r="41" spans="1:11" ht="15" customHeight="1">
      <c r="A41" s="1554" t="s">
        <v>117</v>
      </c>
      <c r="B41" s="1020" t="s">
        <v>413</v>
      </c>
      <c r="C41" s="843">
        <v>606.52113056443477</v>
      </c>
      <c r="D41" s="843">
        <v>2.71868526</v>
      </c>
      <c r="E41" s="843">
        <v>5.4556410000000007E-2</v>
      </c>
      <c r="F41" s="843">
        <v>8.5000000000000006E-3</v>
      </c>
      <c r="G41" s="843">
        <v>1.1835</v>
      </c>
      <c r="H41" s="843">
        <v>14.45405575</v>
      </c>
      <c r="I41" s="843">
        <v>12.096194499999999</v>
      </c>
      <c r="J41" s="843">
        <v>4.2410000000000003E-2</v>
      </c>
      <c r="K41" s="843"/>
    </row>
    <row r="42" spans="1:11" ht="15" customHeight="1">
      <c r="A42" s="1555"/>
      <c r="B42" s="60" t="s">
        <v>414</v>
      </c>
      <c r="C42" s="538">
        <v>333.90943561022101</v>
      </c>
      <c r="D42" s="538">
        <v>1.4618578500000001</v>
      </c>
      <c r="E42" s="538">
        <v>3.0544999999999999E-2</v>
      </c>
      <c r="F42" s="538">
        <v>1.56E-3</v>
      </c>
      <c r="G42" s="538">
        <v>0.747</v>
      </c>
      <c r="H42" s="538">
        <v>32.108437559999999</v>
      </c>
      <c r="I42" s="538">
        <v>88.662435000000002</v>
      </c>
      <c r="J42" s="538">
        <v>2.58E-2</v>
      </c>
      <c r="K42" s="538"/>
    </row>
    <row r="43" spans="1:11" ht="15" customHeight="1">
      <c r="A43" s="1543" t="s">
        <v>118</v>
      </c>
      <c r="B43" s="193" t="s">
        <v>413</v>
      </c>
      <c r="C43" s="351">
        <v>578.93884672182787</v>
      </c>
      <c r="D43" s="351">
        <v>2.4372480900000002</v>
      </c>
      <c r="E43" s="351">
        <v>5.7834109999999994E-2</v>
      </c>
      <c r="F43" s="351">
        <v>7.7229999999999998E-3</v>
      </c>
      <c r="G43" s="351">
        <v>1.6383700000000001</v>
      </c>
      <c r="H43" s="351">
        <v>18.393634780000003</v>
      </c>
      <c r="I43" s="351">
        <v>10.081670000000001</v>
      </c>
      <c r="J43" s="351">
        <v>5.0999000000000003E-2</v>
      </c>
      <c r="K43" s="351"/>
    </row>
    <row r="44" spans="1:11" ht="15" customHeight="1">
      <c r="A44" s="1544"/>
      <c r="B44" s="192" t="s">
        <v>414</v>
      </c>
      <c r="C44" s="337">
        <v>312.30244266683184</v>
      </c>
      <c r="D44" s="337">
        <v>1.5075666999999999</v>
      </c>
      <c r="E44" s="337">
        <v>5.5289999999999999E-2</v>
      </c>
      <c r="F44" s="337">
        <v>6.9999999999999999E-4</v>
      </c>
      <c r="G44" s="337">
        <v>0.26601000000000002</v>
      </c>
      <c r="H44" s="337">
        <v>42.900874999999999</v>
      </c>
      <c r="I44" s="337">
        <v>88.997710999999995</v>
      </c>
      <c r="J44" s="337">
        <v>1.6750000000000001E-2</v>
      </c>
      <c r="K44" s="337"/>
    </row>
    <row r="45" spans="1:11" ht="15" customHeight="1">
      <c r="A45" s="1541" t="s">
        <v>119</v>
      </c>
      <c r="B45" s="58" t="s">
        <v>413</v>
      </c>
      <c r="C45" s="592">
        <v>599.90043722690916</v>
      </c>
      <c r="D45" s="592">
        <v>2.1074938700000003</v>
      </c>
      <c r="E45" s="592">
        <v>9.165957000000001E-2</v>
      </c>
      <c r="F45" s="592">
        <v>6.7938100000000008E-3</v>
      </c>
      <c r="G45" s="592">
        <v>2.0634999999999999</v>
      </c>
      <c r="H45" s="592">
        <v>34.3589433</v>
      </c>
      <c r="I45" s="592">
        <v>15.696635000000001</v>
      </c>
      <c r="J45" s="592">
        <v>8.2601999999999995E-2</v>
      </c>
      <c r="K45" s="592"/>
    </row>
    <row r="46" spans="1:11" ht="15" customHeight="1">
      <c r="A46" s="1542"/>
      <c r="B46" s="60" t="s">
        <v>414</v>
      </c>
      <c r="C46" s="538">
        <v>342.03635855231249</v>
      </c>
      <c r="D46" s="538">
        <v>2.1087216200000003</v>
      </c>
      <c r="E46" s="538">
        <v>0.13572975000000001</v>
      </c>
      <c r="F46" s="538">
        <v>4.2047100000000004E-3</v>
      </c>
      <c r="G46" s="538">
        <v>8.3500000000000005E-2</v>
      </c>
      <c r="H46" s="538">
        <v>42.925465000000003</v>
      </c>
      <c r="I46" s="538">
        <v>44.316952999999998</v>
      </c>
      <c r="J46" s="538">
        <v>7.3205000000000006E-2</v>
      </c>
      <c r="K46" s="538"/>
    </row>
    <row r="47" spans="1:11" ht="15" customHeight="1">
      <c r="A47" s="1543" t="s">
        <v>120</v>
      </c>
      <c r="B47" s="193" t="s">
        <v>413</v>
      </c>
      <c r="C47" s="351">
        <v>579.05314168318705</v>
      </c>
      <c r="D47" s="351">
        <v>1.9744200399999996</v>
      </c>
      <c r="E47" s="351">
        <v>7.0997580000000005E-2</v>
      </c>
      <c r="F47" s="351">
        <v>3.132915E-2</v>
      </c>
      <c r="G47" s="351">
        <v>1.9067499999999999</v>
      </c>
      <c r="H47" s="351">
        <v>24.077597090000001</v>
      </c>
      <c r="I47" s="351">
        <v>23.067441600000002</v>
      </c>
      <c r="J47" s="351">
        <v>5.9457540000000003E-2</v>
      </c>
      <c r="K47" s="351"/>
    </row>
    <row r="48" spans="1:11" ht="15" customHeight="1">
      <c r="A48" s="1544"/>
      <c r="B48" s="192" t="s">
        <v>414</v>
      </c>
      <c r="C48" s="337">
        <v>331.30887017056745</v>
      </c>
      <c r="D48" s="337">
        <v>2.24246342</v>
      </c>
      <c r="E48" s="337">
        <v>0.10933</v>
      </c>
      <c r="F48" s="337">
        <v>2.0719999999999999E-2</v>
      </c>
      <c r="G48" s="337">
        <v>0.373</v>
      </c>
      <c r="H48" s="337">
        <v>40.430819790000001</v>
      </c>
      <c r="I48" s="337">
        <v>17.086760000000002</v>
      </c>
      <c r="J48" s="337">
        <v>0.11945500000000001</v>
      </c>
      <c r="K48" s="337"/>
    </row>
    <row r="49" spans="1:11" ht="15" customHeight="1">
      <c r="A49" s="1541" t="s">
        <v>121</v>
      </c>
      <c r="B49" s="58" t="s">
        <v>413</v>
      </c>
      <c r="C49" s="592">
        <v>667.83203333697031</v>
      </c>
      <c r="D49" s="592">
        <v>2.54288041</v>
      </c>
      <c r="E49" s="592">
        <v>0.14118706</v>
      </c>
      <c r="F49" s="592">
        <v>1.8935500000000001E-2</v>
      </c>
      <c r="G49" s="592">
        <v>3.9946999999999999</v>
      </c>
      <c r="H49" s="592">
        <v>27.406441770000004</v>
      </c>
      <c r="I49" s="592">
        <v>10.564973999999999</v>
      </c>
      <c r="J49" s="592">
        <v>9.0414299999999989E-2</v>
      </c>
      <c r="K49" s="592"/>
    </row>
    <row r="50" spans="1:11" ht="15" customHeight="1">
      <c r="A50" s="1542"/>
      <c r="B50" s="60" t="s">
        <v>414</v>
      </c>
      <c r="C50" s="538">
        <v>408.25015581772311</v>
      </c>
      <c r="D50" s="538">
        <v>2.5800360200000001</v>
      </c>
      <c r="E50" s="538">
        <v>0.39157900000000001</v>
      </c>
      <c r="F50" s="538">
        <v>4.7945000000000002E-3</v>
      </c>
      <c r="G50" s="538">
        <v>0.42449999999999999</v>
      </c>
      <c r="H50" s="538">
        <v>63.366776229999999</v>
      </c>
      <c r="I50" s="538">
        <v>11.728</v>
      </c>
      <c r="J50" s="538">
        <v>0.176209</v>
      </c>
      <c r="K50" s="538"/>
    </row>
    <row r="51" spans="1:11" ht="15" customHeight="1">
      <c r="A51" s="1543" t="s">
        <v>122</v>
      </c>
      <c r="B51" s="193" t="s">
        <v>413</v>
      </c>
      <c r="C51" s="351">
        <v>590.16982636203886</v>
      </c>
      <c r="D51" s="351">
        <v>2.3698689999999996</v>
      </c>
      <c r="E51" s="351">
        <v>8.6610040000000027E-2</v>
      </c>
      <c r="F51" s="351">
        <v>1.881E-2</v>
      </c>
      <c r="G51" s="351">
        <v>2.73</v>
      </c>
      <c r="H51" s="351">
        <v>33.52730364</v>
      </c>
      <c r="I51" s="351">
        <v>8.4876203000000014</v>
      </c>
      <c r="J51" s="351">
        <v>6.9592000000000001E-2</v>
      </c>
      <c r="K51" s="351"/>
    </row>
    <row r="52" spans="1:11" ht="15" customHeight="1">
      <c r="A52" s="1544"/>
      <c r="B52" s="192" t="s">
        <v>414</v>
      </c>
      <c r="C52" s="337">
        <v>354.18332148565656</v>
      </c>
      <c r="D52" s="337">
        <v>2.4428083200000001</v>
      </c>
      <c r="E52" s="337">
        <v>0.23565004000000001</v>
      </c>
      <c r="F52" s="337">
        <v>1.0699999999999999E-2</v>
      </c>
      <c r="G52" s="337">
        <v>6.0000000000000001E-3</v>
      </c>
      <c r="H52" s="337">
        <v>45.903095</v>
      </c>
      <c r="I52" s="337">
        <v>15.81</v>
      </c>
      <c r="J52" s="337">
        <v>0.16621</v>
      </c>
      <c r="K52" s="337"/>
    </row>
    <row r="53" spans="1:11" ht="15" customHeight="1">
      <c r="A53" s="1541" t="s">
        <v>430</v>
      </c>
      <c r="B53" s="58" t="s">
        <v>413</v>
      </c>
      <c r="C53" s="315">
        <v>559.59285812304495</v>
      </c>
      <c r="D53" s="315">
        <v>2.2775834899999996</v>
      </c>
      <c r="E53" s="315">
        <v>0.11299784</v>
      </c>
      <c r="F53" s="315">
        <v>2.5939E-2</v>
      </c>
      <c r="G53" s="315">
        <v>2.6050659999999999</v>
      </c>
      <c r="H53" s="315">
        <v>27.328985520000003</v>
      </c>
      <c r="I53" s="315">
        <v>9.2700049999999994</v>
      </c>
      <c r="J53" s="315">
        <v>8.6375199999999999E-2</v>
      </c>
      <c r="K53" s="315"/>
    </row>
    <row r="54" spans="1:11" ht="15" customHeight="1">
      <c r="A54" s="1542"/>
      <c r="B54" s="60" t="s">
        <v>414</v>
      </c>
      <c r="C54" s="316">
        <v>434.38489431650083</v>
      </c>
      <c r="D54" s="316">
        <v>2.04049966</v>
      </c>
      <c r="E54" s="316">
        <v>0.10969855000000001</v>
      </c>
      <c r="F54" s="316">
        <v>5.81205E-3</v>
      </c>
      <c r="G54" s="316">
        <v>1.4390000000000001</v>
      </c>
      <c r="H54" s="316">
        <v>48.130905900000002</v>
      </c>
      <c r="I54" s="316">
        <v>30.291074999999999</v>
      </c>
      <c r="J54" s="316">
        <v>5.9533000000000003E-2</v>
      </c>
      <c r="K54" s="316"/>
    </row>
    <row r="55" spans="1:11" ht="15" customHeight="1">
      <c r="A55" s="1543" t="s">
        <v>124</v>
      </c>
      <c r="B55" s="193" t="s">
        <v>413</v>
      </c>
      <c r="C55" s="344">
        <v>653.740832920407</v>
      </c>
      <c r="D55" s="344">
        <v>2.1629288600000001</v>
      </c>
      <c r="E55" s="344">
        <v>0.12697983999999998</v>
      </c>
      <c r="F55" s="344">
        <v>1.2220940000000001E-2</v>
      </c>
      <c r="G55" s="344">
        <v>2.0139999999999998</v>
      </c>
      <c r="H55" s="344">
        <v>26.422723419999997</v>
      </c>
      <c r="I55" s="344">
        <v>12.069394000000001</v>
      </c>
      <c r="J55" s="1019">
        <v>0.28138991000000002</v>
      </c>
      <c r="K55" s="1019"/>
    </row>
    <row r="56" spans="1:11" ht="15" customHeight="1">
      <c r="A56" s="1544"/>
      <c r="B56" s="192" t="s">
        <v>414</v>
      </c>
      <c r="C56" s="345">
        <v>493.92033247883688</v>
      </c>
      <c r="D56" s="345">
        <v>2.2426558599999997</v>
      </c>
      <c r="E56" s="345">
        <v>0.1189366</v>
      </c>
      <c r="F56" s="345">
        <v>7.9202000000000005E-3</v>
      </c>
      <c r="G56" s="345">
        <v>0.67105000000000004</v>
      </c>
      <c r="H56" s="345">
        <v>45.406851000000003</v>
      </c>
      <c r="I56" s="345">
        <v>27.564674</v>
      </c>
      <c r="J56" s="345">
        <v>8.2157999999999995E-2</v>
      </c>
      <c r="K56" s="345"/>
    </row>
    <row r="57" spans="1:11" ht="15.75" customHeight="1">
      <c r="A57" s="1541" t="s">
        <v>125</v>
      </c>
      <c r="B57" s="58" t="s">
        <v>413</v>
      </c>
      <c r="C57" s="315">
        <v>679.18703328547099</v>
      </c>
      <c r="D57" s="315">
        <v>2.52349252</v>
      </c>
      <c r="E57" s="315">
        <v>5.8407719999999996E-2</v>
      </c>
      <c r="F57" s="315">
        <v>2.8015000000000002E-2</v>
      </c>
      <c r="G57" s="315">
        <v>1.3651</v>
      </c>
      <c r="H57" s="315">
        <v>24.57534845</v>
      </c>
      <c r="I57" s="315">
        <v>8.7751090000000005</v>
      </c>
      <c r="J57" s="315">
        <v>0.22001699999999999</v>
      </c>
      <c r="K57" s="315"/>
    </row>
    <row r="58" spans="1:11" ht="15.75" customHeight="1">
      <c r="A58" s="1542"/>
      <c r="B58" s="60" t="s">
        <v>414</v>
      </c>
      <c r="C58" s="316">
        <v>550.06462540345444</v>
      </c>
      <c r="D58" s="316">
        <v>1.89772096</v>
      </c>
      <c r="E58" s="316">
        <v>0.10931881</v>
      </c>
      <c r="F58" s="316">
        <v>4.1770000000000002E-3</v>
      </c>
      <c r="G58" s="316">
        <v>2.1000000000000001E-2</v>
      </c>
      <c r="H58" s="316">
        <v>32.164591999999999</v>
      </c>
      <c r="I58" s="316">
        <v>37.545744999999997</v>
      </c>
      <c r="J58" s="316">
        <v>0.63627964999999997</v>
      </c>
      <c r="K58" s="316"/>
    </row>
    <row r="59" spans="1:11" ht="15" customHeight="1">
      <c r="A59" s="1547">
        <v>2022</v>
      </c>
      <c r="B59" s="342" t="s">
        <v>413</v>
      </c>
      <c r="C59" s="314">
        <v>11750.157505967582</v>
      </c>
      <c r="D59" s="314">
        <v>42.565615919999999</v>
      </c>
      <c r="E59" s="314">
        <v>1.66157296</v>
      </c>
      <c r="F59" s="314">
        <v>0.29806210999999999</v>
      </c>
      <c r="G59" s="314">
        <v>42.242602000000005</v>
      </c>
      <c r="H59" s="314">
        <v>5531.8569730099998</v>
      </c>
      <c r="I59" s="314">
        <v>284.66371393000003</v>
      </c>
      <c r="J59" s="314">
        <v>2.4999804199999995</v>
      </c>
      <c r="K59" s="314"/>
    </row>
    <row r="60" spans="1:11" ht="15" customHeight="1">
      <c r="A60" s="1548"/>
      <c r="B60" s="343" t="s">
        <v>414</v>
      </c>
      <c r="C60" s="591">
        <v>8821.0670491228193</v>
      </c>
      <c r="D60" s="591">
        <v>50.336062859999998</v>
      </c>
      <c r="E60" s="591">
        <v>2.3801545200000001</v>
      </c>
      <c r="F60" s="591">
        <v>0.16303773000000002</v>
      </c>
      <c r="G60" s="591">
        <v>6.2346299999999992</v>
      </c>
      <c r="H60" s="591">
        <v>3718.8564276399993</v>
      </c>
      <c r="I60" s="591">
        <v>269.18534800000003</v>
      </c>
      <c r="J60" s="591">
        <v>1.7755249999999998</v>
      </c>
      <c r="K60" s="591"/>
    </row>
    <row r="61" spans="1:11" ht="15" customHeight="1">
      <c r="A61" s="1541" t="s">
        <v>114</v>
      </c>
      <c r="B61" s="58" t="s">
        <v>413</v>
      </c>
      <c r="C61" s="592">
        <v>461.5946939799137</v>
      </c>
      <c r="D61" s="592">
        <v>1.81887211</v>
      </c>
      <c r="E61" s="592">
        <v>5.5448989999999997E-2</v>
      </c>
      <c r="F61" s="592">
        <v>8.0300000000000007E-3</v>
      </c>
      <c r="G61" s="592">
        <v>2.4605999999999999</v>
      </c>
      <c r="H61" s="592">
        <v>27.517980569999995</v>
      </c>
      <c r="I61" s="592">
        <v>11.93112</v>
      </c>
      <c r="J61" s="592">
        <v>0.1912674</v>
      </c>
      <c r="K61" s="592"/>
    </row>
    <row r="62" spans="1:11" ht="15" customHeight="1">
      <c r="A62" s="1542"/>
      <c r="B62" s="60" t="s">
        <v>414</v>
      </c>
      <c r="C62" s="538">
        <v>610.38518075513844</v>
      </c>
      <c r="D62" s="538">
        <v>2.3363716499999998</v>
      </c>
      <c r="E62" s="538">
        <v>0.10287300000000001</v>
      </c>
      <c r="F62" s="538">
        <v>2.1900000000000001E-3</v>
      </c>
      <c r="G62" s="538">
        <v>1.61E-2</v>
      </c>
      <c r="H62" s="538">
        <v>31.921272999999999</v>
      </c>
      <c r="I62" s="538">
        <v>19.997800000000002</v>
      </c>
      <c r="J62" s="538">
        <v>4.1175000000000003E-2</v>
      </c>
      <c r="K62" s="538"/>
    </row>
    <row r="63" spans="1:11" ht="15" customHeight="1">
      <c r="A63" s="1543" t="s">
        <v>115</v>
      </c>
      <c r="B63" s="193" t="s">
        <v>413</v>
      </c>
      <c r="C63" s="351">
        <v>631.49370486289945</v>
      </c>
      <c r="D63" s="351">
        <v>1.75857095</v>
      </c>
      <c r="E63" s="351">
        <v>6.4053260000000001E-2</v>
      </c>
      <c r="F63" s="351">
        <v>1.7350000000000001E-2</v>
      </c>
      <c r="G63" s="351">
        <v>1.1459999999999999</v>
      </c>
      <c r="H63" s="351">
        <v>47.993910749999998</v>
      </c>
      <c r="I63" s="351">
        <v>8.1513720000000003</v>
      </c>
      <c r="J63" s="351">
        <v>0.121574</v>
      </c>
      <c r="K63" s="351"/>
    </row>
    <row r="64" spans="1:11" ht="15" customHeight="1">
      <c r="A64" s="1544"/>
      <c r="B64" s="192" t="s">
        <v>414</v>
      </c>
      <c r="C64" s="337">
        <v>464.85927403789935</v>
      </c>
      <c r="D64" s="337">
        <v>2.9002271500000001</v>
      </c>
      <c r="E64" s="337">
        <v>7.2805999999999996E-2</v>
      </c>
      <c r="F64" s="337">
        <v>1.3571E-2</v>
      </c>
      <c r="G64" s="337">
        <v>2.1999999999999999E-2</v>
      </c>
      <c r="H64" s="337">
        <v>40.160449499999999</v>
      </c>
      <c r="I64" s="337">
        <v>19.053439999999998</v>
      </c>
      <c r="J64" s="337">
        <v>4.9901000000000001E-2</v>
      </c>
      <c r="K64" s="337"/>
    </row>
    <row r="65" spans="1:11" ht="15" customHeight="1">
      <c r="A65" s="1556" t="s">
        <v>116</v>
      </c>
      <c r="B65" s="58" t="s">
        <v>413</v>
      </c>
      <c r="C65" s="592">
        <v>996.35469940458449</v>
      </c>
      <c r="D65" s="592">
        <v>3.0430174300000004</v>
      </c>
      <c r="E65" s="592">
        <v>0.12090041999999998</v>
      </c>
      <c r="F65" s="592">
        <v>1.5051999999999999E-2</v>
      </c>
      <c r="G65" s="592">
        <v>1.6912</v>
      </c>
      <c r="H65" s="592">
        <v>668.11972787000013</v>
      </c>
      <c r="I65" s="592">
        <v>16.482035</v>
      </c>
      <c r="J65" s="592">
        <v>0.36061300000000002</v>
      </c>
      <c r="K65" s="592"/>
    </row>
    <row r="66" spans="1:11" ht="15" customHeight="1">
      <c r="A66" s="1555"/>
      <c r="B66" s="60" t="s">
        <v>414</v>
      </c>
      <c r="C66" s="538">
        <v>634.35284707251856</v>
      </c>
      <c r="D66" s="538">
        <v>3.8736121299999993</v>
      </c>
      <c r="E66" s="538">
        <v>6.6144700000000015E-2</v>
      </c>
      <c r="F66" s="538">
        <v>6.8100000000000001E-3</v>
      </c>
      <c r="G66" s="538">
        <v>2.0741999999999998</v>
      </c>
      <c r="H66" s="538">
        <v>743.19078166000008</v>
      </c>
      <c r="I66" s="538">
        <v>15.66555</v>
      </c>
      <c r="J66" s="538">
        <v>9.8088999999999996E-2</v>
      </c>
      <c r="K66" s="538"/>
    </row>
    <row r="67" spans="1:11" ht="15" customHeight="1">
      <c r="A67" s="1557" t="s">
        <v>117</v>
      </c>
      <c r="B67" s="298" t="s">
        <v>413</v>
      </c>
      <c r="C67" s="629">
        <v>1121.2697001302126</v>
      </c>
      <c r="D67" s="629">
        <v>3.7668919299999999</v>
      </c>
      <c r="E67" s="629">
        <v>0.10755423</v>
      </c>
      <c r="F67" s="629">
        <v>2.9635400000000003E-2</v>
      </c>
      <c r="G67" s="629">
        <v>1.998712</v>
      </c>
      <c r="H67" s="629">
        <v>2184.6619424999999</v>
      </c>
      <c r="I67" s="629">
        <v>17.866631999999999</v>
      </c>
      <c r="J67" s="629">
        <v>0.26393100000000003</v>
      </c>
      <c r="K67" s="629"/>
    </row>
    <row r="68" spans="1:11" ht="15" customHeight="1">
      <c r="A68" s="1553"/>
      <c r="B68" s="192" t="s">
        <v>414</v>
      </c>
      <c r="C68" s="337">
        <v>481.77657189945916</v>
      </c>
      <c r="D68" s="337">
        <v>4.6088752900000003</v>
      </c>
      <c r="E68" s="337">
        <v>0.14851210000000001</v>
      </c>
      <c r="F68" s="337">
        <v>4.9316400000000002E-3</v>
      </c>
      <c r="G68" s="337">
        <v>0.53449000000000002</v>
      </c>
      <c r="H68" s="337">
        <v>962.82222652000007</v>
      </c>
      <c r="I68" s="337">
        <v>29.945260000000001</v>
      </c>
      <c r="J68" s="337">
        <v>0.10448499999999999</v>
      </c>
      <c r="K68" s="337"/>
    </row>
    <row r="69" spans="1:11" ht="15" customHeight="1">
      <c r="A69" s="1541" t="s">
        <v>118</v>
      </c>
      <c r="B69" s="58" t="s">
        <v>413</v>
      </c>
      <c r="C69" s="592">
        <v>1032.8155180874601</v>
      </c>
      <c r="D69" s="592">
        <v>4.5415057399999998</v>
      </c>
      <c r="E69" s="592">
        <v>0.11594694000000001</v>
      </c>
      <c r="F69" s="592">
        <v>2.6970000000000001E-2</v>
      </c>
      <c r="G69" s="592">
        <v>1.5120400000000001</v>
      </c>
      <c r="H69" s="592">
        <v>818.33973106000008</v>
      </c>
      <c r="I69" s="592">
        <v>25.821534499999999</v>
      </c>
      <c r="J69" s="592">
        <v>0.36463499999999999</v>
      </c>
      <c r="K69" s="592"/>
    </row>
    <row r="70" spans="1:11" ht="15" customHeight="1">
      <c r="A70" s="1542"/>
      <c r="B70" s="60" t="s">
        <v>414</v>
      </c>
      <c r="C70" s="538">
        <v>584.76122820880391</v>
      </c>
      <c r="D70" s="538">
        <v>4.9961903300000001</v>
      </c>
      <c r="E70" s="538">
        <v>0.28103201999999999</v>
      </c>
      <c r="F70" s="538">
        <v>1.7570080000000002E-2</v>
      </c>
      <c r="G70" s="538">
        <v>0.72799999999999998</v>
      </c>
      <c r="H70" s="538">
        <v>1075.8065190300001</v>
      </c>
      <c r="I70" s="538">
        <v>25.382148000000001</v>
      </c>
      <c r="J70" s="538">
        <v>0.165626</v>
      </c>
      <c r="K70" s="538"/>
    </row>
    <row r="71" spans="1:11" ht="15" customHeight="1">
      <c r="A71" s="1543" t="s">
        <v>119</v>
      </c>
      <c r="B71" s="193" t="s">
        <v>413</v>
      </c>
      <c r="C71" s="351">
        <v>1320.1221699882851</v>
      </c>
      <c r="D71" s="351">
        <v>3.6512945800000005</v>
      </c>
      <c r="E71" s="351">
        <v>0.10782467</v>
      </c>
      <c r="F71" s="351">
        <v>1.6241999999999999E-2</v>
      </c>
      <c r="G71" s="351">
        <v>3.23624</v>
      </c>
      <c r="H71" s="351">
        <v>682.56655950999971</v>
      </c>
      <c r="I71" s="351">
        <v>25.706934</v>
      </c>
      <c r="J71" s="351">
        <v>0.23621351999999998</v>
      </c>
      <c r="K71" s="351"/>
    </row>
    <row r="72" spans="1:11" ht="15" customHeight="1">
      <c r="A72" s="1544"/>
      <c r="B72" s="192" t="s">
        <v>414</v>
      </c>
      <c r="C72" s="337">
        <v>874.92295260471099</v>
      </c>
      <c r="D72" s="337">
        <v>6.8268279499999993</v>
      </c>
      <c r="E72" s="337">
        <v>0.34267688000000002</v>
      </c>
      <c r="F72" s="337">
        <v>2.503E-2</v>
      </c>
      <c r="G72" s="337">
        <v>9.3049999999999994E-2</v>
      </c>
      <c r="H72" s="337">
        <v>165.84435170999998</v>
      </c>
      <c r="I72" s="337">
        <v>21.864075</v>
      </c>
      <c r="J72" s="337">
        <v>0.25244699999999998</v>
      </c>
      <c r="K72" s="337"/>
    </row>
    <row r="73" spans="1:11" ht="15" customHeight="1">
      <c r="A73" s="1541" t="s">
        <v>120</v>
      </c>
      <c r="B73" s="58" t="s">
        <v>413</v>
      </c>
      <c r="C73" s="592">
        <v>1074.7118029457874</v>
      </c>
      <c r="D73" s="592">
        <v>2.99532592</v>
      </c>
      <c r="E73" s="592">
        <v>0.12608873999999998</v>
      </c>
      <c r="F73" s="592">
        <v>2.3359999999999999E-2</v>
      </c>
      <c r="G73" s="592">
        <v>3.5231400000000002</v>
      </c>
      <c r="H73" s="592">
        <v>207.09895796999999</v>
      </c>
      <c r="I73" s="592">
        <v>25.52889888</v>
      </c>
      <c r="J73" s="592">
        <v>0.11688850000000001</v>
      </c>
      <c r="K73" s="592"/>
    </row>
    <row r="74" spans="1:11" ht="15" customHeight="1">
      <c r="A74" s="1542"/>
      <c r="B74" s="60" t="s">
        <v>414</v>
      </c>
      <c r="C74" s="538">
        <v>946.36005762916921</v>
      </c>
      <c r="D74" s="538">
        <v>5.41984976</v>
      </c>
      <c r="E74" s="538">
        <v>0.23347499999999999</v>
      </c>
      <c r="F74" s="538">
        <v>6.0720100000000001E-3</v>
      </c>
      <c r="G74" s="538">
        <v>0.15914</v>
      </c>
      <c r="H74" s="538">
        <v>141.20980607999999</v>
      </c>
      <c r="I74" s="538">
        <v>19.863516000000001</v>
      </c>
      <c r="J74" s="538">
        <v>0.209948</v>
      </c>
      <c r="K74" s="538"/>
    </row>
    <row r="75" spans="1:11" ht="15" customHeight="1">
      <c r="A75" s="1543" t="s">
        <v>121</v>
      </c>
      <c r="B75" s="193" t="s">
        <v>413</v>
      </c>
      <c r="C75" s="351">
        <v>1120.7942090877543</v>
      </c>
      <c r="D75" s="351">
        <v>3.7407579399999991</v>
      </c>
      <c r="E75" s="351">
        <v>0.21895214999999998</v>
      </c>
      <c r="F75" s="351">
        <v>1.8485000000000001E-2</v>
      </c>
      <c r="G75" s="351">
        <v>12.10707</v>
      </c>
      <c r="H75" s="351">
        <v>185.37596707000006</v>
      </c>
      <c r="I75" s="351">
        <v>43.430472000000002</v>
      </c>
      <c r="J75" s="351">
        <v>0.18735499999999999</v>
      </c>
      <c r="K75" s="351"/>
    </row>
    <row r="76" spans="1:11" ht="15" customHeight="1">
      <c r="A76" s="1544"/>
      <c r="B76" s="192" t="s">
        <v>414</v>
      </c>
      <c r="C76" s="337">
        <v>969.55399364473794</v>
      </c>
      <c r="D76" s="337">
        <v>4.8934235800000003</v>
      </c>
      <c r="E76" s="337">
        <v>0.37375027</v>
      </c>
      <c r="F76" s="337">
        <v>2.4060000000000002E-2</v>
      </c>
      <c r="G76" s="337">
        <v>0.74261999999999995</v>
      </c>
      <c r="H76" s="337">
        <v>196.87504533000003</v>
      </c>
      <c r="I76" s="337">
        <v>21.356112</v>
      </c>
      <c r="J76" s="337">
        <v>0.33706999999999998</v>
      </c>
      <c r="K76" s="337"/>
    </row>
    <row r="77" spans="1:11" ht="15" customHeight="1">
      <c r="A77" s="1541" t="s">
        <v>122</v>
      </c>
      <c r="B77" s="58" t="s">
        <v>413</v>
      </c>
      <c r="C77" s="592">
        <v>1093.4317672684983</v>
      </c>
      <c r="D77" s="592">
        <v>4.5293584400000011</v>
      </c>
      <c r="E77" s="592">
        <v>0.17042816</v>
      </c>
      <c r="F77" s="592">
        <v>4.5692999999999998E-2</v>
      </c>
      <c r="G77" s="592">
        <v>5.1189999999999998</v>
      </c>
      <c r="H77" s="592">
        <v>242.61373785000004</v>
      </c>
      <c r="I77" s="592">
        <v>25.476583079999997</v>
      </c>
      <c r="J77" s="592">
        <v>0.182426</v>
      </c>
      <c r="K77" s="592"/>
    </row>
    <row r="78" spans="1:11" ht="15" customHeight="1">
      <c r="A78" s="1542"/>
      <c r="B78" s="60" t="s">
        <v>414</v>
      </c>
      <c r="C78" s="538">
        <v>812.58880691087461</v>
      </c>
      <c r="D78" s="538">
        <v>3.6302152400000001</v>
      </c>
      <c r="E78" s="538">
        <v>0.29762418000000002</v>
      </c>
      <c r="F78" s="538">
        <v>2.1530000000000001E-2</v>
      </c>
      <c r="G78" s="538">
        <v>0.373</v>
      </c>
      <c r="H78" s="538">
        <v>96.43731025999999</v>
      </c>
      <c r="I78" s="538">
        <v>26.475372</v>
      </c>
      <c r="J78" s="538">
        <v>0.143535</v>
      </c>
      <c r="K78" s="538"/>
    </row>
    <row r="79" spans="1:11" ht="15" customHeight="1">
      <c r="A79" s="1543" t="s">
        <v>430</v>
      </c>
      <c r="B79" s="193" t="s">
        <v>413</v>
      </c>
      <c r="C79" s="344">
        <v>940.32950292296994</v>
      </c>
      <c r="D79" s="344">
        <v>5.2770384899999998</v>
      </c>
      <c r="E79" s="344">
        <v>0.19117202</v>
      </c>
      <c r="F79" s="344">
        <v>2.9357099999999997E-2</v>
      </c>
      <c r="G79" s="344">
        <v>4.3287800000000001</v>
      </c>
      <c r="H79" s="344">
        <v>215.12409826999999</v>
      </c>
      <c r="I79" s="344">
        <v>39.545259380000005</v>
      </c>
      <c r="J79" s="344">
        <v>0.15879699999999999</v>
      </c>
      <c r="K79" s="344"/>
    </row>
    <row r="80" spans="1:11" ht="15" customHeight="1">
      <c r="A80" s="1544"/>
      <c r="B80" s="192" t="s">
        <v>414</v>
      </c>
      <c r="C80" s="345">
        <v>887.66660563971277</v>
      </c>
      <c r="D80" s="345">
        <v>2.7608904199999995</v>
      </c>
      <c r="E80" s="345">
        <v>0.14188144</v>
      </c>
      <c r="F80" s="345">
        <v>2.4292999999999999E-2</v>
      </c>
      <c r="G80" s="345">
        <v>0.58377999999999997</v>
      </c>
      <c r="H80" s="345">
        <v>71.565998409999992</v>
      </c>
      <c r="I80" s="345">
        <v>21.555325</v>
      </c>
      <c r="J80" s="345">
        <v>0.138685</v>
      </c>
      <c r="K80" s="345"/>
    </row>
    <row r="81" spans="1:11" ht="15" customHeight="1">
      <c r="A81" s="1541" t="s">
        <v>124</v>
      </c>
      <c r="B81" s="58" t="s">
        <v>413</v>
      </c>
      <c r="C81" s="315">
        <v>1062.5458998190543</v>
      </c>
      <c r="D81" s="315">
        <v>4.0347743400000002</v>
      </c>
      <c r="E81" s="315">
        <v>0.21305725999999997</v>
      </c>
      <c r="F81" s="315">
        <v>2.3111E-2</v>
      </c>
      <c r="G81" s="315">
        <v>2.8501660000000002</v>
      </c>
      <c r="H81" s="315">
        <v>122.99978609999998</v>
      </c>
      <c r="I81" s="315">
        <v>25.24836294</v>
      </c>
      <c r="J81" s="658">
        <v>0.16703000000000001</v>
      </c>
      <c r="K81" s="658"/>
    </row>
    <row r="82" spans="1:11" ht="15" customHeight="1">
      <c r="A82" s="1542"/>
      <c r="B82" s="60" t="s">
        <v>414</v>
      </c>
      <c r="C82" s="316">
        <v>774.95310689748192</v>
      </c>
      <c r="D82" s="316">
        <v>3.0292281000000001</v>
      </c>
      <c r="E82" s="316">
        <v>0.16885902999999999</v>
      </c>
      <c r="F82" s="316">
        <v>5.6499999999999996E-3</v>
      </c>
      <c r="G82" s="316">
        <v>0.25524999999999998</v>
      </c>
      <c r="H82" s="316">
        <v>74.636494350000007</v>
      </c>
      <c r="I82" s="316">
        <v>28.730250000000002</v>
      </c>
      <c r="J82" s="316">
        <v>0.143179</v>
      </c>
      <c r="K82" s="316"/>
    </row>
    <row r="83" spans="1:11" ht="15.75" customHeight="1">
      <c r="A83" s="1543" t="s">
        <v>125</v>
      </c>
      <c r="B83" s="193" t="s">
        <v>413</v>
      </c>
      <c r="C83" s="344">
        <v>894.69383747015991</v>
      </c>
      <c r="D83" s="344">
        <v>3.4082080500000007</v>
      </c>
      <c r="E83" s="344">
        <v>0.17014611999999996</v>
      </c>
      <c r="F83" s="344">
        <v>4.4776610000000001E-2</v>
      </c>
      <c r="G83" s="344">
        <v>2.2696540000000001</v>
      </c>
      <c r="H83" s="344">
        <v>129.44457348999998</v>
      </c>
      <c r="I83" s="344">
        <v>19.474510149999997</v>
      </c>
      <c r="J83" s="344">
        <v>0.14924999999999999</v>
      </c>
      <c r="K83" s="344"/>
    </row>
    <row r="84" spans="1:11" ht="15.75" customHeight="1">
      <c r="A84" s="1544"/>
      <c r="B84" s="192" t="s">
        <v>414</v>
      </c>
      <c r="C84" s="345">
        <v>778.88642382231137</v>
      </c>
      <c r="D84" s="345">
        <v>5.06035126</v>
      </c>
      <c r="E84" s="345">
        <v>0.15051989999999998</v>
      </c>
      <c r="F84" s="345">
        <v>1.133E-2</v>
      </c>
      <c r="G84" s="345">
        <v>0.65300000000000002</v>
      </c>
      <c r="H84" s="345">
        <v>118.38617178999999</v>
      </c>
      <c r="I84" s="345">
        <v>19.296500000000002</v>
      </c>
      <c r="J84" s="345">
        <v>9.1384999999999994E-2</v>
      </c>
      <c r="K84" s="345"/>
    </row>
    <row r="85" spans="1:11" ht="15" customHeight="1">
      <c r="A85" s="1545">
        <v>2023</v>
      </c>
      <c r="B85" s="1017" t="s">
        <v>413</v>
      </c>
      <c r="C85" s="768">
        <v>12267.416065456424</v>
      </c>
      <c r="D85" s="768">
        <v>44.65733105999999</v>
      </c>
      <c r="E85" s="768">
        <v>2.2323124999999999</v>
      </c>
      <c r="F85" s="768">
        <v>0.4365579</v>
      </c>
      <c r="G85" s="768">
        <v>61.507347699999997</v>
      </c>
      <c r="H85" s="768">
        <v>1660.5098953999998</v>
      </c>
      <c r="I85" s="768">
        <v>401.77082383999999</v>
      </c>
      <c r="J85" s="768">
        <v>4.5903679999999998</v>
      </c>
      <c r="K85" s="768"/>
    </row>
    <row r="86" spans="1:11" ht="15" customHeight="1">
      <c r="A86" s="1546"/>
      <c r="B86" s="1018" t="s">
        <v>414</v>
      </c>
      <c r="C86" s="688">
        <v>9059.0059568349534</v>
      </c>
      <c r="D86" s="688">
        <v>52.886829630000008</v>
      </c>
      <c r="E86" s="688">
        <v>2.3976331099999997</v>
      </c>
      <c r="F86" s="688">
        <v>0.18903014999999995</v>
      </c>
      <c r="G86" s="688">
        <v>15.0282692</v>
      </c>
      <c r="H86" s="688">
        <v>1707.3912658799998</v>
      </c>
      <c r="I86" s="688">
        <v>416.35021110000002</v>
      </c>
      <c r="J86" s="688">
        <v>3.7903669999999998</v>
      </c>
      <c r="K86" s="688"/>
    </row>
    <row r="87" spans="1:11" ht="15.75" customHeight="1">
      <c r="A87" s="1543" t="s">
        <v>114</v>
      </c>
      <c r="B87" s="193" t="s">
        <v>413</v>
      </c>
      <c r="C87" s="351">
        <v>701.28348875129643</v>
      </c>
      <c r="D87" s="351">
        <v>2.248086349999999</v>
      </c>
      <c r="E87" s="351">
        <v>0.14418176999999999</v>
      </c>
      <c r="F87" s="351">
        <v>5.3543430000000003E-2</v>
      </c>
      <c r="G87" s="351">
        <v>2.0076100000000001</v>
      </c>
      <c r="H87" s="351">
        <v>109.32146006000001</v>
      </c>
      <c r="I87" s="351">
        <v>22.228994999999998</v>
      </c>
      <c r="J87" s="351">
        <v>0.168295</v>
      </c>
      <c r="K87" s="351"/>
    </row>
    <row r="88" spans="1:11" ht="15.75" customHeight="1">
      <c r="A88" s="1544"/>
      <c r="B88" s="192" t="s">
        <v>414</v>
      </c>
      <c r="C88" s="337">
        <v>725.84945001462768</v>
      </c>
      <c r="D88" s="337">
        <v>2.7378011799999995</v>
      </c>
      <c r="E88" s="337">
        <v>0.15237910999999998</v>
      </c>
      <c r="F88" s="337">
        <v>1.7839999999999998E-2</v>
      </c>
      <c r="G88" s="337">
        <v>0.14006399999999999</v>
      </c>
      <c r="H88" s="337">
        <v>83.231606189999994</v>
      </c>
      <c r="I88" s="337">
        <v>9.7426149999999989</v>
      </c>
      <c r="J88" s="337">
        <v>8.795E-2</v>
      </c>
      <c r="K88" s="337"/>
    </row>
    <row r="89" spans="1:11" ht="15.75" customHeight="1">
      <c r="A89" s="1541" t="s">
        <v>115</v>
      </c>
      <c r="B89" s="58" t="s">
        <v>413</v>
      </c>
      <c r="C89" s="592">
        <v>831.89023784800133</v>
      </c>
      <c r="D89" s="592">
        <v>2.0019239199999999</v>
      </c>
      <c r="E89" s="592">
        <v>0.11591049</v>
      </c>
      <c r="F89" s="592">
        <v>2.1174119999999998E-2</v>
      </c>
      <c r="G89" s="592">
        <v>2.6120000000000001</v>
      </c>
      <c r="H89" s="592">
        <v>106.0954752</v>
      </c>
      <c r="I89" s="592">
        <v>17.374938180000001</v>
      </c>
      <c r="J89" s="592">
        <v>0.21934000000000001</v>
      </c>
      <c r="K89" s="592"/>
    </row>
    <row r="90" spans="1:11" ht="15.75" customHeight="1">
      <c r="A90" s="1542"/>
      <c r="B90" s="60" t="s">
        <v>414</v>
      </c>
      <c r="C90" s="538">
        <v>648.96808473527483</v>
      </c>
      <c r="D90" s="538">
        <v>3.3745812500000003</v>
      </c>
      <c r="E90" s="538">
        <v>0.118357</v>
      </c>
      <c r="F90" s="538">
        <v>4.1600000000000005E-3</v>
      </c>
      <c r="G90" s="538">
        <v>0.2271</v>
      </c>
      <c r="H90" s="538">
        <v>114.57937038999998</v>
      </c>
      <c r="I90" s="538">
        <v>15.46292287</v>
      </c>
      <c r="J90" s="538">
        <v>8.1937999999999997E-2</v>
      </c>
      <c r="K90" s="538"/>
    </row>
    <row r="91" spans="1:11" ht="15.75" customHeight="1">
      <c r="A91" s="1543" t="s">
        <v>116</v>
      </c>
      <c r="B91" s="193" t="s">
        <v>413</v>
      </c>
      <c r="C91" s="351">
        <v>907.84961607706805</v>
      </c>
      <c r="D91" s="351">
        <v>2.9651685599999995</v>
      </c>
      <c r="E91" s="351">
        <v>0.15855392000000001</v>
      </c>
      <c r="F91" s="351">
        <v>4.1046479999999996E-2</v>
      </c>
      <c r="G91" s="351">
        <v>3.9929999999999999</v>
      </c>
      <c r="H91" s="351">
        <v>142.51352968999998</v>
      </c>
      <c r="I91" s="351">
        <v>28.807868079999995</v>
      </c>
      <c r="J91" s="351">
        <v>0.17363000000000001</v>
      </c>
      <c r="K91" s="351"/>
    </row>
    <row r="92" spans="1:11" ht="15.75" customHeight="1">
      <c r="A92" s="1544"/>
      <c r="B92" s="192" t="s">
        <v>414</v>
      </c>
      <c r="C92" s="337">
        <v>740.46419386125126</v>
      </c>
      <c r="D92" s="337">
        <v>3.9855035099999996</v>
      </c>
      <c r="E92" s="337">
        <v>0.17182800000000001</v>
      </c>
      <c r="F92" s="337">
        <v>9.41E-3</v>
      </c>
      <c r="G92" s="337">
        <v>1.302</v>
      </c>
      <c r="H92" s="337">
        <v>113.84765555999998</v>
      </c>
      <c r="I92" s="337">
        <v>32.591335000000001</v>
      </c>
      <c r="J92" s="337">
        <v>0.11948499999999999</v>
      </c>
      <c r="K92" s="337"/>
    </row>
    <row r="93" spans="1:11" ht="15.75" customHeight="1">
      <c r="A93" s="1541" t="s">
        <v>117</v>
      </c>
      <c r="B93" s="58" t="s">
        <v>413</v>
      </c>
      <c r="C93" s="592">
        <v>872.70909324594641</v>
      </c>
      <c r="D93" s="592">
        <v>3.1460900899999982</v>
      </c>
      <c r="E93" s="592">
        <v>0.15319552000000003</v>
      </c>
      <c r="F93" s="592">
        <v>3.1075949999999998E-2</v>
      </c>
      <c r="G93" s="592">
        <v>4.6500000000000004</v>
      </c>
      <c r="H93" s="592">
        <v>180.24760013999995</v>
      </c>
      <c r="I93" s="592">
        <v>20.885701000000001</v>
      </c>
      <c r="J93" s="592">
        <v>0.26480999999999999</v>
      </c>
      <c r="K93" s="592"/>
    </row>
    <row r="94" spans="1:11" ht="15.75" customHeight="1">
      <c r="A94" s="1542"/>
      <c r="B94" s="60" t="s">
        <v>414</v>
      </c>
      <c r="C94" s="538">
        <v>707.3132911781139</v>
      </c>
      <c r="D94" s="538">
        <v>3.4758988799999999</v>
      </c>
      <c r="E94" s="538">
        <v>0.101462</v>
      </c>
      <c r="F94" s="538">
        <v>3.8700000000000002E-3</v>
      </c>
      <c r="G94" s="538">
        <v>5.2119999999999997</v>
      </c>
      <c r="H94" s="538">
        <v>177.64004527</v>
      </c>
      <c r="I94" s="538">
        <v>37.13785</v>
      </c>
      <c r="J94" s="538">
        <v>0.13215499999999999</v>
      </c>
      <c r="K94" s="538"/>
    </row>
    <row r="95" spans="1:11" ht="15.75" customHeight="1">
      <c r="A95" s="1543" t="s">
        <v>118</v>
      </c>
      <c r="B95" s="193" t="s">
        <v>413</v>
      </c>
      <c r="C95" s="351">
        <v>1134.6810274257778</v>
      </c>
      <c r="D95" s="351">
        <v>3.3621103800000021</v>
      </c>
      <c r="E95" s="351">
        <v>0.20849815999999999</v>
      </c>
      <c r="F95" s="351">
        <v>4.1368000000000002E-2</v>
      </c>
      <c r="G95" s="351">
        <v>4.4912619999999999</v>
      </c>
      <c r="H95" s="351">
        <v>179.22467371000008</v>
      </c>
      <c r="I95" s="351">
        <v>31.239773</v>
      </c>
      <c r="J95" s="351">
        <v>0.26839000000000002</v>
      </c>
      <c r="K95" s="351"/>
    </row>
    <row r="96" spans="1:11" ht="15.75" customHeight="1">
      <c r="A96" s="1544"/>
      <c r="B96" s="192" t="s">
        <v>414</v>
      </c>
      <c r="C96" s="337">
        <v>815.09186875831415</v>
      </c>
      <c r="D96" s="337">
        <v>5.0718189900000015</v>
      </c>
      <c r="E96" s="337">
        <v>0.29766999999999999</v>
      </c>
      <c r="F96" s="337">
        <v>3.6632600000000002E-3</v>
      </c>
      <c r="G96" s="337">
        <v>0.30576209999999998</v>
      </c>
      <c r="H96" s="337">
        <v>188.45037545999995</v>
      </c>
      <c r="I96" s="337">
        <v>33.451000000000001</v>
      </c>
      <c r="J96" s="337">
        <v>0.15700500000000001</v>
      </c>
      <c r="K96" s="337"/>
    </row>
    <row r="97" spans="1:11" ht="15.75" customHeight="1">
      <c r="A97" s="1541" t="s">
        <v>119</v>
      </c>
      <c r="B97" s="58" t="s">
        <v>413</v>
      </c>
      <c r="C97" s="592">
        <v>998.97309223158004</v>
      </c>
      <c r="D97" s="592">
        <v>2.7431331199999973</v>
      </c>
      <c r="E97" s="592">
        <v>0.16711818000000001</v>
      </c>
      <c r="F97" s="592">
        <v>4.1357919999999999E-2</v>
      </c>
      <c r="G97" s="592">
        <v>3.2963846000000001</v>
      </c>
      <c r="H97" s="592">
        <v>114.56228890999996</v>
      </c>
      <c r="I97" s="592">
        <v>33.534635000000002</v>
      </c>
      <c r="J97" s="592">
        <v>0.28270000000000001</v>
      </c>
      <c r="K97" s="592"/>
    </row>
    <row r="98" spans="1:11" ht="15.75" customHeight="1">
      <c r="A98" s="1542"/>
      <c r="B98" s="60" t="s">
        <v>414</v>
      </c>
      <c r="C98" s="538">
        <v>706.82497064710356</v>
      </c>
      <c r="D98" s="538">
        <v>4.7126883300000006</v>
      </c>
      <c r="E98" s="538">
        <v>0.22305148999999999</v>
      </c>
      <c r="F98" s="538">
        <v>6.1539999999999997E-2</v>
      </c>
      <c r="G98" s="538">
        <v>0.30299999999999999</v>
      </c>
      <c r="H98" s="538">
        <v>163.63718301999992</v>
      </c>
      <c r="I98" s="538">
        <v>29.762744999999999</v>
      </c>
      <c r="J98" s="538">
        <v>0.45334999999999998</v>
      </c>
      <c r="K98" s="538"/>
    </row>
    <row r="99" spans="1:11" ht="15.75" customHeight="1">
      <c r="A99" s="1543" t="s">
        <v>120</v>
      </c>
      <c r="B99" s="193" t="s">
        <v>413</v>
      </c>
      <c r="C99" s="351">
        <v>999.88275694746517</v>
      </c>
      <c r="D99" s="351">
        <v>3.1158930199999992</v>
      </c>
      <c r="E99" s="351">
        <v>0.18356934999999999</v>
      </c>
      <c r="F99" s="351">
        <v>4.5268999999999997E-2</v>
      </c>
      <c r="G99" s="351">
        <v>4.5192540999999995</v>
      </c>
      <c r="H99" s="351">
        <v>59.892312939999989</v>
      </c>
      <c r="I99" s="351">
        <v>41.279585249999997</v>
      </c>
      <c r="J99" s="351">
        <v>0.32011499999999998</v>
      </c>
      <c r="K99" s="351"/>
    </row>
    <row r="100" spans="1:11" ht="15.75" customHeight="1">
      <c r="A100" s="1544"/>
      <c r="B100" s="192" t="s">
        <v>414</v>
      </c>
      <c r="C100" s="337">
        <v>829.64867106408713</v>
      </c>
      <c r="D100" s="337">
        <v>6.1883157899999999</v>
      </c>
      <c r="E100" s="337">
        <v>0.20399800000000001</v>
      </c>
      <c r="F100" s="337">
        <v>6.1000000000000004E-3</v>
      </c>
      <c r="G100" s="337">
        <v>1.2612591000000002</v>
      </c>
      <c r="H100" s="337">
        <v>210.83050499000001</v>
      </c>
      <c r="I100" s="337">
        <v>35.117931149999997</v>
      </c>
      <c r="J100" s="337">
        <v>0.51290599999999997</v>
      </c>
      <c r="K100" s="337"/>
    </row>
    <row r="101" spans="1:11" ht="15.75" customHeight="1">
      <c r="A101" s="1541" t="s">
        <v>121</v>
      </c>
      <c r="B101" s="58" t="s">
        <v>413</v>
      </c>
      <c r="C101" s="592">
        <v>1320.8378762547563</v>
      </c>
      <c r="D101" s="592">
        <v>4.0445634799999963</v>
      </c>
      <c r="E101" s="592">
        <v>0.27719462</v>
      </c>
      <c r="F101" s="592">
        <v>3.1490999999999998E-2</v>
      </c>
      <c r="G101" s="592">
        <v>9.5921679999999991</v>
      </c>
      <c r="H101" s="592">
        <v>110.74998316000001</v>
      </c>
      <c r="I101" s="592">
        <v>53.976557970000002</v>
      </c>
      <c r="J101" s="592">
        <v>0.69399200000000005</v>
      </c>
      <c r="K101" s="592"/>
    </row>
    <row r="102" spans="1:11" ht="15.75" customHeight="1">
      <c r="A102" s="1542"/>
      <c r="B102" s="60" t="s">
        <v>414</v>
      </c>
      <c r="C102" s="538">
        <v>819.1894854609551</v>
      </c>
      <c r="D102" s="538">
        <v>5.8984374300000004</v>
      </c>
      <c r="E102" s="538">
        <v>0.32185719999999995</v>
      </c>
      <c r="F102" s="538">
        <v>2.2502099999999997E-2</v>
      </c>
      <c r="G102" s="538">
        <v>2.0367829999999998</v>
      </c>
      <c r="H102" s="538">
        <v>218.55977385999998</v>
      </c>
      <c r="I102" s="538">
        <v>52.454757569999998</v>
      </c>
      <c r="J102" s="538">
        <v>0.56782200000000005</v>
      </c>
      <c r="K102" s="538"/>
    </row>
    <row r="103" spans="1:11" ht="15.75" customHeight="1">
      <c r="A103" s="1543" t="s">
        <v>122</v>
      </c>
      <c r="B103" s="193" t="s">
        <v>413</v>
      </c>
      <c r="C103" s="351">
        <v>1115.1354582844681</v>
      </c>
      <c r="D103" s="351">
        <v>4.698437290000002</v>
      </c>
      <c r="E103" s="351">
        <v>0.17910020999999998</v>
      </c>
      <c r="F103" s="351">
        <v>2.2703000000000001E-2</v>
      </c>
      <c r="G103" s="351">
        <v>7.8913000000000002</v>
      </c>
      <c r="H103" s="351">
        <v>196.10725740999987</v>
      </c>
      <c r="I103" s="351">
        <v>39.682624539999999</v>
      </c>
      <c r="J103" s="351">
        <v>0.62775499999999995</v>
      </c>
      <c r="K103" s="351"/>
    </row>
    <row r="104" spans="1:11" ht="15.75" customHeight="1">
      <c r="A104" s="1544"/>
      <c r="B104" s="192" t="s">
        <v>414</v>
      </c>
      <c r="C104" s="337">
        <v>770.04263585786089</v>
      </c>
      <c r="D104" s="337">
        <v>3.9591765299999993</v>
      </c>
      <c r="E104" s="337">
        <v>0.30974635</v>
      </c>
      <c r="F104" s="337">
        <v>4.875E-3</v>
      </c>
      <c r="G104" s="337">
        <v>0.85499999999999998</v>
      </c>
      <c r="H104" s="337">
        <v>101.41015105000002</v>
      </c>
      <c r="I104" s="337">
        <v>52.999893999999998</v>
      </c>
      <c r="J104" s="337">
        <v>0.54588999999999999</v>
      </c>
      <c r="K104" s="337"/>
    </row>
    <row r="105" spans="1:11" ht="15.75" customHeight="1">
      <c r="A105" s="1541" t="s">
        <v>430</v>
      </c>
      <c r="B105" s="58" t="s">
        <v>413</v>
      </c>
      <c r="C105" s="592">
        <v>1031.7139759315278</v>
      </c>
      <c r="D105" s="592">
        <v>4.8233688099999998</v>
      </c>
      <c r="E105" s="592">
        <v>0.18553445000000002</v>
      </c>
      <c r="F105" s="592">
        <v>4.2323E-2</v>
      </c>
      <c r="G105" s="592">
        <v>7.6779999999999999</v>
      </c>
      <c r="H105" s="592">
        <v>180.71949077999997</v>
      </c>
      <c r="I105" s="592">
        <v>47.386943819999999</v>
      </c>
      <c r="J105" s="592">
        <v>0.56784599999999996</v>
      </c>
      <c r="K105" s="592"/>
    </row>
    <row r="106" spans="1:11" ht="15.75" customHeight="1">
      <c r="A106" s="1542"/>
      <c r="B106" s="60" t="s">
        <v>414</v>
      </c>
      <c r="C106" s="538">
        <v>775.75133636291139</v>
      </c>
      <c r="D106" s="538">
        <v>3.8609607000000001</v>
      </c>
      <c r="E106" s="538">
        <v>0.12261</v>
      </c>
      <c r="F106" s="538">
        <v>1.359E-2</v>
      </c>
      <c r="G106" s="538">
        <v>0.49099999999999999</v>
      </c>
      <c r="H106" s="538">
        <v>102.13512653000001</v>
      </c>
      <c r="I106" s="538">
        <v>50.694836509999995</v>
      </c>
      <c r="J106" s="538">
        <v>0.45575100000000002</v>
      </c>
      <c r="K106" s="538"/>
    </row>
    <row r="107" spans="1:11" ht="15.75" customHeight="1">
      <c r="A107" s="1543" t="s">
        <v>124</v>
      </c>
      <c r="B107" s="193" t="s">
        <v>413</v>
      </c>
      <c r="C107" s="351">
        <v>1170.1525336090572</v>
      </c>
      <c r="D107" s="351">
        <v>6.4684267199999983</v>
      </c>
      <c r="E107" s="351">
        <v>0.25126158999999998</v>
      </c>
      <c r="F107" s="351">
        <v>3.0386E-2</v>
      </c>
      <c r="G107" s="351">
        <v>5.3303039999999999</v>
      </c>
      <c r="H107" s="351">
        <v>159.38359801000001</v>
      </c>
      <c r="I107" s="351">
        <v>39.676605000000002</v>
      </c>
      <c r="J107" s="351">
        <v>0.56395499999999998</v>
      </c>
      <c r="K107" s="351"/>
    </row>
    <row r="108" spans="1:11" ht="15.75" customHeight="1">
      <c r="A108" s="1544"/>
      <c r="B108" s="192" t="s">
        <v>414</v>
      </c>
      <c r="C108" s="337">
        <v>729.71507668715572</v>
      </c>
      <c r="D108" s="337">
        <v>5.059285870000001</v>
      </c>
      <c r="E108" s="337">
        <v>0.15587770000000001</v>
      </c>
      <c r="F108" s="337">
        <v>2.299323E-2</v>
      </c>
      <c r="G108" s="337">
        <v>1.0270010000000001</v>
      </c>
      <c r="H108" s="337">
        <v>129.01024245000002</v>
      </c>
      <c r="I108" s="337">
        <v>39.123398999999999</v>
      </c>
      <c r="J108" s="337">
        <v>0.32092999999999999</v>
      </c>
      <c r="K108" s="337"/>
    </row>
    <row r="109" spans="1:11" ht="15.75" customHeight="1">
      <c r="A109" s="1541" t="s">
        <v>125</v>
      </c>
      <c r="B109" s="58" t="s">
        <v>413</v>
      </c>
      <c r="C109" s="592">
        <v>1182.3069088494794</v>
      </c>
      <c r="D109" s="592">
        <v>5.0401293199999984</v>
      </c>
      <c r="E109" s="592">
        <v>0.20819424</v>
      </c>
      <c r="F109" s="592">
        <v>3.4819999999999997E-2</v>
      </c>
      <c r="G109" s="592">
        <v>5.4460649999999999</v>
      </c>
      <c r="H109" s="592">
        <v>121.69222538999999</v>
      </c>
      <c r="I109" s="592">
        <v>25.696597000000001</v>
      </c>
      <c r="J109" s="592">
        <v>0.43953999999999999</v>
      </c>
      <c r="K109" s="592"/>
    </row>
    <row r="110" spans="1:11" ht="15.75" customHeight="1">
      <c r="A110" s="1542"/>
      <c r="B110" s="60" t="s">
        <v>414</v>
      </c>
      <c r="C110" s="538">
        <v>790.1468922072969</v>
      </c>
      <c r="D110" s="538">
        <v>4.5623611699999991</v>
      </c>
      <c r="E110" s="538">
        <v>0.21879626000000002</v>
      </c>
      <c r="F110" s="538">
        <v>1.8486559999999999E-2</v>
      </c>
      <c r="G110" s="538">
        <v>1.8673</v>
      </c>
      <c r="H110" s="538">
        <v>104.05923111</v>
      </c>
      <c r="I110" s="538">
        <v>27.810925000000001</v>
      </c>
      <c r="J110" s="538">
        <v>0.35518499999999997</v>
      </c>
      <c r="K110" s="538"/>
    </row>
    <row r="111" spans="1:11" ht="15" customHeight="1">
      <c r="A111" s="1547">
        <v>2024</v>
      </c>
      <c r="B111" s="342" t="s">
        <v>413</v>
      </c>
      <c r="C111" s="314">
        <v>16000.566404611842</v>
      </c>
      <c r="D111" s="314">
        <v>67.128934110000003</v>
      </c>
      <c r="E111" s="314">
        <v>2.7157871</v>
      </c>
      <c r="F111" s="314">
        <v>1.18113712</v>
      </c>
      <c r="G111" s="314">
        <v>90.795786870000015</v>
      </c>
      <c r="H111" s="314">
        <v>2547.5477557999998</v>
      </c>
      <c r="I111" s="314">
        <v>804.99363934000007</v>
      </c>
      <c r="J111" s="314">
        <v>7.3733550000000001</v>
      </c>
      <c r="K111" s="314"/>
    </row>
    <row r="112" spans="1:11" ht="15" customHeight="1">
      <c r="A112" s="1548"/>
      <c r="B112" s="343" t="s">
        <v>414</v>
      </c>
      <c r="C112" s="591">
        <v>9267.4091563579568</v>
      </c>
      <c r="D112" s="591">
        <v>86.910047700000007</v>
      </c>
      <c r="E112" s="591">
        <v>3.1576650100000001</v>
      </c>
      <c r="F112" s="591">
        <v>0.25789328</v>
      </c>
      <c r="G112" s="591">
        <v>21.848368219999998</v>
      </c>
      <c r="H112" s="591">
        <v>2014.7895431499999</v>
      </c>
      <c r="I112" s="591">
        <v>520.68108926000002</v>
      </c>
      <c r="J112" s="591">
        <v>8.6978049999999989</v>
      </c>
      <c r="K112" s="591"/>
    </row>
    <row r="113" spans="1:11" ht="15.75" customHeight="1">
      <c r="A113" s="1541" t="s">
        <v>114</v>
      </c>
      <c r="B113" s="58" t="s">
        <v>413</v>
      </c>
      <c r="C113" s="592">
        <v>1060.7560381105829</v>
      </c>
      <c r="D113" s="592">
        <v>3.8782859999999992</v>
      </c>
      <c r="E113" s="592">
        <v>0.16422355999999996</v>
      </c>
      <c r="F113" s="592">
        <v>2.7654169999999999E-2</v>
      </c>
      <c r="G113" s="592">
        <v>3.009026</v>
      </c>
      <c r="H113" s="592">
        <v>115.81861886999999</v>
      </c>
      <c r="I113" s="592">
        <v>30.438878460000002</v>
      </c>
      <c r="J113" s="592">
        <v>0.45850000000000002</v>
      </c>
      <c r="K113" s="592"/>
    </row>
    <row r="114" spans="1:11" ht="15.75" customHeight="1">
      <c r="A114" s="1542"/>
      <c r="B114" s="60" t="s">
        <v>414</v>
      </c>
      <c r="C114" s="538">
        <v>725.46982165869576</v>
      </c>
      <c r="D114" s="538">
        <v>4.5049096399999993</v>
      </c>
      <c r="E114" s="538">
        <v>0.30631208000000004</v>
      </c>
      <c r="F114" s="538">
        <v>1.7768799999999998E-2</v>
      </c>
      <c r="G114" s="538">
        <v>1.0693999999999999</v>
      </c>
      <c r="H114" s="538">
        <v>115.53790417999998</v>
      </c>
      <c r="I114" s="538">
        <v>24.111916999999998</v>
      </c>
      <c r="J114" s="538">
        <v>0.64115999999999995</v>
      </c>
      <c r="K114" s="538"/>
    </row>
    <row r="115" spans="1:11" ht="15.75" customHeight="1">
      <c r="A115" s="1543" t="s">
        <v>115</v>
      </c>
      <c r="B115" s="193" t="s">
        <v>413</v>
      </c>
      <c r="C115" s="351">
        <v>1033.1697407148745</v>
      </c>
      <c r="D115" s="351">
        <v>3.4681996099999997</v>
      </c>
      <c r="E115" s="351">
        <v>0.18145601</v>
      </c>
      <c r="F115" s="351">
        <v>3.918E-2</v>
      </c>
      <c r="G115" s="351">
        <v>3.9740000000000002</v>
      </c>
      <c r="H115" s="351">
        <v>115.67371761000001</v>
      </c>
      <c r="I115" s="351">
        <v>30.998405000000002</v>
      </c>
      <c r="J115" s="351">
        <v>0.364425</v>
      </c>
      <c r="K115" s="351"/>
    </row>
    <row r="116" spans="1:11" ht="15.75" customHeight="1">
      <c r="A116" s="1544"/>
      <c r="B116" s="192" t="s">
        <v>414</v>
      </c>
      <c r="C116" s="337">
        <v>674.35865800368697</v>
      </c>
      <c r="D116" s="337">
        <v>6.0646467700000004</v>
      </c>
      <c r="E116" s="337">
        <v>0.13352045999999998</v>
      </c>
      <c r="F116" s="337">
        <v>2.0094999999999998E-2</v>
      </c>
      <c r="G116" s="337">
        <v>0.59199999999999997</v>
      </c>
      <c r="H116" s="337">
        <v>121.23221639000002</v>
      </c>
      <c r="I116" s="337">
        <v>31.994962000000001</v>
      </c>
      <c r="J116" s="337">
        <v>0.81647999999999998</v>
      </c>
      <c r="K116" s="337"/>
    </row>
    <row r="117" spans="1:11" ht="15.75" customHeight="1">
      <c r="A117" s="1541" t="s">
        <v>116</v>
      </c>
      <c r="B117" s="58" t="s">
        <v>413</v>
      </c>
      <c r="C117" s="592">
        <v>1066.1574998546862</v>
      </c>
      <c r="D117" s="592">
        <v>4.3766539299999998</v>
      </c>
      <c r="E117" s="592">
        <v>0.17159780999999999</v>
      </c>
      <c r="F117" s="592">
        <v>4.1686809999999998E-2</v>
      </c>
      <c r="G117" s="592">
        <v>5.3492879999999996</v>
      </c>
      <c r="H117" s="592">
        <v>141.48759532000003</v>
      </c>
      <c r="I117" s="592">
        <v>39.597235240000003</v>
      </c>
      <c r="J117" s="592">
        <v>0.447135</v>
      </c>
      <c r="K117" s="592"/>
    </row>
    <row r="118" spans="1:11" ht="15.75" customHeight="1">
      <c r="A118" s="1542"/>
      <c r="B118" s="60" t="s">
        <v>414</v>
      </c>
      <c r="C118" s="538">
        <v>714.67358370978434</v>
      </c>
      <c r="D118" s="538">
        <v>5.7710976399999998</v>
      </c>
      <c r="E118" s="538">
        <v>0.13268076000000001</v>
      </c>
      <c r="F118" s="538">
        <v>8.9800000000000001E-3</v>
      </c>
      <c r="G118" s="538">
        <v>3.329806</v>
      </c>
      <c r="H118" s="538">
        <v>108.62671232999999</v>
      </c>
      <c r="I118" s="538">
        <v>40.123824999999997</v>
      </c>
      <c r="J118" s="538">
        <v>0.36609999999999998</v>
      </c>
      <c r="K118" s="538"/>
    </row>
    <row r="119" spans="1:11" ht="15.75" customHeight="1">
      <c r="A119" s="1543" t="s">
        <v>117</v>
      </c>
      <c r="B119" s="193" t="s">
        <v>413</v>
      </c>
      <c r="C119" s="351">
        <v>1189.5157000389413</v>
      </c>
      <c r="D119" s="351">
        <v>5.6226774100000005</v>
      </c>
      <c r="E119" s="351">
        <v>0.19034872999999999</v>
      </c>
      <c r="F119" s="351">
        <v>5.7912759999999994E-2</v>
      </c>
      <c r="G119" s="351">
        <v>6.1052200000000001</v>
      </c>
      <c r="H119" s="351">
        <v>227.40730826999996</v>
      </c>
      <c r="I119" s="351">
        <v>57.446247720000002</v>
      </c>
      <c r="J119" s="351">
        <v>0.40661000000000003</v>
      </c>
      <c r="K119" s="351"/>
    </row>
    <row r="120" spans="1:11" ht="15.75" customHeight="1">
      <c r="A120" s="1544"/>
      <c r="B120" s="192" t="s">
        <v>414</v>
      </c>
      <c r="C120" s="337">
        <v>885.12866041503685</v>
      </c>
      <c r="D120" s="337">
        <v>5.4483989900000003</v>
      </c>
      <c r="E120" s="337">
        <v>0.28557379999999999</v>
      </c>
      <c r="F120" s="337">
        <v>2.3141999999999999E-2</v>
      </c>
      <c r="G120" s="337">
        <v>1.006521</v>
      </c>
      <c r="H120" s="337">
        <v>129.29224330000002</v>
      </c>
      <c r="I120" s="337">
        <v>58.899188000000002</v>
      </c>
      <c r="J120" s="337">
        <v>0.74420500000000001</v>
      </c>
      <c r="K120" s="337"/>
    </row>
    <row r="121" spans="1:11" ht="15.75" customHeight="1">
      <c r="A121" s="1541" t="s">
        <v>118</v>
      </c>
      <c r="B121" s="58" t="s">
        <v>413</v>
      </c>
      <c r="C121" s="592">
        <v>1485.0639556808778</v>
      </c>
      <c r="D121" s="592">
        <v>7.1330708700000001</v>
      </c>
      <c r="E121" s="592">
        <v>0.24392349000000002</v>
      </c>
      <c r="F121" s="592">
        <v>7.9011999999999999E-2</v>
      </c>
      <c r="G121" s="592">
        <v>4.6624790000000003</v>
      </c>
      <c r="H121" s="592">
        <v>198.23224135999999</v>
      </c>
      <c r="I121" s="592">
        <v>67.683453</v>
      </c>
      <c r="J121" s="592">
        <v>0.67679500000000004</v>
      </c>
      <c r="K121" s="592"/>
    </row>
    <row r="122" spans="1:11" ht="15.75" customHeight="1">
      <c r="A122" s="1542"/>
      <c r="B122" s="60" t="s">
        <v>414</v>
      </c>
      <c r="C122" s="538">
        <v>809.31752225528498</v>
      </c>
      <c r="D122" s="538">
        <v>5.5647058400000011</v>
      </c>
      <c r="E122" s="538">
        <v>0.37310204000000002</v>
      </c>
      <c r="F122" s="538">
        <v>1.042E-2</v>
      </c>
      <c r="G122" s="538">
        <v>1.2850999999999999</v>
      </c>
      <c r="H122" s="538">
        <v>162.22950980000002</v>
      </c>
      <c r="I122" s="538">
        <v>37.444445000000002</v>
      </c>
      <c r="J122" s="538">
        <v>0.78209499999999998</v>
      </c>
      <c r="K122" s="538"/>
    </row>
    <row r="123" spans="1:11" ht="15.75" customHeight="1">
      <c r="A123" s="1543" t="s">
        <v>119</v>
      </c>
      <c r="B123" s="193" t="s">
        <v>413</v>
      </c>
      <c r="C123" s="351">
        <v>1280.089963081283</v>
      </c>
      <c r="D123" s="351">
        <v>4.0304750100000009</v>
      </c>
      <c r="E123" s="351">
        <v>0.13262744999999998</v>
      </c>
      <c r="F123" s="351">
        <v>2.5700000000000001E-2</v>
      </c>
      <c r="G123" s="351">
        <v>4.6763463200000004</v>
      </c>
      <c r="H123" s="351">
        <v>223.28422589999997</v>
      </c>
      <c r="I123" s="351">
        <v>72.128910000000005</v>
      </c>
      <c r="J123" s="351">
        <v>0.39027499999999998</v>
      </c>
      <c r="K123" s="351"/>
    </row>
    <row r="124" spans="1:11" ht="15.75" customHeight="1">
      <c r="A124" s="1544"/>
      <c r="B124" s="192" t="s">
        <v>414</v>
      </c>
      <c r="C124" s="337">
        <v>697.47655751658488</v>
      </c>
      <c r="D124" s="337">
        <v>6.8833252200000006</v>
      </c>
      <c r="E124" s="337">
        <v>0.30777199999999999</v>
      </c>
      <c r="F124" s="337">
        <v>1.6945000000000002E-2</v>
      </c>
      <c r="G124" s="337">
        <v>0.51529999999999998</v>
      </c>
      <c r="H124" s="337">
        <v>203.31721909000001</v>
      </c>
      <c r="I124" s="337">
        <v>42.186900710000003</v>
      </c>
      <c r="J124" s="337">
        <v>0.82471000000000005</v>
      </c>
      <c r="K124" s="337"/>
    </row>
    <row r="125" spans="1:11" ht="15.75" customHeight="1">
      <c r="A125" s="1541" t="s">
        <v>120</v>
      </c>
      <c r="B125" s="58" t="s">
        <v>413</v>
      </c>
      <c r="C125" s="592">
        <v>1479.3491462541433</v>
      </c>
      <c r="D125" s="592">
        <v>5.9511125100000006</v>
      </c>
      <c r="E125" s="592">
        <v>0.26421729999999999</v>
      </c>
      <c r="F125" s="592">
        <v>7.1733699999999997E-2</v>
      </c>
      <c r="G125" s="592">
        <v>11.547000000000001</v>
      </c>
      <c r="H125" s="592">
        <v>277.41062746999995</v>
      </c>
      <c r="I125" s="592">
        <v>126.22141438</v>
      </c>
      <c r="J125" s="592">
        <v>0.62683</v>
      </c>
      <c r="K125" s="592"/>
    </row>
    <row r="126" spans="1:11" ht="15.75" customHeight="1">
      <c r="A126" s="1542"/>
      <c r="B126" s="60" t="s">
        <v>414</v>
      </c>
      <c r="C126" s="538">
        <v>839.08373870430353</v>
      </c>
      <c r="D126" s="538">
        <v>8.4052550500000009</v>
      </c>
      <c r="E126" s="538">
        <v>0.27786607999999996</v>
      </c>
      <c r="F126" s="538">
        <v>1.2064999999999999E-2</v>
      </c>
      <c r="G126" s="538">
        <v>1.1020099999999999</v>
      </c>
      <c r="H126" s="538">
        <v>203.68225989999996</v>
      </c>
      <c r="I126" s="538">
        <v>63.255570549999995</v>
      </c>
      <c r="J126" s="538">
        <v>0.93864499999999995</v>
      </c>
      <c r="K126" s="538"/>
    </row>
    <row r="127" spans="1:11" ht="15.75" customHeight="1">
      <c r="A127" s="1543" t="s">
        <v>121</v>
      </c>
      <c r="B127" s="193" t="s">
        <v>413</v>
      </c>
      <c r="C127" s="351">
        <v>1567.6321964056456</v>
      </c>
      <c r="D127" s="351">
        <v>6.7467700399999986</v>
      </c>
      <c r="E127" s="351">
        <v>0.34979995000000003</v>
      </c>
      <c r="F127" s="351">
        <v>3.7295679999999998E-2</v>
      </c>
      <c r="G127" s="351">
        <v>12.078099999999999</v>
      </c>
      <c r="H127" s="351">
        <v>235.10984199000001</v>
      </c>
      <c r="I127" s="351">
        <v>97.996768289999991</v>
      </c>
      <c r="J127" s="351">
        <v>1.16947</v>
      </c>
      <c r="K127" s="351"/>
    </row>
    <row r="128" spans="1:11" ht="15.75" customHeight="1">
      <c r="A128" s="1544"/>
      <c r="B128" s="192" t="s">
        <v>414</v>
      </c>
      <c r="C128" s="337">
        <v>773.73268488204405</v>
      </c>
      <c r="D128" s="337">
        <v>7.4999209799999997</v>
      </c>
      <c r="E128" s="337">
        <v>0.29872087000000003</v>
      </c>
      <c r="F128" s="337">
        <v>6.0899999999999999E-3</v>
      </c>
      <c r="G128" s="337">
        <v>2.73</v>
      </c>
      <c r="H128" s="337">
        <v>243.3933561500001</v>
      </c>
      <c r="I128" s="337">
        <v>41.114356519999994</v>
      </c>
      <c r="J128" s="337">
        <v>1.0458499999999999</v>
      </c>
      <c r="K128" s="337"/>
    </row>
    <row r="129" spans="1:11" ht="15.75" customHeight="1">
      <c r="A129" s="1541" t="s">
        <v>122</v>
      </c>
      <c r="B129" s="58" t="s">
        <v>413</v>
      </c>
      <c r="C129" s="592">
        <v>1523.1007088383958</v>
      </c>
      <c r="D129" s="592">
        <v>7.8370774299999999</v>
      </c>
      <c r="E129" s="592">
        <v>0.23114551</v>
      </c>
      <c r="F129" s="592">
        <v>0.38514221999999998</v>
      </c>
      <c r="G129" s="592">
        <v>11.158117000000001</v>
      </c>
      <c r="H129" s="592">
        <v>235.06024063000007</v>
      </c>
      <c r="I129" s="592">
        <v>66.503304990000004</v>
      </c>
      <c r="J129" s="592">
        <v>0.714225</v>
      </c>
      <c r="K129" s="592"/>
    </row>
    <row r="130" spans="1:11" ht="15.75" customHeight="1">
      <c r="A130" s="1542"/>
      <c r="B130" s="60" t="s">
        <v>414</v>
      </c>
      <c r="C130" s="538">
        <v>702.04993059330275</v>
      </c>
      <c r="D130" s="538">
        <v>8.1199588899999995</v>
      </c>
      <c r="E130" s="538">
        <v>0.34879665999999998</v>
      </c>
      <c r="F130" s="538">
        <v>1.1810319999999999E-2</v>
      </c>
      <c r="G130" s="538">
        <v>4.8841232199999993</v>
      </c>
      <c r="H130" s="538">
        <v>164.52163641000004</v>
      </c>
      <c r="I130" s="538">
        <v>38.051282999999998</v>
      </c>
      <c r="J130" s="538">
        <v>0.63800999999999997</v>
      </c>
      <c r="K130" s="538"/>
    </row>
    <row r="131" spans="1:11" ht="15.75" customHeight="1">
      <c r="A131" s="1543" t="s">
        <v>430</v>
      </c>
      <c r="B131" s="193" t="s">
        <v>413</v>
      </c>
      <c r="C131" s="351">
        <v>1416.4457614974899</v>
      </c>
      <c r="D131" s="351">
        <v>6.4424716799999997</v>
      </c>
      <c r="E131" s="351">
        <v>0.30322854000000005</v>
      </c>
      <c r="F131" s="351">
        <v>0.15590567</v>
      </c>
      <c r="G131" s="351">
        <v>10.21305055</v>
      </c>
      <c r="H131" s="351">
        <v>307.41468046</v>
      </c>
      <c r="I131" s="351">
        <v>84.066388500000002</v>
      </c>
      <c r="J131" s="351">
        <v>0.86082000000000003</v>
      </c>
      <c r="K131" s="351"/>
    </row>
    <row r="132" spans="1:11" ht="15.75" customHeight="1">
      <c r="A132" s="1544"/>
      <c r="B132" s="192" t="s">
        <v>414</v>
      </c>
      <c r="C132" s="337">
        <v>809.71382130220616</v>
      </c>
      <c r="D132" s="337">
        <v>7.9226226300000002</v>
      </c>
      <c r="E132" s="337">
        <v>0.19307525</v>
      </c>
      <c r="F132" s="337">
        <v>9.7099999999999999E-3</v>
      </c>
      <c r="G132" s="337">
        <v>2.2884579999999999</v>
      </c>
      <c r="H132" s="337">
        <v>205.13890900000001</v>
      </c>
      <c r="I132" s="337">
        <v>60.881200999999997</v>
      </c>
      <c r="J132" s="337">
        <v>0.86777499999999996</v>
      </c>
      <c r="K132" s="337"/>
    </row>
    <row r="133" spans="1:11" ht="15.75" customHeight="1">
      <c r="A133" s="1541" t="s">
        <v>124</v>
      </c>
      <c r="B133" s="58" t="s">
        <v>413</v>
      </c>
      <c r="C133" s="592">
        <v>1412.5222973886366</v>
      </c>
      <c r="D133" s="592">
        <v>5.2484175800000008</v>
      </c>
      <c r="E133" s="592">
        <v>0.28470017999999997</v>
      </c>
      <c r="F133" s="592">
        <v>0.16248000000000001</v>
      </c>
      <c r="G133" s="592">
        <v>12.17001</v>
      </c>
      <c r="H133" s="592">
        <v>242.06296526000003</v>
      </c>
      <c r="I133" s="592">
        <v>74.032708999999997</v>
      </c>
      <c r="J133" s="592">
        <v>0.56381499999999996</v>
      </c>
      <c r="K133" s="592"/>
    </row>
    <row r="134" spans="1:11" ht="15.75" customHeight="1">
      <c r="A134" s="1542"/>
      <c r="B134" s="60" t="s">
        <v>414</v>
      </c>
      <c r="C134" s="538">
        <v>771.0684387083918</v>
      </c>
      <c r="D134" s="538">
        <v>13.400668919999996</v>
      </c>
      <c r="E134" s="538">
        <v>0.25551885999999996</v>
      </c>
      <c r="F134" s="538">
        <v>8.0466999999999997E-2</v>
      </c>
      <c r="G134" s="538">
        <v>1.5325</v>
      </c>
      <c r="H134" s="538">
        <v>200.96670412</v>
      </c>
      <c r="I134" s="538">
        <v>44.162640480000007</v>
      </c>
      <c r="J134" s="538">
        <v>0.37195</v>
      </c>
      <c r="K134" s="538"/>
    </row>
    <row r="135" spans="1:11" ht="15.75" customHeight="1">
      <c r="A135" s="1543" t="s">
        <v>125</v>
      </c>
      <c r="B135" s="193" t="s">
        <v>413</v>
      </c>
      <c r="C135" s="351">
        <v>1486.7633967462846</v>
      </c>
      <c r="D135" s="351">
        <v>6.3937220399999992</v>
      </c>
      <c r="E135" s="351">
        <v>0.19851856999999998</v>
      </c>
      <c r="F135" s="351">
        <v>9.743410999999999E-2</v>
      </c>
      <c r="G135" s="351">
        <v>5.8531500000000003</v>
      </c>
      <c r="H135" s="351">
        <v>228.58569265999998</v>
      </c>
      <c r="I135" s="351">
        <v>57.879924759999994</v>
      </c>
      <c r="J135" s="351">
        <v>0.69445500000000004</v>
      </c>
      <c r="K135" s="351"/>
    </row>
    <row r="136" spans="1:11" ht="15.75" customHeight="1">
      <c r="A136" s="1544"/>
      <c r="B136" s="192" t="s">
        <v>414</v>
      </c>
      <c r="C136" s="337">
        <v>865.33573860863555</v>
      </c>
      <c r="D136" s="337">
        <v>7.3245371299999995</v>
      </c>
      <c r="E136" s="337">
        <v>0.24472615</v>
      </c>
      <c r="F136" s="337">
        <v>4.0400160000000004E-2</v>
      </c>
      <c r="G136" s="337">
        <v>1.51315</v>
      </c>
      <c r="H136" s="337">
        <v>156.85087247999996</v>
      </c>
      <c r="I136" s="337">
        <v>38.454799999999999</v>
      </c>
      <c r="J136" s="337">
        <v>0.660825</v>
      </c>
      <c r="K136" s="337"/>
    </row>
    <row r="137" spans="1:11" ht="15" customHeight="1">
      <c r="A137" s="1545">
        <v>2025</v>
      </c>
      <c r="B137" s="1017" t="s">
        <v>413</v>
      </c>
      <c r="C137" s="768">
        <v>9037.0496715375957</v>
      </c>
      <c r="D137" s="768">
        <v>47.031779619999995</v>
      </c>
      <c r="E137" s="768">
        <v>1.46848</v>
      </c>
      <c r="F137" s="768">
        <v>0.40488135000000003</v>
      </c>
      <c r="G137" s="768">
        <v>33.828861199999999</v>
      </c>
      <c r="H137" s="768">
        <v>1427.16147069</v>
      </c>
      <c r="I137" s="768">
        <v>524.22712035999996</v>
      </c>
      <c r="J137" s="768">
        <v>6.1354099999999994</v>
      </c>
      <c r="K137" s="768">
        <v>0.77172300000000005</v>
      </c>
    </row>
    <row r="138" spans="1:11" ht="15" customHeight="1">
      <c r="A138" s="1546"/>
      <c r="B138" s="1018" t="s">
        <v>414</v>
      </c>
      <c r="C138" s="688">
        <v>5326.7411800117334</v>
      </c>
      <c r="D138" s="688">
        <v>42.225378679999992</v>
      </c>
      <c r="E138" s="688">
        <v>1.7281340200000002</v>
      </c>
      <c r="F138" s="688">
        <v>0.20720221000000003</v>
      </c>
      <c r="G138" s="688">
        <v>13.982485999999998</v>
      </c>
      <c r="H138" s="688">
        <v>1169.6487385100002</v>
      </c>
      <c r="I138" s="688">
        <v>456.52767430000006</v>
      </c>
      <c r="J138" s="688">
        <v>6.4876899999999988</v>
      </c>
      <c r="K138" s="688">
        <v>1.0527139999999999</v>
      </c>
    </row>
    <row r="139" spans="1:11" ht="15.75" customHeight="1">
      <c r="A139" s="1543" t="s">
        <v>114</v>
      </c>
      <c r="B139" s="193" t="s">
        <v>413</v>
      </c>
      <c r="C139" s="351">
        <v>1334.1646295734631</v>
      </c>
      <c r="D139" s="351">
        <v>9.6017012900000012</v>
      </c>
      <c r="E139" s="351">
        <v>0.20777196000000001</v>
      </c>
      <c r="F139" s="351">
        <v>0.104653</v>
      </c>
      <c r="G139" s="351">
        <v>4.3079749999999999</v>
      </c>
      <c r="H139" s="351">
        <v>211.68507158000006</v>
      </c>
      <c r="I139" s="351">
        <v>87.064615000000003</v>
      </c>
      <c r="J139" s="351">
        <v>1.02427</v>
      </c>
      <c r="K139" s="351"/>
    </row>
    <row r="140" spans="1:11" ht="15.75" customHeight="1">
      <c r="A140" s="1544"/>
      <c r="B140" s="192" t="s">
        <v>414</v>
      </c>
      <c r="C140" s="337">
        <v>856.261661043961</v>
      </c>
      <c r="D140" s="337">
        <v>6.3495922900000004</v>
      </c>
      <c r="E140" s="337">
        <v>0.42358883999999997</v>
      </c>
      <c r="F140" s="337">
        <v>5.1567760000000004E-2</v>
      </c>
      <c r="G140" s="337">
        <v>3.2879999999999998</v>
      </c>
      <c r="H140" s="337">
        <v>308.70780273000003</v>
      </c>
      <c r="I140" s="337">
        <v>56.901691</v>
      </c>
      <c r="J140" s="337">
        <v>1.4419949999999999</v>
      </c>
      <c r="K140" s="337"/>
    </row>
    <row r="141" spans="1:11" ht="15.75" customHeight="1">
      <c r="A141" s="1541" t="s">
        <v>115</v>
      </c>
      <c r="B141" s="58" t="s">
        <v>413</v>
      </c>
      <c r="C141" s="592">
        <v>1295.221750597653</v>
      </c>
      <c r="D141" s="592">
        <v>5.8947454100000032</v>
      </c>
      <c r="E141" s="592">
        <v>0.16243401999999998</v>
      </c>
      <c r="F141" s="592">
        <v>2.9111000000000001E-2</v>
      </c>
      <c r="G141" s="592">
        <v>3.5472999999999999</v>
      </c>
      <c r="H141" s="592">
        <v>204.23411286999996</v>
      </c>
      <c r="I141" s="592">
        <v>82.744743450000001</v>
      </c>
      <c r="J141" s="592">
        <v>0.91385499999999997</v>
      </c>
      <c r="K141" s="592"/>
    </row>
    <row r="142" spans="1:11" ht="15.75" customHeight="1">
      <c r="A142" s="1542"/>
      <c r="B142" s="60" t="s">
        <v>414</v>
      </c>
      <c r="C142" s="538">
        <v>773.31049952987837</v>
      </c>
      <c r="D142" s="538">
        <v>5.5465460499999999</v>
      </c>
      <c r="E142" s="538">
        <v>0.22350875999999997</v>
      </c>
      <c r="F142" s="538">
        <v>6.8082000000000004E-2</v>
      </c>
      <c r="G142" s="538">
        <v>3.1989999999999998</v>
      </c>
      <c r="H142" s="538">
        <v>162.31922123999999</v>
      </c>
      <c r="I142" s="538">
        <v>54.468339999999998</v>
      </c>
      <c r="J142" s="538">
        <v>0.94833000000000001</v>
      </c>
      <c r="K142" s="538"/>
    </row>
    <row r="143" spans="1:11" ht="15.75" customHeight="1">
      <c r="A143" s="1543" t="s">
        <v>116</v>
      </c>
      <c r="B143" s="193" t="s">
        <v>413</v>
      </c>
      <c r="C143" s="351">
        <v>1391.8209874206614</v>
      </c>
      <c r="D143" s="351">
        <v>6.1330569300000022</v>
      </c>
      <c r="E143" s="351">
        <v>0.21044081000000001</v>
      </c>
      <c r="F143" s="351">
        <v>5.1835739999999998E-2</v>
      </c>
      <c r="G143" s="351">
        <v>4.7789999999999999</v>
      </c>
      <c r="H143" s="351">
        <v>230.38332166999999</v>
      </c>
      <c r="I143" s="351">
        <v>65.823296999999997</v>
      </c>
      <c r="J143" s="351">
        <v>0.744695</v>
      </c>
      <c r="K143" s="351"/>
    </row>
    <row r="144" spans="1:11" ht="15.75" customHeight="1">
      <c r="A144" s="1544"/>
      <c r="B144" s="192" t="s">
        <v>414</v>
      </c>
      <c r="C144" s="337">
        <v>769.89141250559464</v>
      </c>
      <c r="D144" s="337">
        <v>4.6164026499999995</v>
      </c>
      <c r="E144" s="337">
        <v>0.17293120000000001</v>
      </c>
      <c r="F144" s="337">
        <v>1.0503E-2</v>
      </c>
      <c r="G144" s="337">
        <v>1.825415</v>
      </c>
      <c r="H144" s="337">
        <v>113.63888335000001</v>
      </c>
      <c r="I144" s="337">
        <v>114.72069999999999</v>
      </c>
      <c r="J144" s="337">
        <v>0.78726499999999999</v>
      </c>
      <c r="K144" s="337"/>
    </row>
    <row r="145" spans="1:11" ht="15.75" customHeight="1">
      <c r="A145" s="1541" t="s">
        <v>117</v>
      </c>
      <c r="B145" s="58" t="s">
        <v>413</v>
      </c>
      <c r="C145" s="592">
        <v>1640.6582739782325</v>
      </c>
      <c r="D145" s="592">
        <v>10.871805929999999</v>
      </c>
      <c r="E145" s="592">
        <v>0.33848613</v>
      </c>
      <c r="F145" s="592">
        <v>8.5629999999999998E-2</v>
      </c>
      <c r="G145" s="592">
        <v>7.9128309999999997</v>
      </c>
      <c r="H145" s="592">
        <v>304.01219633000005</v>
      </c>
      <c r="I145" s="592">
        <v>96.701024000000004</v>
      </c>
      <c r="J145" s="592">
        <v>1.22783</v>
      </c>
      <c r="K145" s="592"/>
    </row>
    <row r="146" spans="1:11" ht="15.75" customHeight="1">
      <c r="A146" s="1542"/>
      <c r="B146" s="60" t="s">
        <v>414</v>
      </c>
      <c r="C146" s="538">
        <v>873.73214824308025</v>
      </c>
      <c r="D146" s="538">
        <v>6.9327729799999993</v>
      </c>
      <c r="E146" s="538">
        <v>0.213286</v>
      </c>
      <c r="F146" s="538">
        <v>2.1701450000000001E-2</v>
      </c>
      <c r="G146" s="538">
        <v>1.4830509999999999</v>
      </c>
      <c r="H146" s="538">
        <v>165.41800115000001</v>
      </c>
      <c r="I146" s="538">
        <v>84.951143999999999</v>
      </c>
      <c r="J146" s="538">
        <v>1.1297649999999999</v>
      </c>
      <c r="K146" s="538"/>
    </row>
    <row r="147" spans="1:11" ht="15.75" customHeight="1">
      <c r="A147" s="1543" t="s">
        <v>118</v>
      </c>
      <c r="B147" s="193" t="s">
        <v>413</v>
      </c>
      <c r="C147" s="351">
        <v>1648.1968846425204</v>
      </c>
      <c r="D147" s="351">
        <v>7.7356464399999991</v>
      </c>
      <c r="E147" s="351">
        <v>0.24377358999999998</v>
      </c>
      <c r="F147" s="351">
        <v>3.9417479999999998E-2</v>
      </c>
      <c r="G147" s="351">
        <v>8.5930940000000007</v>
      </c>
      <c r="H147" s="351">
        <v>267.14091212999995</v>
      </c>
      <c r="I147" s="351">
        <v>92.287753990000013</v>
      </c>
      <c r="J147" s="351">
        <v>1.2763199999999999</v>
      </c>
      <c r="K147" s="351"/>
    </row>
    <row r="148" spans="1:11" ht="15.75" customHeight="1">
      <c r="A148" s="1544"/>
      <c r="B148" s="192" t="s">
        <v>414</v>
      </c>
      <c r="C148" s="337">
        <v>970.26425954940578</v>
      </c>
      <c r="D148" s="337">
        <v>7.1329417700000004</v>
      </c>
      <c r="E148" s="337">
        <v>0.27849200000000002</v>
      </c>
      <c r="F148" s="337">
        <v>7.8589999999999997E-3</v>
      </c>
      <c r="G148" s="337">
        <v>2.6320199999999998</v>
      </c>
      <c r="H148" s="337">
        <v>181.00473845000005</v>
      </c>
      <c r="I148" s="337">
        <v>74.17205229999999</v>
      </c>
      <c r="J148" s="337">
        <v>1.13866</v>
      </c>
      <c r="K148" s="337"/>
    </row>
    <row r="149" spans="1:11" ht="15.75" customHeight="1">
      <c r="A149" s="1541" t="s">
        <v>119</v>
      </c>
      <c r="B149" s="58" t="s">
        <v>413</v>
      </c>
      <c r="C149" s="592">
        <v>1726.9871453250646</v>
      </c>
      <c r="D149" s="592">
        <v>6.7948236199999981</v>
      </c>
      <c r="E149" s="592">
        <v>0.30557349</v>
      </c>
      <c r="F149" s="592">
        <v>9.4234129999999999E-2</v>
      </c>
      <c r="G149" s="592">
        <v>4.6886612000000003</v>
      </c>
      <c r="H149" s="592">
        <v>209.70585611000001</v>
      </c>
      <c r="I149" s="592">
        <v>99.605686919999997</v>
      </c>
      <c r="J149" s="592">
        <v>0.94843999999999995</v>
      </c>
      <c r="K149" s="592">
        <v>0.77172300000000005</v>
      </c>
    </row>
    <row r="150" spans="1:11" ht="15.75" customHeight="1">
      <c r="A150" s="1542"/>
      <c r="B150" s="60" t="s">
        <v>414</v>
      </c>
      <c r="C150" s="538">
        <v>1083.281199139813</v>
      </c>
      <c r="D150" s="538">
        <v>11.647122939999999</v>
      </c>
      <c r="E150" s="538">
        <v>0.41632722</v>
      </c>
      <c r="F150" s="538">
        <v>4.7489000000000003E-2</v>
      </c>
      <c r="G150" s="538">
        <v>1.5549999999999999</v>
      </c>
      <c r="H150" s="538">
        <v>238.56009159000004</v>
      </c>
      <c r="I150" s="538">
        <v>71.313747000000006</v>
      </c>
      <c r="J150" s="538">
        <v>1.0416749999999999</v>
      </c>
      <c r="K150" s="538">
        <v>1.0527139999999999</v>
      </c>
    </row>
  </sheetData>
  <mergeCells count="75">
    <mergeCell ref="A141:A142"/>
    <mergeCell ref="A137:A138"/>
    <mergeCell ref="A139:A140"/>
    <mergeCell ref="A55:A56"/>
    <mergeCell ref="A57:A58"/>
    <mergeCell ref="A89:A90"/>
    <mergeCell ref="A97:A98"/>
    <mergeCell ref="A103:A104"/>
    <mergeCell ref="A93:A94"/>
    <mergeCell ref="A91:A92"/>
    <mergeCell ref="A95:A96"/>
    <mergeCell ref="A65:A66"/>
    <mergeCell ref="A67:A68"/>
    <mergeCell ref="A69:A70"/>
    <mergeCell ref="A63:A64"/>
    <mergeCell ref="A71:A72"/>
    <mergeCell ref="A135:A136"/>
    <mergeCell ref="A7:A8"/>
    <mergeCell ref="A33:A34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105:A106"/>
    <mergeCell ref="A99:A100"/>
    <mergeCell ref="A2:K2"/>
    <mergeCell ref="A3:K3"/>
    <mergeCell ref="H4:K4"/>
    <mergeCell ref="A59:A60"/>
    <mergeCell ref="A61:A62"/>
    <mergeCell ref="A31:A32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107:A108"/>
    <mergeCell ref="A123:A124"/>
    <mergeCell ref="A121:A122"/>
    <mergeCell ref="A119:A120"/>
    <mergeCell ref="A115:A116"/>
    <mergeCell ref="A111:A112"/>
    <mergeCell ref="A133:A134"/>
    <mergeCell ref="A127:A128"/>
    <mergeCell ref="A129:A130"/>
    <mergeCell ref="A125:A126"/>
    <mergeCell ref="A117:A118"/>
    <mergeCell ref="A145:A146"/>
    <mergeCell ref="A147:A148"/>
    <mergeCell ref="A149:A150"/>
    <mergeCell ref="A143:A144"/>
    <mergeCell ref="A73:A74"/>
    <mergeCell ref="A75:A76"/>
    <mergeCell ref="A77:A78"/>
    <mergeCell ref="A85:A86"/>
    <mergeCell ref="A87:A88"/>
    <mergeCell ref="A79:A80"/>
    <mergeCell ref="A81:A82"/>
    <mergeCell ref="A83:A84"/>
    <mergeCell ref="A101:A102"/>
    <mergeCell ref="A109:A110"/>
    <mergeCell ref="A113:A114"/>
    <mergeCell ref="A131:A132"/>
  </mergeCells>
  <conditionalFormatting sqref="C59:I84 K59:K84">
    <cfRule type="cellIs" dxfId="497" priority="137" operator="equal">
      <formula>0</formula>
    </cfRule>
    <cfRule type="cellIs" dxfId="496" priority="138" operator="equal">
      <formula>0</formula>
    </cfRule>
  </conditionalFormatting>
  <conditionalFormatting sqref="C87:I90 K87:K90">
    <cfRule type="cellIs" dxfId="495" priority="135" operator="equal">
      <formula>0</formula>
    </cfRule>
    <cfRule type="cellIs" dxfId="494" priority="136" operator="equal">
      <formula>0</formula>
    </cfRule>
  </conditionalFormatting>
  <conditionalFormatting sqref="C7:I58 K7:K58">
    <cfRule type="cellIs" dxfId="493" priority="131" operator="equal">
      <formula>0</formula>
    </cfRule>
    <cfRule type="cellIs" dxfId="492" priority="132" operator="equal">
      <formula>0</formula>
    </cfRule>
  </conditionalFormatting>
  <conditionalFormatting sqref="C91:I92 K91:K92">
    <cfRule type="cellIs" dxfId="491" priority="129" operator="equal">
      <formula>0</formula>
    </cfRule>
    <cfRule type="cellIs" dxfId="490" priority="130" operator="equal">
      <formula>0</formula>
    </cfRule>
  </conditionalFormatting>
  <conditionalFormatting sqref="C95:I96 K95:K96">
    <cfRule type="cellIs" dxfId="489" priority="127" operator="equal">
      <formula>0</formula>
    </cfRule>
    <cfRule type="cellIs" dxfId="488" priority="128" operator="equal">
      <formula>0</formula>
    </cfRule>
  </conditionalFormatting>
  <conditionalFormatting sqref="C93:I94 K93:K94">
    <cfRule type="cellIs" dxfId="487" priority="125" operator="equal">
      <formula>0</formula>
    </cfRule>
    <cfRule type="cellIs" dxfId="486" priority="126" operator="equal">
      <formula>0</formula>
    </cfRule>
  </conditionalFormatting>
  <conditionalFormatting sqref="C85:I86 K85:K86">
    <cfRule type="cellIs" dxfId="485" priority="121" operator="equal">
      <formula>0</formula>
    </cfRule>
    <cfRule type="cellIs" dxfId="484" priority="122" operator="equal">
      <formula>0</formula>
    </cfRule>
  </conditionalFormatting>
  <conditionalFormatting sqref="C97:I98 K97:K98">
    <cfRule type="cellIs" dxfId="483" priority="119" operator="equal">
      <formula>0</formula>
    </cfRule>
    <cfRule type="cellIs" dxfId="482" priority="120" operator="equal">
      <formula>0</formula>
    </cfRule>
  </conditionalFormatting>
  <conditionalFormatting sqref="C99:I100 K99:K100">
    <cfRule type="cellIs" dxfId="481" priority="117" operator="equal">
      <formula>0</formula>
    </cfRule>
    <cfRule type="cellIs" dxfId="480" priority="118" operator="equal">
      <formula>0</formula>
    </cfRule>
  </conditionalFormatting>
  <conditionalFormatting sqref="C101:I102 K101:K102">
    <cfRule type="cellIs" dxfId="479" priority="115" operator="equal">
      <formula>0</formula>
    </cfRule>
    <cfRule type="cellIs" dxfId="478" priority="116" operator="equal">
      <formula>0</formula>
    </cfRule>
  </conditionalFormatting>
  <conditionalFormatting sqref="C103:I104 K103:K104">
    <cfRule type="cellIs" dxfId="477" priority="113" operator="equal">
      <formula>0</formula>
    </cfRule>
    <cfRule type="cellIs" dxfId="476" priority="114" operator="equal">
      <formula>0</formula>
    </cfRule>
  </conditionalFormatting>
  <conditionalFormatting sqref="C105:I106 K105:K106">
    <cfRule type="cellIs" dxfId="475" priority="111" operator="equal">
      <formula>0</formula>
    </cfRule>
    <cfRule type="cellIs" dxfId="474" priority="112" operator="equal">
      <formula>0</formula>
    </cfRule>
  </conditionalFormatting>
  <conditionalFormatting sqref="C109:I110 K109:K110">
    <cfRule type="cellIs" dxfId="473" priority="107" operator="equal">
      <formula>0</formula>
    </cfRule>
    <cfRule type="cellIs" dxfId="472" priority="108" operator="equal">
      <formula>0</formula>
    </cfRule>
  </conditionalFormatting>
  <conditionalFormatting sqref="C107:I108 K107:K108">
    <cfRule type="cellIs" dxfId="471" priority="105" operator="equal">
      <formula>0</formula>
    </cfRule>
    <cfRule type="cellIs" dxfId="470" priority="106" operator="equal">
      <formula>0</formula>
    </cfRule>
  </conditionalFormatting>
  <conditionalFormatting sqref="C111:I114 K111:K114">
    <cfRule type="cellIs" dxfId="469" priority="103" operator="equal">
      <formula>0</formula>
    </cfRule>
    <cfRule type="cellIs" dxfId="468" priority="104" operator="equal">
      <formula>0</formula>
    </cfRule>
  </conditionalFormatting>
  <conditionalFormatting sqref="C115:I116 K115:K116">
    <cfRule type="cellIs" dxfId="467" priority="101" operator="equal">
      <formula>0</formula>
    </cfRule>
    <cfRule type="cellIs" dxfId="466" priority="102" operator="equal">
      <formula>0</formula>
    </cfRule>
  </conditionalFormatting>
  <conditionalFormatting sqref="C117:I118 K117:K118">
    <cfRule type="cellIs" dxfId="465" priority="99" operator="equal">
      <formula>0</formula>
    </cfRule>
    <cfRule type="cellIs" dxfId="464" priority="100" operator="equal">
      <formula>0</formula>
    </cfRule>
  </conditionalFormatting>
  <conditionalFormatting sqref="C119:I120 K119:K120">
    <cfRule type="cellIs" dxfId="463" priority="97" operator="equal">
      <formula>0</formula>
    </cfRule>
    <cfRule type="cellIs" dxfId="462" priority="98" operator="equal">
      <formula>0</formula>
    </cfRule>
  </conditionalFormatting>
  <conditionalFormatting sqref="C121:I122 K121:K122">
    <cfRule type="cellIs" dxfId="461" priority="95" operator="equal">
      <formula>0</formula>
    </cfRule>
    <cfRule type="cellIs" dxfId="460" priority="96" operator="equal">
      <formula>0</formula>
    </cfRule>
  </conditionalFormatting>
  <conditionalFormatting sqref="C123:I124 K123:K124">
    <cfRule type="cellIs" dxfId="459" priority="93" operator="equal">
      <formula>0</formula>
    </cfRule>
    <cfRule type="cellIs" dxfId="458" priority="94" operator="equal">
      <formula>0</formula>
    </cfRule>
  </conditionalFormatting>
  <conditionalFormatting sqref="C125:I126 K125:K126">
    <cfRule type="cellIs" dxfId="457" priority="91" operator="equal">
      <formula>0</formula>
    </cfRule>
    <cfRule type="cellIs" dxfId="456" priority="92" operator="equal">
      <formula>0</formula>
    </cfRule>
  </conditionalFormatting>
  <conditionalFormatting sqref="C127:I128 K127:K128">
    <cfRule type="cellIs" dxfId="455" priority="89" operator="equal">
      <formula>0</formula>
    </cfRule>
    <cfRule type="cellIs" dxfId="454" priority="90" operator="equal">
      <formula>0</formula>
    </cfRule>
  </conditionalFormatting>
  <conditionalFormatting sqref="C129:I130 K129:K130">
    <cfRule type="cellIs" dxfId="453" priority="87" operator="equal">
      <formula>0</formula>
    </cfRule>
    <cfRule type="cellIs" dxfId="452" priority="88" operator="equal">
      <formula>0</formula>
    </cfRule>
  </conditionalFormatting>
  <conditionalFormatting sqref="C131:I132 K131:K132">
    <cfRule type="cellIs" dxfId="451" priority="85" operator="equal">
      <formula>0</formula>
    </cfRule>
    <cfRule type="cellIs" dxfId="450" priority="86" operator="equal">
      <formula>0</formula>
    </cfRule>
  </conditionalFormatting>
  <conditionalFormatting sqref="C133:I134 K133:K134">
    <cfRule type="cellIs" dxfId="449" priority="83" operator="equal">
      <formula>0</formula>
    </cfRule>
    <cfRule type="cellIs" dxfId="448" priority="84" operator="equal">
      <formula>0</formula>
    </cfRule>
  </conditionalFormatting>
  <conditionalFormatting sqref="C135:I136 K135:K136">
    <cfRule type="cellIs" dxfId="447" priority="81" operator="equal">
      <formula>0</formula>
    </cfRule>
    <cfRule type="cellIs" dxfId="446" priority="82" operator="equal">
      <formula>0</formula>
    </cfRule>
  </conditionalFormatting>
  <conditionalFormatting sqref="C139:I140 K139:K140">
    <cfRule type="cellIs" dxfId="445" priority="79" operator="equal">
      <formula>0</formula>
    </cfRule>
    <cfRule type="cellIs" dxfId="444" priority="80" operator="equal">
      <formula>0</formula>
    </cfRule>
  </conditionalFormatting>
  <conditionalFormatting sqref="C137:I138 K137:K138">
    <cfRule type="cellIs" dxfId="443" priority="77" operator="equal">
      <formula>0</formula>
    </cfRule>
    <cfRule type="cellIs" dxfId="442" priority="78" operator="equal">
      <formula>0</formula>
    </cfRule>
  </conditionalFormatting>
  <conditionalFormatting sqref="C141:I142 K141:K142">
    <cfRule type="cellIs" dxfId="441" priority="75" operator="equal">
      <formula>0</formula>
    </cfRule>
    <cfRule type="cellIs" dxfId="440" priority="76" operator="equal">
      <formula>0</formula>
    </cfRule>
  </conditionalFormatting>
  <conditionalFormatting sqref="C143:I144 K143:K144">
    <cfRule type="cellIs" dxfId="439" priority="73" operator="equal">
      <formula>0</formula>
    </cfRule>
    <cfRule type="cellIs" dxfId="438" priority="74" operator="equal">
      <formula>0</formula>
    </cfRule>
  </conditionalFormatting>
  <conditionalFormatting sqref="J59:J84">
    <cfRule type="cellIs" dxfId="437" priority="71" operator="equal">
      <formula>0</formula>
    </cfRule>
    <cfRule type="cellIs" dxfId="436" priority="72" operator="equal">
      <formula>0</formula>
    </cfRule>
  </conditionalFormatting>
  <conditionalFormatting sqref="J87:J90">
    <cfRule type="cellIs" dxfId="435" priority="69" operator="equal">
      <formula>0</formula>
    </cfRule>
    <cfRule type="cellIs" dxfId="434" priority="70" operator="equal">
      <formula>0</formula>
    </cfRule>
  </conditionalFormatting>
  <conditionalFormatting sqref="J7:J58">
    <cfRule type="cellIs" dxfId="433" priority="67" operator="equal">
      <formula>0</formula>
    </cfRule>
    <cfRule type="cellIs" dxfId="432" priority="68" operator="equal">
      <formula>0</formula>
    </cfRule>
  </conditionalFormatting>
  <conditionalFormatting sqref="J91:J92">
    <cfRule type="cellIs" dxfId="431" priority="65" operator="equal">
      <formula>0</formula>
    </cfRule>
    <cfRule type="cellIs" dxfId="430" priority="66" operator="equal">
      <formula>0</formula>
    </cfRule>
  </conditionalFormatting>
  <conditionalFormatting sqref="J95:J96">
    <cfRule type="cellIs" dxfId="429" priority="63" operator="equal">
      <formula>0</formula>
    </cfRule>
    <cfRule type="cellIs" dxfId="428" priority="64" operator="equal">
      <formula>0</formula>
    </cfRule>
  </conditionalFormatting>
  <conditionalFormatting sqref="J93:J94">
    <cfRule type="cellIs" dxfId="427" priority="61" operator="equal">
      <formula>0</formula>
    </cfRule>
    <cfRule type="cellIs" dxfId="426" priority="62" operator="equal">
      <formula>0</formula>
    </cfRule>
  </conditionalFormatting>
  <conditionalFormatting sqref="J85:J86">
    <cfRule type="cellIs" dxfId="425" priority="59" operator="equal">
      <formula>0</formula>
    </cfRule>
    <cfRule type="cellIs" dxfId="424" priority="60" operator="equal">
      <formula>0</formula>
    </cfRule>
  </conditionalFormatting>
  <conditionalFormatting sqref="J97:J98">
    <cfRule type="cellIs" dxfId="423" priority="57" operator="equal">
      <formula>0</formula>
    </cfRule>
    <cfRule type="cellIs" dxfId="422" priority="58" operator="equal">
      <formula>0</formula>
    </cfRule>
  </conditionalFormatting>
  <conditionalFormatting sqref="J99:J100">
    <cfRule type="cellIs" dxfId="421" priority="55" operator="equal">
      <formula>0</formula>
    </cfRule>
    <cfRule type="cellIs" dxfId="420" priority="56" operator="equal">
      <formula>0</formula>
    </cfRule>
  </conditionalFormatting>
  <conditionalFormatting sqref="J101:J102">
    <cfRule type="cellIs" dxfId="419" priority="53" operator="equal">
      <formula>0</formula>
    </cfRule>
    <cfRule type="cellIs" dxfId="418" priority="54" operator="equal">
      <formula>0</formula>
    </cfRule>
  </conditionalFormatting>
  <conditionalFormatting sqref="J103:J104">
    <cfRule type="cellIs" dxfId="417" priority="51" operator="equal">
      <formula>0</formula>
    </cfRule>
    <cfRule type="cellIs" dxfId="416" priority="52" operator="equal">
      <formula>0</formula>
    </cfRule>
  </conditionalFormatting>
  <conditionalFormatting sqref="J105:J106">
    <cfRule type="cellIs" dxfId="415" priority="49" operator="equal">
      <formula>0</formula>
    </cfRule>
    <cfRule type="cellIs" dxfId="414" priority="50" operator="equal">
      <formula>0</formula>
    </cfRule>
  </conditionalFormatting>
  <conditionalFormatting sqref="J109:J110">
    <cfRule type="cellIs" dxfId="413" priority="47" operator="equal">
      <formula>0</formula>
    </cfRule>
    <cfRule type="cellIs" dxfId="412" priority="48" operator="equal">
      <formula>0</formula>
    </cfRule>
  </conditionalFormatting>
  <conditionalFormatting sqref="J107:J108">
    <cfRule type="cellIs" dxfId="411" priority="45" operator="equal">
      <formula>0</formula>
    </cfRule>
    <cfRule type="cellIs" dxfId="410" priority="46" operator="equal">
      <formula>0</formula>
    </cfRule>
  </conditionalFormatting>
  <conditionalFormatting sqref="J111:J114">
    <cfRule type="cellIs" dxfId="409" priority="43" operator="equal">
      <formula>0</formula>
    </cfRule>
    <cfRule type="cellIs" dxfId="408" priority="44" operator="equal">
      <formula>0</formula>
    </cfRule>
  </conditionalFormatting>
  <conditionalFormatting sqref="J115:J116">
    <cfRule type="cellIs" dxfId="407" priority="41" operator="equal">
      <formula>0</formula>
    </cfRule>
    <cfRule type="cellIs" dxfId="406" priority="42" operator="equal">
      <formula>0</formula>
    </cfRule>
  </conditionalFormatting>
  <conditionalFormatting sqref="J117:J118">
    <cfRule type="cellIs" dxfId="405" priority="39" operator="equal">
      <formula>0</formula>
    </cfRule>
    <cfRule type="cellIs" dxfId="404" priority="40" operator="equal">
      <formula>0</formula>
    </cfRule>
  </conditionalFormatting>
  <conditionalFormatting sqref="J119:J120">
    <cfRule type="cellIs" dxfId="403" priority="37" operator="equal">
      <formula>0</formula>
    </cfRule>
    <cfRule type="cellIs" dxfId="402" priority="38" operator="equal">
      <formula>0</formula>
    </cfRule>
  </conditionalFormatting>
  <conditionalFormatting sqref="J121:J122">
    <cfRule type="cellIs" dxfId="401" priority="35" operator="equal">
      <formula>0</formula>
    </cfRule>
    <cfRule type="cellIs" dxfId="400" priority="36" operator="equal">
      <formula>0</formula>
    </cfRule>
  </conditionalFormatting>
  <conditionalFormatting sqref="J123:J124">
    <cfRule type="cellIs" dxfId="399" priority="33" operator="equal">
      <formula>0</formula>
    </cfRule>
    <cfRule type="cellIs" dxfId="398" priority="34" operator="equal">
      <formula>0</formula>
    </cfRule>
  </conditionalFormatting>
  <conditionalFormatting sqref="J125:J126">
    <cfRule type="cellIs" dxfId="397" priority="31" operator="equal">
      <formula>0</formula>
    </cfRule>
    <cfRule type="cellIs" dxfId="396" priority="32" operator="equal">
      <formula>0</formula>
    </cfRule>
  </conditionalFormatting>
  <conditionalFormatting sqref="J127:J128">
    <cfRule type="cellIs" dxfId="395" priority="29" operator="equal">
      <formula>0</formula>
    </cfRule>
    <cfRule type="cellIs" dxfId="394" priority="30" operator="equal">
      <formula>0</formula>
    </cfRule>
  </conditionalFormatting>
  <conditionalFormatting sqref="J129:J130">
    <cfRule type="cellIs" dxfId="393" priority="27" operator="equal">
      <formula>0</formula>
    </cfRule>
    <cfRule type="cellIs" dxfId="392" priority="28" operator="equal">
      <formula>0</formula>
    </cfRule>
  </conditionalFormatting>
  <conditionalFormatting sqref="J131:J132">
    <cfRule type="cellIs" dxfId="391" priority="25" operator="equal">
      <formula>0</formula>
    </cfRule>
    <cfRule type="cellIs" dxfId="390" priority="26" operator="equal">
      <formula>0</formula>
    </cfRule>
  </conditionalFormatting>
  <conditionalFormatting sqref="J133:J134">
    <cfRule type="cellIs" dxfId="389" priority="23" operator="equal">
      <formula>0</formula>
    </cfRule>
    <cfRule type="cellIs" dxfId="388" priority="24" operator="equal">
      <formula>0</formula>
    </cfRule>
  </conditionalFormatting>
  <conditionalFormatting sqref="J135:J136">
    <cfRule type="cellIs" dxfId="387" priority="21" operator="equal">
      <formula>0</formula>
    </cfRule>
    <cfRule type="cellIs" dxfId="386" priority="22" operator="equal">
      <formula>0</formula>
    </cfRule>
  </conditionalFormatting>
  <conditionalFormatting sqref="J139:J140">
    <cfRule type="cellIs" dxfId="385" priority="19" operator="equal">
      <formula>0</formula>
    </cfRule>
    <cfRule type="cellIs" dxfId="384" priority="20" operator="equal">
      <formula>0</formula>
    </cfRule>
  </conditionalFormatting>
  <conditionalFormatting sqref="J137:J138">
    <cfRule type="cellIs" dxfId="383" priority="17" operator="equal">
      <formula>0</formula>
    </cfRule>
    <cfRule type="cellIs" dxfId="382" priority="18" operator="equal">
      <formula>0</formula>
    </cfRule>
  </conditionalFormatting>
  <conditionalFormatting sqref="J141:J142">
    <cfRule type="cellIs" dxfId="381" priority="15" operator="equal">
      <formula>0</formula>
    </cfRule>
    <cfRule type="cellIs" dxfId="380" priority="16" operator="equal">
      <formula>0</formula>
    </cfRule>
  </conditionalFormatting>
  <conditionalFormatting sqref="J143:J144">
    <cfRule type="cellIs" dxfId="379" priority="13" operator="equal">
      <formula>0</formula>
    </cfRule>
    <cfRule type="cellIs" dxfId="378" priority="14" operator="equal">
      <formula>0</formula>
    </cfRule>
  </conditionalFormatting>
  <conditionalFormatting sqref="C145:I146 K145:K146">
    <cfRule type="cellIs" dxfId="377" priority="11" operator="equal">
      <formula>0</formula>
    </cfRule>
    <cfRule type="cellIs" dxfId="376" priority="12" operator="equal">
      <formula>0</formula>
    </cfRule>
  </conditionalFormatting>
  <conditionalFormatting sqref="C147:I148 K147:K148">
    <cfRule type="cellIs" dxfId="375" priority="9" operator="equal">
      <formula>0</formula>
    </cfRule>
    <cfRule type="cellIs" dxfId="374" priority="10" operator="equal">
      <formula>0</formula>
    </cfRule>
  </conditionalFormatting>
  <conditionalFormatting sqref="C149:I150 K149:K150">
    <cfRule type="cellIs" dxfId="373" priority="7" operator="equal">
      <formula>0</formula>
    </cfRule>
    <cfRule type="cellIs" dxfId="372" priority="8" operator="equal">
      <formula>0</formula>
    </cfRule>
  </conditionalFormatting>
  <conditionalFormatting sqref="J145:J146">
    <cfRule type="cellIs" dxfId="371" priority="5" operator="equal">
      <formula>0</formula>
    </cfRule>
    <cfRule type="cellIs" dxfId="370" priority="6" operator="equal">
      <formula>0</formula>
    </cfRule>
  </conditionalFormatting>
  <conditionalFormatting sqref="J147:J148">
    <cfRule type="cellIs" dxfId="369" priority="3" operator="equal">
      <formula>0</formula>
    </cfRule>
    <cfRule type="cellIs" dxfId="368" priority="4" operator="equal">
      <formula>0</formula>
    </cfRule>
  </conditionalFormatting>
  <conditionalFormatting sqref="J149:J150">
    <cfRule type="cellIs" dxfId="367" priority="1" operator="equal">
      <formula>0</formula>
    </cfRule>
    <cfRule type="cellIs" dxfId="366" priority="2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FINANCIAL MARKETS&amp;R&amp;"Times New Roman,обычный"&amp;9&amp;P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P21"/>
  <sheetViews>
    <sheetView showZeros="0" zoomScaleNormal="100" zoomScaleSheetLayoutView="100" workbookViewId="0">
      <pane xSplit="1" ySplit="6" topLeftCell="AX7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.75"/>
  <cols>
    <col min="1" max="1" width="36.85546875" style="10" customWidth="1"/>
    <col min="2" max="13" width="7.28515625" style="10" customWidth="1"/>
    <col min="14" max="25" width="6.85546875" style="10" customWidth="1"/>
    <col min="26" max="68" width="7.28515625" style="11" customWidth="1"/>
    <col min="69" max="16384" width="9.140625" style="10"/>
  </cols>
  <sheetData>
    <row r="1" spans="1:68" ht="15" customHeight="1">
      <c r="A1" s="1559" t="s">
        <v>431</v>
      </c>
      <c r="B1" s="1559"/>
      <c r="C1" s="1559"/>
      <c r="D1" s="1559"/>
      <c r="E1" s="1559"/>
      <c r="F1" s="1559"/>
      <c r="G1" s="1559"/>
      <c r="H1" s="1559"/>
      <c r="I1" s="1559"/>
      <c r="J1" s="1559"/>
      <c r="K1" s="1559"/>
      <c r="L1" s="1559"/>
      <c r="M1" s="1559"/>
      <c r="N1" s="1559"/>
      <c r="O1" s="1559"/>
      <c r="P1" s="1559"/>
      <c r="Q1" s="1559"/>
      <c r="R1" s="1559"/>
      <c r="S1" s="1559"/>
      <c r="T1" s="1559"/>
      <c r="U1" s="1559"/>
      <c r="V1" s="1559"/>
      <c r="W1" s="1559"/>
      <c r="X1" s="1559"/>
      <c r="Y1" s="1559"/>
      <c r="Z1" s="1559"/>
      <c r="AA1" s="1559"/>
      <c r="AB1" s="1559"/>
      <c r="AC1" s="1559"/>
      <c r="AD1" s="1559"/>
      <c r="AE1" s="1559"/>
      <c r="AF1" s="1559"/>
      <c r="AG1" s="1559"/>
      <c r="AH1" s="1559"/>
      <c r="AI1" s="1559"/>
      <c r="AJ1" s="1559"/>
      <c r="AK1" s="1559"/>
      <c r="AL1" s="1559"/>
      <c r="AM1" s="1559"/>
      <c r="AN1" s="1559"/>
      <c r="AO1" s="1559"/>
      <c r="AP1" s="1559"/>
      <c r="AQ1" s="1559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</row>
    <row r="2" spans="1:68" ht="15" customHeight="1">
      <c r="A2" s="633" t="s">
        <v>432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3"/>
      <c r="Q2" s="633"/>
      <c r="R2" s="633"/>
      <c r="S2" s="633"/>
      <c r="T2" s="633"/>
      <c r="U2" s="633"/>
      <c r="V2" s="633"/>
      <c r="W2" s="633"/>
      <c r="X2" s="633"/>
      <c r="Y2" s="633"/>
      <c r="Z2" s="634"/>
      <c r="AA2" s="634"/>
      <c r="AB2" s="634"/>
      <c r="AC2" s="634"/>
      <c r="AD2" s="634"/>
      <c r="AE2" s="634"/>
      <c r="AF2" s="634"/>
      <c r="AG2" s="634"/>
      <c r="AH2" s="634"/>
      <c r="AI2" s="634"/>
      <c r="AJ2" s="634"/>
      <c r="AK2" s="634"/>
      <c r="AL2" s="634"/>
      <c r="AM2" s="634"/>
      <c r="AN2" s="634"/>
      <c r="AO2" s="634"/>
      <c r="AP2" s="634"/>
      <c r="AQ2" s="634"/>
      <c r="AR2" s="634"/>
      <c r="AS2" s="634"/>
      <c r="AT2" s="634"/>
      <c r="AU2" s="634"/>
      <c r="AV2" s="634"/>
      <c r="AW2" s="634"/>
      <c r="AX2" s="634"/>
      <c r="AY2" s="634"/>
      <c r="AZ2" s="634"/>
      <c r="BA2" s="634"/>
      <c r="BB2" s="634"/>
      <c r="BC2" s="634"/>
      <c r="BD2" s="634"/>
      <c r="BE2" s="634"/>
      <c r="BF2" s="634"/>
      <c r="BG2" s="634"/>
      <c r="BH2" s="634"/>
      <c r="BI2" s="634"/>
      <c r="BJ2" s="634"/>
      <c r="BK2" s="634"/>
      <c r="BL2" s="634"/>
      <c r="BM2" s="634"/>
      <c r="BN2" s="634"/>
      <c r="BO2" s="634"/>
      <c r="BP2" s="634"/>
    </row>
    <row r="3" spans="1:68" ht="15" customHeight="1">
      <c r="A3" s="631"/>
      <c r="B3" s="631"/>
      <c r="C3" s="631"/>
      <c r="D3" s="631"/>
      <c r="E3" s="631"/>
      <c r="F3" s="631"/>
      <c r="G3" s="631"/>
      <c r="H3" s="631"/>
      <c r="I3" s="631"/>
      <c r="J3" s="631"/>
      <c r="K3" s="631"/>
      <c r="L3" s="631"/>
      <c r="M3" s="631"/>
      <c r="N3" s="631"/>
      <c r="O3" s="631"/>
      <c r="P3" s="631"/>
      <c r="Q3" s="631"/>
      <c r="R3" s="631"/>
      <c r="S3" s="631"/>
      <c r="T3" s="631"/>
      <c r="U3" s="631"/>
      <c r="V3" s="631"/>
      <c r="W3" s="631"/>
      <c r="X3" s="631"/>
      <c r="Y3" s="631"/>
      <c r="Z3" s="632"/>
      <c r="AA3" s="632"/>
      <c r="AB3" s="632"/>
      <c r="AC3" s="632"/>
      <c r="AD3" s="632"/>
      <c r="AE3" s="632"/>
      <c r="AF3" s="632"/>
      <c r="AG3" s="632"/>
      <c r="AH3" s="632"/>
      <c r="AI3" s="632"/>
      <c r="AJ3" s="632"/>
      <c r="AK3" s="632"/>
      <c r="AL3" s="632"/>
      <c r="AM3" s="632"/>
      <c r="AN3" s="632"/>
      <c r="AO3" s="632"/>
      <c r="AP3" s="632"/>
      <c r="AQ3" s="632"/>
      <c r="AR3" s="632"/>
      <c r="AS3" s="632"/>
      <c r="AT3" s="632"/>
      <c r="AU3" s="632"/>
      <c r="AV3" s="632"/>
      <c r="AW3" s="632"/>
      <c r="AX3" s="632"/>
      <c r="AY3" s="632"/>
      <c r="AZ3" s="632"/>
      <c r="BA3" s="632"/>
      <c r="BB3" s="632"/>
      <c r="BC3" s="632"/>
      <c r="BD3" s="632"/>
      <c r="BE3" s="632"/>
      <c r="BF3" s="632"/>
      <c r="BG3" s="632"/>
      <c r="BH3" s="632"/>
      <c r="BI3" s="632"/>
      <c r="BJ3" s="632"/>
      <c r="BK3" s="632"/>
      <c r="BL3" s="632"/>
      <c r="BM3" s="632"/>
      <c r="BN3" s="632"/>
      <c r="BO3" s="632"/>
      <c r="BP3" s="632" t="s">
        <v>433</v>
      </c>
    </row>
    <row r="4" spans="1:68" s="12" customFormat="1" ht="15.75" customHeight="1">
      <c r="A4" s="1558" t="s">
        <v>434</v>
      </c>
      <c r="B4" s="1558"/>
      <c r="C4" s="1558"/>
      <c r="D4" s="1558"/>
      <c r="E4" s="1558"/>
      <c r="F4" s="1558"/>
      <c r="G4" s="1558"/>
      <c r="H4" s="1558"/>
      <c r="I4" s="1558"/>
      <c r="J4" s="1558"/>
      <c r="K4" s="1558"/>
      <c r="L4" s="1558"/>
      <c r="M4" s="1558"/>
      <c r="N4" s="1558"/>
      <c r="O4" s="1558"/>
      <c r="P4" s="1558"/>
      <c r="Q4" s="1558"/>
      <c r="R4" s="1558"/>
      <c r="S4" s="1558"/>
      <c r="T4" s="1558"/>
      <c r="U4" s="1558"/>
      <c r="V4" s="1558"/>
      <c r="W4" s="1558"/>
      <c r="X4" s="1558"/>
      <c r="Y4" s="1558"/>
      <c r="Z4" s="1558"/>
      <c r="AA4" s="1558"/>
      <c r="AB4" s="1558"/>
      <c r="AC4" s="1558"/>
      <c r="AD4" s="1558"/>
      <c r="AE4" s="1558"/>
      <c r="AF4" s="1558"/>
      <c r="AG4" s="1558"/>
      <c r="AH4" s="1558"/>
      <c r="AI4" s="1558"/>
      <c r="AJ4" s="1558"/>
      <c r="AK4" s="1558"/>
      <c r="AL4" s="1558"/>
      <c r="AM4" s="1558"/>
      <c r="AN4" s="1558"/>
      <c r="AO4" s="1558"/>
      <c r="AP4" s="1558"/>
      <c r="AQ4" s="1558"/>
    </row>
    <row r="6" spans="1:68" ht="30" customHeight="1">
      <c r="A6" s="13"/>
      <c r="B6" s="595" t="s">
        <v>59</v>
      </c>
      <c r="C6" s="595" t="s">
        <v>60</v>
      </c>
      <c r="D6" s="595" t="s">
        <v>61</v>
      </c>
      <c r="E6" s="595" t="s">
        <v>62</v>
      </c>
      <c r="F6" s="595" t="s">
        <v>63</v>
      </c>
      <c r="G6" s="595" t="s">
        <v>64</v>
      </c>
      <c r="H6" s="595" t="s">
        <v>65</v>
      </c>
      <c r="I6" s="595" t="s">
        <v>66</v>
      </c>
      <c r="J6" s="595" t="s">
        <v>67</v>
      </c>
      <c r="K6" s="595" t="s">
        <v>68</v>
      </c>
      <c r="L6" s="595" t="s">
        <v>69</v>
      </c>
      <c r="M6" s="595" t="s">
        <v>70</v>
      </c>
      <c r="N6" s="595" t="s">
        <v>71</v>
      </c>
      <c r="O6" s="595" t="s">
        <v>72</v>
      </c>
      <c r="P6" s="595" t="s">
        <v>73</v>
      </c>
      <c r="Q6" s="595" t="s">
        <v>74</v>
      </c>
      <c r="R6" s="595" t="s">
        <v>75</v>
      </c>
      <c r="S6" s="595" t="s">
        <v>76</v>
      </c>
      <c r="T6" s="595" t="s">
        <v>77</v>
      </c>
      <c r="U6" s="595" t="s">
        <v>78</v>
      </c>
      <c r="V6" s="595" t="s">
        <v>79</v>
      </c>
      <c r="W6" s="595" t="s">
        <v>80</v>
      </c>
      <c r="X6" s="595" t="s">
        <v>81</v>
      </c>
      <c r="Y6" s="595" t="s">
        <v>82</v>
      </c>
      <c r="Z6" s="595" t="s">
        <v>30</v>
      </c>
      <c r="AA6" s="595" t="s">
        <v>35</v>
      </c>
      <c r="AB6" s="595" t="s">
        <v>36</v>
      </c>
      <c r="AC6" s="595" t="s">
        <v>37</v>
      </c>
      <c r="AD6" s="595" t="s">
        <v>38</v>
      </c>
      <c r="AE6" s="595" t="s">
        <v>39</v>
      </c>
      <c r="AF6" s="595" t="s">
        <v>40</v>
      </c>
      <c r="AG6" s="595" t="s">
        <v>41</v>
      </c>
      <c r="AH6" s="595" t="s">
        <v>42</v>
      </c>
      <c r="AI6" s="595" t="s">
        <v>43</v>
      </c>
      <c r="AJ6" s="595" t="s">
        <v>44</v>
      </c>
      <c r="AK6" s="595" t="s">
        <v>45</v>
      </c>
      <c r="AL6" s="595" t="s">
        <v>46</v>
      </c>
      <c r="AM6" s="595" t="s">
        <v>56</v>
      </c>
      <c r="AN6" s="595" t="s">
        <v>57</v>
      </c>
      <c r="AO6" s="595" t="s">
        <v>84</v>
      </c>
      <c r="AP6" s="595" t="s">
        <v>809</v>
      </c>
      <c r="AQ6" s="595" t="s">
        <v>813</v>
      </c>
      <c r="AR6" s="595" t="s">
        <v>816</v>
      </c>
      <c r="AS6" s="595" t="s">
        <v>825</v>
      </c>
      <c r="AT6" s="595" t="s">
        <v>830</v>
      </c>
      <c r="AU6" s="595" t="s">
        <v>831</v>
      </c>
      <c r="AV6" s="595" t="s">
        <v>837</v>
      </c>
      <c r="AW6" s="595" t="s">
        <v>840</v>
      </c>
      <c r="AX6" s="595" t="s">
        <v>842</v>
      </c>
      <c r="AY6" s="595" t="s">
        <v>850</v>
      </c>
      <c r="AZ6" s="595" t="s">
        <v>853</v>
      </c>
      <c r="BA6" s="595" t="s">
        <v>857</v>
      </c>
      <c r="BB6" s="595" t="s">
        <v>1223</v>
      </c>
      <c r="BC6" s="595" t="s">
        <v>1227</v>
      </c>
      <c r="BD6" s="595" t="s">
        <v>1255</v>
      </c>
      <c r="BE6" s="595" t="s">
        <v>1274</v>
      </c>
      <c r="BF6" s="595" t="s">
        <v>1276</v>
      </c>
      <c r="BG6" s="595" t="s">
        <v>1277</v>
      </c>
      <c r="BH6" s="595" t="s">
        <v>1306</v>
      </c>
      <c r="BI6" s="595" t="s">
        <v>1307</v>
      </c>
      <c r="BJ6" s="595" t="s">
        <v>1332</v>
      </c>
      <c r="BK6" s="595" t="s">
        <v>1460</v>
      </c>
      <c r="BL6" s="595" t="s">
        <v>1465</v>
      </c>
      <c r="BM6" s="595" t="s">
        <v>1468</v>
      </c>
      <c r="BN6" s="595" t="s">
        <v>1470</v>
      </c>
      <c r="BO6" s="595" t="s">
        <v>1471</v>
      </c>
      <c r="BP6" s="595" t="s">
        <v>1472</v>
      </c>
    </row>
    <row r="7" spans="1:68" ht="15" customHeight="1">
      <c r="A7" s="630">
        <v>1</v>
      </c>
      <c r="B7" s="630">
        <v>2</v>
      </c>
      <c r="C7" s="630">
        <v>3</v>
      </c>
      <c r="D7" s="630">
        <v>4</v>
      </c>
      <c r="E7" s="630">
        <v>5</v>
      </c>
      <c r="F7" s="630">
        <v>6</v>
      </c>
      <c r="G7" s="630">
        <v>7</v>
      </c>
      <c r="H7" s="630">
        <v>8</v>
      </c>
      <c r="I7" s="630">
        <v>9</v>
      </c>
      <c r="J7" s="630">
        <v>10</v>
      </c>
      <c r="K7" s="630">
        <v>11</v>
      </c>
      <c r="L7" s="630">
        <v>12</v>
      </c>
      <c r="M7" s="630">
        <v>13</v>
      </c>
      <c r="N7" s="630">
        <v>14</v>
      </c>
      <c r="O7" s="630">
        <v>15</v>
      </c>
      <c r="P7" s="630">
        <v>16</v>
      </c>
      <c r="Q7" s="630">
        <v>17</v>
      </c>
      <c r="R7" s="630">
        <v>18</v>
      </c>
      <c r="S7" s="630">
        <v>19</v>
      </c>
      <c r="T7" s="630">
        <v>20</v>
      </c>
      <c r="U7" s="630">
        <v>21</v>
      </c>
      <c r="V7" s="630">
        <v>22</v>
      </c>
      <c r="W7" s="630">
        <v>23</v>
      </c>
      <c r="X7" s="630">
        <v>24</v>
      </c>
      <c r="Y7" s="630">
        <v>25</v>
      </c>
      <c r="Z7" s="630">
        <v>26</v>
      </c>
      <c r="AA7" s="630">
        <v>27</v>
      </c>
      <c r="AB7" s="630">
        <v>28</v>
      </c>
      <c r="AC7" s="630">
        <v>29</v>
      </c>
      <c r="AD7" s="630">
        <v>30</v>
      </c>
      <c r="AE7" s="630">
        <v>31</v>
      </c>
      <c r="AF7" s="630">
        <v>32</v>
      </c>
      <c r="AG7" s="630">
        <v>33</v>
      </c>
      <c r="AH7" s="630">
        <v>34</v>
      </c>
      <c r="AI7" s="630">
        <v>35</v>
      </c>
      <c r="AJ7" s="630">
        <v>36</v>
      </c>
      <c r="AK7" s="630">
        <v>37</v>
      </c>
      <c r="AL7" s="630">
        <v>38</v>
      </c>
      <c r="AM7" s="630">
        <v>39</v>
      </c>
      <c r="AN7" s="630">
        <v>40</v>
      </c>
      <c r="AO7" s="630">
        <v>41</v>
      </c>
      <c r="AP7" s="630">
        <v>42</v>
      </c>
      <c r="AQ7" s="630">
        <v>43</v>
      </c>
      <c r="AR7" s="630">
        <v>44</v>
      </c>
      <c r="AS7" s="630">
        <v>45</v>
      </c>
      <c r="AT7" s="630">
        <v>46</v>
      </c>
      <c r="AU7" s="630">
        <v>47</v>
      </c>
      <c r="AV7" s="630">
        <v>48</v>
      </c>
      <c r="AW7" s="630">
        <v>49</v>
      </c>
      <c r="AX7" s="630">
        <v>50</v>
      </c>
      <c r="AY7" s="630">
        <v>51</v>
      </c>
      <c r="AZ7" s="630">
        <v>52</v>
      </c>
      <c r="BA7" s="630">
        <v>53</v>
      </c>
      <c r="BB7" s="630">
        <v>54</v>
      </c>
      <c r="BC7" s="630">
        <v>55</v>
      </c>
      <c r="BD7" s="1273">
        <v>56</v>
      </c>
      <c r="BE7" s="1280">
        <v>57</v>
      </c>
      <c r="BF7" s="1338">
        <v>58</v>
      </c>
      <c r="BG7" s="1338">
        <v>59</v>
      </c>
      <c r="BH7" s="1280">
        <v>60</v>
      </c>
      <c r="BI7" s="1379">
        <v>61</v>
      </c>
      <c r="BJ7" s="1394">
        <v>62</v>
      </c>
      <c r="BK7" s="1406">
        <v>63</v>
      </c>
      <c r="BL7" s="1411">
        <v>64</v>
      </c>
      <c r="BM7" s="1424">
        <v>65</v>
      </c>
      <c r="BN7" s="1424">
        <v>66</v>
      </c>
      <c r="BO7" s="1424">
        <v>67</v>
      </c>
      <c r="BP7" s="630">
        <v>68</v>
      </c>
    </row>
    <row r="8" spans="1:68" ht="27.95" customHeight="1">
      <c r="A8" s="562" t="s">
        <v>435</v>
      </c>
      <c r="B8" s="563">
        <v>147</v>
      </c>
      <c r="C8" s="563">
        <v>148</v>
      </c>
      <c r="D8" s="563">
        <v>148</v>
      </c>
      <c r="E8" s="563">
        <v>148</v>
      </c>
      <c r="F8" s="563">
        <v>150</v>
      </c>
      <c r="G8" s="563">
        <v>150</v>
      </c>
      <c r="H8" s="563">
        <v>151</v>
      </c>
      <c r="I8" s="563">
        <v>154</v>
      </c>
      <c r="J8" s="563">
        <v>156</v>
      </c>
      <c r="K8" s="563">
        <v>157</v>
      </c>
      <c r="L8" s="563">
        <v>160</v>
      </c>
      <c r="M8" s="563">
        <v>160</v>
      </c>
      <c r="N8" s="563">
        <v>160</v>
      </c>
      <c r="O8" s="563">
        <v>160</v>
      </c>
      <c r="P8" s="563">
        <v>160</v>
      </c>
      <c r="Q8" s="563">
        <v>162</v>
      </c>
      <c r="R8" s="563">
        <v>164</v>
      </c>
      <c r="S8" s="563">
        <v>166</v>
      </c>
      <c r="T8" s="563">
        <v>166</v>
      </c>
      <c r="U8" s="563">
        <v>168</v>
      </c>
      <c r="V8" s="563">
        <v>169</v>
      </c>
      <c r="W8" s="563">
        <v>170</v>
      </c>
      <c r="X8" s="563">
        <v>172</v>
      </c>
      <c r="Y8" s="563">
        <v>176</v>
      </c>
      <c r="Z8" s="563">
        <v>177</v>
      </c>
      <c r="AA8" s="563">
        <v>178</v>
      </c>
      <c r="AB8" s="563">
        <v>179</v>
      </c>
      <c r="AC8" s="563">
        <v>181</v>
      </c>
      <c r="AD8" s="563">
        <v>181</v>
      </c>
      <c r="AE8" s="563">
        <v>182</v>
      </c>
      <c r="AF8" s="563">
        <v>185</v>
      </c>
      <c r="AG8" s="563">
        <v>187</v>
      </c>
      <c r="AH8" s="563">
        <v>190</v>
      </c>
      <c r="AI8" s="563">
        <v>190</v>
      </c>
      <c r="AJ8" s="563">
        <v>191</v>
      </c>
      <c r="AK8" s="563">
        <v>197</v>
      </c>
      <c r="AL8" s="563">
        <v>199</v>
      </c>
      <c r="AM8" s="563">
        <v>198</v>
      </c>
      <c r="AN8" s="563">
        <v>197</v>
      </c>
      <c r="AO8" s="563">
        <v>199</v>
      </c>
      <c r="AP8" s="563">
        <v>199</v>
      </c>
      <c r="AQ8" s="563">
        <v>201</v>
      </c>
      <c r="AR8" s="563">
        <v>203</v>
      </c>
      <c r="AS8" s="563">
        <v>203</v>
      </c>
      <c r="AT8" s="563">
        <v>205</v>
      </c>
      <c r="AU8" s="563">
        <v>204</v>
      </c>
      <c r="AV8" s="563">
        <v>205</v>
      </c>
      <c r="AW8" s="563">
        <v>205</v>
      </c>
      <c r="AX8" s="563">
        <v>204</v>
      </c>
      <c r="AY8" s="563">
        <v>209</v>
      </c>
      <c r="AZ8" s="563">
        <v>211</v>
      </c>
      <c r="BA8" s="563">
        <v>213</v>
      </c>
      <c r="BB8" s="563">
        <v>215</v>
      </c>
      <c r="BC8" s="563">
        <v>217</v>
      </c>
      <c r="BD8" s="563">
        <v>218</v>
      </c>
      <c r="BE8" s="563">
        <v>219</v>
      </c>
      <c r="BF8" s="563">
        <v>221</v>
      </c>
      <c r="BG8" s="563">
        <v>221</v>
      </c>
      <c r="BH8" s="563">
        <v>224</v>
      </c>
      <c r="BI8" s="563">
        <v>226</v>
      </c>
      <c r="BJ8" s="563">
        <v>229</v>
      </c>
      <c r="BK8" s="563">
        <v>229</v>
      </c>
      <c r="BL8" s="563">
        <v>242</v>
      </c>
      <c r="BM8" s="563">
        <v>243</v>
      </c>
      <c r="BN8" s="563">
        <v>247</v>
      </c>
      <c r="BO8" s="563">
        <v>247</v>
      </c>
      <c r="BP8" s="563">
        <v>249</v>
      </c>
    </row>
    <row r="9" spans="1:68" ht="15.75" customHeight="1">
      <c r="A9" s="112" t="s">
        <v>278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</row>
    <row r="10" spans="1:68" ht="27.95" customHeight="1">
      <c r="A10" s="218" t="s">
        <v>436</v>
      </c>
      <c r="B10" s="219">
        <v>30</v>
      </c>
      <c r="C10" s="219">
        <v>30</v>
      </c>
      <c r="D10" s="219">
        <v>30</v>
      </c>
      <c r="E10" s="219">
        <v>30</v>
      </c>
      <c r="F10" s="219">
        <v>31</v>
      </c>
      <c r="G10" s="219">
        <v>31</v>
      </c>
      <c r="H10" s="219">
        <v>31</v>
      </c>
      <c r="I10" s="219">
        <v>31</v>
      </c>
      <c r="J10" s="219">
        <v>32</v>
      </c>
      <c r="K10" s="219">
        <v>32</v>
      </c>
      <c r="L10" s="219">
        <v>32</v>
      </c>
      <c r="M10" s="219">
        <v>32</v>
      </c>
      <c r="N10" s="219">
        <v>32</v>
      </c>
      <c r="O10" s="219">
        <v>32</v>
      </c>
      <c r="P10" s="219">
        <v>32</v>
      </c>
      <c r="Q10" s="219">
        <v>32</v>
      </c>
      <c r="R10" s="219">
        <v>32</v>
      </c>
      <c r="S10" s="219">
        <v>32</v>
      </c>
      <c r="T10" s="219">
        <v>32</v>
      </c>
      <c r="U10" s="219">
        <v>32</v>
      </c>
      <c r="V10" s="219">
        <v>32</v>
      </c>
      <c r="W10" s="219">
        <v>32</v>
      </c>
      <c r="X10" s="219">
        <v>32</v>
      </c>
      <c r="Y10" s="219">
        <v>33</v>
      </c>
      <c r="Z10" s="219">
        <v>33</v>
      </c>
      <c r="AA10" s="219">
        <v>33</v>
      </c>
      <c r="AB10" s="219">
        <v>33</v>
      </c>
      <c r="AC10" s="219">
        <v>33</v>
      </c>
      <c r="AD10" s="219">
        <v>33</v>
      </c>
      <c r="AE10" s="219">
        <v>33</v>
      </c>
      <c r="AF10" s="219">
        <v>33</v>
      </c>
      <c r="AG10" s="219">
        <v>33</v>
      </c>
      <c r="AH10" s="219">
        <v>33</v>
      </c>
      <c r="AI10" s="219">
        <v>33</v>
      </c>
      <c r="AJ10" s="219">
        <v>31</v>
      </c>
      <c r="AK10" s="219">
        <v>31</v>
      </c>
      <c r="AL10" s="219">
        <v>32</v>
      </c>
      <c r="AM10" s="219">
        <v>32</v>
      </c>
      <c r="AN10" s="219">
        <v>32</v>
      </c>
      <c r="AO10" s="219">
        <v>34</v>
      </c>
      <c r="AP10" s="219">
        <v>34</v>
      </c>
      <c r="AQ10" s="219">
        <v>35</v>
      </c>
      <c r="AR10" s="219">
        <v>35</v>
      </c>
      <c r="AS10" s="219">
        <v>35</v>
      </c>
      <c r="AT10" s="219">
        <v>35</v>
      </c>
      <c r="AU10" s="219">
        <v>35</v>
      </c>
      <c r="AV10" s="219">
        <v>35</v>
      </c>
      <c r="AW10" s="219">
        <v>35</v>
      </c>
      <c r="AX10" s="219">
        <v>35</v>
      </c>
      <c r="AY10" s="219">
        <v>36</v>
      </c>
      <c r="AZ10" s="219">
        <v>36</v>
      </c>
      <c r="BA10" s="219">
        <v>36</v>
      </c>
      <c r="BB10" s="219">
        <v>36</v>
      </c>
      <c r="BC10" s="219">
        <v>36</v>
      </c>
      <c r="BD10" s="219">
        <v>36</v>
      </c>
      <c r="BE10" s="219">
        <v>36</v>
      </c>
      <c r="BF10" s="219">
        <v>36</v>
      </c>
      <c r="BG10" s="219">
        <v>36</v>
      </c>
      <c r="BH10" s="219">
        <v>36</v>
      </c>
      <c r="BI10" s="219">
        <v>36</v>
      </c>
      <c r="BJ10" s="219">
        <v>36</v>
      </c>
      <c r="BK10" s="219">
        <v>36</v>
      </c>
      <c r="BL10" s="219">
        <v>36</v>
      </c>
      <c r="BM10" s="219">
        <v>36</v>
      </c>
      <c r="BN10" s="219">
        <v>36</v>
      </c>
      <c r="BO10" s="219">
        <v>36</v>
      </c>
      <c r="BP10" s="219">
        <v>36</v>
      </c>
    </row>
    <row r="11" spans="1:68" ht="27.95" customHeight="1">
      <c r="A11" s="373" t="s">
        <v>437</v>
      </c>
      <c r="B11" s="81">
        <v>13</v>
      </c>
      <c r="C11" s="81">
        <v>13</v>
      </c>
      <c r="D11" s="81">
        <v>13</v>
      </c>
      <c r="E11" s="81">
        <v>13</v>
      </c>
      <c r="F11" s="81">
        <v>13</v>
      </c>
      <c r="G11" s="81">
        <v>13</v>
      </c>
      <c r="H11" s="81">
        <v>13</v>
      </c>
      <c r="I11" s="81">
        <v>13</v>
      </c>
      <c r="J11" s="81">
        <v>13</v>
      </c>
      <c r="K11" s="81">
        <v>13</v>
      </c>
      <c r="L11" s="81">
        <v>13</v>
      </c>
      <c r="M11" s="81">
        <v>13</v>
      </c>
      <c r="N11" s="81">
        <v>13</v>
      </c>
      <c r="O11" s="81">
        <v>13</v>
      </c>
      <c r="P11" s="81">
        <v>13</v>
      </c>
      <c r="Q11" s="81">
        <v>13</v>
      </c>
      <c r="R11" s="81">
        <v>13</v>
      </c>
      <c r="S11" s="81">
        <v>13</v>
      </c>
      <c r="T11" s="81">
        <v>12</v>
      </c>
      <c r="U11" s="81">
        <v>12</v>
      </c>
      <c r="V11" s="81">
        <v>12</v>
      </c>
      <c r="W11" s="81">
        <v>12</v>
      </c>
      <c r="X11" s="81">
        <v>12</v>
      </c>
      <c r="Y11" s="81">
        <v>12</v>
      </c>
      <c r="Z11" s="81">
        <v>12</v>
      </c>
      <c r="AA11" s="81">
        <v>12</v>
      </c>
      <c r="AB11" s="81">
        <v>12</v>
      </c>
      <c r="AC11" s="81">
        <v>12</v>
      </c>
      <c r="AD11" s="81">
        <v>12</v>
      </c>
      <c r="AE11" s="81">
        <v>12</v>
      </c>
      <c r="AF11" s="81">
        <v>12</v>
      </c>
      <c r="AG11" s="81">
        <v>12</v>
      </c>
      <c r="AH11" s="81">
        <v>12</v>
      </c>
      <c r="AI11" s="81">
        <v>12</v>
      </c>
      <c r="AJ11" s="81">
        <v>12</v>
      </c>
      <c r="AK11" s="81">
        <v>12</v>
      </c>
      <c r="AL11" s="81">
        <v>12</v>
      </c>
      <c r="AM11" s="81">
        <v>12</v>
      </c>
      <c r="AN11" s="81">
        <v>11</v>
      </c>
      <c r="AO11" s="81">
        <v>11</v>
      </c>
      <c r="AP11" s="81">
        <v>11</v>
      </c>
      <c r="AQ11" s="81">
        <v>11</v>
      </c>
      <c r="AR11" s="81">
        <v>10</v>
      </c>
      <c r="AS11" s="81">
        <v>10</v>
      </c>
      <c r="AT11" s="81">
        <v>10</v>
      </c>
      <c r="AU11" s="81">
        <v>10</v>
      </c>
      <c r="AV11" s="81">
        <v>10</v>
      </c>
      <c r="AW11" s="81">
        <v>10</v>
      </c>
      <c r="AX11" s="81">
        <v>10</v>
      </c>
      <c r="AY11" s="81">
        <v>10</v>
      </c>
      <c r="AZ11" s="81">
        <v>10</v>
      </c>
      <c r="BA11" s="81">
        <v>10</v>
      </c>
      <c r="BB11" s="81">
        <v>10</v>
      </c>
      <c r="BC11" s="81">
        <v>10</v>
      </c>
      <c r="BD11" s="81">
        <v>10</v>
      </c>
      <c r="BE11" s="81">
        <v>10</v>
      </c>
      <c r="BF11" s="81">
        <v>9</v>
      </c>
      <c r="BG11" s="81">
        <v>9</v>
      </c>
      <c r="BH11" s="81">
        <v>9</v>
      </c>
      <c r="BI11" s="81">
        <v>9</v>
      </c>
      <c r="BJ11" s="81">
        <v>9</v>
      </c>
      <c r="BK11" s="81">
        <v>9</v>
      </c>
      <c r="BL11" s="81">
        <v>9</v>
      </c>
      <c r="BM11" s="81">
        <v>9</v>
      </c>
      <c r="BN11" s="81">
        <v>9</v>
      </c>
      <c r="BO11" s="81">
        <v>9</v>
      </c>
      <c r="BP11" s="81">
        <v>9</v>
      </c>
    </row>
    <row r="12" spans="1:68" ht="27.95" customHeight="1">
      <c r="A12" s="374" t="s">
        <v>438</v>
      </c>
      <c r="B12" s="220">
        <v>17</v>
      </c>
      <c r="C12" s="220">
        <v>17</v>
      </c>
      <c r="D12" s="220">
        <v>17</v>
      </c>
      <c r="E12" s="220">
        <v>17</v>
      </c>
      <c r="F12" s="220">
        <v>18</v>
      </c>
      <c r="G12" s="220">
        <v>18</v>
      </c>
      <c r="H12" s="220">
        <v>18</v>
      </c>
      <c r="I12" s="220">
        <v>18</v>
      </c>
      <c r="J12" s="220">
        <v>19</v>
      </c>
      <c r="K12" s="220">
        <v>19</v>
      </c>
      <c r="L12" s="220">
        <v>19</v>
      </c>
      <c r="M12" s="220">
        <v>19</v>
      </c>
      <c r="N12" s="220">
        <v>19</v>
      </c>
      <c r="O12" s="220">
        <v>19</v>
      </c>
      <c r="P12" s="220">
        <v>19</v>
      </c>
      <c r="Q12" s="220">
        <v>19</v>
      </c>
      <c r="R12" s="220">
        <v>19</v>
      </c>
      <c r="S12" s="220">
        <v>19</v>
      </c>
      <c r="T12" s="220">
        <v>20</v>
      </c>
      <c r="U12" s="220">
        <v>20</v>
      </c>
      <c r="V12" s="220">
        <v>20</v>
      </c>
      <c r="W12" s="220">
        <v>20</v>
      </c>
      <c r="X12" s="220">
        <v>20</v>
      </c>
      <c r="Y12" s="220">
        <v>21</v>
      </c>
      <c r="Z12" s="220">
        <v>21</v>
      </c>
      <c r="AA12" s="220">
        <v>21</v>
      </c>
      <c r="AB12" s="220">
        <v>21</v>
      </c>
      <c r="AC12" s="220">
        <v>21</v>
      </c>
      <c r="AD12" s="220">
        <v>21</v>
      </c>
      <c r="AE12" s="220">
        <v>21</v>
      </c>
      <c r="AF12" s="220">
        <v>21</v>
      </c>
      <c r="AG12" s="220">
        <v>21</v>
      </c>
      <c r="AH12" s="220">
        <v>21</v>
      </c>
      <c r="AI12" s="220">
        <v>21</v>
      </c>
      <c r="AJ12" s="220">
        <v>19</v>
      </c>
      <c r="AK12" s="220">
        <v>19</v>
      </c>
      <c r="AL12" s="220">
        <v>20</v>
      </c>
      <c r="AM12" s="220">
        <v>20</v>
      </c>
      <c r="AN12" s="220">
        <v>21</v>
      </c>
      <c r="AO12" s="220">
        <v>23</v>
      </c>
      <c r="AP12" s="220">
        <v>23</v>
      </c>
      <c r="AQ12" s="220">
        <v>24</v>
      </c>
      <c r="AR12" s="220">
        <v>25</v>
      </c>
      <c r="AS12" s="220">
        <v>25</v>
      </c>
      <c r="AT12" s="220">
        <v>25</v>
      </c>
      <c r="AU12" s="220">
        <v>25</v>
      </c>
      <c r="AV12" s="220">
        <v>25</v>
      </c>
      <c r="AW12" s="220">
        <v>25</v>
      </c>
      <c r="AX12" s="220">
        <v>25</v>
      </c>
      <c r="AY12" s="220">
        <v>26</v>
      </c>
      <c r="AZ12" s="220">
        <v>26</v>
      </c>
      <c r="BA12" s="220">
        <v>26</v>
      </c>
      <c r="BB12" s="220">
        <v>26</v>
      </c>
      <c r="BC12" s="220">
        <v>26</v>
      </c>
      <c r="BD12" s="220">
        <v>26</v>
      </c>
      <c r="BE12" s="220">
        <v>26</v>
      </c>
      <c r="BF12" s="220">
        <v>27</v>
      </c>
      <c r="BG12" s="220">
        <v>27</v>
      </c>
      <c r="BH12" s="220">
        <v>27</v>
      </c>
      <c r="BI12" s="220">
        <v>27</v>
      </c>
      <c r="BJ12" s="220">
        <v>27</v>
      </c>
      <c r="BK12" s="220">
        <v>27</v>
      </c>
      <c r="BL12" s="220">
        <v>27</v>
      </c>
      <c r="BM12" s="220">
        <v>27</v>
      </c>
      <c r="BN12" s="220">
        <v>27</v>
      </c>
      <c r="BO12" s="220">
        <v>27</v>
      </c>
      <c r="BP12" s="220">
        <v>27</v>
      </c>
    </row>
    <row r="13" spans="1:68" ht="27.95" customHeight="1">
      <c r="A13" s="14" t="s">
        <v>439</v>
      </c>
      <c r="B13" s="82">
        <v>117</v>
      </c>
      <c r="C13" s="82">
        <v>118</v>
      </c>
      <c r="D13" s="82">
        <v>118</v>
      </c>
      <c r="E13" s="82">
        <v>118</v>
      </c>
      <c r="F13" s="82">
        <v>119</v>
      </c>
      <c r="G13" s="82">
        <v>119</v>
      </c>
      <c r="H13" s="82">
        <v>121</v>
      </c>
      <c r="I13" s="82">
        <v>123</v>
      </c>
      <c r="J13" s="82">
        <v>124</v>
      </c>
      <c r="K13" s="82">
        <v>125</v>
      </c>
      <c r="L13" s="82">
        <v>128</v>
      </c>
      <c r="M13" s="82">
        <v>128</v>
      </c>
      <c r="N13" s="82">
        <v>128</v>
      </c>
      <c r="O13" s="82">
        <v>128</v>
      </c>
      <c r="P13" s="82">
        <v>128</v>
      </c>
      <c r="Q13" s="82">
        <v>130</v>
      </c>
      <c r="R13" s="82">
        <v>132</v>
      </c>
      <c r="S13" s="82">
        <v>134</v>
      </c>
      <c r="T13" s="82">
        <v>134</v>
      </c>
      <c r="U13" s="82">
        <v>136</v>
      </c>
      <c r="V13" s="82">
        <v>137</v>
      </c>
      <c r="W13" s="82">
        <v>138</v>
      </c>
      <c r="X13" s="82">
        <v>140</v>
      </c>
      <c r="Y13" s="82">
        <v>143</v>
      </c>
      <c r="Z13" s="82">
        <v>144</v>
      </c>
      <c r="AA13" s="82">
        <v>145</v>
      </c>
      <c r="AB13" s="82">
        <v>146</v>
      </c>
      <c r="AC13" s="82">
        <v>148</v>
      </c>
      <c r="AD13" s="82">
        <v>148</v>
      </c>
      <c r="AE13" s="82">
        <v>149</v>
      </c>
      <c r="AF13" s="82">
        <v>152</v>
      </c>
      <c r="AG13" s="82">
        <v>154</v>
      </c>
      <c r="AH13" s="82">
        <v>157</v>
      </c>
      <c r="AI13" s="82">
        <v>157</v>
      </c>
      <c r="AJ13" s="82">
        <v>160</v>
      </c>
      <c r="AK13" s="82">
        <v>166</v>
      </c>
      <c r="AL13" s="82">
        <v>167</v>
      </c>
      <c r="AM13" s="82">
        <v>166</v>
      </c>
      <c r="AN13" s="82">
        <v>165</v>
      </c>
      <c r="AO13" s="82">
        <v>165</v>
      </c>
      <c r="AP13" s="82">
        <v>165</v>
      </c>
      <c r="AQ13" s="82">
        <v>166</v>
      </c>
      <c r="AR13" s="82">
        <v>168</v>
      </c>
      <c r="AS13" s="82">
        <v>168</v>
      </c>
      <c r="AT13" s="82">
        <v>170</v>
      </c>
      <c r="AU13" s="82">
        <v>169</v>
      </c>
      <c r="AV13" s="82">
        <v>170</v>
      </c>
      <c r="AW13" s="82">
        <v>170</v>
      </c>
      <c r="AX13" s="82">
        <v>169</v>
      </c>
      <c r="AY13" s="82">
        <v>173</v>
      </c>
      <c r="AZ13" s="82">
        <v>175</v>
      </c>
      <c r="BA13" s="82">
        <v>177</v>
      </c>
      <c r="BB13" s="82">
        <v>179</v>
      </c>
      <c r="BC13" s="82">
        <v>181</v>
      </c>
      <c r="BD13" s="82">
        <v>182</v>
      </c>
      <c r="BE13" s="82">
        <v>183</v>
      </c>
      <c r="BF13" s="82">
        <v>185</v>
      </c>
      <c r="BG13" s="82">
        <v>185</v>
      </c>
      <c r="BH13" s="82">
        <v>188</v>
      </c>
      <c r="BI13" s="82">
        <v>190</v>
      </c>
      <c r="BJ13" s="82">
        <v>193</v>
      </c>
      <c r="BK13" s="82">
        <v>193</v>
      </c>
      <c r="BL13" s="82">
        <v>206</v>
      </c>
      <c r="BM13" s="82">
        <v>207</v>
      </c>
      <c r="BN13" s="82">
        <v>211</v>
      </c>
      <c r="BO13" s="82">
        <v>211</v>
      </c>
      <c r="BP13" s="82">
        <v>213</v>
      </c>
    </row>
    <row r="14" spans="1:68" ht="27.95" customHeight="1">
      <c r="A14" s="375" t="s">
        <v>440</v>
      </c>
      <c r="B14" s="220">
        <v>56</v>
      </c>
      <c r="C14" s="220">
        <v>57</v>
      </c>
      <c r="D14" s="220">
        <v>57</v>
      </c>
      <c r="E14" s="220">
        <v>57</v>
      </c>
      <c r="F14" s="220">
        <v>57</v>
      </c>
      <c r="G14" s="220">
        <v>57</v>
      </c>
      <c r="H14" s="220">
        <v>58</v>
      </c>
      <c r="I14" s="220">
        <v>60</v>
      </c>
      <c r="J14" s="220">
        <v>61</v>
      </c>
      <c r="K14" s="220">
        <v>61</v>
      </c>
      <c r="L14" s="220">
        <v>63</v>
      </c>
      <c r="M14" s="220">
        <v>63</v>
      </c>
      <c r="N14" s="220">
        <v>63</v>
      </c>
      <c r="O14" s="220">
        <v>63</v>
      </c>
      <c r="P14" s="220">
        <v>63</v>
      </c>
      <c r="Q14" s="220">
        <v>64</v>
      </c>
      <c r="R14" s="220">
        <v>65</v>
      </c>
      <c r="S14" s="220">
        <v>66</v>
      </c>
      <c r="T14" s="220">
        <v>66</v>
      </c>
      <c r="U14" s="220">
        <v>68</v>
      </c>
      <c r="V14" s="220">
        <v>69</v>
      </c>
      <c r="W14" s="220">
        <v>69</v>
      </c>
      <c r="X14" s="220">
        <v>69</v>
      </c>
      <c r="Y14" s="220">
        <v>69</v>
      </c>
      <c r="Z14" s="220">
        <v>70</v>
      </c>
      <c r="AA14" s="220">
        <v>71</v>
      </c>
      <c r="AB14" s="220">
        <v>71</v>
      </c>
      <c r="AC14" s="220">
        <v>71</v>
      </c>
      <c r="AD14" s="220">
        <v>71</v>
      </c>
      <c r="AE14" s="220">
        <v>72</v>
      </c>
      <c r="AF14" s="220">
        <v>74</v>
      </c>
      <c r="AG14" s="220">
        <v>75</v>
      </c>
      <c r="AH14" s="220">
        <v>77</v>
      </c>
      <c r="AI14" s="220">
        <v>77</v>
      </c>
      <c r="AJ14" s="220">
        <v>80</v>
      </c>
      <c r="AK14" s="220">
        <v>84</v>
      </c>
      <c r="AL14" s="220">
        <v>85</v>
      </c>
      <c r="AM14" s="220">
        <v>84</v>
      </c>
      <c r="AN14" s="220">
        <v>84</v>
      </c>
      <c r="AO14" s="220">
        <v>83</v>
      </c>
      <c r="AP14" s="220">
        <v>83</v>
      </c>
      <c r="AQ14" s="220">
        <v>83</v>
      </c>
      <c r="AR14" s="220">
        <v>83</v>
      </c>
      <c r="AS14" s="220">
        <v>83</v>
      </c>
      <c r="AT14" s="220">
        <v>85</v>
      </c>
      <c r="AU14" s="220">
        <v>84</v>
      </c>
      <c r="AV14" s="220">
        <v>84</v>
      </c>
      <c r="AW14" s="220">
        <v>84</v>
      </c>
      <c r="AX14" s="220">
        <v>84</v>
      </c>
      <c r="AY14" s="220">
        <v>84</v>
      </c>
      <c r="AZ14" s="220">
        <v>86</v>
      </c>
      <c r="BA14" s="220">
        <v>88</v>
      </c>
      <c r="BB14" s="220">
        <v>89</v>
      </c>
      <c r="BC14" s="220">
        <v>90</v>
      </c>
      <c r="BD14" s="220">
        <v>91</v>
      </c>
      <c r="BE14" s="220">
        <v>92</v>
      </c>
      <c r="BF14" s="220">
        <v>93</v>
      </c>
      <c r="BG14" s="220">
        <v>93</v>
      </c>
      <c r="BH14" s="220">
        <v>96</v>
      </c>
      <c r="BI14" s="220">
        <v>96</v>
      </c>
      <c r="BJ14" s="220">
        <v>100</v>
      </c>
      <c r="BK14" s="220">
        <v>100</v>
      </c>
      <c r="BL14" s="220">
        <v>113</v>
      </c>
      <c r="BM14" s="220">
        <v>114</v>
      </c>
      <c r="BN14" s="220">
        <v>118</v>
      </c>
      <c r="BO14" s="220">
        <v>118</v>
      </c>
      <c r="BP14" s="220">
        <v>120</v>
      </c>
    </row>
    <row r="15" spans="1:68" ht="27.95" customHeight="1">
      <c r="A15" s="376" t="s">
        <v>441</v>
      </c>
      <c r="B15" s="81">
        <v>61</v>
      </c>
      <c r="C15" s="81">
        <v>61</v>
      </c>
      <c r="D15" s="81">
        <v>61</v>
      </c>
      <c r="E15" s="81">
        <v>61</v>
      </c>
      <c r="F15" s="81">
        <v>62</v>
      </c>
      <c r="G15" s="81">
        <v>62</v>
      </c>
      <c r="H15" s="81">
        <v>62</v>
      </c>
      <c r="I15" s="81">
        <v>62</v>
      </c>
      <c r="J15" s="81">
        <v>62</v>
      </c>
      <c r="K15" s="81">
        <v>63</v>
      </c>
      <c r="L15" s="81">
        <v>64</v>
      </c>
      <c r="M15" s="81">
        <v>64</v>
      </c>
      <c r="N15" s="81">
        <v>64</v>
      </c>
      <c r="O15" s="81">
        <v>64</v>
      </c>
      <c r="P15" s="81">
        <v>64</v>
      </c>
      <c r="Q15" s="81">
        <v>65</v>
      </c>
      <c r="R15" s="81">
        <v>66</v>
      </c>
      <c r="S15" s="81">
        <v>67</v>
      </c>
      <c r="T15" s="81">
        <v>67</v>
      </c>
      <c r="U15" s="81">
        <v>67</v>
      </c>
      <c r="V15" s="81">
        <v>67</v>
      </c>
      <c r="W15" s="81">
        <v>68</v>
      </c>
      <c r="X15" s="81">
        <v>70</v>
      </c>
      <c r="Y15" s="81">
        <v>73</v>
      </c>
      <c r="Z15" s="81">
        <v>73</v>
      </c>
      <c r="AA15" s="81">
        <v>73</v>
      </c>
      <c r="AB15" s="81">
        <v>74</v>
      </c>
      <c r="AC15" s="81">
        <v>76</v>
      </c>
      <c r="AD15" s="81">
        <v>76</v>
      </c>
      <c r="AE15" s="81">
        <v>76</v>
      </c>
      <c r="AF15" s="81">
        <v>77</v>
      </c>
      <c r="AG15" s="81">
        <v>78</v>
      </c>
      <c r="AH15" s="81">
        <v>79</v>
      </c>
      <c r="AI15" s="81">
        <v>79</v>
      </c>
      <c r="AJ15" s="81">
        <v>79</v>
      </c>
      <c r="AK15" s="81">
        <v>81</v>
      </c>
      <c r="AL15" s="81">
        <v>81</v>
      </c>
      <c r="AM15" s="81">
        <v>81</v>
      </c>
      <c r="AN15" s="81">
        <v>80</v>
      </c>
      <c r="AO15" s="81">
        <v>81</v>
      </c>
      <c r="AP15" s="81">
        <v>81</v>
      </c>
      <c r="AQ15" s="81">
        <v>82</v>
      </c>
      <c r="AR15" s="81">
        <v>84</v>
      </c>
      <c r="AS15" s="81">
        <v>84</v>
      </c>
      <c r="AT15" s="81">
        <v>84</v>
      </c>
      <c r="AU15" s="81">
        <v>84</v>
      </c>
      <c r="AV15" s="81">
        <v>85</v>
      </c>
      <c r="AW15" s="81">
        <v>85</v>
      </c>
      <c r="AX15" s="81">
        <v>84</v>
      </c>
      <c r="AY15" s="81">
        <v>88</v>
      </c>
      <c r="AZ15" s="81">
        <v>88</v>
      </c>
      <c r="BA15" s="81">
        <v>88</v>
      </c>
      <c r="BB15" s="81">
        <v>89</v>
      </c>
      <c r="BC15" s="81">
        <v>90</v>
      </c>
      <c r="BD15" s="81">
        <v>90</v>
      </c>
      <c r="BE15" s="81">
        <v>90</v>
      </c>
      <c r="BF15" s="81">
        <v>91</v>
      </c>
      <c r="BG15" s="81">
        <v>91</v>
      </c>
      <c r="BH15" s="81">
        <v>91</v>
      </c>
      <c r="BI15" s="81">
        <v>93</v>
      </c>
      <c r="BJ15" s="81">
        <v>92</v>
      </c>
      <c r="BK15" s="81">
        <v>92</v>
      </c>
      <c r="BL15" s="81">
        <v>92</v>
      </c>
      <c r="BM15" s="81">
        <v>92</v>
      </c>
      <c r="BN15" s="81">
        <v>92</v>
      </c>
      <c r="BO15" s="81">
        <v>92</v>
      </c>
      <c r="BP15" s="81">
        <v>92</v>
      </c>
    </row>
    <row r="16" spans="1:68" ht="27.95" customHeight="1">
      <c r="A16" s="596" t="s">
        <v>442</v>
      </c>
      <c r="B16" s="220">
        <v>0</v>
      </c>
      <c r="C16" s="220"/>
      <c r="D16" s="220"/>
      <c r="E16" s="220">
        <v>0</v>
      </c>
      <c r="F16" s="220"/>
      <c r="G16" s="220"/>
      <c r="H16" s="220">
        <v>1</v>
      </c>
      <c r="I16" s="220">
        <v>1</v>
      </c>
      <c r="J16" s="220">
        <v>1</v>
      </c>
      <c r="K16" s="220">
        <v>1</v>
      </c>
      <c r="L16" s="220">
        <v>1</v>
      </c>
      <c r="M16" s="220">
        <v>1</v>
      </c>
      <c r="N16" s="220">
        <v>1</v>
      </c>
      <c r="O16" s="220">
        <v>1</v>
      </c>
      <c r="P16" s="220">
        <v>1</v>
      </c>
      <c r="Q16" s="220">
        <v>1</v>
      </c>
      <c r="R16" s="220">
        <v>1</v>
      </c>
      <c r="S16" s="220">
        <v>1</v>
      </c>
      <c r="T16" s="220">
        <v>1</v>
      </c>
      <c r="U16" s="220">
        <v>1</v>
      </c>
      <c r="V16" s="220">
        <v>1</v>
      </c>
      <c r="W16" s="220">
        <v>1</v>
      </c>
      <c r="X16" s="220">
        <v>1</v>
      </c>
      <c r="Y16" s="220">
        <v>1</v>
      </c>
      <c r="Z16" s="220">
        <v>1</v>
      </c>
      <c r="AA16" s="220">
        <v>1</v>
      </c>
      <c r="AB16" s="220">
        <v>1</v>
      </c>
      <c r="AC16" s="220">
        <v>1</v>
      </c>
      <c r="AD16" s="220">
        <v>1</v>
      </c>
      <c r="AE16" s="220">
        <v>1</v>
      </c>
      <c r="AF16" s="220">
        <v>1</v>
      </c>
      <c r="AG16" s="220">
        <v>1</v>
      </c>
      <c r="AH16" s="220">
        <v>1</v>
      </c>
      <c r="AI16" s="220">
        <v>1</v>
      </c>
      <c r="AJ16" s="220">
        <v>1</v>
      </c>
      <c r="AK16" s="220">
        <v>1</v>
      </c>
      <c r="AL16" s="220">
        <v>1</v>
      </c>
      <c r="AM16" s="220">
        <v>1</v>
      </c>
      <c r="AN16" s="220">
        <v>1</v>
      </c>
      <c r="AO16" s="220">
        <v>1</v>
      </c>
      <c r="AP16" s="220">
        <v>1</v>
      </c>
      <c r="AQ16" s="220">
        <v>1</v>
      </c>
      <c r="AR16" s="220">
        <v>1</v>
      </c>
      <c r="AS16" s="220">
        <v>1</v>
      </c>
      <c r="AT16" s="220">
        <v>1</v>
      </c>
      <c r="AU16" s="220">
        <v>1</v>
      </c>
      <c r="AV16" s="220">
        <v>1</v>
      </c>
      <c r="AW16" s="220">
        <v>1</v>
      </c>
      <c r="AX16" s="220">
        <v>1</v>
      </c>
      <c r="AY16" s="220">
        <v>1</v>
      </c>
      <c r="AZ16" s="220">
        <v>1</v>
      </c>
      <c r="BA16" s="220">
        <v>1</v>
      </c>
      <c r="BB16" s="220">
        <v>1</v>
      </c>
      <c r="BC16" s="220">
        <v>1</v>
      </c>
      <c r="BD16" s="220">
        <v>1</v>
      </c>
      <c r="BE16" s="220">
        <v>1</v>
      </c>
      <c r="BF16" s="220">
        <v>1</v>
      </c>
      <c r="BG16" s="220">
        <v>1</v>
      </c>
      <c r="BH16" s="220">
        <v>1</v>
      </c>
      <c r="BI16" s="220">
        <v>1</v>
      </c>
      <c r="BJ16" s="220">
        <v>1</v>
      </c>
      <c r="BK16" s="220">
        <v>1</v>
      </c>
      <c r="BL16" s="220">
        <v>1</v>
      </c>
      <c r="BM16" s="220">
        <v>1</v>
      </c>
      <c r="BN16" s="220">
        <v>1</v>
      </c>
      <c r="BO16" s="220">
        <v>1</v>
      </c>
      <c r="BP16" s="220">
        <v>1</v>
      </c>
    </row>
    <row r="17" spans="1:68" ht="27.95" customHeight="1">
      <c r="A17" s="222" t="s">
        <v>443</v>
      </c>
      <c r="B17" s="82">
        <v>850</v>
      </c>
      <c r="C17" s="82">
        <v>853</v>
      </c>
      <c r="D17" s="82">
        <v>853</v>
      </c>
      <c r="E17" s="82">
        <v>853</v>
      </c>
      <c r="F17" s="82">
        <v>853</v>
      </c>
      <c r="G17" s="82">
        <v>853</v>
      </c>
      <c r="H17" s="82">
        <v>853</v>
      </c>
      <c r="I17" s="82">
        <v>835</v>
      </c>
      <c r="J17" s="82">
        <v>863</v>
      </c>
      <c r="K17" s="82">
        <v>863</v>
      </c>
      <c r="L17" s="82">
        <v>865</v>
      </c>
      <c r="M17" s="82">
        <v>861</v>
      </c>
      <c r="N17" s="82">
        <v>861</v>
      </c>
      <c r="O17" s="82">
        <v>859</v>
      </c>
      <c r="P17" s="82">
        <v>859</v>
      </c>
      <c r="Q17" s="82">
        <v>861</v>
      </c>
      <c r="R17" s="82">
        <v>860</v>
      </c>
      <c r="S17" s="82">
        <v>860</v>
      </c>
      <c r="T17" s="82">
        <v>861</v>
      </c>
      <c r="U17" s="82">
        <v>861</v>
      </c>
      <c r="V17" s="82">
        <v>861</v>
      </c>
      <c r="W17" s="82">
        <v>861</v>
      </c>
      <c r="X17" s="82">
        <v>861</v>
      </c>
      <c r="Y17" s="82">
        <v>860</v>
      </c>
      <c r="Z17" s="82">
        <v>860</v>
      </c>
      <c r="AA17" s="82">
        <v>860</v>
      </c>
      <c r="AB17" s="82">
        <v>860</v>
      </c>
      <c r="AC17" s="82">
        <v>860</v>
      </c>
      <c r="AD17" s="82">
        <v>860</v>
      </c>
      <c r="AE17" s="82">
        <v>860</v>
      </c>
      <c r="AF17" s="82">
        <v>854</v>
      </c>
      <c r="AG17" s="82">
        <v>854</v>
      </c>
      <c r="AH17" s="82">
        <v>852</v>
      </c>
      <c r="AI17" s="82">
        <v>849</v>
      </c>
      <c r="AJ17" s="82">
        <v>845</v>
      </c>
      <c r="AK17" s="82">
        <v>842</v>
      </c>
      <c r="AL17" s="82">
        <v>832</v>
      </c>
      <c r="AM17" s="82">
        <v>823</v>
      </c>
      <c r="AN17" s="82">
        <v>819</v>
      </c>
      <c r="AO17" s="82">
        <v>815</v>
      </c>
      <c r="AP17" s="82">
        <v>815</v>
      </c>
      <c r="AQ17" s="82">
        <v>816</v>
      </c>
      <c r="AR17" s="82">
        <v>816</v>
      </c>
      <c r="AS17" s="82">
        <v>807</v>
      </c>
      <c r="AT17" s="82">
        <v>737</v>
      </c>
      <c r="AU17" s="82">
        <v>697</v>
      </c>
      <c r="AV17" s="82">
        <v>696</v>
      </c>
      <c r="AW17" s="82">
        <v>696</v>
      </c>
      <c r="AX17" s="82">
        <v>696</v>
      </c>
      <c r="AY17" s="82">
        <v>696</v>
      </c>
      <c r="AZ17" s="82">
        <v>690</v>
      </c>
      <c r="BA17" s="82">
        <v>690</v>
      </c>
      <c r="BB17" s="82">
        <v>681</v>
      </c>
      <c r="BC17" s="82">
        <v>649</v>
      </c>
      <c r="BD17" s="82">
        <v>606</v>
      </c>
      <c r="BE17" s="82">
        <v>561</v>
      </c>
      <c r="BF17" s="82">
        <v>520</v>
      </c>
      <c r="BG17" s="82">
        <v>488</v>
      </c>
      <c r="BH17" s="82">
        <v>455</v>
      </c>
      <c r="BI17" s="82">
        <v>433</v>
      </c>
      <c r="BJ17" s="82">
        <v>288</v>
      </c>
      <c r="BK17" s="82">
        <v>288</v>
      </c>
      <c r="BL17" s="82">
        <v>288</v>
      </c>
      <c r="BM17" s="82">
        <v>288</v>
      </c>
      <c r="BN17" s="82">
        <v>288</v>
      </c>
      <c r="BO17" s="82">
        <v>288</v>
      </c>
      <c r="BP17" s="82">
        <v>288</v>
      </c>
    </row>
    <row r="18" spans="1:68" ht="27.95" customHeight="1">
      <c r="A18" s="221" t="s">
        <v>444</v>
      </c>
      <c r="B18" s="219">
        <v>1050</v>
      </c>
      <c r="C18" s="219">
        <v>1074</v>
      </c>
      <c r="D18" s="219">
        <v>1093</v>
      </c>
      <c r="E18" s="219">
        <v>1093</v>
      </c>
      <c r="F18" s="219">
        <v>1112</v>
      </c>
      <c r="G18" s="219">
        <v>1155</v>
      </c>
      <c r="H18" s="219">
        <v>1115</v>
      </c>
      <c r="I18" s="219">
        <v>1110</v>
      </c>
      <c r="J18" s="219">
        <v>1136</v>
      </c>
      <c r="K18" s="219">
        <v>1175</v>
      </c>
      <c r="L18" s="219">
        <v>1194</v>
      </c>
      <c r="M18" s="219">
        <v>1204</v>
      </c>
      <c r="N18" s="219">
        <v>1222</v>
      </c>
      <c r="O18" s="219">
        <v>1196</v>
      </c>
      <c r="P18" s="219">
        <v>1196</v>
      </c>
      <c r="Q18" s="219">
        <v>1206</v>
      </c>
      <c r="R18" s="219">
        <v>1213</v>
      </c>
      <c r="S18" s="219">
        <v>1219</v>
      </c>
      <c r="T18" s="219">
        <v>1216</v>
      </c>
      <c r="U18" s="219">
        <v>1214</v>
      </c>
      <c r="V18" s="219">
        <v>1218</v>
      </c>
      <c r="W18" s="219">
        <v>1231</v>
      </c>
      <c r="X18" s="219">
        <v>1240</v>
      </c>
      <c r="Y18" s="219">
        <v>1246</v>
      </c>
      <c r="Z18" s="219">
        <v>1244</v>
      </c>
      <c r="AA18" s="219">
        <v>1241</v>
      </c>
      <c r="AB18" s="219">
        <v>1253</v>
      </c>
      <c r="AC18" s="219">
        <v>1238</v>
      </c>
      <c r="AD18" s="219">
        <v>1253</v>
      </c>
      <c r="AE18" s="219">
        <v>1262</v>
      </c>
      <c r="AF18" s="219">
        <v>1263</v>
      </c>
      <c r="AG18" s="219">
        <v>1329</v>
      </c>
      <c r="AH18" s="219">
        <v>1341</v>
      </c>
      <c r="AI18" s="219">
        <v>1339</v>
      </c>
      <c r="AJ18" s="219">
        <v>1461</v>
      </c>
      <c r="AK18" s="219">
        <v>1516</v>
      </c>
      <c r="AL18" s="219">
        <v>1543</v>
      </c>
      <c r="AM18" s="219">
        <v>1554</v>
      </c>
      <c r="AN18" s="219">
        <v>1562</v>
      </c>
      <c r="AO18" s="219">
        <v>1586</v>
      </c>
      <c r="AP18" s="219">
        <v>1612</v>
      </c>
      <c r="AQ18" s="219">
        <v>1635</v>
      </c>
      <c r="AR18" s="219">
        <v>1655</v>
      </c>
      <c r="AS18" s="219">
        <v>1695</v>
      </c>
      <c r="AT18" s="219">
        <v>1704</v>
      </c>
      <c r="AU18" s="219">
        <v>1784</v>
      </c>
      <c r="AV18" s="219">
        <v>1797</v>
      </c>
      <c r="AW18" s="219">
        <v>1796</v>
      </c>
      <c r="AX18" s="219">
        <v>1816</v>
      </c>
      <c r="AY18" s="219">
        <v>1739</v>
      </c>
      <c r="AZ18" s="219">
        <v>1849</v>
      </c>
      <c r="BA18" s="219">
        <v>1842</v>
      </c>
      <c r="BB18" s="219">
        <v>1813</v>
      </c>
      <c r="BC18" s="219">
        <v>1825</v>
      </c>
      <c r="BD18" s="219">
        <v>1827</v>
      </c>
      <c r="BE18" s="219">
        <v>1795</v>
      </c>
      <c r="BF18" s="219">
        <v>1794</v>
      </c>
      <c r="BG18" s="219">
        <v>1749</v>
      </c>
      <c r="BH18" s="219">
        <v>1761</v>
      </c>
      <c r="BI18" s="219">
        <v>1759</v>
      </c>
      <c r="BJ18" s="219">
        <v>1720</v>
      </c>
      <c r="BK18" s="219">
        <v>1724</v>
      </c>
      <c r="BL18" s="219">
        <v>1725</v>
      </c>
      <c r="BM18" s="219">
        <v>1731</v>
      </c>
      <c r="BN18" s="219">
        <v>1675</v>
      </c>
      <c r="BO18" s="219">
        <v>1674</v>
      </c>
      <c r="BP18" s="219">
        <v>1682</v>
      </c>
    </row>
    <row r="19" spans="1:68" ht="27.95" customHeight="1">
      <c r="A19" s="534" t="s">
        <v>445</v>
      </c>
      <c r="B19" s="535">
        <v>902</v>
      </c>
      <c r="C19" s="535">
        <v>1097</v>
      </c>
      <c r="D19" s="535">
        <v>1097</v>
      </c>
      <c r="E19" s="535">
        <v>1097</v>
      </c>
      <c r="F19" s="535">
        <v>1102</v>
      </c>
      <c r="G19" s="535">
        <v>1112</v>
      </c>
      <c r="H19" s="535">
        <v>1384</v>
      </c>
      <c r="I19" s="535">
        <v>1265</v>
      </c>
      <c r="J19" s="535">
        <v>1184</v>
      </c>
      <c r="K19" s="535">
        <v>1196</v>
      </c>
      <c r="L19" s="535">
        <v>1288</v>
      </c>
      <c r="M19" s="535">
        <v>1364</v>
      </c>
      <c r="N19" s="535">
        <v>1452</v>
      </c>
      <c r="O19" s="535">
        <v>1635</v>
      </c>
      <c r="P19" s="535">
        <v>1676</v>
      </c>
      <c r="Q19" s="535">
        <v>1736</v>
      </c>
      <c r="R19" s="535">
        <v>1777</v>
      </c>
      <c r="S19" s="535">
        <v>1902</v>
      </c>
      <c r="T19" s="535">
        <v>1979</v>
      </c>
      <c r="U19" s="535">
        <v>2017</v>
      </c>
      <c r="V19" s="535">
        <v>2130</v>
      </c>
      <c r="W19" s="535">
        <v>2146</v>
      </c>
      <c r="X19" s="535">
        <v>2206</v>
      </c>
      <c r="Y19" s="535">
        <v>2245</v>
      </c>
      <c r="Z19" s="535">
        <v>2287</v>
      </c>
      <c r="AA19" s="535">
        <v>2346</v>
      </c>
      <c r="AB19" s="535">
        <v>2353</v>
      </c>
      <c r="AC19" s="535">
        <v>2411</v>
      </c>
      <c r="AD19" s="535">
        <v>2548</v>
      </c>
      <c r="AE19" s="535">
        <v>2620</v>
      </c>
      <c r="AF19" s="535">
        <v>2574</v>
      </c>
      <c r="AG19" s="535">
        <v>2702</v>
      </c>
      <c r="AH19" s="535">
        <v>2680</v>
      </c>
      <c r="AI19" s="535">
        <v>2790</v>
      </c>
      <c r="AJ19" s="535">
        <v>2860</v>
      </c>
      <c r="AK19" s="535">
        <v>2926</v>
      </c>
      <c r="AL19" s="535">
        <v>2974</v>
      </c>
      <c r="AM19" s="535">
        <v>3030</v>
      </c>
      <c r="AN19" s="535">
        <v>3111</v>
      </c>
      <c r="AO19" s="535">
        <v>3172</v>
      </c>
      <c r="AP19" s="535">
        <v>3221</v>
      </c>
      <c r="AQ19" s="535">
        <v>3238</v>
      </c>
      <c r="AR19" s="535">
        <v>3268</v>
      </c>
      <c r="AS19" s="535">
        <v>3399</v>
      </c>
      <c r="AT19" s="535">
        <v>3416</v>
      </c>
      <c r="AU19" s="535">
        <v>3484</v>
      </c>
      <c r="AV19" s="535">
        <v>3467</v>
      </c>
      <c r="AW19" s="535">
        <v>3707</v>
      </c>
      <c r="AX19" s="535">
        <v>3723</v>
      </c>
      <c r="AY19" s="535">
        <v>3737</v>
      </c>
      <c r="AZ19" s="535">
        <v>3731</v>
      </c>
      <c r="BA19" s="535">
        <v>3741</v>
      </c>
      <c r="BB19" s="535">
        <v>3851</v>
      </c>
      <c r="BC19" s="535">
        <v>3908</v>
      </c>
      <c r="BD19" s="535">
        <v>3971</v>
      </c>
      <c r="BE19" s="535">
        <v>4009</v>
      </c>
      <c r="BF19" s="535">
        <v>4175</v>
      </c>
      <c r="BG19" s="535">
        <v>4149</v>
      </c>
      <c r="BH19" s="535">
        <v>4395</v>
      </c>
      <c r="BI19" s="535">
        <v>4409</v>
      </c>
      <c r="BJ19" s="535">
        <v>4447</v>
      </c>
      <c r="BK19" s="535">
        <v>4589</v>
      </c>
      <c r="BL19" s="535">
        <v>4797</v>
      </c>
      <c r="BM19" s="535">
        <v>4805</v>
      </c>
      <c r="BN19" s="535">
        <v>4821</v>
      </c>
      <c r="BO19" s="535">
        <v>4989</v>
      </c>
      <c r="BP19" s="535">
        <v>5010</v>
      </c>
    </row>
    <row r="20" spans="1:68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</row>
    <row r="21" spans="1:68" s="110" customFormat="1" ht="12" customHeight="1">
      <c r="A21" s="109" t="s">
        <v>446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</row>
  </sheetData>
  <mergeCells count="2">
    <mergeCell ref="A4:AQ4"/>
    <mergeCell ref="A1:AQ1"/>
  </mergeCells>
  <conditionalFormatting sqref="A17:A19 A6:A15 A4:AO5 A20:AO1048576 Z7:AO7 Z8:AI15 Z6 Z17:AI19 AQ7 AQ20:AQ1048576 AQ4:AQ5">
    <cfRule type="cellIs" dxfId="365" priority="41" operator="equal">
      <formula>0</formula>
    </cfRule>
  </conditionalFormatting>
  <conditionalFormatting sqref="A16 Z16:AI16">
    <cfRule type="cellIs" dxfId="364" priority="40" operator="equal">
      <formula>0</formula>
    </cfRule>
  </conditionalFormatting>
  <conditionalFormatting sqref="AJ17:AO19 AJ8:AO15">
    <cfRule type="cellIs" dxfId="363" priority="39" operator="equal">
      <formula>0</formula>
    </cfRule>
  </conditionalFormatting>
  <conditionalFormatting sqref="AJ16:AO16">
    <cfRule type="cellIs" dxfId="362" priority="38" operator="equal">
      <formula>0</formula>
    </cfRule>
  </conditionalFormatting>
  <conditionalFormatting sqref="AQ17:AQ19 AQ8:AQ15">
    <cfRule type="cellIs" dxfId="361" priority="37" operator="equal">
      <formula>0</formula>
    </cfRule>
  </conditionalFormatting>
  <conditionalFormatting sqref="AQ16">
    <cfRule type="cellIs" dxfId="360" priority="36" operator="equal">
      <formula>0</formula>
    </cfRule>
  </conditionalFormatting>
  <conditionalFormatting sqref="AA6">
    <cfRule type="cellIs" dxfId="359" priority="35" operator="equal">
      <formula>0</formula>
    </cfRule>
  </conditionalFormatting>
  <conditionalFormatting sqref="AB6:AO6 AQ6">
    <cfRule type="cellIs" dxfId="358" priority="34" operator="equal">
      <formula>0</formula>
    </cfRule>
  </conditionalFormatting>
  <conditionalFormatting sqref="A3:AO3">
    <cfRule type="cellIs" dxfId="357" priority="33" operator="equal">
      <formula>0</formula>
    </cfRule>
  </conditionalFormatting>
  <conditionalFormatting sqref="A1:AO2 AQ1:AQ2">
    <cfRule type="cellIs" dxfId="356" priority="32" operator="equal">
      <formula>0</formula>
    </cfRule>
  </conditionalFormatting>
  <conditionalFormatting sqref="B6:Y15 B17:Y19">
    <cfRule type="cellIs" dxfId="355" priority="31" operator="equal">
      <formula>0</formula>
    </cfRule>
  </conditionalFormatting>
  <conditionalFormatting sqref="B16:Y16">
    <cfRule type="cellIs" dxfId="354" priority="30" operator="equal">
      <formula>0</formula>
    </cfRule>
  </conditionalFormatting>
  <conditionalFormatting sqref="AQ3">
    <cfRule type="cellIs" dxfId="353" priority="29" operator="equal">
      <formula>0</formula>
    </cfRule>
  </conditionalFormatting>
  <conditionalFormatting sqref="AP7 AP20:AP1048576 AP4:AP5">
    <cfRule type="cellIs" dxfId="352" priority="28" operator="equal">
      <formula>0</formula>
    </cfRule>
  </conditionalFormatting>
  <conditionalFormatting sqref="AP17:AP19 AP8:AP15">
    <cfRule type="cellIs" dxfId="351" priority="27" operator="equal">
      <formula>0</formula>
    </cfRule>
  </conditionalFormatting>
  <conditionalFormatting sqref="AP16">
    <cfRule type="cellIs" dxfId="350" priority="26" operator="equal">
      <formula>0</formula>
    </cfRule>
  </conditionalFormatting>
  <conditionalFormatting sqref="AP6">
    <cfRule type="cellIs" dxfId="349" priority="25" operator="equal">
      <formula>0</formula>
    </cfRule>
  </conditionalFormatting>
  <conditionalFormatting sqref="AP1:AP2">
    <cfRule type="cellIs" dxfId="348" priority="24" operator="equal">
      <formula>0</formula>
    </cfRule>
  </conditionalFormatting>
  <conditionalFormatting sqref="AP3">
    <cfRule type="cellIs" dxfId="347" priority="23" operator="equal">
      <formula>0</formula>
    </cfRule>
  </conditionalFormatting>
  <conditionalFormatting sqref="BP20:BP1048576 BP4:BP5">
    <cfRule type="cellIs" dxfId="346" priority="22" operator="equal">
      <formula>0</formula>
    </cfRule>
  </conditionalFormatting>
  <conditionalFormatting sqref="BP3">
    <cfRule type="cellIs" dxfId="345" priority="17" operator="equal">
      <formula>0</formula>
    </cfRule>
  </conditionalFormatting>
  <conditionalFormatting sqref="BP7">
    <cfRule type="cellIs" dxfId="344" priority="16" operator="equal">
      <formula>0</formula>
    </cfRule>
  </conditionalFormatting>
  <conditionalFormatting sqref="BP17:BP19 BP8:BP15">
    <cfRule type="cellIs" dxfId="343" priority="15" operator="equal">
      <formula>0</formula>
    </cfRule>
  </conditionalFormatting>
  <conditionalFormatting sqref="BP1:BP2">
    <cfRule type="cellIs" dxfId="342" priority="18" operator="equal">
      <formula>0</formula>
    </cfRule>
  </conditionalFormatting>
  <conditionalFormatting sqref="BP16">
    <cfRule type="cellIs" dxfId="341" priority="14" operator="equal">
      <formula>0</formula>
    </cfRule>
  </conditionalFormatting>
  <conditionalFormatting sqref="BP6">
    <cfRule type="cellIs" dxfId="340" priority="13" operator="equal">
      <formula>0</formula>
    </cfRule>
  </conditionalFormatting>
  <conditionalFormatting sqref="AR20:BO1048576 AR4:BO5">
    <cfRule type="cellIs" dxfId="339" priority="12" operator="equal">
      <formula>0</formula>
    </cfRule>
  </conditionalFormatting>
  <conditionalFormatting sqref="AR3:BO3">
    <cfRule type="cellIs" dxfId="338" priority="10" operator="equal">
      <formula>0</formula>
    </cfRule>
  </conditionalFormatting>
  <conditionalFormatting sqref="AR7:BL7 BN7:BO7">
    <cfRule type="cellIs" dxfId="337" priority="9" operator="equal">
      <formula>0</formula>
    </cfRule>
  </conditionalFormatting>
  <conditionalFormatting sqref="AR17:BL19 AR8:BL15 BN8:BO15 BN17:BO19">
    <cfRule type="cellIs" dxfId="336" priority="8" operator="equal">
      <formula>0</formula>
    </cfRule>
  </conditionalFormatting>
  <conditionalFormatting sqref="AR1:BO2">
    <cfRule type="cellIs" dxfId="335" priority="11" operator="equal">
      <formula>0</formula>
    </cfRule>
  </conditionalFormatting>
  <conditionalFormatting sqref="AR16:BL16 BN16:BO16">
    <cfRule type="cellIs" dxfId="334" priority="7" operator="equal">
      <formula>0</formula>
    </cfRule>
  </conditionalFormatting>
  <conditionalFormatting sqref="AR6:AS6">
    <cfRule type="cellIs" dxfId="333" priority="6" operator="equal">
      <formula>0</formula>
    </cfRule>
  </conditionalFormatting>
  <conditionalFormatting sqref="AT6:BL6 BN6:BO6">
    <cfRule type="cellIs" dxfId="332" priority="5" operator="equal">
      <formula>0</formula>
    </cfRule>
  </conditionalFormatting>
  <conditionalFormatting sqref="BM7">
    <cfRule type="cellIs" dxfId="331" priority="4" operator="equal">
      <formula>0</formula>
    </cfRule>
  </conditionalFormatting>
  <conditionalFormatting sqref="BM17:BM19 BM8:BM15">
    <cfRule type="cellIs" dxfId="330" priority="3" operator="equal">
      <formula>0</formula>
    </cfRule>
  </conditionalFormatting>
  <conditionalFormatting sqref="BM16">
    <cfRule type="cellIs" dxfId="329" priority="2" operator="equal">
      <formula>0</formula>
    </cfRule>
  </conditionalFormatting>
  <conditionalFormatting sqref="BM6">
    <cfRule type="cellIs" dxfId="328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colBreaks count="1" manualBreakCount="1">
    <brk id="16" max="2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75"/>
  <sheetViews>
    <sheetView showZeros="0" zoomScaleNormal="100" zoomScaleSheetLayoutView="100" workbookViewId="0">
      <pane xSplit="1" ySplit="8" topLeftCell="B60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.75"/>
  <cols>
    <col min="1" max="1" width="17.42578125" style="15" customWidth="1"/>
    <col min="2" max="13" width="9.42578125" style="15" customWidth="1"/>
    <col min="14" max="14" width="12.7109375" style="15" customWidth="1"/>
    <col min="15" max="17" width="11.28515625" style="15" bestFit="1" customWidth="1"/>
    <col min="18" max="18" width="10.42578125" style="15" bestFit="1" customWidth="1"/>
    <col min="19" max="251" width="9.140625" style="15"/>
    <col min="252" max="252" width="26" style="15" customWidth="1"/>
    <col min="253" max="261" width="12" style="15" customWidth="1"/>
    <col min="262" max="262" width="10.140625" style="15" bestFit="1" customWidth="1"/>
    <col min="263" max="263" width="10.140625" style="15" customWidth="1"/>
    <col min="264" max="264" width="10.140625" style="15" bestFit="1" customWidth="1"/>
    <col min="265" max="265" width="9.140625" style="15"/>
    <col min="266" max="266" width="11.7109375" style="15" bestFit="1" customWidth="1"/>
    <col min="267" max="507" width="9.140625" style="15"/>
    <col min="508" max="508" width="26" style="15" customWidth="1"/>
    <col min="509" max="517" width="12" style="15" customWidth="1"/>
    <col min="518" max="518" width="10.140625" style="15" bestFit="1" customWidth="1"/>
    <col min="519" max="519" width="10.140625" style="15" customWidth="1"/>
    <col min="520" max="520" width="10.140625" style="15" bestFit="1" customWidth="1"/>
    <col min="521" max="521" width="9.140625" style="15"/>
    <col min="522" max="522" width="11.7109375" style="15" bestFit="1" customWidth="1"/>
    <col min="523" max="763" width="9.140625" style="15"/>
    <col min="764" max="764" width="26" style="15" customWidth="1"/>
    <col min="765" max="773" width="12" style="15" customWidth="1"/>
    <col min="774" max="774" width="10.140625" style="15" bestFit="1" customWidth="1"/>
    <col min="775" max="775" width="10.140625" style="15" customWidth="1"/>
    <col min="776" max="776" width="10.140625" style="15" bestFit="1" customWidth="1"/>
    <col min="777" max="777" width="9.140625" style="15"/>
    <col min="778" max="778" width="11.7109375" style="15" bestFit="1" customWidth="1"/>
    <col min="779" max="1019" width="9.140625" style="15"/>
    <col min="1020" max="1020" width="26" style="15" customWidth="1"/>
    <col min="1021" max="1029" width="12" style="15" customWidth="1"/>
    <col min="1030" max="1030" width="10.140625" style="15" bestFit="1" customWidth="1"/>
    <col min="1031" max="1031" width="10.140625" style="15" customWidth="1"/>
    <col min="1032" max="1032" width="10.140625" style="15" bestFit="1" customWidth="1"/>
    <col min="1033" max="1033" width="9.140625" style="15"/>
    <col min="1034" max="1034" width="11.7109375" style="15" bestFit="1" customWidth="1"/>
    <col min="1035" max="1275" width="9.140625" style="15"/>
    <col min="1276" max="1276" width="26" style="15" customWidth="1"/>
    <col min="1277" max="1285" width="12" style="15" customWidth="1"/>
    <col min="1286" max="1286" width="10.140625" style="15" bestFit="1" customWidth="1"/>
    <col min="1287" max="1287" width="10.140625" style="15" customWidth="1"/>
    <col min="1288" max="1288" width="10.140625" style="15" bestFit="1" customWidth="1"/>
    <col min="1289" max="1289" width="9.140625" style="15"/>
    <col min="1290" max="1290" width="11.7109375" style="15" bestFit="1" customWidth="1"/>
    <col min="1291" max="1531" width="9.140625" style="15"/>
    <col min="1532" max="1532" width="26" style="15" customWidth="1"/>
    <col min="1533" max="1541" width="12" style="15" customWidth="1"/>
    <col min="1542" max="1542" width="10.140625" style="15" bestFit="1" customWidth="1"/>
    <col min="1543" max="1543" width="10.140625" style="15" customWidth="1"/>
    <col min="1544" max="1544" width="10.140625" style="15" bestFit="1" customWidth="1"/>
    <col min="1545" max="1545" width="9.140625" style="15"/>
    <col min="1546" max="1546" width="11.7109375" style="15" bestFit="1" customWidth="1"/>
    <col min="1547" max="1787" width="9.140625" style="15"/>
    <col min="1788" max="1788" width="26" style="15" customWidth="1"/>
    <col min="1789" max="1797" width="12" style="15" customWidth="1"/>
    <col min="1798" max="1798" width="10.140625" style="15" bestFit="1" customWidth="1"/>
    <col min="1799" max="1799" width="10.140625" style="15" customWidth="1"/>
    <col min="1800" max="1800" width="10.140625" style="15" bestFit="1" customWidth="1"/>
    <col min="1801" max="1801" width="9.140625" style="15"/>
    <col min="1802" max="1802" width="11.7109375" style="15" bestFit="1" customWidth="1"/>
    <col min="1803" max="2043" width="9.140625" style="15"/>
    <col min="2044" max="2044" width="26" style="15" customWidth="1"/>
    <col min="2045" max="2053" width="12" style="15" customWidth="1"/>
    <col min="2054" max="2054" width="10.140625" style="15" bestFit="1" customWidth="1"/>
    <col min="2055" max="2055" width="10.140625" style="15" customWidth="1"/>
    <col min="2056" max="2056" width="10.140625" style="15" bestFit="1" customWidth="1"/>
    <col min="2057" max="2057" width="9.140625" style="15"/>
    <col min="2058" max="2058" width="11.7109375" style="15" bestFit="1" customWidth="1"/>
    <col min="2059" max="2299" width="9.140625" style="15"/>
    <col min="2300" max="2300" width="26" style="15" customWidth="1"/>
    <col min="2301" max="2309" width="12" style="15" customWidth="1"/>
    <col min="2310" max="2310" width="10.140625" style="15" bestFit="1" customWidth="1"/>
    <col min="2311" max="2311" width="10.140625" style="15" customWidth="1"/>
    <col min="2312" max="2312" width="10.140625" style="15" bestFit="1" customWidth="1"/>
    <col min="2313" max="2313" width="9.140625" style="15"/>
    <col min="2314" max="2314" width="11.7109375" style="15" bestFit="1" customWidth="1"/>
    <col min="2315" max="2555" width="9.140625" style="15"/>
    <col min="2556" max="2556" width="26" style="15" customWidth="1"/>
    <col min="2557" max="2565" width="12" style="15" customWidth="1"/>
    <col min="2566" max="2566" width="10.140625" style="15" bestFit="1" customWidth="1"/>
    <col min="2567" max="2567" width="10.140625" style="15" customWidth="1"/>
    <col min="2568" max="2568" width="10.140625" style="15" bestFit="1" customWidth="1"/>
    <col min="2569" max="2569" width="9.140625" style="15"/>
    <col min="2570" max="2570" width="11.7109375" style="15" bestFit="1" customWidth="1"/>
    <col min="2571" max="2811" width="9.140625" style="15"/>
    <col min="2812" max="2812" width="26" style="15" customWidth="1"/>
    <col min="2813" max="2821" width="12" style="15" customWidth="1"/>
    <col min="2822" max="2822" width="10.140625" style="15" bestFit="1" customWidth="1"/>
    <col min="2823" max="2823" width="10.140625" style="15" customWidth="1"/>
    <col min="2824" max="2824" width="10.140625" style="15" bestFit="1" customWidth="1"/>
    <col min="2825" max="2825" width="9.140625" style="15"/>
    <col min="2826" max="2826" width="11.7109375" style="15" bestFit="1" customWidth="1"/>
    <col min="2827" max="3067" width="9.140625" style="15"/>
    <col min="3068" max="3068" width="26" style="15" customWidth="1"/>
    <col min="3069" max="3077" width="12" style="15" customWidth="1"/>
    <col min="3078" max="3078" width="10.140625" style="15" bestFit="1" customWidth="1"/>
    <col min="3079" max="3079" width="10.140625" style="15" customWidth="1"/>
    <col min="3080" max="3080" width="10.140625" style="15" bestFit="1" customWidth="1"/>
    <col min="3081" max="3081" width="9.140625" style="15"/>
    <col min="3082" max="3082" width="11.7109375" style="15" bestFit="1" customWidth="1"/>
    <col min="3083" max="3323" width="9.140625" style="15"/>
    <col min="3324" max="3324" width="26" style="15" customWidth="1"/>
    <col min="3325" max="3333" width="12" style="15" customWidth="1"/>
    <col min="3334" max="3334" width="10.140625" style="15" bestFit="1" customWidth="1"/>
    <col min="3335" max="3335" width="10.140625" style="15" customWidth="1"/>
    <col min="3336" max="3336" width="10.140625" style="15" bestFit="1" customWidth="1"/>
    <col min="3337" max="3337" width="9.140625" style="15"/>
    <col min="3338" max="3338" width="11.7109375" style="15" bestFit="1" customWidth="1"/>
    <col min="3339" max="3579" width="9.140625" style="15"/>
    <col min="3580" max="3580" width="26" style="15" customWidth="1"/>
    <col min="3581" max="3589" width="12" style="15" customWidth="1"/>
    <col min="3590" max="3590" width="10.140625" style="15" bestFit="1" customWidth="1"/>
    <col min="3591" max="3591" width="10.140625" style="15" customWidth="1"/>
    <col min="3592" max="3592" width="10.140625" style="15" bestFit="1" customWidth="1"/>
    <col min="3593" max="3593" width="9.140625" style="15"/>
    <col min="3594" max="3594" width="11.7109375" style="15" bestFit="1" customWidth="1"/>
    <col min="3595" max="3835" width="9.140625" style="15"/>
    <col min="3836" max="3836" width="26" style="15" customWidth="1"/>
    <col min="3837" max="3845" width="12" style="15" customWidth="1"/>
    <col min="3846" max="3846" width="10.140625" style="15" bestFit="1" customWidth="1"/>
    <col min="3847" max="3847" width="10.140625" style="15" customWidth="1"/>
    <col min="3848" max="3848" width="10.140625" style="15" bestFit="1" customWidth="1"/>
    <col min="3849" max="3849" width="9.140625" style="15"/>
    <col min="3850" max="3850" width="11.7109375" style="15" bestFit="1" customWidth="1"/>
    <col min="3851" max="4091" width="9.140625" style="15"/>
    <col min="4092" max="4092" width="26" style="15" customWidth="1"/>
    <col min="4093" max="4101" width="12" style="15" customWidth="1"/>
    <col min="4102" max="4102" width="10.140625" style="15" bestFit="1" customWidth="1"/>
    <col min="4103" max="4103" width="10.140625" style="15" customWidth="1"/>
    <col min="4104" max="4104" width="10.140625" style="15" bestFit="1" customWidth="1"/>
    <col min="4105" max="4105" width="9.140625" style="15"/>
    <col min="4106" max="4106" width="11.7109375" style="15" bestFit="1" customWidth="1"/>
    <col min="4107" max="4347" width="9.140625" style="15"/>
    <col min="4348" max="4348" width="26" style="15" customWidth="1"/>
    <col min="4349" max="4357" width="12" style="15" customWidth="1"/>
    <col min="4358" max="4358" width="10.140625" style="15" bestFit="1" customWidth="1"/>
    <col min="4359" max="4359" width="10.140625" style="15" customWidth="1"/>
    <col min="4360" max="4360" width="10.140625" style="15" bestFit="1" customWidth="1"/>
    <col min="4361" max="4361" width="9.140625" style="15"/>
    <col min="4362" max="4362" width="11.7109375" style="15" bestFit="1" customWidth="1"/>
    <col min="4363" max="4603" width="9.140625" style="15"/>
    <col min="4604" max="4604" width="26" style="15" customWidth="1"/>
    <col min="4605" max="4613" width="12" style="15" customWidth="1"/>
    <col min="4614" max="4614" width="10.140625" style="15" bestFit="1" customWidth="1"/>
    <col min="4615" max="4615" width="10.140625" style="15" customWidth="1"/>
    <col min="4616" max="4616" width="10.140625" style="15" bestFit="1" customWidth="1"/>
    <col min="4617" max="4617" width="9.140625" style="15"/>
    <col min="4618" max="4618" width="11.7109375" style="15" bestFit="1" customWidth="1"/>
    <col min="4619" max="4859" width="9.140625" style="15"/>
    <col min="4860" max="4860" width="26" style="15" customWidth="1"/>
    <col min="4861" max="4869" width="12" style="15" customWidth="1"/>
    <col min="4870" max="4870" width="10.140625" style="15" bestFit="1" customWidth="1"/>
    <col min="4871" max="4871" width="10.140625" style="15" customWidth="1"/>
    <col min="4872" max="4872" width="10.140625" style="15" bestFit="1" customWidth="1"/>
    <col min="4873" max="4873" width="9.140625" style="15"/>
    <col min="4874" max="4874" width="11.7109375" style="15" bestFit="1" customWidth="1"/>
    <col min="4875" max="5115" width="9.140625" style="15"/>
    <col min="5116" max="5116" width="26" style="15" customWidth="1"/>
    <col min="5117" max="5125" width="12" style="15" customWidth="1"/>
    <col min="5126" max="5126" width="10.140625" style="15" bestFit="1" customWidth="1"/>
    <col min="5127" max="5127" width="10.140625" style="15" customWidth="1"/>
    <col min="5128" max="5128" width="10.140625" style="15" bestFit="1" customWidth="1"/>
    <col min="5129" max="5129" width="9.140625" style="15"/>
    <col min="5130" max="5130" width="11.7109375" style="15" bestFit="1" customWidth="1"/>
    <col min="5131" max="5371" width="9.140625" style="15"/>
    <col min="5372" max="5372" width="26" style="15" customWidth="1"/>
    <col min="5373" max="5381" width="12" style="15" customWidth="1"/>
    <col min="5382" max="5382" width="10.140625" style="15" bestFit="1" customWidth="1"/>
    <col min="5383" max="5383" width="10.140625" style="15" customWidth="1"/>
    <col min="5384" max="5384" width="10.140625" style="15" bestFit="1" customWidth="1"/>
    <col min="5385" max="5385" width="9.140625" style="15"/>
    <col min="5386" max="5386" width="11.7109375" style="15" bestFit="1" customWidth="1"/>
    <col min="5387" max="5627" width="9.140625" style="15"/>
    <col min="5628" max="5628" width="26" style="15" customWidth="1"/>
    <col min="5629" max="5637" width="12" style="15" customWidth="1"/>
    <col min="5638" max="5638" width="10.140625" style="15" bestFit="1" customWidth="1"/>
    <col min="5639" max="5639" width="10.140625" style="15" customWidth="1"/>
    <col min="5640" max="5640" width="10.140625" style="15" bestFit="1" customWidth="1"/>
    <col min="5641" max="5641" width="9.140625" style="15"/>
    <col min="5642" max="5642" width="11.7109375" style="15" bestFit="1" customWidth="1"/>
    <col min="5643" max="5883" width="9.140625" style="15"/>
    <col min="5884" max="5884" width="26" style="15" customWidth="1"/>
    <col min="5885" max="5893" width="12" style="15" customWidth="1"/>
    <col min="5894" max="5894" width="10.140625" style="15" bestFit="1" customWidth="1"/>
    <col min="5895" max="5895" width="10.140625" style="15" customWidth="1"/>
    <col min="5896" max="5896" width="10.140625" style="15" bestFit="1" customWidth="1"/>
    <col min="5897" max="5897" width="9.140625" style="15"/>
    <col min="5898" max="5898" width="11.7109375" style="15" bestFit="1" customWidth="1"/>
    <col min="5899" max="6139" width="9.140625" style="15"/>
    <col min="6140" max="6140" width="26" style="15" customWidth="1"/>
    <col min="6141" max="6149" width="12" style="15" customWidth="1"/>
    <col min="6150" max="6150" width="10.140625" style="15" bestFit="1" customWidth="1"/>
    <col min="6151" max="6151" width="10.140625" style="15" customWidth="1"/>
    <col min="6152" max="6152" width="10.140625" style="15" bestFit="1" customWidth="1"/>
    <col min="6153" max="6153" width="9.140625" style="15"/>
    <col min="6154" max="6154" width="11.7109375" style="15" bestFit="1" customWidth="1"/>
    <col min="6155" max="6395" width="9.140625" style="15"/>
    <col min="6396" max="6396" width="26" style="15" customWidth="1"/>
    <col min="6397" max="6405" width="12" style="15" customWidth="1"/>
    <col min="6406" max="6406" width="10.140625" style="15" bestFit="1" customWidth="1"/>
    <col min="6407" max="6407" width="10.140625" style="15" customWidth="1"/>
    <col min="6408" max="6408" width="10.140625" style="15" bestFit="1" customWidth="1"/>
    <col min="6409" max="6409" width="9.140625" style="15"/>
    <col min="6410" max="6410" width="11.7109375" style="15" bestFit="1" customWidth="1"/>
    <col min="6411" max="6651" width="9.140625" style="15"/>
    <col min="6652" max="6652" width="26" style="15" customWidth="1"/>
    <col min="6653" max="6661" width="12" style="15" customWidth="1"/>
    <col min="6662" max="6662" width="10.140625" style="15" bestFit="1" customWidth="1"/>
    <col min="6663" max="6663" width="10.140625" style="15" customWidth="1"/>
    <col min="6664" max="6664" width="10.140625" style="15" bestFit="1" customWidth="1"/>
    <col min="6665" max="6665" width="9.140625" style="15"/>
    <col min="6666" max="6666" width="11.7109375" style="15" bestFit="1" customWidth="1"/>
    <col min="6667" max="6907" width="9.140625" style="15"/>
    <col min="6908" max="6908" width="26" style="15" customWidth="1"/>
    <col min="6909" max="6917" width="12" style="15" customWidth="1"/>
    <col min="6918" max="6918" width="10.140625" style="15" bestFit="1" customWidth="1"/>
    <col min="6919" max="6919" width="10.140625" style="15" customWidth="1"/>
    <col min="6920" max="6920" width="10.140625" style="15" bestFit="1" customWidth="1"/>
    <col min="6921" max="6921" width="9.140625" style="15"/>
    <col min="6922" max="6922" width="11.7109375" style="15" bestFit="1" customWidth="1"/>
    <col min="6923" max="7163" width="9.140625" style="15"/>
    <col min="7164" max="7164" width="26" style="15" customWidth="1"/>
    <col min="7165" max="7173" width="12" style="15" customWidth="1"/>
    <col min="7174" max="7174" width="10.140625" style="15" bestFit="1" customWidth="1"/>
    <col min="7175" max="7175" width="10.140625" style="15" customWidth="1"/>
    <col min="7176" max="7176" width="10.140625" style="15" bestFit="1" customWidth="1"/>
    <col min="7177" max="7177" width="9.140625" style="15"/>
    <col min="7178" max="7178" width="11.7109375" style="15" bestFit="1" customWidth="1"/>
    <col min="7179" max="7419" width="9.140625" style="15"/>
    <col min="7420" max="7420" width="26" style="15" customWidth="1"/>
    <col min="7421" max="7429" width="12" style="15" customWidth="1"/>
    <col min="7430" max="7430" width="10.140625" style="15" bestFit="1" customWidth="1"/>
    <col min="7431" max="7431" width="10.140625" style="15" customWidth="1"/>
    <col min="7432" max="7432" width="10.140625" style="15" bestFit="1" customWidth="1"/>
    <col min="7433" max="7433" width="9.140625" style="15"/>
    <col min="7434" max="7434" width="11.7109375" style="15" bestFit="1" customWidth="1"/>
    <col min="7435" max="7675" width="9.140625" style="15"/>
    <col min="7676" max="7676" width="26" style="15" customWidth="1"/>
    <col min="7677" max="7685" width="12" style="15" customWidth="1"/>
    <col min="7686" max="7686" width="10.140625" style="15" bestFit="1" customWidth="1"/>
    <col min="7687" max="7687" width="10.140625" style="15" customWidth="1"/>
    <col min="7688" max="7688" width="10.140625" style="15" bestFit="1" customWidth="1"/>
    <col min="7689" max="7689" width="9.140625" style="15"/>
    <col min="7690" max="7690" width="11.7109375" style="15" bestFit="1" customWidth="1"/>
    <col min="7691" max="7931" width="9.140625" style="15"/>
    <col min="7932" max="7932" width="26" style="15" customWidth="1"/>
    <col min="7933" max="7941" width="12" style="15" customWidth="1"/>
    <col min="7942" max="7942" width="10.140625" style="15" bestFit="1" customWidth="1"/>
    <col min="7943" max="7943" width="10.140625" style="15" customWidth="1"/>
    <col min="7944" max="7944" width="10.140625" style="15" bestFit="1" customWidth="1"/>
    <col min="7945" max="7945" width="9.140625" style="15"/>
    <col min="7946" max="7946" width="11.7109375" style="15" bestFit="1" customWidth="1"/>
    <col min="7947" max="8187" width="9.140625" style="15"/>
    <col min="8188" max="8188" width="26" style="15" customWidth="1"/>
    <col min="8189" max="8197" width="12" style="15" customWidth="1"/>
    <col min="8198" max="8198" width="10.140625" style="15" bestFit="1" customWidth="1"/>
    <col min="8199" max="8199" width="10.140625" style="15" customWidth="1"/>
    <col min="8200" max="8200" width="10.140625" style="15" bestFit="1" customWidth="1"/>
    <col min="8201" max="8201" width="9.140625" style="15"/>
    <col min="8202" max="8202" width="11.7109375" style="15" bestFit="1" customWidth="1"/>
    <col min="8203" max="8443" width="9.140625" style="15"/>
    <col min="8444" max="8444" width="26" style="15" customWidth="1"/>
    <col min="8445" max="8453" width="12" style="15" customWidth="1"/>
    <col min="8454" max="8454" width="10.140625" style="15" bestFit="1" customWidth="1"/>
    <col min="8455" max="8455" width="10.140625" style="15" customWidth="1"/>
    <col min="8456" max="8456" width="10.140625" style="15" bestFit="1" customWidth="1"/>
    <col min="8457" max="8457" width="9.140625" style="15"/>
    <col min="8458" max="8458" width="11.7109375" style="15" bestFit="1" customWidth="1"/>
    <col min="8459" max="8699" width="9.140625" style="15"/>
    <col min="8700" max="8700" width="26" style="15" customWidth="1"/>
    <col min="8701" max="8709" width="12" style="15" customWidth="1"/>
    <col min="8710" max="8710" width="10.140625" style="15" bestFit="1" customWidth="1"/>
    <col min="8711" max="8711" width="10.140625" style="15" customWidth="1"/>
    <col min="8712" max="8712" width="10.140625" style="15" bestFit="1" customWidth="1"/>
    <col min="8713" max="8713" width="9.140625" style="15"/>
    <col min="8714" max="8714" width="11.7109375" style="15" bestFit="1" customWidth="1"/>
    <col min="8715" max="8955" width="9.140625" style="15"/>
    <col min="8956" max="8956" width="26" style="15" customWidth="1"/>
    <col min="8957" max="8965" width="12" style="15" customWidth="1"/>
    <col min="8966" max="8966" width="10.140625" style="15" bestFit="1" customWidth="1"/>
    <col min="8967" max="8967" width="10.140625" style="15" customWidth="1"/>
    <col min="8968" max="8968" width="10.140625" style="15" bestFit="1" customWidth="1"/>
    <col min="8969" max="8969" width="9.140625" style="15"/>
    <col min="8970" max="8970" width="11.7109375" style="15" bestFit="1" customWidth="1"/>
    <col min="8971" max="9211" width="9.140625" style="15"/>
    <col min="9212" max="9212" width="26" style="15" customWidth="1"/>
    <col min="9213" max="9221" width="12" style="15" customWidth="1"/>
    <col min="9222" max="9222" width="10.140625" style="15" bestFit="1" customWidth="1"/>
    <col min="9223" max="9223" width="10.140625" style="15" customWidth="1"/>
    <col min="9224" max="9224" width="10.140625" style="15" bestFit="1" customWidth="1"/>
    <col min="9225" max="9225" width="9.140625" style="15"/>
    <col min="9226" max="9226" width="11.7109375" style="15" bestFit="1" customWidth="1"/>
    <col min="9227" max="9467" width="9.140625" style="15"/>
    <col min="9468" max="9468" width="26" style="15" customWidth="1"/>
    <col min="9469" max="9477" width="12" style="15" customWidth="1"/>
    <col min="9478" max="9478" width="10.140625" style="15" bestFit="1" customWidth="1"/>
    <col min="9479" max="9479" width="10.140625" style="15" customWidth="1"/>
    <col min="9480" max="9480" width="10.140625" style="15" bestFit="1" customWidth="1"/>
    <col min="9481" max="9481" width="9.140625" style="15"/>
    <col min="9482" max="9482" width="11.7109375" style="15" bestFit="1" customWidth="1"/>
    <col min="9483" max="9723" width="9.140625" style="15"/>
    <col min="9724" max="9724" width="26" style="15" customWidth="1"/>
    <col min="9725" max="9733" width="12" style="15" customWidth="1"/>
    <col min="9734" max="9734" width="10.140625" style="15" bestFit="1" customWidth="1"/>
    <col min="9735" max="9735" width="10.140625" style="15" customWidth="1"/>
    <col min="9736" max="9736" width="10.140625" style="15" bestFit="1" customWidth="1"/>
    <col min="9737" max="9737" width="9.140625" style="15"/>
    <col min="9738" max="9738" width="11.7109375" style="15" bestFit="1" customWidth="1"/>
    <col min="9739" max="9979" width="9.140625" style="15"/>
    <col min="9980" max="9980" width="26" style="15" customWidth="1"/>
    <col min="9981" max="9989" width="12" style="15" customWidth="1"/>
    <col min="9990" max="9990" width="10.140625" style="15" bestFit="1" customWidth="1"/>
    <col min="9991" max="9991" width="10.140625" style="15" customWidth="1"/>
    <col min="9992" max="9992" width="10.140625" style="15" bestFit="1" customWidth="1"/>
    <col min="9993" max="9993" width="9.140625" style="15"/>
    <col min="9994" max="9994" width="11.7109375" style="15" bestFit="1" customWidth="1"/>
    <col min="9995" max="10235" width="9.140625" style="15"/>
    <col min="10236" max="10236" width="26" style="15" customWidth="1"/>
    <col min="10237" max="10245" width="12" style="15" customWidth="1"/>
    <col min="10246" max="10246" width="10.140625" style="15" bestFit="1" customWidth="1"/>
    <col min="10247" max="10247" width="10.140625" style="15" customWidth="1"/>
    <col min="10248" max="10248" width="10.140625" style="15" bestFit="1" customWidth="1"/>
    <col min="10249" max="10249" width="9.140625" style="15"/>
    <col min="10250" max="10250" width="11.7109375" style="15" bestFit="1" customWidth="1"/>
    <col min="10251" max="10491" width="9.140625" style="15"/>
    <col min="10492" max="10492" width="26" style="15" customWidth="1"/>
    <col min="10493" max="10501" width="12" style="15" customWidth="1"/>
    <col min="10502" max="10502" width="10.140625" style="15" bestFit="1" customWidth="1"/>
    <col min="10503" max="10503" width="10.140625" style="15" customWidth="1"/>
    <col min="10504" max="10504" width="10.140625" style="15" bestFit="1" customWidth="1"/>
    <col min="10505" max="10505" width="9.140625" style="15"/>
    <col min="10506" max="10506" width="11.7109375" style="15" bestFit="1" customWidth="1"/>
    <col min="10507" max="10747" width="9.140625" style="15"/>
    <col min="10748" max="10748" width="26" style="15" customWidth="1"/>
    <col min="10749" max="10757" width="12" style="15" customWidth="1"/>
    <col min="10758" max="10758" width="10.140625" style="15" bestFit="1" customWidth="1"/>
    <col min="10759" max="10759" width="10.140625" style="15" customWidth="1"/>
    <col min="10760" max="10760" width="10.140625" style="15" bestFit="1" customWidth="1"/>
    <col min="10761" max="10761" width="9.140625" style="15"/>
    <col min="10762" max="10762" width="11.7109375" style="15" bestFit="1" customWidth="1"/>
    <col min="10763" max="11003" width="9.140625" style="15"/>
    <col min="11004" max="11004" width="26" style="15" customWidth="1"/>
    <col min="11005" max="11013" width="12" style="15" customWidth="1"/>
    <col min="11014" max="11014" width="10.140625" style="15" bestFit="1" customWidth="1"/>
    <col min="11015" max="11015" width="10.140625" style="15" customWidth="1"/>
    <col min="11016" max="11016" width="10.140625" style="15" bestFit="1" customWidth="1"/>
    <col min="11017" max="11017" width="9.140625" style="15"/>
    <col min="11018" max="11018" width="11.7109375" style="15" bestFit="1" customWidth="1"/>
    <col min="11019" max="11259" width="9.140625" style="15"/>
    <col min="11260" max="11260" width="26" style="15" customWidth="1"/>
    <col min="11261" max="11269" width="12" style="15" customWidth="1"/>
    <col min="11270" max="11270" width="10.140625" style="15" bestFit="1" customWidth="1"/>
    <col min="11271" max="11271" width="10.140625" style="15" customWidth="1"/>
    <col min="11272" max="11272" width="10.140625" style="15" bestFit="1" customWidth="1"/>
    <col min="11273" max="11273" width="9.140625" style="15"/>
    <col min="11274" max="11274" width="11.7109375" style="15" bestFit="1" customWidth="1"/>
    <col min="11275" max="11515" width="9.140625" style="15"/>
    <col min="11516" max="11516" width="26" style="15" customWidth="1"/>
    <col min="11517" max="11525" width="12" style="15" customWidth="1"/>
    <col min="11526" max="11526" width="10.140625" style="15" bestFit="1" customWidth="1"/>
    <col min="11527" max="11527" width="10.140625" style="15" customWidth="1"/>
    <col min="11528" max="11528" width="10.140625" style="15" bestFit="1" customWidth="1"/>
    <col min="11529" max="11529" width="9.140625" style="15"/>
    <col min="11530" max="11530" width="11.7109375" style="15" bestFit="1" customWidth="1"/>
    <col min="11531" max="11771" width="9.140625" style="15"/>
    <col min="11772" max="11772" width="26" style="15" customWidth="1"/>
    <col min="11773" max="11781" width="12" style="15" customWidth="1"/>
    <col min="11782" max="11782" width="10.140625" style="15" bestFit="1" customWidth="1"/>
    <col min="11783" max="11783" width="10.140625" style="15" customWidth="1"/>
    <col min="11784" max="11784" width="10.140625" style="15" bestFit="1" customWidth="1"/>
    <col min="11785" max="11785" width="9.140625" style="15"/>
    <col min="11786" max="11786" width="11.7109375" style="15" bestFit="1" customWidth="1"/>
    <col min="11787" max="12027" width="9.140625" style="15"/>
    <col min="12028" max="12028" width="26" style="15" customWidth="1"/>
    <col min="12029" max="12037" width="12" style="15" customWidth="1"/>
    <col min="12038" max="12038" width="10.140625" style="15" bestFit="1" customWidth="1"/>
    <col min="12039" max="12039" width="10.140625" style="15" customWidth="1"/>
    <col min="12040" max="12040" width="10.140625" style="15" bestFit="1" customWidth="1"/>
    <col min="12041" max="12041" width="9.140625" style="15"/>
    <col min="12042" max="12042" width="11.7109375" style="15" bestFit="1" customWidth="1"/>
    <col min="12043" max="12283" width="9.140625" style="15"/>
    <col min="12284" max="12284" width="26" style="15" customWidth="1"/>
    <col min="12285" max="12293" width="12" style="15" customWidth="1"/>
    <col min="12294" max="12294" width="10.140625" style="15" bestFit="1" customWidth="1"/>
    <col min="12295" max="12295" width="10.140625" style="15" customWidth="1"/>
    <col min="12296" max="12296" width="10.140625" style="15" bestFit="1" customWidth="1"/>
    <col min="12297" max="12297" width="9.140625" style="15"/>
    <col min="12298" max="12298" width="11.7109375" style="15" bestFit="1" customWidth="1"/>
    <col min="12299" max="12539" width="9.140625" style="15"/>
    <col min="12540" max="12540" width="26" style="15" customWidth="1"/>
    <col min="12541" max="12549" width="12" style="15" customWidth="1"/>
    <col min="12550" max="12550" width="10.140625" style="15" bestFit="1" customWidth="1"/>
    <col min="12551" max="12551" width="10.140625" style="15" customWidth="1"/>
    <col min="12552" max="12552" width="10.140625" style="15" bestFit="1" customWidth="1"/>
    <col min="12553" max="12553" width="9.140625" style="15"/>
    <col min="12554" max="12554" width="11.7109375" style="15" bestFit="1" customWidth="1"/>
    <col min="12555" max="12795" width="9.140625" style="15"/>
    <col min="12796" max="12796" width="26" style="15" customWidth="1"/>
    <col min="12797" max="12805" width="12" style="15" customWidth="1"/>
    <col min="12806" max="12806" width="10.140625" style="15" bestFit="1" customWidth="1"/>
    <col min="12807" max="12807" width="10.140625" style="15" customWidth="1"/>
    <col min="12808" max="12808" width="10.140625" style="15" bestFit="1" customWidth="1"/>
    <col min="12809" max="12809" width="9.140625" style="15"/>
    <col min="12810" max="12810" width="11.7109375" style="15" bestFit="1" customWidth="1"/>
    <col min="12811" max="13051" width="9.140625" style="15"/>
    <col min="13052" max="13052" width="26" style="15" customWidth="1"/>
    <col min="13053" max="13061" width="12" style="15" customWidth="1"/>
    <col min="13062" max="13062" width="10.140625" style="15" bestFit="1" customWidth="1"/>
    <col min="13063" max="13063" width="10.140625" style="15" customWidth="1"/>
    <col min="13064" max="13064" width="10.140625" style="15" bestFit="1" customWidth="1"/>
    <col min="13065" max="13065" width="9.140625" style="15"/>
    <col min="13066" max="13066" width="11.7109375" style="15" bestFit="1" customWidth="1"/>
    <col min="13067" max="13307" width="9.140625" style="15"/>
    <col min="13308" max="13308" width="26" style="15" customWidth="1"/>
    <col min="13309" max="13317" width="12" style="15" customWidth="1"/>
    <col min="13318" max="13318" width="10.140625" style="15" bestFit="1" customWidth="1"/>
    <col min="13319" max="13319" width="10.140625" style="15" customWidth="1"/>
    <col min="13320" max="13320" width="10.140625" style="15" bestFit="1" customWidth="1"/>
    <col min="13321" max="13321" width="9.140625" style="15"/>
    <col min="13322" max="13322" width="11.7109375" style="15" bestFit="1" customWidth="1"/>
    <col min="13323" max="13563" width="9.140625" style="15"/>
    <col min="13564" max="13564" width="26" style="15" customWidth="1"/>
    <col min="13565" max="13573" width="12" style="15" customWidth="1"/>
    <col min="13574" max="13574" width="10.140625" style="15" bestFit="1" customWidth="1"/>
    <col min="13575" max="13575" width="10.140625" style="15" customWidth="1"/>
    <col min="13576" max="13576" width="10.140625" style="15" bestFit="1" customWidth="1"/>
    <col min="13577" max="13577" width="9.140625" style="15"/>
    <col min="13578" max="13578" width="11.7109375" style="15" bestFit="1" customWidth="1"/>
    <col min="13579" max="13819" width="9.140625" style="15"/>
    <col min="13820" max="13820" width="26" style="15" customWidth="1"/>
    <col min="13821" max="13829" width="12" style="15" customWidth="1"/>
    <col min="13830" max="13830" width="10.140625" style="15" bestFit="1" customWidth="1"/>
    <col min="13831" max="13831" width="10.140625" style="15" customWidth="1"/>
    <col min="13832" max="13832" width="10.140625" style="15" bestFit="1" customWidth="1"/>
    <col min="13833" max="13833" width="9.140625" style="15"/>
    <col min="13834" max="13834" width="11.7109375" style="15" bestFit="1" customWidth="1"/>
    <col min="13835" max="14075" width="9.140625" style="15"/>
    <col min="14076" max="14076" width="26" style="15" customWidth="1"/>
    <col min="14077" max="14085" width="12" style="15" customWidth="1"/>
    <col min="14086" max="14086" width="10.140625" style="15" bestFit="1" customWidth="1"/>
    <col min="14087" max="14087" width="10.140625" style="15" customWidth="1"/>
    <col min="14088" max="14088" width="10.140625" style="15" bestFit="1" customWidth="1"/>
    <col min="14089" max="14089" width="9.140625" style="15"/>
    <col min="14090" max="14090" width="11.7109375" style="15" bestFit="1" customWidth="1"/>
    <col min="14091" max="14331" width="9.140625" style="15"/>
    <col min="14332" max="14332" width="26" style="15" customWidth="1"/>
    <col min="14333" max="14341" width="12" style="15" customWidth="1"/>
    <col min="14342" max="14342" width="10.140625" style="15" bestFit="1" customWidth="1"/>
    <col min="14343" max="14343" width="10.140625" style="15" customWidth="1"/>
    <col min="14344" max="14344" width="10.140625" style="15" bestFit="1" customWidth="1"/>
    <col min="14345" max="14345" width="9.140625" style="15"/>
    <col min="14346" max="14346" width="11.7109375" style="15" bestFit="1" customWidth="1"/>
    <col min="14347" max="14587" width="9.140625" style="15"/>
    <col min="14588" max="14588" width="26" style="15" customWidth="1"/>
    <col min="14589" max="14597" width="12" style="15" customWidth="1"/>
    <col min="14598" max="14598" width="10.140625" style="15" bestFit="1" customWidth="1"/>
    <col min="14599" max="14599" width="10.140625" style="15" customWidth="1"/>
    <col min="14600" max="14600" width="10.140625" style="15" bestFit="1" customWidth="1"/>
    <col min="14601" max="14601" width="9.140625" style="15"/>
    <col min="14602" max="14602" width="11.7109375" style="15" bestFit="1" customWidth="1"/>
    <col min="14603" max="14843" width="9.140625" style="15"/>
    <col min="14844" max="14844" width="26" style="15" customWidth="1"/>
    <col min="14845" max="14853" width="12" style="15" customWidth="1"/>
    <col min="14854" max="14854" width="10.140625" style="15" bestFit="1" customWidth="1"/>
    <col min="14855" max="14855" width="10.140625" style="15" customWidth="1"/>
    <col min="14856" max="14856" width="10.140625" style="15" bestFit="1" customWidth="1"/>
    <col min="14857" max="14857" width="9.140625" style="15"/>
    <col min="14858" max="14858" width="11.7109375" style="15" bestFit="1" customWidth="1"/>
    <col min="14859" max="15099" width="9.140625" style="15"/>
    <col min="15100" max="15100" width="26" style="15" customWidth="1"/>
    <col min="15101" max="15109" width="12" style="15" customWidth="1"/>
    <col min="15110" max="15110" width="10.140625" style="15" bestFit="1" customWidth="1"/>
    <col min="15111" max="15111" width="10.140625" style="15" customWidth="1"/>
    <col min="15112" max="15112" width="10.140625" style="15" bestFit="1" customWidth="1"/>
    <col min="15113" max="15113" width="9.140625" style="15"/>
    <col min="15114" max="15114" width="11.7109375" style="15" bestFit="1" customWidth="1"/>
    <col min="15115" max="15355" width="9.140625" style="15"/>
    <col min="15356" max="15356" width="26" style="15" customWidth="1"/>
    <col min="15357" max="15365" width="12" style="15" customWidth="1"/>
    <col min="15366" max="15366" width="10.140625" style="15" bestFit="1" customWidth="1"/>
    <col min="15367" max="15367" width="10.140625" style="15" customWidth="1"/>
    <col min="15368" max="15368" width="10.140625" style="15" bestFit="1" customWidth="1"/>
    <col min="15369" max="15369" width="9.140625" style="15"/>
    <col min="15370" max="15370" width="11.7109375" style="15" bestFit="1" customWidth="1"/>
    <col min="15371" max="15611" width="9.140625" style="15"/>
    <col min="15612" max="15612" width="26" style="15" customWidth="1"/>
    <col min="15613" max="15621" width="12" style="15" customWidth="1"/>
    <col min="15622" max="15622" width="10.140625" style="15" bestFit="1" customWidth="1"/>
    <col min="15623" max="15623" width="10.140625" style="15" customWidth="1"/>
    <col min="15624" max="15624" width="10.140625" style="15" bestFit="1" customWidth="1"/>
    <col min="15625" max="15625" width="9.140625" style="15"/>
    <col min="15626" max="15626" width="11.7109375" style="15" bestFit="1" customWidth="1"/>
    <col min="15627" max="15867" width="9.140625" style="15"/>
    <col min="15868" max="15868" width="26" style="15" customWidth="1"/>
    <col min="15869" max="15877" width="12" style="15" customWidth="1"/>
    <col min="15878" max="15878" width="10.140625" style="15" bestFit="1" customWidth="1"/>
    <col min="15879" max="15879" width="10.140625" style="15" customWidth="1"/>
    <col min="15880" max="15880" width="10.140625" style="15" bestFit="1" customWidth="1"/>
    <col min="15881" max="15881" width="9.140625" style="15"/>
    <col min="15882" max="15882" width="11.7109375" style="15" bestFit="1" customWidth="1"/>
    <col min="15883" max="16123" width="9.140625" style="15"/>
    <col min="16124" max="16124" width="26" style="15" customWidth="1"/>
    <col min="16125" max="16133" width="12" style="15" customWidth="1"/>
    <col min="16134" max="16134" width="10.140625" style="15" bestFit="1" customWidth="1"/>
    <col min="16135" max="16135" width="10.140625" style="15" customWidth="1"/>
    <col min="16136" max="16136" width="10.140625" style="15" bestFit="1" customWidth="1"/>
    <col min="16137" max="16137" width="9.140625" style="15"/>
    <col min="16138" max="16138" width="11.7109375" style="15" bestFit="1" customWidth="1"/>
    <col min="16139" max="16384" width="9.140625" style="15"/>
  </cols>
  <sheetData>
    <row r="1" spans="1:17" ht="1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740" t="s">
        <v>447</v>
      </c>
      <c r="N1" s="740"/>
    </row>
    <row r="2" spans="1:17" s="33" customFormat="1" ht="15.75" customHeight="1">
      <c r="A2" s="1506" t="s">
        <v>448</v>
      </c>
      <c r="B2" s="1506"/>
      <c r="C2" s="1506"/>
      <c r="D2" s="1506"/>
      <c r="E2" s="1506"/>
      <c r="F2" s="1506"/>
      <c r="G2" s="1506"/>
      <c r="H2" s="1506"/>
      <c r="I2" s="1506"/>
      <c r="J2" s="1506"/>
      <c r="K2" s="1506"/>
      <c r="L2" s="1506"/>
      <c r="M2" s="1506"/>
      <c r="N2" s="773"/>
    </row>
    <row r="3" spans="1:17" s="23" customFormat="1">
      <c r="A3" s="34"/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7">
      <c r="M4" s="52" t="s">
        <v>449</v>
      </c>
      <c r="N4" s="52"/>
    </row>
    <row r="5" spans="1:17" ht="20.100000000000001" customHeight="1">
      <c r="A5" s="1560" t="s">
        <v>276</v>
      </c>
      <c r="B5" s="1561" t="s">
        <v>182</v>
      </c>
      <c r="C5" s="1561"/>
      <c r="D5" s="1561"/>
      <c r="E5" s="1561" t="s">
        <v>250</v>
      </c>
      <c r="F5" s="1561"/>
      <c r="G5" s="1561"/>
      <c r="H5" s="1562" t="s">
        <v>450</v>
      </c>
      <c r="I5" s="1562"/>
      <c r="J5" s="1562"/>
      <c r="K5" s="1561" t="s">
        <v>451</v>
      </c>
      <c r="L5" s="1561"/>
      <c r="M5" s="1561"/>
      <c r="N5" s="1563"/>
    </row>
    <row r="6" spans="1:17" ht="15.95" customHeight="1">
      <c r="A6" s="1560"/>
      <c r="B6" s="1560" t="s">
        <v>335</v>
      </c>
      <c r="C6" s="1561" t="s">
        <v>110</v>
      </c>
      <c r="D6" s="1561"/>
      <c r="E6" s="1561" t="s">
        <v>335</v>
      </c>
      <c r="F6" s="1561" t="s">
        <v>110</v>
      </c>
      <c r="G6" s="1561"/>
      <c r="H6" s="1561" t="s">
        <v>335</v>
      </c>
      <c r="I6" s="1562" t="s">
        <v>110</v>
      </c>
      <c r="J6" s="1562"/>
      <c r="K6" s="1562" t="s">
        <v>335</v>
      </c>
      <c r="L6" s="1561" t="s">
        <v>110</v>
      </c>
      <c r="M6" s="1561"/>
      <c r="N6" s="1564"/>
    </row>
    <row r="7" spans="1:17" ht="54" customHeight="1">
      <c r="A7" s="1560"/>
      <c r="B7" s="1560"/>
      <c r="C7" s="1112" t="s">
        <v>437</v>
      </c>
      <c r="D7" s="1112" t="s">
        <v>438</v>
      </c>
      <c r="E7" s="1561"/>
      <c r="F7" s="1112" t="s">
        <v>437</v>
      </c>
      <c r="G7" s="1112" t="s">
        <v>438</v>
      </c>
      <c r="H7" s="1561"/>
      <c r="I7" s="1067" t="s">
        <v>437</v>
      </c>
      <c r="J7" s="1067" t="s">
        <v>438</v>
      </c>
      <c r="K7" s="1562"/>
      <c r="L7" s="1067" t="s">
        <v>437</v>
      </c>
      <c r="M7" s="1112" t="s">
        <v>438</v>
      </c>
      <c r="N7" s="1565"/>
    </row>
    <row r="8" spans="1:17" ht="15" customHeight="1">
      <c r="A8" s="733">
        <v>1</v>
      </c>
      <c r="B8" s="733">
        <v>2</v>
      </c>
      <c r="C8" s="887">
        <v>3</v>
      </c>
      <c r="D8" s="887">
        <f t="shared" ref="D8:M8" si="0">+C8+1</f>
        <v>4</v>
      </c>
      <c r="E8" s="887">
        <f t="shared" si="0"/>
        <v>5</v>
      </c>
      <c r="F8" s="887">
        <f t="shared" si="0"/>
        <v>6</v>
      </c>
      <c r="G8" s="887">
        <f t="shared" si="0"/>
        <v>7</v>
      </c>
      <c r="H8" s="887">
        <f t="shared" si="0"/>
        <v>8</v>
      </c>
      <c r="I8" s="887">
        <f t="shared" si="0"/>
        <v>9</v>
      </c>
      <c r="J8" s="887">
        <f t="shared" si="0"/>
        <v>10</v>
      </c>
      <c r="K8" s="887">
        <f t="shared" si="0"/>
        <v>11</v>
      </c>
      <c r="L8" s="887">
        <f t="shared" si="0"/>
        <v>12</v>
      </c>
      <c r="M8" s="887">
        <f t="shared" si="0"/>
        <v>13</v>
      </c>
      <c r="N8" s="888"/>
    </row>
    <row r="9" spans="1:17" ht="15" customHeight="1">
      <c r="A9" s="889" t="s">
        <v>861</v>
      </c>
      <c r="B9" s="890">
        <v>272726.85540283401</v>
      </c>
      <c r="C9" s="890">
        <v>230126.36778527554</v>
      </c>
      <c r="D9" s="890">
        <v>42600.487617558501</v>
      </c>
      <c r="E9" s="890">
        <v>211580.50852162004</v>
      </c>
      <c r="F9" s="890">
        <v>186630.29064465003</v>
      </c>
      <c r="G9" s="890">
        <v>24950.21787697</v>
      </c>
      <c r="H9" s="890">
        <v>91009.008609490003</v>
      </c>
      <c r="I9" s="890">
        <v>65739.514293660002</v>
      </c>
      <c r="J9" s="890">
        <v>25269.494315830005</v>
      </c>
      <c r="K9" s="890">
        <v>51030.657727020014</v>
      </c>
      <c r="L9" s="890">
        <v>44266.787880400014</v>
      </c>
      <c r="M9" s="890">
        <v>6763.8698466200012</v>
      </c>
      <c r="N9" s="891"/>
      <c r="O9" s="892"/>
      <c r="P9" s="788"/>
      <c r="Q9" s="788"/>
    </row>
    <row r="10" spans="1:17" ht="15" customHeight="1">
      <c r="A10" s="893" t="s">
        <v>862</v>
      </c>
      <c r="B10" s="832">
        <v>274943.7238645645</v>
      </c>
      <c r="C10" s="894">
        <v>232045.33160891419</v>
      </c>
      <c r="D10" s="894">
        <v>42898.392255650288</v>
      </c>
      <c r="E10" s="894">
        <v>213032.13086144946</v>
      </c>
      <c r="F10" s="894">
        <v>188321.37470745121</v>
      </c>
      <c r="G10" s="894">
        <v>24710.75615399826</v>
      </c>
      <c r="H10" s="894">
        <v>91550.671116648038</v>
      </c>
      <c r="I10" s="894">
        <v>66382.992384471596</v>
      </c>
      <c r="J10" s="894">
        <v>25167.678732176446</v>
      </c>
      <c r="K10" s="894">
        <v>52459.875112651025</v>
      </c>
      <c r="L10" s="894">
        <v>45502.796676447455</v>
      </c>
      <c r="M10" s="894">
        <v>6957.0784362035711</v>
      </c>
      <c r="N10" s="891"/>
      <c r="O10" s="892"/>
      <c r="P10" s="788"/>
      <c r="Q10" s="788"/>
    </row>
    <row r="11" spans="1:17" ht="15" customHeight="1">
      <c r="A11" s="477" t="s">
        <v>863</v>
      </c>
      <c r="B11" s="831">
        <v>278948.34196470014</v>
      </c>
      <c r="C11" s="831">
        <v>235169.19839763278</v>
      </c>
      <c r="D11" s="831">
        <v>43779.143567067345</v>
      </c>
      <c r="E11" s="831">
        <v>215814.62448168168</v>
      </c>
      <c r="F11" s="831">
        <v>190558.87592221095</v>
      </c>
      <c r="G11" s="831">
        <v>25255.748559470718</v>
      </c>
      <c r="H11" s="831">
        <v>90774.915776499547</v>
      </c>
      <c r="I11" s="831">
        <v>65029.88283609198</v>
      </c>
      <c r="J11" s="831">
        <v>25745.032940407575</v>
      </c>
      <c r="K11" s="831">
        <v>52943.375121996396</v>
      </c>
      <c r="L11" s="831">
        <v>45865.204808333037</v>
      </c>
      <c r="M11" s="831">
        <v>7078.1703136633605</v>
      </c>
      <c r="N11" s="891"/>
      <c r="O11" s="892"/>
      <c r="P11" s="788"/>
      <c r="Q11" s="788"/>
    </row>
    <row r="12" spans="1:17" ht="15" customHeight="1">
      <c r="A12" s="893" t="s">
        <v>864</v>
      </c>
      <c r="B12" s="832">
        <v>288396.41348614678</v>
      </c>
      <c r="C12" s="894">
        <v>245395.80584526411</v>
      </c>
      <c r="D12" s="894">
        <v>43000.607640882685</v>
      </c>
      <c r="E12" s="894">
        <v>221933.83689475397</v>
      </c>
      <c r="F12" s="894">
        <v>195884.13095167791</v>
      </c>
      <c r="G12" s="894">
        <v>26049.705943076064</v>
      </c>
      <c r="H12" s="894">
        <v>89751.113928438004</v>
      </c>
      <c r="I12" s="894">
        <v>65261.506724337552</v>
      </c>
      <c r="J12" s="894">
        <v>24489.607204100452</v>
      </c>
      <c r="K12" s="894">
        <v>53329.226961335589</v>
      </c>
      <c r="L12" s="894">
        <v>46146.583431864652</v>
      </c>
      <c r="M12" s="894">
        <v>7182.643529470939</v>
      </c>
      <c r="N12" s="891"/>
      <c r="O12" s="892"/>
      <c r="P12" s="788"/>
      <c r="Q12" s="788"/>
    </row>
    <row r="13" spans="1:17" ht="15" customHeight="1">
      <c r="A13" s="477" t="s">
        <v>865</v>
      </c>
      <c r="B13" s="831">
        <v>301357.95860053337</v>
      </c>
      <c r="C13" s="831">
        <v>255934.00254834688</v>
      </c>
      <c r="D13" s="831">
        <v>45423.956052186499</v>
      </c>
      <c r="E13" s="831">
        <v>232301.93703860094</v>
      </c>
      <c r="F13" s="831">
        <v>205814.51698376119</v>
      </c>
      <c r="G13" s="831">
        <v>26487.420054839746</v>
      </c>
      <c r="H13" s="831">
        <v>92630.533735660487</v>
      </c>
      <c r="I13" s="831">
        <v>66518.163361768733</v>
      </c>
      <c r="J13" s="831">
        <v>26112.370373891761</v>
      </c>
      <c r="K13" s="831">
        <v>54018.428906537207</v>
      </c>
      <c r="L13" s="831">
        <v>46488.682824199794</v>
      </c>
      <c r="M13" s="831">
        <v>7529.7460823374104</v>
      </c>
      <c r="N13" s="891"/>
      <c r="O13" s="892"/>
      <c r="P13" s="788"/>
      <c r="Q13" s="788"/>
    </row>
    <row r="14" spans="1:17" ht="15" customHeight="1">
      <c r="A14" s="893" t="s">
        <v>866</v>
      </c>
      <c r="B14" s="832">
        <v>309726.98365821264</v>
      </c>
      <c r="C14" s="894">
        <v>263203.38406703441</v>
      </c>
      <c r="D14" s="894">
        <v>46523.59959117823</v>
      </c>
      <c r="E14" s="894">
        <v>237980.1808867392</v>
      </c>
      <c r="F14" s="894">
        <v>211136.76867015869</v>
      </c>
      <c r="G14" s="894">
        <v>26843.412216580513</v>
      </c>
      <c r="H14" s="894">
        <v>94674.298903626637</v>
      </c>
      <c r="I14" s="894">
        <v>67583.175021207091</v>
      </c>
      <c r="J14" s="894">
        <v>27091.123882419542</v>
      </c>
      <c r="K14" s="894">
        <v>54342.215070190781</v>
      </c>
      <c r="L14" s="894">
        <v>46660.720638983075</v>
      </c>
      <c r="M14" s="894">
        <v>7681.4944312077087</v>
      </c>
      <c r="N14" s="891"/>
      <c r="O14" s="892"/>
      <c r="P14" s="788"/>
      <c r="Q14" s="788"/>
    </row>
    <row r="15" spans="1:17" ht="15" customHeight="1">
      <c r="A15" s="477" t="s">
        <v>867</v>
      </c>
      <c r="B15" s="831">
        <v>315975.65264931589</v>
      </c>
      <c r="C15" s="831">
        <v>268552.98258198588</v>
      </c>
      <c r="D15" s="831">
        <v>47422.670067329986</v>
      </c>
      <c r="E15" s="831">
        <v>244906.17465122847</v>
      </c>
      <c r="F15" s="831">
        <v>216970.82957839416</v>
      </c>
      <c r="G15" s="831">
        <v>27935.34507283432</v>
      </c>
      <c r="H15" s="831">
        <v>98227.843292059726</v>
      </c>
      <c r="I15" s="831">
        <v>70498.351275575435</v>
      </c>
      <c r="J15" s="831">
        <v>27729.492016484299</v>
      </c>
      <c r="K15" s="831">
        <v>54925.583307767796</v>
      </c>
      <c r="L15" s="831">
        <v>46946.673911130929</v>
      </c>
      <c r="M15" s="831">
        <v>7978.90939663687</v>
      </c>
      <c r="N15" s="891"/>
      <c r="O15" s="892"/>
      <c r="P15" s="788"/>
      <c r="Q15" s="788"/>
    </row>
    <row r="16" spans="1:17" ht="15" customHeight="1">
      <c r="A16" s="893" t="s">
        <v>868</v>
      </c>
      <c r="B16" s="832">
        <v>321241.18426149152</v>
      </c>
      <c r="C16" s="894">
        <v>272172.90285490954</v>
      </c>
      <c r="D16" s="894">
        <v>49068.281406582013</v>
      </c>
      <c r="E16" s="894">
        <v>249756.07935468003</v>
      </c>
      <c r="F16" s="894">
        <v>221283.77777172002</v>
      </c>
      <c r="G16" s="894">
        <v>28472.301582960004</v>
      </c>
      <c r="H16" s="894">
        <v>99118.85358190001</v>
      </c>
      <c r="I16" s="894">
        <v>70867.418085500001</v>
      </c>
      <c r="J16" s="894">
        <v>28251.435496400001</v>
      </c>
      <c r="K16" s="894">
        <v>55364.135218340001</v>
      </c>
      <c r="L16" s="894">
        <v>47218.350004499996</v>
      </c>
      <c r="M16" s="894">
        <v>8145.7852138400021</v>
      </c>
      <c r="N16" s="891"/>
      <c r="O16" s="892"/>
      <c r="P16" s="788"/>
      <c r="Q16" s="788"/>
    </row>
    <row r="17" spans="1:17" ht="15" customHeight="1">
      <c r="A17" s="477" t="s">
        <v>869</v>
      </c>
      <c r="B17" s="831">
        <v>329621.3800602936</v>
      </c>
      <c r="C17" s="831">
        <v>278899.84547502687</v>
      </c>
      <c r="D17" s="831">
        <v>50721.534585266701</v>
      </c>
      <c r="E17" s="831">
        <v>255687.79459165002</v>
      </c>
      <c r="F17" s="831">
        <v>226578.65415482002</v>
      </c>
      <c r="G17" s="831">
        <v>29109.140436829995</v>
      </c>
      <c r="H17" s="831">
        <v>101426.14927039968</v>
      </c>
      <c r="I17" s="831">
        <v>71689.507482533823</v>
      </c>
      <c r="J17" s="831">
        <v>29736.641787865854</v>
      </c>
      <c r="K17" s="831">
        <v>56019.822542879992</v>
      </c>
      <c r="L17" s="831">
        <v>47336.584983409994</v>
      </c>
      <c r="M17" s="831">
        <v>8683.2375594700006</v>
      </c>
      <c r="N17" s="891"/>
      <c r="O17" s="892"/>
      <c r="P17" s="788"/>
      <c r="Q17" s="788"/>
    </row>
    <row r="18" spans="1:17" ht="15" customHeight="1">
      <c r="A18" s="893" t="s">
        <v>870</v>
      </c>
      <c r="B18" s="832">
        <v>333390.16823811369</v>
      </c>
      <c r="C18" s="894">
        <v>282735.64929706865</v>
      </c>
      <c r="D18" s="894">
        <v>50654.518941045033</v>
      </c>
      <c r="E18" s="894">
        <v>260711.62586776004</v>
      </c>
      <c r="F18" s="894">
        <v>230585.70380408003</v>
      </c>
      <c r="G18" s="894">
        <v>30125.922063680006</v>
      </c>
      <c r="H18" s="894">
        <v>103468.8737391</v>
      </c>
      <c r="I18" s="894">
        <v>74361.32226850999</v>
      </c>
      <c r="J18" s="894">
        <v>29107.551470590006</v>
      </c>
      <c r="K18" s="894">
        <v>56461.55058730999</v>
      </c>
      <c r="L18" s="894">
        <v>47505.585725099991</v>
      </c>
      <c r="M18" s="894">
        <v>8955.964862210003</v>
      </c>
      <c r="N18" s="891"/>
      <c r="O18" s="892"/>
      <c r="P18" s="788"/>
      <c r="Q18" s="788"/>
    </row>
    <row r="19" spans="1:17" ht="15" customHeight="1">
      <c r="A19" s="477" t="s">
        <v>871</v>
      </c>
      <c r="B19" s="831">
        <v>345102.759792995</v>
      </c>
      <c r="C19" s="831">
        <v>292825.21093019389</v>
      </c>
      <c r="D19" s="831">
        <v>52277.548862801115</v>
      </c>
      <c r="E19" s="831">
        <v>266933.18040513998</v>
      </c>
      <c r="F19" s="831">
        <v>235970.73968585997</v>
      </c>
      <c r="G19" s="831">
        <v>30962.440719279999</v>
      </c>
      <c r="H19" s="831">
        <v>105007.44741064115</v>
      </c>
      <c r="I19" s="831">
        <v>74783.394770975268</v>
      </c>
      <c r="J19" s="831">
        <v>30224.052639665882</v>
      </c>
      <c r="K19" s="831">
        <v>57511.676117070005</v>
      </c>
      <c r="L19" s="831">
        <v>48399.13829802</v>
      </c>
      <c r="M19" s="831">
        <v>9112.5378190500014</v>
      </c>
      <c r="N19" s="891"/>
      <c r="O19" s="892"/>
      <c r="P19" s="788"/>
      <c r="Q19" s="788"/>
    </row>
    <row r="20" spans="1:17" ht="15" customHeight="1">
      <c r="A20" s="895" t="s">
        <v>872</v>
      </c>
      <c r="B20" s="896">
        <v>350474.03941638267</v>
      </c>
      <c r="C20" s="897">
        <v>296753.11549274198</v>
      </c>
      <c r="D20" s="897">
        <v>53720.923923640687</v>
      </c>
      <c r="E20" s="897">
        <v>270716.46293835994</v>
      </c>
      <c r="F20" s="897">
        <v>239120.21421382992</v>
      </c>
      <c r="G20" s="897">
        <v>31596.248724530007</v>
      </c>
      <c r="H20" s="897">
        <v>105829.52383181</v>
      </c>
      <c r="I20" s="897">
        <v>74491.45075684</v>
      </c>
      <c r="J20" s="897">
        <v>31338.073074970001</v>
      </c>
      <c r="K20" s="897">
        <v>57946.634868450004</v>
      </c>
      <c r="L20" s="897">
        <v>48627.357899200004</v>
      </c>
      <c r="M20" s="897">
        <v>9319.2769692500005</v>
      </c>
      <c r="N20" s="891"/>
      <c r="O20" s="892"/>
      <c r="P20" s="788"/>
      <c r="Q20" s="788"/>
    </row>
    <row r="21" spans="1:17" ht="15" customHeight="1">
      <c r="A21" s="477" t="s">
        <v>873</v>
      </c>
      <c r="B21" s="890">
        <v>366121.12086556148</v>
      </c>
      <c r="C21" s="831">
        <v>310729.53720961424</v>
      </c>
      <c r="D21" s="831">
        <v>55391.583655947252</v>
      </c>
      <c r="E21" s="831">
        <v>276974.80879618006</v>
      </c>
      <c r="F21" s="831">
        <v>244483.88286495005</v>
      </c>
      <c r="G21" s="831">
        <v>32490.925931230002</v>
      </c>
      <c r="H21" s="831">
        <v>114746.89146089001</v>
      </c>
      <c r="I21" s="831">
        <v>82460.848228520001</v>
      </c>
      <c r="J21" s="831">
        <v>32286.043232370001</v>
      </c>
      <c r="K21" s="831">
        <v>58351.262044939984</v>
      </c>
      <c r="L21" s="831">
        <v>48995.301156119989</v>
      </c>
      <c r="M21" s="831">
        <v>9355.9608888199982</v>
      </c>
      <c r="N21" s="891"/>
      <c r="O21" s="892"/>
      <c r="P21" s="788"/>
      <c r="Q21" s="788"/>
    </row>
    <row r="22" spans="1:17" ht="15" customHeight="1">
      <c r="A22" s="893" t="s">
        <v>874</v>
      </c>
      <c r="B22" s="832">
        <v>362309.13123804459</v>
      </c>
      <c r="C22" s="894">
        <v>307470.68186854839</v>
      </c>
      <c r="D22" s="894">
        <v>54838.449369496178</v>
      </c>
      <c r="E22" s="894">
        <v>277754.62949242</v>
      </c>
      <c r="F22" s="894">
        <v>245001.21097043002</v>
      </c>
      <c r="G22" s="894">
        <v>32753.418521989999</v>
      </c>
      <c r="H22" s="894">
        <v>111035.27586258999</v>
      </c>
      <c r="I22" s="894">
        <v>79655.212405119993</v>
      </c>
      <c r="J22" s="894">
        <v>31380.063457469998</v>
      </c>
      <c r="K22" s="894">
        <v>59180.534801649992</v>
      </c>
      <c r="L22" s="894">
        <v>49625.662602559998</v>
      </c>
      <c r="M22" s="894">
        <v>9554.8721990899976</v>
      </c>
      <c r="N22" s="891"/>
      <c r="O22" s="892"/>
      <c r="P22" s="788"/>
      <c r="Q22" s="788"/>
    </row>
    <row r="23" spans="1:17" ht="15" customHeight="1">
      <c r="A23" s="477" t="s">
        <v>875</v>
      </c>
      <c r="B23" s="831">
        <v>366154.38079600001</v>
      </c>
      <c r="C23" s="831">
        <v>309844.76179200003</v>
      </c>
      <c r="D23" s="831">
        <v>56309.619003999993</v>
      </c>
      <c r="E23" s="831">
        <v>280214.68956692005</v>
      </c>
      <c r="F23" s="831">
        <v>246631.54152918002</v>
      </c>
      <c r="G23" s="831">
        <v>33583.14803774</v>
      </c>
      <c r="H23" s="831">
        <v>113113.92657500002</v>
      </c>
      <c r="I23" s="831">
        <v>80709.272026600011</v>
      </c>
      <c r="J23" s="831">
        <v>32404.654548400005</v>
      </c>
      <c r="K23" s="831">
        <v>59529.872658220003</v>
      </c>
      <c r="L23" s="831">
        <v>49785.823917479996</v>
      </c>
      <c r="M23" s="831">
        <v>9744.0487407400033</v>
      </c>
      <c r="N23" s="891"/>
      <c r="O23" s="892"/>
      <c r="P23" s="788"/>
      <c r="Q23" s="788"/>
    </row>
    <row r="24" spans="1:17" ht="15" customHeight="1">
      <c r="A24" s="893" t="s">
        <v>876</v>
      </c>
      <c r="B24" s="832">
        <v>371351.05131307687</v>
      </c>
      <c r="C24" s="894">
        <v>314231.45867640618</v>
      </c>
      <c r="D24" s="894">
        <v>57119.592636670714</v>
      </c>
      <c r="E24" s="894">
        <v>283485.08624251001</v>
      </c>
      <c r="F24" s="894">
        <v>249302.84026449997</v>
      </c>
      <c r="G24" s="894">
        <v>34182.245978010011</v>
      </c>
      <c r="H24" s="894">
        <v>115088.49285345001</v>
      </c>
      <c r="I24" s="894">
        <v>83163.36813629001</v>
      </c>
      <c r="J24" s="894">
        <v>31925.124717160004</v>
      </c>
      <c r="K24" s="894">
        <v>60617.767766980018</v>
      </c>
      <c r="L24" s="894">
        <v>50006.854760310016</v>
      </c>
      <c r="M24" s="894">
        <v>10610.91300667</v>
      </c>
      <c r="N24" s="891"/>
      <c r="O24" s="892"/>
      <c r="P24" s="788"/>
      <c r="Q24" s="788"/>
    </row>
    <row r="25" spans="1:17" ht="15" customHeight="1">
      <c r="A25" s="477" t="s">
        <v>877</v>
      </c>
      <c r="B25" s="831">
        <v>383277.46296069911</v>
      </c>
      <c r="C25" s="831">
        <v>323571.64553453575</v>
      </c>
      <c r="D25" s="831">
        <v>59705.817426163347</v>
      </c>
      <c r="E25" s="831">
        <v>292029.02760687994</v>
      </c>
      <c r="F25" s="831">
        <v>256648.69375977997</v>
      </c>
      <c r="G25" s="831">
        <v>35380.333847099995</v>
      </c>
      <c r="H25" s="831">
        <v>118440.90009970999</v>
      </c>
      <c r="I25" s="831">
        <v>84365.216096949996</v>
      </c>
      <c r="J25" s="831">
        <v>34075.684002759997</v>
      </c>
      <c r="K25" s="831">
        <v>60874.821198800004</v>
      </c>
      <c r="L25" s="831">
        <v>50102.350600590005</v>
      </c>
      <c r="M25" s="831">
        <v>10772.47059821</v>
      </c>
      <c r="N25" s="891"/>
      <c r="O25" s="892"/>
      <c r="P25" s="788"/>
      <c r="Q25" s="788"/>
    </row>
    <row r="26" spans="1:17" ht="15" customHeight="1">
      <c r="A26" s="893" t="s">
        <v>878</v>
      </c>
      <c r="B26" s="832">
        <v>395033.58071214851</v>
      </c>
      <c r="C26" s="894">
        <v>332134.39905482408</v>
      </c>
      <c r="D26" s="894">
        <v>62899.181657324421</v>
      </c>
      <c r="E26" s="894">
        <v>297777.94325134001</v>
      </c>
      <c r="F26" s="894">
        <v>261488.60926943002</v>
      </c>
      <c r="G26" s="894">
        <v>36289.333981909993</v>
      </c>
      <c r="H26" s="894">
        <v>126239.03071978001</v>
      </c>
      <c r="I26" s="894">
        <v>88982.522665020006</v>
      </c>
      <c r="J26" s="894">
        <v>37256.508054760008</v>
      </c>
      <c r="K26" s="894">
        <v>61479.165052900004</v>
      </c>
      <c r="L26" s="894">
        <v>50525.724853800006</v>
      </c>
      <c r="M26" s="894">
        <v>10953.440199099998</v>
      </c>
      <c r="N26" s="891"/>
      <c r="O26" s="892"/>
      <c r="P26" s="788"/>
      <c r="Q26" s="788"/>
    </row>
    <row r="27" spans="1:17" ht="15" customHeight="1">
      <c r="A27" s="574" t="s">
        <v>879</v>
      </c>
      <c r="B27" s="831">
        <v>396162.24183776084</v>
      </c>
      <c r="C27" s="898">
        <v>330273.75493662892</v>
      </c>
      <c r="D27" s="898">
        <v>65888.486901131939</v>
      </c>
      <c r="E27" s="898">
        <v>300459.36843216</v>
      </c>
      <c r="F27" s="898">
        <v>261194.66897927001</v>
      </c>
      <c r="G27" s="898">
        <v>39264.699452890018</v>
      </c>
      <c r="H27" s="898">
        <v>126114.49906765002</v>
      </c>
      <c r="I27" s="898">
        <v>87285.049766010008</v>
      </c>
      <c r="J27" s="898">
        <v>38829.449301640008</v>
      </c>
      <c r="K27" s="898">
        <v>62794.032224380004</v>
      </c>
      <c r="L27" s="898">
        <v>51174.814352880006</v>
      </c>
      <c r="M27" s="898">
        <v>11619.217871500001</v>
      </c>
      <c r="N27" s="891"/>
      <c r="O27" s="892"/>
      <c r="P27" s="788"/>
      <c r="Q27" s="788"/>
    </row>
    <row r="28" spans="1:17" ht="15" customHeight="1">
      <c r="A28" s="899" t="s">
        <v>880</v>
      </c>
      <c r="B28" s="832">
        <v>400455.29749907868</v>
      </c>
      <c r="C28" s="832">
        <v>331633.56400870171</v>
      </c>
      <c r="D28" s="832">
        <v>68821.733490376966</v>
      </c>
      <c r="E28" s="832">
        <v>302692.77714819001</v>
      </c>
      <c r="F28" s="832">
        <v>262384.55450893001</v>
      </c>
      <c r="G28" s="832">
        <v>40308.222639259984</v>
      </c>
      <c r="H28" s="832">
        <v>128725.35089145803</v>
      </c>
      <c r="I28" s="832">
        <v>87084.669044805429</v>
      </c>
      <c r="J28" s="832">
        <v>41640.681846652602</v>
      </c>
      <c r="K28" s="832">
        <v>63597.307227999998</v>
      </c>
      <c r="L28" s="832">
        <v>51830.062523729997</v>
      </c>
      <c r="M28" s="832">
        <v>11767.244704270002</v>
      </c>
      <c r="N28" s="891"/>
      <c r="O28" s="892"/>
      <c r="P28" s="788"/>
      <c r="Q28" s="788"/>
    </row>
    <row r="29" spans="1:17" ht="15" customHeight="1">
      <c r="A29" s="477" t="s">
        <v>881</v>
      </c>
      <c r="B29" s="831">
        <v>403819.45677146729</v>
      </c>
      <c r="C29" s="831">
        <v>332546.46388875064</v>
      </c>
      <c r="D29" s="831">
        <v>71272.99288271663</v>
      </c>
      <c r="E29" s="831">
        <v>307204.24305363756</v>
      </c>
      <c r="F29" s="831">
        <v>265479.16375623463</v>
      </c>
      <c r="G29" s="831">
        <v>41725.079297402961</v>
      </c>
      <c r="H29" s="831">
        <v>131324.09000587004</v>
      </c>
      <c r="I29" s="831">
        <v>88106.057945970009</v>
      </c>
      <c r="J29" s="831">
        <v>43218.032059900012</v>
      </c>
      <c r="K29" s="831">
        <v>64512.47842241</v>
      </c>
      <c r="L29" s="831">
        <v>52486.475727849996</v>
      </c>
      <c r="M29" s="831">
        <v>12026.00269456</v>
      </c>
      <c r="N29" s="891"/>
      <c r="O29" s="892"/>
      <c r="P29" s="788"/>
      <c r="Q29" s="788"/>
    </row>
    <row r="30" spans="1:17" ht="15" customHeight="1">
      <c r="A30" s="899" t="s">
        <v>882</v>
      </c>
      <c r="B30" s="832">
        <v>408477.10556802503</v>
      </c>
      <c r="C30" s="832">
        <v>335307.43871922861</v>
      </c>
      <c r="D30" s="832">
        <v>73169.666848796391</v>
      </c>
      <c r="E30" s="832">
        <v>311590.61074365</v>
      </c>
      <c r="F30" s="832">
        <v>268938.76265340997</v>
      </c>
      <c r="G30" s="832">
        <v>42651.848090240012</v>
      </c>
      <c r="H30" s="832">
        <v>134405.75888556</v>
      </c>
      <c r="I30" s="832">
        <v>89300.520460050015</v>
      </c>
      <c r="J30" s="832">
        <v>45105.238425509982</v>
      </c>
      <c r="K30" s="832">
        <v>65607.825828190005</v>
      </c>
      <c r="L30" s="832">
        <v>53339.123428339997</v>
      </c>
      <c r="M30" s="832">
        <v>12268.702399850003</v>
      </c>
      <c r="N30" s="891"/>
      <c r="O30" s="892"/>
      <c r="P30" s="788"/>
      <c r="Q30" s="788"/>
    </row>
    <row r="31" spans="1:17" ht="15" customHeight="1">
      <c r="A31" s="477" t="s">
        <v>883</v>
      </c>
      <c r="B31" s="831">
        <v>419033.45878900005</v>
      </c>
      <c r="C31" s="831">
        <v>343299.00141400006</v>
      </c>
      <c r="D31" s="831">
        <v>75734.457375000013</v>
      </c>
      <c r="E31" s="831">
        <v>316200.16306662001</v>
      </c>
      <c r="F31" s="831">
        <v>272401.56547365</v>
      </c>
      <c r="G31" s="831">
        <v>43798.597592969993</v>
      </c>
      <c r="H31" s="831">
        <v>140179.43969791001</v>
      </c>
      <c r="I31" s="831">
        <v>93300.170773420003</v>
      </c>
      <c r="J31" s="831">
        <v>46879.268924490003</v>
      </c>
      <c r="K31" s="831">
        <v>66376.146950039983</v>
      </c>
      <c r="L31" s="831">
        <v>53911.973829539995</v>
      </c>
      <c r="M31" s="831">
        <v>12464.173120499996</v>
      </c>
      <c r="N31" s="891"/>
      <c r="O31" s="892"/>
      <c r="P31" s="788"/>
      <c r="Q31" s="788"/>
    </row>
    <row r="32" spans="1:17" ht="15" customHeight="1">
      <c r="A32" s="670" t="s">
        <v>884</v>
      </c>
      <c r="B32" s="900">
        <v>427370.53747592412</v>
      </c>
      <c r="C32" s="900">
        <v>349937.56663975073</v>
      </c>
      <c r="D32" s="900">
        <v>77432.970836173408</v>
      </c>
      <c r="E32" s="900">
        <v>320812.51344528998</v>
      </c>
      <c r="F32" s="900">
        <v>275757.24403430999</v>
      </c>
      <c r="G32" s="900">
        <v>45055.269410979992</v>
      </c>
      <c r="H32" s="900">
        <v>143496.07945692996</v>
      </c>
      <c r="I32" s="900">
        <v>95903.69699354998</v>
      </c>
      <c r="J32" s="900">
        <v>47592.382463379989</v>
      </c>
      <c r="K32" s="900">
        <v>67028.628039940013</v>
      </c>
      <c r="L32" s="900">
        <v>54198.061962030006</v>
      </c>
      <c r="M32" s="900">
        <v>12830.566077910002</v>
      </c>
      <c r="N32" s="891"/>
      <c r="O32" s="892"/>
      <c r="P32" s="788"/>
      <c r="Q32" s="788"/>
    </row>
    <row r="33" spans="1:39" ht="15" customHeight="1">
      <c r="A33" s="889" t="s">
        <v>885</v>
      </c>
      <c r="B33" s="890">
        <v>444922.47517411486</v>
      </c>
      <c r="C33" s="890">
        <v>362421.85715282609</v>
      </c>
      <c r="D33" s="890">
        <v>82500.618021288785</v>
      </c>
      <c r="E33" s="890">
        <v>326385.58068223996</v>
      </c>
      <c r="F33" s="890">
        <v>280073.64010611997</v>
      </c>
      <c r="G33" s="890">
        <v>46311.940576120003</v>
      </c>
      <c r="H33" s="890">
        <v>156189.83401125995</v>
      </c>
      <c r="I33" s="890">
        <v>104248.03464861997</v>
      </c>
      <c r="J33" s="890">
        <v>51941.799362639998</v>
      </c>
      <c r="K33" s="890">
        <v>70917.597704660002</v>
      </c>
      <c r="L33" s="890">
        <v>57695.203783730009</v>
      </c>
      <c r="M33" s="890">
        <v>13222.393920929997</v>
      </c>
      <c r="N33" s="891"/>
      <c r="O33" s="892"/>
      <c r="P33" s="788"/>
      <c r="Q33" s="788"/>
      <c r="AA33" s="901"/>
      <c r="AB33" s="901"/>
      <c r="AC33" s="901"/>
      <c r="AD33" s="901"/>
      <c r="AE33" s="901"/>
      <c r="AF33" s="901"/>
      <c r="AG33" s="901"/>
      <c r="AH33" s="901"/>
      <c r="AI33" s="901"/>
      <c r="AJ33" s="901"/>
      <c r="AK33" s="901"/>
      <c r="AL33" s="901"/>
      <c r="AM33" s="901"/>
    </row>
    <row r="34" spans="1:39" ht="15" customHeight="1">
      <c r="A34" s="670" t="s">
        <v>886</v>
      </c>
      <c r="B34" s="900">
        <v>434777.27576740959</v>
      </c>
      <c r="C34" s="900">
        <v>354897.54390608269</v>
      </c>
      <c r="D34" s="900">
        <v>79879.731861326931</v>
      </c>
      <c r="E34" s="900">
        <v>324138.91315751994</v>
      </c>
      <c r="F34" s="900">
        <v>277521.68534307997</v>
      </c>
      <c r="G34" s="900">
        <v>46617.22781443999</v>
      </c>
      <c r="H34" s="900">
        <v>149560.86744306999</v>
      </c>
      <c r="I34" s="900">
        <v>100047.17268212</v>
      </c>
      <c r="J34" s="900">
        <v>49513.694760949998</v>
      </c>
      <c r="K34" s="900">
        <v>70858.273185169994</v>
      </c>
      <c r="L34" s="900">
        <v>57676.651641219993</v>
      </c>
      <c r="M34" s="900">
        <v>13181.621543949999</v>
      </c>
      <c r="N34" s="891"/>
      <c r="O34" s="892"/>
      <c r="P34" s="788"/>
      <c r="Q34" s="788"/>
      <c r="AA34" s="901"/>
      <c r="AB34" s="901"/>
      <c r="AC34" s="901"/>
      <c r="AD34" s="901"/>
      <c r="AE34" s="901"/>
      <c r="AF34" s="901"/>
      <c r="AG34" s="901"/>
      <c r="AH34" s="901"/>
      <c r="AI34" s="901"/>
      <c r="AJ34" s="901"/>
      <c r="AK34" s="901"/>
      <c r="AL34" s="901"/>
      <c r="AM34" s="901"/>
    </row>
    <row r="35" spans="1:39" ht="15" customHeight="1">
      <c r="A35" s="477" t="s">
        <v>887</v>
      </c>
      <c r="B35" s="831">
        <v>436833.67461059219</v>
      </c>
      <c r="C35" s="831">
        <v>356140.2480737755</v>
      </c>
      <c r="D35" s="831">
        <v>80693.426536816667</v>
      </c>
      <c r="E35" s="831">
        <v>327179.77299897</v>
      </c>
      <c r="F35" s="831">
        <v>279218.39468435</v>
      </c>
      <c r="G35" s="831">
        <v>47961.37831462</v>
      </c>
      <c r="H35" s="831">
        <v>148349.57835627001</v>
      </c>
      <c r="I35" s="831">
        <v>98745.720807509992</v>
      </c>
      <c r="J35" s="831">
        <v>49603.857548760017</v>
      </c>
      <c r="K35" s="831">
        <v>71832.353084689996</v>
      </c>
      <c r="L35" s="831">
        <v>58446.255102269999</v>
      </c>
      <c r="M35" s="831">
        <v>13386.097982419999</v>
      </c>
      <c r="N35" s="891"/>
      <c r="O35" s="892"/>
      <c r="P35" s="788"/>
      <c r="Q35" s="788"/>
      <c r="AA35" s="901"/>
      <c r="AB35" s="901"/>
      <c r="AC35" s="901"/>
      <c r="AD35" s="901"/>
      <c r="AE35" s="901"/>
      <c r="AF35" s="901"/>
      <c r="AG35" s="901"/>
      <c r="AH35" s="901"/>
      <c r="AI35" s="901"/>
      <c r="AJ35" s="901"/>
      <c r="AK35" s="901"/>
      <c r="AL35" s="901"/>
      <c r="AM35" s="901"/>
    </row>
    <row r="36" spans="1:39" ht="15" customHeight="1">
      <c r="A36" s="670" t="s">
        <v>888</v>
      </c>
      <c r="B36" s="900">
        <v>449500.9264912263</v>
      </c>
      <c r="C36" s="900">
        <v>364731.88423414336</v>
      </c>
      <c r="D36" s="900">
        <v>84769.042257082911</v>
      </c>
      <c r="E36" s="900">
        <v>340258.72635616007</v>
      </c>
      <c r="F36" s="900">
        <v>289759.99739330006</v>
      </c>
      <c r="G36" s="900">
        <v>50498.728962859997</v>
      </c>
      <c r="H36" s="900">
        <v>153790.16789819772</v>
      </c>
      <c r="I36" s="900">
        <v>102126.09375892935</v>
      </c>
      <c r="J36" s="900">
        <v>51664.074139268378</v>
      </c>
      <c r="K36" s="900">
        <v>72332.425509919995</v>
      </c>
      <c r="L36" s="900">
        <v>58631.440780559999</v>
      </c>
      <c r="M36" s="900">
        <v>13700.984729360001</v>
      </c>
      <c r="N36" s="891"/>
      <c r="O36" s="892"/>
      <c r="P36" s="788"/>
      <c r="Q36" s="788"/>
      <c r="AA36" s="901"/>
      <c r="AB36" s="901"/>
      <c r="AC36" s="901"/>
      <c r="AD36" s="901"/>
      <c r="AE36" s="901"/>
      <c r="AF36" s="901"/>
      <c r="AG36" s="901"/>
      <c r="AH36" s="901"/>
      <c r="AI36" s="901"/>
      <c r="AJ36" s="901"/>
      <c r="AK36" s="901"/>
      <c r="AL36" s="901"/>
      <c r="AM36" s="901"/>
    </row>
    <row r="37" spans="1:39" ht="15" customHeight="1">
      <c r="A37" s="477" t="s">
        <v>889</v>
      </c>
      <c r="B37" s="831">
        <v>470014.66426983534</v>
      </c>
      <c r="C37" s="831">
        <v>378844.09179388627</v>
      </c>
      <c r="D37" s="831">
        <v>91170.572475949055</v>
      </c>
      <c r="E37" s="831">
        <v>340254.71165970003</v>
      </c>
      <c r="F37" s="831">
        <v>288536.23177102004</v>
      </c>
      <c r="G37" s="831">
        <v>51718.479888680005</v>
      </c>
      <c r="H37" s="831">
        <v>161734.78700225</v>
      </c>
      <c r="I37" s="831">
        <v>105028.81602740999</v>
      </c>
      <c r="J37" s="831">
        <v>56705.970974839998</v>
      </c>
      <c r="K37" s="831">
        <v>73304.179135589991</v>
      </c>
      <c r="L37" s="831">
        <v>59260.504636789992</v>
      </c>
      <c r="M37" s="831">
        <v>14043.674498799997</v>
      </c>
      <c r="N37" s="891"/>
      <c r="O37" s="892"/>
      <c r="P37" s="788"/>
      <c r="Q37" s="788"/>
      <c r="AA37" s="901"/>
      <c r="AB37" s="901"/>
      <c r="AC37" s="901"/>
      <c r="AD37" s="901"/>
      <c r="AE37" s="901"/>
      <c r="AF37" s="901"/>
      <c r="AG37" s="901"/>
      <c r="AH37" s="901"/>
      <c r="AI37" s="901"/>
      <c r="AJ37" s="901"/>
      <c r="AK37" s="901"/>
      <c r="AL37" s="901"/>
      <c r="AM37" s="901"/>
    </row>
    <row r="38" spans="1:39" ht="15" customHeight="1">
      <c r="A38" s="670" t="s">
        <v>890</v>
      </c>
      <c r="B38" s="900">
        <v>493734.37838300003</v>
      </c>
      <c r="C38" s="900">
        <v>397380.09830200003</v>
      </c>
      <c r="D38" s="900">
        <v>96354.28008099999</v>
      </c>
      <c r="E38" s="900">
        <v>345201.36853594997</v>
      </c>
      <c r="F38" s="900">
        <v>292139.99158330995</v>
      </c>
      <c r="G38" s="900">
        <v>53061.376952639985</v>
      </c>
      <c r="H38" s="900">
        <v>173894.49331819001</v>
      </c>
      <c r="I38" s="900">
        <v>112888.99701207</v>
      </c>
      <c r="J38" s="900">
        <v>61005.496306120003</v>
      </c>
      <c r="K38" s="900">
        <v>73547.241079269996</v>
      </c>
      <c r="L38" s="900">
        <v>59146.032273069992</v>
      </c>
      <c r="M38" s="900">
        <v>14401.2088062</v>
      </c>
      <c r="N38" s="891"/>
      <c r="O38" s="892"/>
      <c r="P38" s="788"/>
      <c r="Q38" s="788"/>
      <c r="AA38" s="901"/>
      <c r="AB38" s="901"/>
      <c r="AC38" s="901"/>
      <c r="AD38" s="901"/>
      <c r="AE38" s="901"/>
      <c r="AF38" s="901"/>
      <c r="AG38" s="901"/>
      <c r="AH38" s="901"/>
      <c r="AI38" s="901"/>
      <c r="AJ38" s="901"/>
      <c r="AK38" s="901"/>
      <c r="AL38" s="901"/>
      <c r="AM38" s="901"/>
    </row>
    <row r="39" spans="1:39" ht="15" customHeight="1">
      <c r="A39" s="477" t="s">
        <v>891</v>
      </c>
      <c r="B39" s="831">
        <v>495655.40314569464</v>
      </c>
      <c r="C39" s="831">
        <v>394973.34291533614</v>
      </c>
      <c r="D39" s="831">
        <v>100682.0602303585</v>
      </c>
      <c r="E39" s="831">
        <v>343572.37514531001</v>
      </c>
      <c r="F39" s="831">
        <v>288962.91173277999</v>
      </c>
      <c r="G39" s="831">
        <v>54609.46341253</v>
      </c>
      <c r="H39" s="831">
        <v>185062.13122252005</v>
      </c>
      <c r="I39" s="831">
        <v>120189.47716512004</v>
      </c>
      <c r="J39" s="831">
        <v>64872.654057400017</v>
      </c>
      <c r="K39" s="831">
        <v>74781.606717520001</v>
      </c>
      <c r="L39" s="831">
        <v>59864.244927870001</v>
      </c>
      <c r="M39" s="831">
        <v>14917.361789650002</v>
      </c>
      <c r="N39" s="891"/>
      <c r="O39" s="892"/>
      <c r="P39" s="788"/>
      <c r="Q39" s="788"/>
      <c r="AA39" s="901"/>
      <c r="AB39" s="901"/>
      <c r="AC39" s="901"/>
      <c r="AD39" s="901"/>
      <c r="AE39" s="901"/>
      <c r="AF39" s="901"/>
      <c r="AG39" s="901"/>
      <c r="AH39" s="901"/>
      <c r="AI39" s="901"/>
      <c r="AJ39" s="901"/>
      <c r="AK39" s="901"/>
      <c r="AL39" s="901"/>
      <c r="AM39" s="901"/>
    </row>
    <row r="40" spans="1:39" ht="15" customHeight="1">
      <c r="A40" s="670" t="s">
        <v>892</v>
      </c>
      <c r="B40" s="900">
        <v>510646.1690838025</v>
      </c>
      <c r="C40" s="900">
        <v>408403.57610968122</v>
      </c>
      <c r="D40" s="900">
        <v>102242.59297412129</v>
      </c>
      <c r="E40" s="900">
        <v>346389.64712500997</v>
      </c>
      <c r="F40" s="900">
        <v>290614.32449353999</v>
      </c>
      <c r="G40" s="900">
        <v>55775.322631470008</v>
      </c>
      <c r="H40" s="900">
        <v>195504.92118108002</v>
      </c>
      <c r="I40" s="900">
        <v>130025.78820061001</v>
      </c>
      <c r="J40" s="900">
        <v>65479.13298047</v>
      </c>
      <c r="K40" s="900">
        <v>75245.196381980015</v>
      </c>
      <c r="L40" s="900">
        <v>59988.175992230012</v>
      </c>
      <c r="M40" s="900">
        <v>15257.02038975</v>
      </c>
      <c r="N40" s="891"/>
      <c r="O40" s="892"/>
      <c r="P40" s="788"/>
      <c r="Q40" s="788"/>
      <c r="AA40" s="901"/>
      <c r="AB40" s="901"/>
      <c r="AC40" s="901"/>
      <c r="AD40" s="901"/>
      <c r="AE40" s="901"/>
      <c r="AF40" s="901"/>
      <c r="AG40" s="901"/>
      <c r="AH40" s="901"/>
      <c r="AI40" s="901"/>
      <c r="AJ40" s="901"/>
      <c r="AK40" s="901"/>
      <c r="AL40" s="901"/>
      <c r="AM40" s="901"/>
    </row>
    <row r="41" spans="1:39" ht="15" customHeight="1">
      <c r="A41" s="477" t="s">
        <v>893</v>
      </c>
      <c r="B41" s="831">
        <v>532129.2491050167</v>
      </c>
      <c r="C41" s="831">
        <v>424760.68847480102</v>
      </c>
      <c r="D41" s="831">
        <v>107368.56063021567</v>
      </c>
      <c r="E41" s="831">
        <v>355489.56084970001</v>
      </c>
      <c r="F41" s="831">
        <v>297582.72873704997</v>
      </c>
      <c r="G41" s="831">
        <v>57906.832112650009</v>
      </c>
      <c r="H41" s="831">
        <v>205723.81196804001</v>
      </c>
      <c r="I41" s="831">
        <v>136550.19082297001</v>
      </c>
      <c r="J41" s="831">
        <v>69173.621145070007</v>
      </c>
      <c r="K41" s="831">
        <v>76443.838069349993</v>
      </c>
      <c r="L41" s="831">
        <v>60363.869083639998</v>
      </c>
      <c r="M41" s="831">
        <v>16079.968985709998</v>
      </c>
      <c r="N41" s="891"/>
      <c r="O41" s="892"/>
      <c r="P41" s="788"/>
      <c r="Q41" s="788"/>
      <c r="AA41" s="901"/>
      <c r="AB41" s="901"/>
      <c r="AC41" s="901"/>
      <c r="AD41" s="901"/>
      <c r="AE41" s="901"/>
      <c r="AF41" s="901"/>
      <c r="AG41" s="901"/>
      <c r="AH41" s="901"/>
      <c r="AI41" s="901"/>
      <c r="AJ41" s="901"/>
      <c r="AK41" s="901"/>
      <c r="AL41" s="901"/>
      <c r="AM41" s="901"/>
    </row>
    <row r="42" spans="1:39" ht="15" customHeight="1">
      <c r="A42" s="670" t="s">
        <v>894</v>
      </c>
      <c r="B42" s="900">
        <v>539990.31464999996</v>
      </c>
      <c r="C42" s="900">
        <v>427326.74763</v>
      </c>
      <c r="D42" s="900">
        <v>112663.56701999999</v>
      </c>
      <c r="E42" s="900">
        <v>362933.32659453998</v>
      </c>
      <c r="F42" s="900">
        <v>303128.91400410997</v>
      </c>
      <c r="G42" s="900">
        <v>59804.41259042998</v>
      </c>
      <c r="H42" s="900">
        <v>206758.82812355005</v>
      </c>
      <c r="I42" s="900">
        <v>133962.16242314002</v>
      </c>
      <c r="J42" s="900">
        <v>72796.665700410013</v>
      </c>
      <c r="K42" s="900">
        <v>76853.936604499992</v>
      </c>
      <c r="L42" s="900">
        <v>60299.20168993</v>
      </c>
      <c r="M42" s="900">
        <v>16554.734914569995</v>
      </c>
      <c r="N42" s="891"/>
      <c r="O42" s="892"/>
      <c r="P42" s="788"/>
      <c r="Q42" s="788"/>
      <c r="AA42" s="901"/>
      <c r="AB42" s="901"/>
      <c r="AC42" s="901"/>
      <c r="AD42" s="901"/>
      <c r="AE42" s="901"/>
      <c r="AF42" s="901"/>
      <c r="AG42" s="901"/>
      <c r="AH42" s="901"/>
      <c r="AI42" s="901"/>
      <c r="AJ42" s="901"/>
      <c r="AK42" s="901"/>
      <c r="AL42" s="901"/>
      <c r="AM42" s="901"/>
    </row>
    <row r="43" spans="1:39" ht="15" customHeight="1">
      <c r="A43" s="477" t="s">
        <v>895</v>
      </c>
      <c r="B43" s="831">
        <v>538766.19975099992</v>
      </c>
      <c r="C43" s="831">
        <v>424266.72809199995</v>
      </c>
      <c r="D43" s="831">
        <v>114499.471659</v>
      </c>
      <c r="E43" s="831">
        <v>375296.56904630997</v>
      </c>
      <c r="F43" s="831">
        <v>314065.68203274999</v>
      </c>
      <c r="G43" s="831">
        <v>61230.887013560001</v>
      </c>
      <c r="H43" s="831">
        <v>206519.01375864999</v>
      </c>
      <c r="I43" s="831">
        <v>131855.96929956999</v>
      </c>
      <c r="J43" s="831">
        <v>74663.044459079989</v>
      </c>
      <c r="K43" s="831">
        <v>77608.827705999996</v>
      </c>
      <c r="L43" s="831">
        <v>60789.212256269995</v>
      </c>
      <c r="M43" s="831">
        <v>16819.615449730001</v>
      </c>
      <c r="N43" s="891"/>
      <c r="O43" s="892"/>
      <c r="P43" s="788"/>
      <c r="Q43" s="788"/>
      <c r="AA43" s="901"/>
      <c r="AB43" s="901"/>
      <c r="AC43" s="901"/>
      <c r="AD43" s="901"/>
      <c r="AE43" s="901"/>
      <c r="AF43" s="901"/>
      <c r="AG43" s="901"/>
      <c r="AH43" s="901"/>
      <c r="AI43" s="901"/>
      <c r="AJ43" s="901"/>
      <c r="AK43" s="901"/>
      <c r="AL43" s="901"/>
      <c r="AM43" s="901"/>
    </row>
    <row r="44" spans="1:39" ht="15" customHeight="1">
      <c r="A44" s="1050" t="s">
        <v>896</v>
      </c>
      <c r="B44" s="896">
        <v>555338.89640099998</v>
      </c>
      <c r="C44" s="896">
        <v>435939.74664199998</v>
      </c>
      <c r="D44" s="896">
        <v>119399.14975899999</v>
      </c>
      <c r="E44" s="896">
        <v>382078.06234485994</v>
      </c>
      <c r="F44" s="896">
        <v>318787.93888209993</v>
      </c>
      <c r="G44" s="896">
        <v>63290.123462759999</v>
      </c>
      <c r="H44" s="896">
        <v>216548.09627414998</v>
      </c>
      <c r="I44" s="896">
        <v>137778.19451157999</v>
      </c>
      <c r="J44" s="896">
        <v>78769.901762569993</v>
      </c>
      <c r="K44" s="896">
        <v>78377.963488089998</v>
      </c>
      <c r="L44" s="896">
        <v>61126.01561196</v>
      </c>
      <c r="M44" s="896">
        <v>17251.947876129998</v>
      </c>
      <c r="N44" s="891"/>
      <c r="O44" s="892"/>
      <c r="P44" s="788"/>
      <c r="Q44" s="788"/>
      <c r="AA44" s="901"/>
      <c r="AB44" s="901"/>
      <c r="AC44" s="901"/>
      <c r="AD44" s="901"/>
      <c r="AE44" s="901"/>
      <c r="AF44" s="901"/>
      <c r="AG44" s="901"/>
      <c r="AH44" s="901"/>
      <c r="AI44" s="901"/>
      <c r="AJ44" s="901"/>
      <c r="AK44" s="901"/>
      <c r="AL44" s="901"/>
      <c r="AM44" s="901"/>
    </row>
    <row r="45" spans="1:39" ht="15" customHeight="1">
      <c r="A45" s="889" t="s">
        <v>897</v>
      </c>
      <c r="B45" s="890">
        <v>556746.2634496562</v>
      </c>
      <c r="C45" s="890">
        <v>435135.59142129199</v>
      </c>
      <c r="D45" s="890">
        <v>121610.67202836425</v>
      </c>
      <c r="E45" s="890">
        <v>390048.94459127006</v>
      </c>
      <c r="F45" s="890">
        <v>324680.75728665007</v>
      </c>
      <c r="G45" s="890">
        <v>65368.187304619991</v>
      </c>
      <c r="H45" s="890">
        <v>216737.54037993</v>
      </c>
      <c r="I45" s="890">
        <v>135534.401889</v>
      </c>
      <c r="J45" s="890">
        <v>81203.138490929996</v>
      </c>
      <c r="K45" s="890">
        <v>79565.429482329986</v>
      </c>
      <c r="L45" s="890">
        <v>61919.152545269986</v>
      </c>
      <c r="M45" s="890">
        <v>17646.276937059996</v>
      </c>
      <c r="N45" s="891"/>
      <c r="O45" s="892"/>
      <c r="P45" s="788"/>
      <c r="Q45" s="788"/>
      <c r="AA45" s="901"/>
      <c r="AB45" s="901"/>
      <c r="AC45" s="901"/>
      <c r="AD45" s="901"/>
      <c r="AE45" s="901"/>
      <c r="AF45" s="901"/>
      <c r="AG45" s="901"/>
      <c r="AH45" s="901"/>
      <c r="AI45" s="901"/>
      <c r="AJ45" s="901"/>
      <c r="AK45" s="901"/>
      <c r="AL45" s="901"/>
      <c r="AM45" s="901"/>
    </row>
    <row r="46" spans="1:39" ht="15" customHeight="1">
      <c r="A46" s="670" t="s">
        <v>898</v>
      </c>
      <c r="B46" s="900">
        <v>558493.81469000003</v>
      </c>
      <c r="C46" s="900">
        <v>436021.51494300005</v>
      </c>
      <c r="D46" s="900">
        <v>122472.29974700001</v>
      </c>
      <c r="E46" s="900">
        <v>391109.15826659009</v>
      </c>
      <c r="F46" s="900">
        <v>324113.9431161001</v>
      </c>
      <c r="G46" s="900">
        <v>66995.215150489996</v>
      </c>
      <c r="H46" s="900">
        <v>214197.43443829002</v>
      </c>
      <c r="I46" s="900">
        <v>133754.46891710002</v>
      </c>
      <c r="J46" s="900">
        <v>80442.965521189995</v>
      </c>
      <c r="K46" s="900">
        <v>80685.57445647</v>
      </c>
      <c r="L46" s="900">
        <v>62343.727887419998</v>
      </c>
      <c r="M46" s="900">
        <v>18341.846569050002</v>
      </c>
      <c r="N46" s="891"/>
      <c r="O46" s="892"/>
      <c r="P46" s="788"/>
      <c r="Q46" s="788"/>
      <c r="AA46" s="901"/>
      <c r="AB46" s="901"/>
      <c r="AC46" s="901"/>
      <c r="AD46" s="901"/>
      <c r="AE46" s="901"/>
      <c r="AF46" s="901"/>
      <c r="AG46" s="901"/>
      <c r="AH46" s="901"/>
      <c r="AI46" s="901"/>
      <c r="AJ46" s="901"/>
      <c r="AK46" s="901"/>
      <c r="AL46" s="901"/>
      <c r="AM46" s="901"/>
    </row>
    <row r="47" spans="1:39" ht="15" customHeight="1">
      <c r="A47" s="477" t="s">
        <v>899</v>
      </c>
      <c r="B47" s="831">
        <v>561821.68744000001</v>
      </c>
      <c r="C47" s="831">
        <v>438544.05808900006</v>
      </c>
      <c r="D47" s="831">
        <v>123277.629351</v>
      </c>
      <c r="E47" s="831">
        <v>397637.48549340002</v>
      </c>
      <c r="F47" s="831">
        <v>328047.73177026003</v>
      </c>
      <c r="G47" s="831">
        <v>69589.753723140006</v>
      </c>
      <c r="H47" s="831">
        <v>210651.76668695</v>
      </c>
      <c r="I47" s="831">
        <v>130750.47876838</v>
      </c>
      <c r="J47" s="831">
        <v>79901.28791857</v>
      </c>
      <c r="K47" s="831">
        <v>81582.342499640014</v>
      </c>
      <c r="L47" s="831">
        <v>62817.780283120002</v>
      </c>
      <c r="M47" s="831">
        <v>18764.562216520007</v>
      </c>
      <c r="N47" s="891"/>
      <c r="O47" s="892"/>
      <c r="P47" s="788"/>
      <c r="Q47" s="788"/>
      <c r="AA47" s="901"/>
      <c r="AB47" s="901"/>
      <c r="AC47" s="901"/>
      <c r="AD47" s="901"/>
      <c r="AE47" s="901"/>
      <c r="AF47" s="901"/>
      <c r="AG47" s="901"/>
      <c r="AH47" s="901"/>
      <c r="AI47" s="901"/>
      <c r="AJ47" s="901"/>
      <c r="AK47" s="901"/>
      <c r="AL47" s="901"/>
      <c r="AM47" s="901"/>
    </row>
    <row r="48" spans="1:39" ht="15" customHeight="1">
      <c r="A48" s="670" t="s">
        <v>900</v>
      </c>
      <c r="B48" s="900">
        <v>564548.4323581201</v>
      </c>
      <c r="C48" s="900">
        <v>439074.05124600005</v>
      </c>
      <c r="D48" s="900">
        <v>125474.38111212006</v>
      </c>
      <c r="E48" s="900">
        <v>408167.18407760008</v>
      </c>
      <c r="F48" s="900">
        <v>334767.04765559005</v>
      </c>
      <c r="G48" s="900">
        <v>73400.136422010008</v>
      </c>
      <c r="H48" s="900">
        <v>206009.27026754001</v>
      </c>
      <c r="I48" s="900">
        <v>125169.07663190002</v>
      </c>
      <c r="J48" s="900">
        <v>80840.193635639997</v>
      </c>
      <c r="K48" s="900">
        <v>82853.065192730006</v>
      </c>
      <c r="L48" s="900">
        <v>63337.597574320003</v>
      </c>
      <c r="M48" s="900">
        <v>19515.467618409999</v>
      </c>
      <c r="N48" s="891"/>
      <c r="O48" s="892"/>
      <c r="P48" s="788"/>
      <c r="Q48" s="788"/>
      <c r="AA48" s="901"/>
      <c r="AB48" s="901"/>
      <c r="AC48" s="901"/>
      <c r="AD48" s="901"/>
      <c r="AE48" s="901"/>
      <c r="AF48" s="901"/>
      <c r="AG48" s="901"/>
      <c r="AH48" s="901"/>
      <c r="AI48" s="901"/>
      <c r="AJ48" s="901"/>
      <c r="AK48" s="901"/>
      <c r="AL48" s="901"/>
      <c r="AM48" s="901"/>
    </row>
    <row r="49" spans="1:39" ht="15" customHeight="1">
      <c r="A49" s="574" t="s">
        <v>901</v>
      </c>
      <c r="B49" s="898">
        <v>568572.47769300011</v>
      </c>
      <c r="C49" s="898">
        <v>439247.92184800003</v>
      </c>
      <c r="D49" s="898">
        <v>129324.55584500002</v>
      </c>
      <c r="E49" s="898">
        <v>413400.31681126007</v>
      </c>
      <c r="F49" s="898">
        <v>336821.61182060005</v>
      </c>
      <c r="G49" s="898">
        <v>76578.704990660015</v>
      </c>
      <c r="H49" s="898">
        <v>208447.68615498001</v>
      </c>
      <c r="I49" s="898">
        <v>125299.21031243</v>
      </c>
      <c r="J49" s="898">
        <v>83148.475842550004</v>
      </c>
      <c r="K49" s="898">
        <v>83902.170138519985</v>
      </c>
      <c r="L49" s="898">
        <v>63776.034517299995</v>
      </c>
      <c r="M49" s="898">
        <v>20126.135621219993</v>
      </c>
      <c r="N49" s="891"/>
      <c r="O49" s="892"/>
      <c r="P49" s="788"/>
      <c r="Q49" s="788"/>
      <c r="AA49" s="901"/>
      <c r="AB49" s="901"/>
      <c r="AC49" s="901"/>
      <c r="AD49" s="901"/>
      <c r="AE49" s="901"/>
      <c r="AF49" s="901"/>
      <c r="AG49" s="901"/>
      <c r="AH49" s="901"/>
      <c r="AI49" s="901"/>
      <c r="AJ49" s="901"/>
      <c r="AK49" s="901"/>
      <c r="AL49" s="901"/>
      <c r="AM49" s="901"/>
    </row>
    <row r="50" spans="1:39" ht="15" customHeight="1">
      <c r="A50" s="899" t="s">
        <v>902</v>
      </c>
      <c r="B50" s="832">
        <v>572343.21407500003</v>
      </c>
      <c r="C50" s="832">
        <v>441803.03243600001</v>
      </c>
      <c r="D50" s="832">
        <v>130540.18163900003</v>
      </c>
      <c r="E50" s="832">
        <v>420469.48595855001</v>
      </c>
      <c r="F50" s="832">
        <v>340334.95980628999</v>
      </c>
      <c r="G50" s="832">
        <v>80134.526152260019</v>
      </c>
      <c r="H50" s="832">
        <v>204789.78444682001</v>
      </c>
      <c r="I50" s="832">
        <v>123662.37242038999</v>
      </c>
      <c r="J50" s="832">
        <v>81127.412026430015</v>
      </c>
      <c r="K50" s="832">
        <v>84765.73317711</v>
      </c>
      <c r="L50" s="832">
        <v>64011.558585150007</v>
      </c>
      <c r="M50" s="832">
        <v>20754.17459196</v>
      </c>
      <c r="N50" s="891"/>
      <c r="O50" s="892"/>
      <c r="P50" s="788"/>
      <c r="Q50" s="788"/>
      <c r="AA50" s="901"/>
      <c r="AB50" s="901"/>
      <c r="AC50" s="901"/>
      <c r="AD50" s="901"/>
      <c r="AE50" s="901"/>
      <c r="AF50" s="901"/>
      <c r="AG50" s="901"/>
      <c r="AH50" s="901"/>
      <c r="AI50" s="901"/>
      <c r="AJ50" s="901"/>
      <c r="AK50" s="901"/>
      <c r="AL50" s="901"/>
      <c r="AM50" s="901"/>
    </row>
    <row r="51" spans="1:39" ht="15" customHeight="1">
      <c r="A51" s="574" t="s">
        <v>903</v>
      </c>
      <c r="B51" s="898">
        <v>576654.91885522509</v>
      </c>
      <c r="C51" s="898">
        <v>397882.71704399213</v>
      </c>
      <c r="D51" s="898">
        <v>178772.20181123292</v>
      </c>
      <c r="E51" s="898">
        <v>423772.54513158003</v>
      </c>
      <c r="F51" s="898">
        <v>307886.82094692002</v>
      </c>
      <c r="G51" s="898">
        <v>115885.72418465999</v>
      </c>
      <c r="H51" s="898">
        <v>202893.73822192574</v>
      </c>
      <c r="I51" s="898">
        <v>106430.34157122366</v>
      </c>
      <c r="J51" s="898">
        <v>96463.396650702067</v>
      </c>
      <c r="K51" s="898">
        <v>86089.484968370016</v>
      </c>
      <c r="L51" s="898">
        <v>58001.130593020011</v>
      </c>
      <c r="M51" s="898">
        <v>28088.354375350002</v>
      </c>
      <c r="N51" s="891"/>
      <c r="O51" s="892"/>
      <c r="P51" s="788"/>
      <c r="Q51" s="788"/>
      <c r="AA51" s="901"/>
      <c r="AB51" s="901"/>
      <c r="AC51" s="901"/>
      <c r="AD51" s="901"/>
      <c r="AE51" s="901"/>
      <c r="AF51" s="901"/>
      <c r="AG51" s="901"/>
      <c r="AH51" s="901"/>
      <c r="AI51" s="901"/>
      <c r="AJ51" s="901"/>
      <c r="AK51" s="901"/>
      <c r="AL51" s="901"/>
      <c r="AM51" s="901"/>
    </row>
    <row r="52" spans="1:39" ht="15" customHeight="1">
      <c r="A52" s="670" t="s">
        <v>904</v>
      </c>
      <c r="B52" s="900">
        <v>584182.25888099999</v>
      </c>
      <c r="C52" s="900">
        <v>402093.82782699994</v>
      </c>
      <c r="D52" s="900">
        <v>182088.43105400002</v>
      </c>
      <c r="E52" s="900">
        <v>430227.19753281004</v>
      </c>
      <c r="F52" s="900">
        <v>310873.24237661</v>
      </c>
      <c r="G52" s="900">
        <v>119353.95515620001</v>
      </c>
      <c r="H52" s="900">
        <v>208370.09218726002</v>
      </c>
      <c r="I52" s="900">
        <v>108724.53132099002</v>
      </c>
      <c r="J52" s="900">
        <v>99645.560866269996</v>
      </c>
      <c r="K52" s="900">
        <v>86346.438238430012</v>
      </c>
      <c r="L52" s="900">
        <v>58117.518171529999</v>
      </c>
      <c r="M52" s="900">
        <v>28228.920066900006</v>
      </c>
      <c r="N52" s="891"/>
      <c r="O52" s="892"/>
      <c r="P52" s="788"/>
      <c r="Q52" s="788"/>
      <c r="AA52" s="901"/>
      <c r="AB52" s="901"/>
      <c r="AC52" s="901"/>
      <c r="AD52" s="901"/>
      <c r="AE52" s="901"/>
      <c r="AF52" s="901"/>
      <c r="AG52" s="901"/>
      <c r="AH52" s="901"/>
      <c r="AI52" s="901"/>
      <c r="AJ52" s="901"/>
      <c r="AK52" s="901"/>
      <c r="AL52" s="901"/>
      <c r="AM52" s="901"/>
    </row>
    <row r="53" spans="1:39" ht="15" customHeight="1">
      <c r="A53" s="574" t="s">
        <v>905</v>
      </c>
      <c r="B53" s="898">
        <v>611407.43940400006</v>
      </c>
      <c r="C53" s="898">
        <v>422225.148116</v>
      </c>
      <c r="D53" s="898">
        <v>189182.29128800007</v>
      </c>
      <c r="E53" s="898">
        <v>444722.91798397002</v>
      </c>
      <c r="F53" s="898">
        <v>320436.61903587001</v>
      </c>
      <c r="G53" s="898">
        <v>124286.29894810001</v>
      </c>
      <c r="H53" s="898">
        <v>220480.99714082998</v>
      </c>
      <c r="I53" s="898">
        <v>115814.42450351</v>
      </c>
      <c r="J53" s="898">
        <v>104666.57263731997</v>
      </c>
      <c r="K53" s="898">
        <v>86896.280392750006</v>
      </c>
      <c r="L53" s="898">
        <v>57792.797098540002</v>
      </c>
      <c r="M53" s="898">
        <v>29103.48329421</v>
      </c>
      <c r="N53" s="891"/>
      <c r="O53" s="892"/>
      <c r="P53" s="788"/>
      <c r="Q53" s="788"/>
      <c r="AA53" s="901"/>
      <c r="AB53" s="901"/>
      <c r="AC53" s="901"/>
      <c r="AD53" s="901"/>
      <c r="AE53" s="901"/>
      <c r="AF53" s="901"/>
      <c r="AG53" s="901"/>
      <c r="AH53" s="901"/>
      <c r="AI53" s="901"/>
      <c r="AJ53" s="901"/>
      <c r="AK53" s="901"/>
      <c r="AL53" s="901"/>
      <c r="AM53" s="901"/>
    </row>
    <row r="54" spans="1:39" ht="15" customHeight="1">
      <c r="A54" s="670" t="s">
        <v>906</v>
      </c>
      <c r="B54" s="900">
        <v>615801.75920591806</v>
      </c>
      <c r="C54" s="900">
        <v>422151.71782399999</v>
      </c>
      <c r="D54" s="900">
        <v>193650.04138191801</v>
      </c>
      <c r="E54" s="900">
        <v>451610.28391965997</v>
      </c>
      <c r="F54" s="900">
        <v>324034.67784391</v>
      </c>
      <c r="G54" s="900">
        <v>127575.60607574998</v>
      </c>
      <c r="H54" s="900">
        <v>221334.85383148</v>
      </c>
      <c r="I54" s="900">
        <v>127575.60607574998</v>
      </c>
      <c r="J54" s="900">
        <v>106454.23801825001</v>
      </c>
      <c r="K54" s="900">
        <v>89029.82384498998</v>
      </c>
      <c r="L54" s="900">
        <v>58805.810174689992</v>
      </c>
      <c r="M54" s="900">
        <v>30224.013670299992</v>
      </c>
      <c r="N54" s="891"/>
      <c r="O54" s="892"/>
      <c r="P54" s="788"/>
      <c r="Q54" s="788"/>
      <c r="AA54" s="901"/>
      <c r="AB54" s="901"/>
      <c r="AC54" s="901"/>
      <c r="AD54" s="901"/>
      <c r="AE54" s="901"/>
      <c r="AF54" s="901"/>
      <c r="AG54" s="901"/>
      <c r="AH54" s="901"/>
      <c r="AI54" s="901"/>
      <c r="AJ54" s="901"/>
      <c r="AK54" s="901"/>
      <c r="AL54" s="901"/>
      <c r="AM54" s="901"/>
    </row>
    <row r="55" spans="1:39" ht="15" customHeight="1">
      <c r="A55" s="574" t="s">
        <v>907</v>
      </c>
      <c r="B55" s="898">
        <v>621930.01319600001</v>
      </c>
      <c r="C55" s="898">
        <v>427497.72986099997</v>
      </c>
      <c r="D55" s="898">
        <v>194432.28333500004</v>
      </c>
      <c r="E55" s="898">
        <v>460490.93371782987</v>
      </c>
      <c r="F55" s="898">
        <v>329528.82334443991</v>
      </c>
      <c r="G55" s="898">
        <v>130962.11037338999</v>
      </c>
      <c r="H55" s="898">
        <v>220026.87245050998</v>
      </c>
      <c r="I55" s="898">
        <v>113647.23464244</v>
      </c>
      <c r="J55" s="898">
        <v>106379.63780806999</v>
      </c>
      <c r="K55" s="898">
        <v>90562.91423011999</v>
      </c>
      <c r="L55" s="898">
        <v>59714.398182749996</v>
      </c>
      <c r="M55" s="898">
        <v>30848.516047369998</v>
      </c>
      <c r="N55" s="891"/>
      <c r="O55" s="892"/>
      <c r="P55" s="788"/>
      <c r="Q55" s="788"/>
      <c r="AA55" s="901"/>
      <c r="AB55" s="901"/>
      <c r="AC55" s="901"/>
      <c r="AD55" s="901"/>
      <c r="AE55" s="901"/>
      <c r="AF55" s="901"/>
      <c r="AG55" s="901"/>
      <c r="AH55" s="901"/>
      <c r="AI55" s="901"/>
      <c r="AJ55" s="901"/>
      <c r="AK55" s="901"/>
      <c r="AL55" s="901"/>
      <c r="AM55" s="901"/>
    </row>
    <row r="56" spans="1:39" ht="15" customHeight="1">
      <c r="A56" s="670" t="s">
        <v>908</v>
      </c>
      <c r="B56" s="900">
        <v>631445.9989169999</v>
      </c>
      <c r="C56" s="900">
        <v>431331.81690600002</v>
      </c>
      <c r="D56" s="900">
        <v>200114.18201099994</v>
      </c>
      <c r="E56" s="900">
        <v>465493.36731779005</v>
      </c>
      <c r="F56" s="900">
        <v>331070.30121788004</v>
      </c>
      <c r="G56" s="900">
        <v>134423.06609991004</v>
      </c>
      <c r="H56" s="900">
        <v>229501.42535454</v>
      </c>
      <c r="I56" s="900">
        <v>117536.23599926999</v>
      </c>
      <c r="J56" s="900">
        <v>111965.18935526999</v>
      </c>
      <c r="K56" s="900">
        <v>92477.593175229995</v>
      </c>
      <c r="L56" s="900">
        <v>60298.209185059997</v>
      </c>
      <c r="M56" s="900">
        <v>32179.383990169998</v>
      </c>
      <c r="N56" s="891"/>
      <c r="O56" s="892"/>
      <c r="P56" s="788"/>
      <c r="Q56" s="788"/>
      <c r="AA56" s="901"/>
      <c r="AB56" s="901"/>
      <c r="AC56" s="901"/>
      <c r="AD56" s="901"/>
      <c r="AE56" s="901"/>
      <c r="AF56" s="901"/>
      <c r="AG56" s="901"/>
      <c r="AH56" s="901"/>
      <c r="AI56" s="901"/>
      <c r="AJ56" s="901"/>
      <c r="AK56" s="901"/>
      <c r="AL56" s="901"/>
      <c r="AM56" s="901"/>
    </row>
    <row r="57" spans="1:39" ht="15" customHeight="1">
      <c r="A57" s="889" t="s">
        <v>909</v>
      </c>
      <c r="B57" s="890">
        <v>652157.08850700001</v>
      </c>
      <c r="C57" s="890">
        <v>441777.19319099997</v>
      </c>
      <c r="D57" s="890">
        <v>210379.89531600004</v>
      </c>
      <c r="E57" s="890">
        <v>471405.51146140002</v>
      </c>
      <c r="F57" s="890">
        <v>333298.07271583</v>
      </c>
      <c r="G57" s="890">
        <v>138107.43874557002</v>
      </c>
      <c r="H57" s="890">
        <v>241686.63168570003</v>
      </c>
      <c r="I57" s="890">
        <v>124357.74449957001</v>
      </c>
      <c r="J57" s="890">
        <v>117328.88718613001</v>
      </c>
      <c r="K57" s="890">
        <v>97079.157601440005</v>
      </c>
      <c r="L57" s="890">
        <v>63239.317684660004</v>
      </c>
      <c r="M57" s="890">
        <v>33839.839916779994</v>
      </c>
      <c r="N57" s="891"/>
      <c r="O57" s="892"/>
      <c r="P57" s="788"/>
      <c r="Q57" s="788"/>
      <c r="AA57" s="901"/>
      <c r="AB57" s="901"/>
      <c r="AC57" s="901"/>
      <c r="AD57" s="901"/>
      <c r="AE57" s="901"/>
      <c r="AF57" s="901"/>
      <c r="AG57" s="901"/>
      <c r="AH57" s="901"/>
      <c r="AI57" s="901"/>
      <c r="AJ57" s="901"/>
      <c r="AK57" s="901"/>
      <c r="AL57" s="901"/>
      <c r="AM57" s="901"/>
    </row>
    <row r="58" spans="1:39" ht="15" customHeight="1">
      <c r="A58" s="670" t="s">
        <v>910</v>
      </c>
      <c r="B58" s="900">
        <v>652386.60332400003</v>
      </c>
      <c r="C58" s="900">
        <v>440314.72041399998</v>
      </c>
      <c r="D58" s="900">
        <v>212071.88290999999</v>
      </c>
      <c r="E58" s="900">
        <v>469600.42247532995</v>
      </c>
      <c r="F58" s="900">
        <v>329591.05531595997</v>
      </c>
      <c r="G58" s="900">
        <v>140009.36715937001</v>
      </c>
      <c r="H58" s="900">
        <v>242119.36462923</v>
      </c>
      <c r="I58" s="900">
        <v>125111.46293939</v>
      </c>
      <c r="J58" s="900">
        <v>117007.90168984</v>
      </c>
      <c r="K58" s="900">
        <v>98482.474679439983</v>
      </c>
      <c r="L58" s="900">
        <v>63868.587907639994</v>
      </c>
      <c r="M58" s="900">
        <v>34613.886771799989</v>
      </c>
    </row>
    <row r="59" spans="1:39" ht="15" customHeight="1">
      <c r="A59" s="574" t="s">
        <v>911</v>
      </c>
      <c r="B59" s="898">
        <v>648617.35319100006</v>
      </c>
      <c r="C59" s="898">
        <v>436901.50189800002</v>
      </c>
      <c r="D59" s="898">
        <v>211715.85129300004</v>
      </c>
      <c r="E59" s="898">
        <v>472406.90290513996</v>
      </c>
      <c r="F59" s="898">
        <v>331150.98725269001</v>
      </c>
      <c r="G59" s="898">
        <v>141255.91565244997</v>
      </c>
      <c r="H59" s="898">
        <v>237937.60249841004</v>
      </c>
      <c r="I59" s="898">
        <v>120592.15100356001</v>
      </c>
      <c r="J59" s="898">
        <v>117345.45149485003</v>
      </c>
      <c r="K59" s="898">
        <v>99047.771518170004</v>
      </c>
      <c r="L59" s="898">
        <v>63950.830017840002</v>
      </c>
      <c r="M59" s="898">
        <v>35096.941500330002</v>
      </c>
    </row>
    <row r="60" spans="1:39" ht="15" customHeight="1">
      <c r="A60" s="670" t="s">
        <v>912</v>
      </c>
      <c r="B60" s="900">
        <v>665656.85280800005</v>
      </c>
      <c r="C60" s="900">
        <v>447127.64209400007</v>
      </c>
      <c r="D60" s="900">
        <v>218529.21071399999</v>
      </c>
      <c r="E60" s="900">
        <v>478200.61610655766</v>
      </c>
      <c r="F60" s="900">
        <v>335366.40232091956</v>
      </c>
      <c r="G60" s="900">
        <v>142834.2137856381</v>
      </c>
      <c r="H60" s="900">
        <v>243127.79493196608</v>
      </c>
      <c r="I60" s="900">
        <v>122163.26751320352</v>
      </c>
      <c r="J60" s="900">
        <v>120964.52741876256</v>
      </c>
      <c r="K60" s="900">
        <v>100713.34228422142</v>
      </c>
      <c r="L60" s="900">
        <v>64381.909723412551</v>
      </c>
      <c r="M60" s="900">
        <v>36331.432560808869</v>
      </c>
    </row>
    <row r="61" spans="1:39" ht="15" customHeight="1">
      <c r="A61" s="574" t="s">
        <v>1258</v>
      </c>
      <c r="B61" s="898">
        <v>670514.58641300001</v>
      </c>
      <c r="C61" s="898">
        <v>450581.45142299996</v>
      </c>
      <c r="D61" s="898">
        <v>219933.13498999999</v>
      </c>
      <c r="E61" s="898">
        <v>483605.27588456043</v>
      </c>
      <c r="F61" s="898">
        <v>339209.98479149613</v>
      </c>
      <c r="G61" s="898">
        <v>144395.29109306427</v>
      </c>
      <c r="H61" s="898">
        <v>248569.96127715003</v>
      </c>
      <c r="I61" s="898">
        <v>125100.16188997003</v>
      </c>
      <c r="J61" s="898">
        <v>123469.79938717998</v>
      </c>
      <c r="K61" s="898">
        <v>101422.78592012398</v>
      </c>
      <c r="L61" s="898">
        <v>64517.575074524641</v>
      </c>
      <c r="M61" s="898">
        <v>36905.210845599329</v>
      </c>
    </row>
    <row r="62" spans="1:39" ht="15" customHeight="1">
      <c r="A62" s="670" t="s">
        <v>1259</v>
      </c>
      <c r="B62" s="900">
        <v>686190.97425699991</v>
      </c>
      <c r="C62" s="900">
        <v>462002.90537699993</v>
      </c>
      <c r="D62" s="900">
        <v>224188.06887999995</v>
      </c>
      <c r="E62" s="900">
        <v>490259.47864637565</v>
      </c>
      <c r="F62" s="900">
        <v>343469.42318011791</v>
      </c>
      <c r="G62" s="900">
        <v>146790.05546625773</v>
      </c>
      <c r="H62" s="900">
        <v>257233.48270679935</v>
      </c>
      <c r="I62" s="900">
        <v>130033.26444812458</v>
      </c>
      <c r="J62" s="900">
        <v>127200.21825867477</v>
      </c>
      <c r="K62" s="900">
        <v>102748.69617844411</v>
      </c>
      <c r="L62" s="900">
        <v>64976.882627884996</v>
      </c>
      <c r="M62" s="900">
        <v>37771.81355055912</v>
      </c>
    </row>
    <row r="63" spans="1:39" ht="15" customHeight="1">
      <c r="A63" s="574" t="s">
        <v>1260</v>
      </c>
      <c r="B63" s="898">
        <v>690424.12849800009</v>
      </c>
      <c r="C63" s="898">
        <v>464152.464087</v>
      </c>
      <c r="D63" s="898">
        <v>226271.66441100003</v>
      </c>
      <c r="E63" s="898">
        <v>493952.10757562891</v>
      </c>
      <c r="F63" s="898">
        <v>345500.76172164164</v>
      </c>
      <c r="G63" s="898">
        <v>148451.34585398724</v>
      </c>
      <c r="H63" s="898">
        <v>265472.06242663611</v>
      </c>
      <c r="I63" s="898">
        <v>135673.53074426833</v>
      </c>
      <c r="J63" s="898">
        <v>129798.53168236781</v>
      </c>
      <c r="K63" s="898">
        <v>104157.52510108781</v>
      </c>
      <c r="L63" s="898">
        <v>65495.914945902899</v>
      </c>
      <c r="M63" s="898">
        <v>38661.610155184921</v>
      </c>
    </row>
    <row r="64" spans="1:39" ht="15" customHeight="1">
      <c r="A64" s="670" t="s">
        <v>1291</v>
      </c>
      <c r="B64" s="900">
        <v>711110.57681266661</v>
      </c>
      <c r="C64" s="900">
        <v>475284.30526299996</v>
      </c>
      <c r="D64" s="900">
        <v>235826.27154966668</v>
      </c>
      <c r="E64" s="900">
        <v>500643.85385964788</v>
      </c>
      <c r="F64" s="900">
        <v>348292.69685303967</v>
      </c>
      <c r="G64" s="900">
        <v>152351.15700660818</v>
      </c>
      <c r="H64" s="900">
        <v>275422.18406034214</v>
      </c>
      <c r="I64" s="900">
        <v>137781.53997746558</v>
      </c>
      <c r="J64" s="900">
        <v>137640.64408287656</v>
      </c>
      <c r="K64" s="900">
        <v>105162.22761806278</v>
      </c>
      <c r="L64" s="900">
        <v>65544.472673580211</v>
      </c>
      <c r="M64" s="900">
        <v>39617.754944482564</v>
      </c>
    </row>
    <row r="65" spans="1:13" ht="15" customHeight="1">
      <c r="A65" s="477" t="s">
        <v>1292</v>
      </c>
      <c r="B65" s="831">
        <v>731604.67798199994</v>
      </c>
      <c r="C65" s="831">
        <v>488794.81188899995</v>
      </c>
      <c r="D65" s="831">
        <v>242809.86609300002</v>
      </c>
      <c r="E65" s="831">
        <v>509675.83960851619</v>
      </c>
      <c r="F65" s="831">
        <v>354815.48667962942</v>
      </c>
      <c r="G65" s="831">
        <v>154860.35292888677</v>
      </c>
      <c r="H65" s="831">
        <v>283138.47693237389</v>
      </c>
      <c r="I65" s="831">
        <v>142326.87097668822</v>
      </c>
      <c r="J65" s="831">
        <v>140811.60595568566</v>
      </c>
      <c r="K65" s="831">
        <v>106097.19908553253</v>
      </c>
      <c r="L65" s="831">
        <v>65773.739773056601</v>
      </c>
      <c r="M65" s="831">
        <v>40323.459312475927</v>
      </c>
    </row>
    <row r="66" spans="1:13" ht="15" customHeight="1">
      <c r="A66" s="670" t="s">
        <v>1293</v>
      </c>
      <c r="B66" s="900">
        <v>738720.84111500008</v>
      </c>
      <c r="C66" s="900">
        <v>491694.23949300015</v>
      </c>
      <c r="D66" s="900">
        <v>247026.60162199996</v>
      </c>
      <c r="E66" s="900">
        <v>515640.76011037687</v>
      </c>
      <c r="F66" s="900">
        <v>358577.62970513559</v>
      </c>
      <c r="G66" s="900">
        <v>157063.13040524127</v>
      </c>
      <c r="H66" s="900">
        <v>286947.33422343922</v>
      </c>
      <c r="I66" s="900">
        <v>146039.02582857804</v>
      </c>
      <c r="J66" s="900">
        <v>140908.30839486117</v>
      </c>
      <c r="K66" s="900">
        <v>109170.03675040447</v>
      </c>
      <c r="L66" s="900">
        <v>67817.167323710688</v>
      </c>
      <c r="M66" s="900">
        <v>41352.869426693782</v>
      </c>
    </row>
    <row r="67" spans="1:13" ht="15" customHeight="1">
      <c r="A67" s="477">
        <v>45597</v>
      </c>
      <c r="B67" s="831">
        <v>753051.98745199991</v>
      </c>
      <c r="C67" s="831">
        <v>500453.21559299994</v>
      </c>
      <c r="D67" s="831">
        <v>252598.77185900003</v>
      </c>
      <c r="E67" s="831">
        <v>521024.9842505462</v>
      </c>
      <c r="F67" s="831">
        <v>362004.58221144247</v>
      </c>
      <c r="G67" s="831">
        <v>159020.40203910376</v>
      </c>
      <c r="H67" s="831">
        <v>295947.76735700923</v>
      </c>
      <c r="I67" s="831">
        <v>148664.11498972322</v>
      </c>
      <c r="J67" s="831">
        <v>147283.65236728598</v>
      </c>
      <c r="K67" s="831">
        <v>110813.12281652792</v>
      </c>
      <c r="L67" s="831">
        <v>69127.419320294575</v>
      </c>
      <c r="M67" s="831">
        <v>41685.703496233342</v>
      </c>
    </row>
    <row r="68" spans="1:13" ht="15" customHeight="1">
      <c r="A68" s="670">
        <v>45627</v>
      </c>
      <c r="B68" s="900">
        <v>751736.14503392135</v>
      </c>
      <c r="C68" s="900">
        <v>497436.17205900006</v>
      </c>
      <c r="D68" s="900">
        <v>254299.97297492123</v>
      </c>
      <c r="E68" s="900">
        <v>525886.52634040534</v>
      </c>
      <c r="F68" s="900">
        <v>363938.64769562817</v>
      </c>
      <c r="G68" s="900">
        <v>161947.87864477714</v>
      </c>
      <c r="H68" s="900">
        <v>297395.56982675963</v>
      </c>
      <c r="I68" s="900">
        <v>150648.38988984775</v>
      </c>
      <c r="J68" s="900">
        <v>146747.17993691188</v>
      </c>
      <c r="K68" s="900">
        <v>112989.05988541586</v>
      </c>
      <c r="L68" s="900">
        <v>70182.801899302416</v>
      </c>
      <c r="M68" s="900">
        <v>42806.257986113436</v>
      </c>
    </row>
    <row r="69" spans="1:13" ht="15" customHeight="1">
      <c r="A69" s="889">
        <v>45658</v>
      </c>
      <c r="B69" s="890">
        <v>769330.37048300006</v>
      </c>
      <c r="C69" s="890">
        <v>503187.00454600004</v>
      </c>
      <c r="D69" s="890">
        <v>266143.36593700008</v>
      </c>
      <c r="E69" s="890">
        <v>533121.19965125062</v>
      </c>
      <c r="F69" s="890">
        <v>366730.5327219044</v>
      </c>
      <c r="G69" s="890">
        <v>166390.66692934625</v>
      </c>
      <c r="H69" s="890">
        <v>308692.29622286989</v>
      </c>
      <c r="I69" s="890">
        <v>154511.2233018846</v>
      </c>
      <c r="J69" s="890">
        <v>154181.07292098526</v>
      </c>
      <c r="K69" s="890">
        <v>114792.40407769482</v>
      </c>
      <c r="L69" s="890">
        <v>70175.46569366804</v>
      </c>
      <c r="M69" s="890">
        <v>44616.938384026784</v>
      </c>
    </row>
    <row r="70" spans="1:13" ht="15" customHeight="1">
      <c r="A70" s="670">
        <v>45689</v>
      </c>
      <c r="B70" s="900">
        <v>767996.05031638965</v>
      </c>
      <c r="C70" s="900">
        <v>503018.93825124</v>
      </c>
      <c r="D70" s="900">
        <v>264977.1120651497</v>
      </c>
      <c r="E70" s="900">
        <v>533989.0308027257</v>
      </c>
      <c r="F70" s="900">
        <v>366859.8752966015</v>
      </c>
      <c r="G70" s="900">
        <v>167129.15550612417</v>
      </c>
      <c r="H70" s="900">
        <v>310214.73350894009</v>
      </c>
      <c r="I70" s="900">
        <v>156766.87135909082</v>
      </c>
      <c r="J70" s="900">
        <v>153447.8621498493</v>
      </c>
      <c r="K70" s="900">
        <v>116110.97071074476</v>
      </c>
      <c r="L70" s="900">
        <v>70610.061041258101</v>
      </c>
      <c r="M70" s="900">
        <v>45500.909669486668</v>
      </c>
    </row>
    <row r="71" spans="1:13" ht="15" customHeight="1">
      <c r="A71" s="574">
        <v>45717</v>
      </c>
      <c r="B71" s="898">
        <v>780231.85110134445</v>
      </c>
      <c r="C71" s="898">
        <v>509334.74150083936</v>
      </c>
      <c r="D71" s="898">
        <v>270897.10960050503</v>
      </c>
      <c r="E71" s="898">
        <v>540022.10393673694</v>
      </c>
      <c r="F71" s="898">
        <v>370634.43224453373</v>
      </c>
      <c r="G71" s="898">
        <v>169387.67169220321</v>
      </c>
      <c r="H71" s="898">
        <v>319375.27200027782</v>
      </c>
      <c r="I71" s="898">
        <v>161106.48010631467</v>
      </c>
      <c r="J71" s="898">
        <v>158268.79189396315</v>
      </c>
      <c r="K71" s="898">
        <v>117422.63076792835</v>
      </c>
      <c r="L71" s="898">
        <v>71440.606784042306</v>
      </c>
      <c r="M71" s="898">
        <v>45982.023983886036</v>
      </c>
    </row>
    <row r="72" spans="1:13" ht="15" customHeight="1">
      <c r="A72" s="670">
        <v>45748</v>
      </c>
      <c r="B72" s="900">
        <v>800651.75673285453</v>
      </c>
      <c r="C72" s="900">
        <v>523943.30025257356</v>
      </c>
      <c r="D72" s="900">
        <v>276708.45648028096</v>
      </c>
      <c r="E72" s="900">
        <v>551808.75370482448</v>
      </c>
      <c r="F72" s="900">
        <v>379590.8573406557</v>
      </c>
      <c r="G72" s="900">
        <v>172217.89636416873</v>
      </c>
      <c r="H72" s="900">
        <v>325953.300334987</v>
      </c>
      <c r="I72" s="900">
        <v>167340.29707836252</v>
      </c>
      <c r="J72" s="900">
        <v>158613.00325662445</v>
      </c>
      <c r="K72" s="900">
        <v>120763.94815549447</v>
      </c>
      <c r="L72" s="900">
        <v>74023.361152617115</v>
      </c>
      <c r="M72" s="900">
        <v>46740.58700287735</v>
      </c>
    </row>
    <row r="73" spans="1:13" ht="15" customHeight="1">
      <c r="A73" s="477">
        <v>45778</v>
      </c>
      <c r="B73" s="831">
        <v>829767.72858289932</v>
      </c>
      <c r="C73" s="831">
        <v>542154.87929444388</v>
      </c>
      <c r="D73" s="831">
        <v>287612.84928845544</v>
      </c>
      <c r="E73" s="831">
        <v>565567.87670455058</v>
      </c>
      <c r="F73" s="831">
        <v>389074.9025027061</v>
      </c>
      <c r="G73" s="831">
        <v>176492.97420184451</v>
      </c>
      <c r="H73" s="831">
        <v>339160.25111614028</v>
      </c>
      <c r="I73" s="831">
        <v>172611.84878501951</v>
      </c>
      <c r="J73" s="831">
        <v>166548.40233112074</v>
      </c>
      <c r="K73" s="831">
        <v>121628.90598071046</v>
      </c>
      <c r="L73" s="831">
        <v>74264.609697543434</v>
      </c>
      <c r="M73" s="831">
        <v>47364.296283167023</v>
      </c>
    </row>
    <row r="74" spans="1:13" ht="15" customHeight="1">
      <c r="A74" s="899">
        <v>45809</v>
      </c>
      <c r="B74" s="832">
        <v>829813.21225075447</v>
      </c>
      <c r="C74" s="832">
        <v>542303.12395208445</v>
      </c>
      <c r="D74" s="832">
        <v>287510.08829867007</v>
      </c>
      <c r="E74" s="832">
        <v>567685.18218949798</v>
      </c>
      <c r="F74" s="832">
        <v>389198.19197455357</v>
      </c>
      <c r="G74" s="832">
        <v>178486.99021494444</v>
      </c>
      <c r="H74" s="832">
        <v>345641.63790956826</v>
      </c>
      <c r="I74" s="832">
        <v>177659.29818588603</v>
      </c>
      <c r="J74" s="832">
        <v>167982.33972368223</v>
      </c>
      <c r="K74" s="832">
        <v>121490.54110155819</v>
      </c>
      <c r="L74" s="832">
        <v>74224.582453474897</v>
      </c>
      <c r="M74" s="832">
        <v>47265.958648083295</v>
      </c>
    </row>
    <row r="75" spans="1:13" ht="15" customHeight="1">
      <c r="A75" s="1435">
        <v>45839</v>
      </c>
      <c r="B75" s="1436">
        <v>852194.83402681164</v>
      </c>
      <c r="C75" s="1436">
        <v>555938.31826238474</v>
      </c>
      <c r="D75" s="1436">
        <v>296256.51576442691</v>
      </c>
      <c r="E75" s="1436">
        <v>575244.62793709268</v>
      </c>
      <c r="F75" s="1436">
        <v>394218.11797890579</v>
      </c>
      <c r="G75" s="1436">
        <v>181026.50995818694</v>
      </c>
      <c r="H75" s="1436">
        <v>355620.78786864213</v>
      </c>
      <c r="I75" s="1436">
        <v>183964.6224940517</v>
      </c>
      <c r="J75" s="1436">
        <v>171656.1653745904</v>
      </c>
      <c r="K75" s="1436">
        <v>125285.02778498692</v>
      </c>
      <c r="L75" s="1436">
        <v>77209.897398533241</v>
      </c>
      <c r="M75" s="1436">
        <v>48075.130386453675</v>
      </c>
    </row>
  </sheetData>
  <mergeCells count="15">
    <mergeCell ref="N5:N7"/>
    <mergeCell ref="B6:B7"/>
    <mergeCell ref="C6:D6"/>
    <mergeCell ref="E6:E7"/>
    <mergeCell ref="F6:G6"/>
    <mergeCell ref="H6:H7"/>
    <mergeCell ref="I6:J6"/>
    <mergeCell ref="K6:K7"/>
    <mergeCell ref="L6:M6"/>
    <mergeCell ref="A2:M2"/>
    <mergeCell ref="A5:A7"/>
    <mergeCell ref="B5:D5"/>
    <mergeCell ref="E5:G5"/>
    <mergeCell ref="H5:J5"/>
    <mergeCell ref="K5:M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20" max="12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73"/>
  <sheetViews>
    <sheetView showZeros="0" zoomScaleNormal="100" zoomScaleSheetLayoutView="100" workbookViewId="0">
      <pane xSplit="1" ySplit="6" topLeftCell="B49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.75"/>
  <cols>
    <col min="1" max="1" width="19" style="739" customWidth="1"/>
    <col min="2" max="2" width="8.140625" style="739" customWidth="1"/>
    <col min="3" max="3" width="8" style="739" customWidth="1"/>
    <col min="4" max="4" width="8.140625" style="739" customWidth="1"/>
    <col min="5" max="5" width="8" style="739" customWidth="1"/>
    <col min="6" max="6" width="8.140625" style="739" customWidth="1"/>
    <col min="7" max="7" width="8" style="739" customWidth="1"/>
    <col min="8" max="8" width="8.140625" style="739" customWidth="1"/>
    <col min="9" max="9" width="8" style="739" customWidth="1"/>
    <col min="10" max="10" width="8.140625" style="739" customWidth="1"/>
    <col min="11" max="11" width="8" style="739" customWidth="1"/>
    <col min="12" max="13" width="15.85546875" style="739" customWidth="1"/>
    <col min="14" max="236" width="9.140625" style="36"/>
    <col min="237" max="237" width="50.85546875" style="36" customWidth="1"/>
    <col min="238" max="243" width="13.85546875" style="36" customWidth="1"/>
    <col min="244" max="492" width="9.140625" style="36"/>
    <col min="493" max="493" width="50.85546875" style="36" customWidth="1"/>
    <col min="494" max="499" width="13.85546875" style="36" customWidth="1"/>
    <col min="500" max="748" width="9.140625" style="36"/>
    <col min="749" max="749" width="50.85546875" style="36" customWidth="1"/>
    <col min="750" max="755" width="13.85546875" style="36" customWidth="1"/>
    <col min="756" max="1004" width="9.140625" style="36"/>
    <col min="1005" max="1005" width="50.85546875" style="36" customWidth="1"/>
    <col min="1006" max="1011" width="13.85546875" style="36" customWidth="1"/>
    <col min="1012" max="1260" width="9.140625" style="36"/>
    <col min="1261" max="1261" width="50.85546875" style="36" customWidth="1"/>
    <col min="1262" max="1267" width="13.85546875" style="36" customWidth="1"/>
    <col min="1268" max="1516" width="9.140625" style="36"/>
    <col min="1517" max="1517" width="50.85546875" style="36" customWidth="1"/>
    <col min="1518" max="1523" width="13.85546875" style="36" customWidth="1"/>
    <col min="1524" max="1772" width="9.140625" style="36"/>
    <col min="1773" max="1773" width="50.85546875" style="36" customWidth="1"/>
    <col min="1774" max="1779" width="13.85546875" style="36" customWidth="1"/>
    <col min="1780" max="2028" width="9.140625" style="36"/>
    <col min="2029" max="2029" width="50.85546875" style="36" customWidth="1"/>
    <col min="2030" max="2035" width="13.85546875" style="36" customWidth="1"/>
    <col min="2036" max="2284" width="9.140625" style="36"/>
    <col min="2285" max="2285" width="50.85546875" style="36" customWidth="1"/>
    <col min="2286" max="2291" width="13.85546875" style="36" customWidth="1"/>
    <col min="2292" max="2540" width="9.140625" style="36"/>
    <col min="2541" max="2541" width="50.85546875" style="36" customWidth="1"/>
    <col min="2542" max="2547" width="13.85546875" style="36" customWidth="1"/>
    <col min="2548" max="2796" width="9.140625" style="36"/>
    <col min="2797" max="2797" width="50.85546875" style="36" customWidth="1"/>
    <col min="2798" max="2803" width="13.85546875" style="36" customWidth="1"/>
    <col min="2804" max="3052" width="9.140625" style="36"/>
    <col min="3053" max="3053" width="50.85546875" style="36" customWidth="1"/>
    <col min="3054" max="3059" width="13.85546875" style="36" customWidth="1"/>
    <col min="3060" max="3308" width="9.140625" style="36"/>
    <col min="3309" max="3309" width="50.85546875" style="36" customWidth="1"/>
    <col min="3310" max="3315" width="13.85546875" style="36" customWidth="1"/>
    <col min="3316" max="3564" width="9.140625" style="36"/>
    <col min="3565" max="3565" width="50.85546875" style="36" customWidth="1"/>
    <col min="3566" max="3571" width="13.85546875" style="36" customWidth="1"/>
    <col min="3572" max="3820" width="9.140625" style="36"/>
    <col min="3821" max="3821" width="50.85546875" style="36" customWidth="1"/>
    <col min="3822" max="3827" width="13.85546875" style="36" customWidth="1"/>
    <col min="3828" max="4076" width="9.140625" style="36"/>
    <col min="4077" max="4077" width="50.85546875" style="36" customWidth="1"/>
    <col min="4078" max="4083" width="13.85546875" style="36" customWidth="1"/>
    <col min="4084" max="4332" width="9.140625" style="36"/>
    <col min="4333" max="4333" width="50.85546875" style="36" customWidth="1"/>
    <col min="4334" max="4339" width="13.85546875" style="36" customWidth="1"/>
    <col min="4340" max="4588" width="9.140625" style="36"/>
    <col min="4589" max="4589" width="50.85546875" style="36" customWidth="1"/>
    <col min="4590" max="4595" width="13.85546875" style="36" customWidth="1"/>
    <col min="4596" max="4844" width="9.140625" style="36"/>
    <col min="4845" max="4845" width="50.85546875" style="36" customWidth="1"/>
    <col min="4846" max="4851" width="13.85546875" style="36" customWidth="1"/>
    <col min="4852" max="5100" width="9.140625" style="36"/>
    <col min="5101" max="5101" width="50.85546875" style="36" customWidth="1"/>
    <col min="5102" max="5107" width="13.85546875" style="36" customWidth="1"/>
    <col min="5108" max="5356" width="9.140625" style="36"/>
    <col min="5357" max="5357" width="50.85546875" style="36" customWidth="1"/>
    <col min="5358" max="5363" width="13.85546875" style="36" customWidth="1"/>
    <col min="5364" max="5612" width="9.140625" style="36"/>
    <col min="5613" max="5613" width="50.85546875" style="36" customWidth="1"/>
    <col min="5614" max="5619" width="13.85546875" style="36" customWidth="1"/>
    <col min="5620" max="5868" width="9.140625" style="36"/>
    <col min="5869" max="5869" width="50.85546875" style="36" customWidth="1"/>
    <col min="5870" max="5875" width="13.85546875" style="36" customWidth="1"/>
    <col min="5876" max="6124" width="9.140625" style="36"/>
    <col min="6125" max="6125" width="50.85546875" style="36" customWidth="1"/>
    <col min="6126" max="6131" width="13.85546875" style="36" customWidth="1"/>
    <col min="6132" max="6380" width="9.140625" style="36"/>
    <col min="6381" max="6381" width="50.85546875" style="36" customWidth="1"/>
    <col min="6382" max="6387" width="13.85546875" style="36" customWidth="1"/>
    <col min="6388" max="6636" width="9.140625" style="36"/>
    <col min="6637" max="6637" width="50.85546875" style="36" customWidth="1"/>
    <col min="6638" max="6643" width="13.85546875" style="36" customWidth="1"/>
    <col min="6644" max="6892" width="9.140625" style="36"/>
    <col min="6893" max="6893" width="50.85546875" style="36" customWidth="1"/>
    <col min="6894" max="6899" width="13.85546875" style="36" customWidth="1"/>
    <col min="6900" max="7148" width="9.140625" style="36"/>
    <col min="7149" max="7149" width="50.85546875" style="36" customWidth="1"/>
    <col min="7150" max="7155" width="13.85546875" style="36" customWidth="1"/>
    <col min="7156" max="7404" width="9.140625" style="36"/>
    <col min="7405" max="7405" width="50.85546875" style="36" customWidth="1"/>
    <col min="7406" max="7411" width="13.85546875" style="36" customWidth="1"/>
    <col min="7412" max="7660" width="9.140625" style="36"/>
    <col min="7661" max="7661" width="50.85546875" style="36" customWidth="1"/>
    <col min="7662" max="7667" width="13.85546875" style="36" customWidth="1"/>
    <col min="7668" max="7916" width="9.140625" style="36"/>
    <col min="7917" max="7917" width="50.85546875" style="36" customWidth="1"/>
    <col min="7918" max="7923" width="13.85546875" style="36" customWidth="1"/>
    <col min="7924" max="8172" width="9.140625" style="36"/>
    <col min="8173" max="8173" width="50.85546875" style="36" customWidth="1"/>
    <col min="8174" max="8179" width="13.85546875" style="36" customWidth="1"/>
    <col min="8180" max="8428" width="9.140625" style="36"/>
    <col min="8429" max="8429" width="50.85546875" style="36" customWidth="1"/>
    <col min="8430" max="8435" width="13.85546875" style="36" customWidth="1"/>
    <col min="8436" max="8684" width="9.140625" style="36"/>
    <col min="8685" max="8685" width="50.85546875" style="36" customWidth="1"/>
    <col min="8686" max="8691" width="13.85546875" style="36" customWidth="1"/>
    <col min="8692" max="8940" width="9.140625" style="36"/>
    <col min="8941" max="8941" width="50.85546875" style="36" customWidth="1"/>
    <col min="8942" max="8947" width="13.85546875" style="36" customWidth="1"/>
    <col min="8948" max="9196" width="9.140625" style="36"/>
    <col min="9197" max="9197" width="50.85546875" style="36" customWidth="1"/>
    <col min="9198" max="9203" width="13.85546875" style="36" customWidth="1"/>
    <col min="9204" max="9452" width="9.140625" style="36"/>
    <col min="9453" max="9453" width="50.85546875" style="36" customWidth="1"/>
    <col min="9454" max="9459" width="13.85546875" style="36" customWidth="1"/>
    <col min="9460" max="9708" width="9.140625" style="36"/>
    <col min="9709" max="9709" width="50.85546875" style="36" customWidth="1"/>
    <col min="9710" max="9715" width="13.85546875" style="36" customWidth="1"/>
    <col min="9716" max="9964" width="9.140625" style="36"/>
    <col min="9965" max="9965" width="50.85546875" style="36" customWidth="1"/>
    <col min="9966" max="9971" width="13.85546875" style="36" customWidth="1"/>
    <col min="9972" max="10220" width="9.140625" style="36"/>
    <col min="10221" max="10221" width="50.85546875" style="36" customWidth="1"/>
    <col min="10222" max="10227" width="13.85546875" style="36" customWidth="1"/>
    <col min="10228" max="10476" width="9.140625" style="36"/>
    <col min="10477" max="10477" width="50.85546875" style="36" customWidth="1"/>
    <col min="10478" max="10483" width="13.85546875" style="36" customWidth="1"/>
    <col min="10484" max="10732" width="9.140625" style="36"/>
    <col min="10733" max="10733" width="50.85546875" style="36" customWidth="1"/>
    <col min="10734" max="10739" width="13.85546875" style="36" customWidth="1"/>
    <col min="10740" max="10988" width="9.140625" style="36"/>
    <col min="10989" max="10989" width="50.85546875" style="36" customWidth="1"/>
    <col min="10990" max="10995" width="13.85546875" style="36" customWidth="1"/>
    <col min="10996" max="11244" width="9.140625" style="36"/>
    <col min="11245" max="11245" width="50.85546875" style="36" customWidth="1"/>
    <col min="11246" max="11251" width="13.85546875" style="36" customWidth="1"/>
    <col min="11252" max="11500" width="9.140625" style="36"/>
    <col min="11501" max="11501" width="50.85546875" style="36" customWidth="1"/>
    <col min="11502" max="11507" width="13.85546875" style="36" customWidth="1"/>
    <col min="11508" max="11756" width="9.140625" style="36"/>
    <col min="11757" max="11757" width="50.85546875" style="36" customWidth="1"/>
    <col min="11758" max="11763" width="13.85546875" style="36" customWidth="1"/>
    <col min="11764" max="12012" width="9.140625" style="36"/>
    <col min="12013" max="12013" width="50.85546875" style="36" customWidth="1"/>
    <col min="12014" max="12019" width="13.85546875" style="36" customWidth="1"/>
    <col min="12020" max="12268" width="9.140625" style="36"/>
    <col min="12269" max="12269" width="50.85546875" style="36" customWidth="1"/>
    <col min="12270" max="12275" width="13.85546875" style="36" customWidth="1"/>
    <col min="12276" max="12524" width="9.140625" style="36"/>
    <col min="12525" max="12525" width="50.85546875" style="36" customWidth="1"/>
    <col min="12526" max="12531" width="13.85546875" style="36" customWidth="1"/>
    <col min="12532" max="12780" width="9.140625" style="36"/>
    <col min="12781" max="12781" width="50.85546875" style="36" customWidth="1"/>
    <col min="12782" max="12787" width="13.85546875" style="36" customWidth="1"/>
    <col min="12788" max="13036" width="9.140625" style="36"/>
    <col min="13037" max="13037" width="50.85546875" style="36" customWidth="1"/>
    <col min="13038" max="13043" width="13.85546875" style="36" customWidth="1"/>
    <col min="13044" max="13292" width="9.140625" style="36"/>
    <col min="13293" max="13293" width="50.85546875" style="36" customWidth="1"/>
    <col min="13294" max="13299" width="13.85546875" style="36" customWidth="1"/>
    <col min="13300" max="13548" width="9.140625" style="36"/>
    <col min="13549" max="13549" width="50.85546875" style="36" customWidth="1"/>
    <col min="13550" max="13555" width="13.85546875" style="36" customWidth="1"/>
    <col min="13556" max="13804" width="9.140625" style="36"/>
    <col min="13805" max="13805" width="50.85546875" style="36" customWidth="1"/>
    <col min="13806" max="13811" width="13.85546875" style="36" customWidth="1"/>
    <col min="13812" max="14060" width="9.140625" style="36"/>
    <col min="14061" max="14061" width="50.85546875" style="36" customWidth="1"/>
    <col min="14062" max="14067" width="13.85546875" style="36" customWidth="1"/>
    <col min="14068" max="14316" width="9.140625" style="36"/>
    <col min="14317" max="14317" width="50.85546875" style="36" customWidth="1"/>
    <col min="14318" max="14323" width="13.85546875" style="36" customWidth="1"/>
    <col min="14324" max="14572" width="9.140625" style="36"/>
    <col min="14573" max="14573" width="50.85546875" style="36" customWidth="1"/>
    <col min="14574" max="14579" width="13.85546875" style="36" customWidth="1"/>
    <col min="14580" max="14828" width="9.140625" style="36"/>
    <col min="14829" max="14829" width="50.85546875" style="36" customWidth="1"/>
    <col min="14830" max="14835" width="13.85546875" style="36" customWidth="1"/>
    <col min="14836" max="15084" width="9.140625" style="36"/>
    <col min="15085" max="15085" width="50.85546875" style="36" customWidth="1"/>
    <col min="15086" max="15091" width="13.85546875" style="36" customWidth="1"/>
    <col min="15092" max="15340" width="9.140625" style="36"/>
    <col min="15341" max="15341" width="50.85546875" style="36" customWidth="1"/>
    <col min="15342" max="15347" width="13.85546875" style="36" customWidth="1"/>
    <col min="15348" max="15596" width="9.140625" style="36"/>
    <col min="15597" max="15597" width="50.85546875" style="36" customWidth="1"/>
    <col min="15598" max="15603" width="13.85546875" style="36" customWidth="1"/>
    <col min="15604" max="15852" width="9.140625" style="36"/>
    <col min="15853" max="15853" width="50.85546875" style="36" customWidth="1"/>
    <col min="15854" max="15859" width="13.85546875" style="36" customWidth="1"/>
    <col min="15860" max="16108" width="9.140625" style="36"/>
    <col min="16109" max="16109" width="50.85546875" style="36" customWidth="1"/>
    <col min="16110" max="16115" width="13.85546875" style="36" customWidth="1"/>
    <col min="16116" max="16384" width="9.140625" style="36"/>
  </cols>
  <sheetData>
    <row r="1" spans="1:25" s="117" customFormat="1" ht="15" customHeight="1">
      <c r="A1" s="391"/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740" t="s">
        <v>452</v>
      </c>
    </row>
    <row r="2" spans="1:25" s="37" customFormat="1" ht="15.75">
      <c r="A2" s="1566" t="s">
        <v>454</v>
      </c>
      <c r="B2" s="1566"/>
      <c r="C2" s="1566"/>
      <c r="D2" s="1566"/>
      <c r="E2" s="1566"/>
      <c r="F2" s="1566"/>
      <c r="G2" s="1566"/>
      <c r="H2" s="1566"/>
      <c r="I2" s="1566"/>
      <c r="J2" s="1566"/>
      <c r="K2" s="1566"/>
      <c r="L2" s="1566"/>
      <c r="M2" s="1566"/>
    </row>
    <row r="3" spans="1:25">
      <c r="M3" s="38"/>
    </row>
    <row r="4" spans="1:25" ht="26.25" customHeight="1">
      <c r="A4" s="1567" t="s">
        <v>276</v>
      </c>
      <c r="B4" s="1568" t="s">
        <v>455</v>
      </c>
      <c r="C4" s="1569"/>
      <c r="D4" s="1568" t="s">
        <v>456</v>
      </c>
      <c r="E4" s="1569"/>
      <c r="F4" s="1568" t="s">
        <v>457</v>
      </c>
      <c r="G4" s="1569"/>
      <c r="H4" s="1568" t="s">
        <v>458</v>
      </c>
      <c r="I4" s="1569"/>
      <c r="J4" s="1568" t="s">
        <v>459</v>
      </c>
      <c r="K4" s="1569"/>
      <c r="L4" s="1570" t="s">
        <v>460</v>
      </c>
      <c r="M4" s="1570" t="s">
        <v>461</v>
      </c>
    </row>
    <row r="5" spans="1:25" ht="25.5">
      <c r="A5" s="1567"/>
      <c r="B5" s="390" t="s">
        <v>87</v>
      </c>
      <c r="C5" s="390" t="s">
        <v>462</v>
      </c>
      <c r="D5" s="390" t="s">
        <v>87</v>
      </c>
      <c r="E5" s="390" t="s">
        <v>462</v>
      </c>
      <c r="F5" s="390" t="s">
        <v>87</v>
      </c>
      <c r="G5" s="390" t="s">
        <v>462</v>
      </c>
      <c r="H5" s="390" t="s">
        <v>87</v>
      </c>
      <c r="I5" s="390" t="s">
        <v>462</v>
      </c>
      <c r="J5" s="390" t="s">
        <v>87</v>
      </c>
      <c r="K5" s="390" t="s">
        <v>462</v>
      </c>
      <c r="L5" s="1571"/>
      <c r="M5" s="1571"/>
    </row>
    <row r="6" spans="1:25" ht="15" customHeight="1">
      <c r="A6" s="738">
        <v>1</v>
      </c>
      <c r="B6" s="738">
        <f>+A6+1</f>
        <v>2</v>
      </c>
      <c r="C6" s="738">
        <v>3</v>
      </c>
      <c r="D6" s="738">
        <v>4</v>
      </c>
      <c r="E6" s="738">
        <v>5</v>
      </c>
      <c r="F6" s="738">
        <v>6</v>
      </c>
      <c r="G6" s="738">
        <v>7</v>
      </c>
      <c r="H6" s="738">
        <v>8</v>
      </c>
      <c r="I6" s="738">
        <v>9</v>
      </c>
      <c r="J6" s="738">
        <v>10</v>
      </c>
      <c r="K6" s="738">
        <v>11</v>
      </c>
      <c r="L6" s="738">
        <v>12</v>
      </c>
      <c r="M6" s="738">
        <v>13</v>
      </c>
    </row>
    <row r="7" spans="1:25" ht="15.2" customHeight="1">
      <c r="A7" s="394" t="s">
        <v>861</v>
      </c>
      <c r="B7" s="230">
        <v>43659.238221</v>
      </c>
      <c r="C7" s="230">
        <v>83.213135169522005</v>
      </c>
      <c r="D7" s="230">
        <v>43621.597059</v>
      </c>
      <c r="E7" s="230">
        <v>83.141392298389206</v>
      </c>
      <c r="F7" s="230">
        <v>37.641162000000001</v>
      </c>
      <c r="G7" s="230">
        <v>7.1742871132764605E-2</v>
      </c>
      <c r="H7" s="230">
        <v>8807.5245467497098</v>
      </c>
      <c r="I7" s="230">
        <v>16.786864830477999</v>
      </c>
      <c r="J7" s="230">
        <v>52466.762767749708</v>
      </c>
      <c r="K7" s="230">
        <v>100</v>
      </c>
      <c r="L7" s="230">
        <v>23.5284631715252</v>
      </c>
      <c r="M7" s="230">
        <v>19.5787718622325</v>
      </c>
      <c r="N7" s="902"/>
      <c r="O7" s="902"/>
    </row>
    <row r="8" spans="1:25" ht="15.2" customHeight="1">
      <c r="A8" s="903" t="s">
        <v>862</v>
      </c>
      <c r="B8" s="904">
        <v>48106.688030017998</v>
      </c>
      <c r="C8" s="904">
        <v>89.647629041285896</v>
      </c>
      <c r="D8" s="904">
        <v>48069.046868017998</v>
      </c>
      <c r="E8" s="904">
        <v>89.577484097498598</v>
      </c>
      <c r="F8" s="904">
        <v>37.641162000000001</v>
      </c>
      <c r="G8" s="904">
        <v>7.0144943787303293E-2</v>
      </c>
      <c r="H8" s="904">
        <v>5555.2866864166672</v>
      </c>
      <c r="I8" s="904">
        <v>10.352370958714101</v>
      </c>
      <c r="J8" s="904">
        <v>53661.974716434663</v>
      </c>
      <c r="K8" s="904">
        <v>100</v>
      </c>
      <c r="L8" s="905">
        <v>23.406201429559601</v>
      </c>
      <c r="M8" s="905">
        <v>20.9831046302278</v>
      </c>
      <c r="N8" s="902"/>
      <c r="O8" s="902"/>
    </row>
    <row r="9" spans="1:25" ht="15.2" customHeight="1">
      <c r="A9" s="395" t="s">
        <v>863</v>
      </c>
      <c r="B9" s="396">
        <v>47911.816310414004</v>
      </c>
      <c r="C9" s="396">
        <v>88.773830433551026</v>
      </c>
      <c r="D9" s="396">
        <v>47874.175148414004</v>
      </c>
      <c r="E9" s="396">
        <v>88.704086675329449</v>
      </c>
      <c r="F9" s="396">
        <v>37.641162000000001</v>
      </c>
      <c r="G9" s="396">
        <v>6.9743758221570765E-2</v>
      </c>
      <c r="H9" s="396">
        <v>6058.8370639235591</v>
      </c>
      <c r="I9" s="396">
        <v>11.226169566448993</v>
      </c>
      <c r="J9" s="396">
        <v>53970.653374337555</v>
      </c>
      <c r="K9" s="396">
        <v>100</v>
      </c>
      <c r="L9" s="396">
        <v>22.978261225005099</v>
      </c>
      <c r="M9" s="396">
        <v>20.398682656464398</v>
      </c>
      <c r="N9" s="902"/>
      <c r="O9" s="902"/>
      <c r="Q9" s="902"/>
      <c r="S9" s="902"/>
      <c r="U9" s="902"/>
      <c r="W9" s="902"/>
      <c r="Y9" s="902"/>
    </row>
    <row r="10" spans="1:25" ht="15.2" customHeight="1">
      <c r="A10" s="903" t="s">
        <v>864</v>
      </c>
      <c r="B10" s="904">
        <v>47745.353814000002</v>
      </c>
      <c r="C10" s="904">
        <v>88.706144160070977</v>
      </c>
      <c r="D10" s="904">
        <v>47707.712652000002</v>
      </c>
      <c r="E10" s="904">
        <v>88.636210604740512</v>
      </c>
      <c r="F10" s="904">
        <v>37.641162000000001</v>
      </c>
      <c r="G10" s="904">
        <v>6.9933555330477321E-2</v>
      </c>
      <c r="H10" s="904">
        <v>6078.8251829397304</v>
      </c>
      <c r="I10" s="904">
        <v>11.293855839929028</v>
      </c>
      <c r="J10" s="904">
        <v>53824.178996939729</v>
      </c>
      <c r="K10" s="904">
        <v>100</v>
      </c>
      <c r="L10" s="905">
        <v>22.225031087144099</v>
      </c>
      <c r="M10" s="905">
        <v>19.7149681157826</v>
      </c>
      <c r="N10" s="902"/>
      <c r="O10" s="902"/>
    </row>
    <row r="11" spans="1:25" ht="15.2" customHeight="1">
      <c r="A11" s="395" t="s">
        <v>865</v>
      </c>
      <c r="B11" s="396">
        <v>47979.034193</v>
      </c>
      <c r="C11" s="396">
        <v>87.909398180149779</v>
      </c>
      <c r="D11" s="396">
        <v>47941.393031</v>
      </c>
      <c r="E11" s="396">
        <v>87.840430307955629</v>
      </c>
      <c r="F11" s="396">
        <v>37.641162000000001</v>
      </c>
      <c r="G11" s="396">
        <v>6.8967872194148877E-2</v>
      </c>
      <c r="H11" s="396">
        <v>6598.7870482263143</v>
      </c>
      <c r="I11" s="396">
        <v>12.090601819850232</v>
      </c>
      <c r="J11" s="396">
        <v>54577.821241226309</v>
      </c>
      <c r="K11" s="396">
        <v>100</v>
      </c>
      <c r="L11" s="396">
        <v>21.381421473104599</v>
      </c>
      <c r="M11" s="396">
        <v>18.7962789393676</v>
      </c>
      <c r="N11" s="902"/>
      <c r="O11" s="902"/>
    </row>
    <row r="12" spans="1:25" ht="15.2" customHeight="1">
      <c r="A12" s="903" t="s">
        <v>866</v>
      </c>
      <c r="B12" s="904">
        <v>47980.574632000003</v>
      </c>
      <c r="C12" s="904">
        <v>87.476498714915763</v>
      </c>
      <c r="D12" s="904">
        <v>47942.933470000004</v>
      </c>
      <c r="E12" s="904">
        <v>87.407872670217984</v>
      </c>
      <c r="F12" s="904">
        <v>37.641162000000001</v>
      </c>
      <c r="G12" s="904">
        <v>6.8626044697782801E-2</v>
      </c>
      <c r="H12" s="904">
        <v>6869.0996655136387</v>
      </c>
      <c r="I12" s="904">
        <v>12.523501285084235</v>
      </c>
      <c r="J12" s="904">
        <v>54849.674297513644</v>
      </c>
      <c r="K12" s="904">
        <v>100</v>
      </c>
      <c r="L12" s="905">
        <v>20.773991476267302</v>
      </c>
      <c r="M12" s="905">
        <v>18.1723603867737</v>
      </c>
      <c r="N12" s="902"/>
      <c r="O12" s="902"/>
    </row>
    <row r="13" spans="1:25" ht="15.2" customHeight="1">
      <c r="A13" s="395" t="s">
        <v>867</v>
      </c>
      <c r="B13" s="396">
        <v>48130.440126000001</v>
      </c>
      <c r="C13" s="396">
        <v>86.969464148001109</v>
      </c>
      <c r="D13" s="396">
        <v>48092.798964000001</v>
      </c>
      <c r="E13" s="396">
        <v>86.901448321001027</v>
      </c>
      <c r="F13" s="396">
        <v>37.641162000000001</v>
      </c>
      <c r="G13" s="396">
        <v>6.8015827000087833E-2</v>
      </c>
      <c r="H13" s="396">
        <v>7211.3290771464808</v>
      </c>
      <c r="I13" s="396">
        <v>13.030535851998886</v>
      </c>
      <c r="J13" s="396">
        <v>55341.769203146483</v>
      </c>
      <c r="K13" s="396">
        <v>100</v>
      </c>
      <c r="L13" s="396">
        <v>20.476135997669001</v>
      </c>
      <c r="M13" s="396">
        <v>17.8079857553887</v>
      </c>
      <c r="N13" s="902"/>
      <c r="O13" s="902"/>
    </row>
    <row r="14" spans="1:25" ht="15.2" customHeight="1">
      <c r="A14" s="903" t="s">
        <v>868</v>
      </c>
      <c r="B14" s="904">
        <v>47906.978957016792</v>
      </c>
      <c r="C14" s="904">
        <v>86.136823133825217</v>
      </c>
      <c r="D14" s="904">
        <v>47869.337795016792</v>
      </c>
      <c r="E14" s="904">
        <v>86.069144265644965</v>
      </c>
      <c r="F14" s="904">
        <v>37.641162000000001</v>
      </c>
      <c r="G14" s="904">
        <v>6.7678868180244003E-2</v>
      </c>
      <c r="H14" s="904">
        <v>7710.3252504843495</v>
      </c>
      <c r="I14" s="904">
        <v>13.863176866174776</v>
      </c>
      <c r="J14" s="904">
        <v>55617.304207501147</v>
      </c>
      <c r="K14" s="904">
        <v>100</v>
      </c>
      <c r="L14" s="905">
        <v>19.424486947779901</v>
      </c>
      <c r="M14" s="905">
        <v>16.7316359668621</v>
      </c>
      <c r="N14" s="902"/>
      <c r="O14" s="902"/>
    </row>
    <row r="15" spans="1:25" ht="15.2" customHeight="1">
      <c r="A15" s="395" t="s">
        <v>869</v>
      </c>
      <c r="B15" s="396">
        <v>48126.226524729798</v>
      </c>
      <c r="C15" s="396">
        <v>85.778102105669902</v>
      </c>
      <c r="D15" s="396">
        <v>48088.585362729798</v>
      </c>
      <c r="E15" s="396">
        <v>85.711012128529219</v>
      </c>
      <c r="F15" s="396">
        <v>37.641162000000001</v>
      </c>
      <c r="G15" s="396">
        <v>6.7089977140695645E-2</v>
      </c>
      <c r="H15" s="396">
        <v>7979.2658367626218</v>
      </c>
      <c r="I15" s="396">
        <v>14.221897894330093</v>
      </c>
      <c r="J15" s="396">
        <v>56105.492361492419</v>
      </c>
      <c r="K15" s="396">
        <v>100</v>
      </c>
      <c r="L15" s="396">
        <v>19.4057911559036</v>
      </c>
      <c r="M15" s="396">
        <v>16.6459193521241</v>
      </c>
      <c r="N15" s="902"/>
      <c r="O15" s="902"/>
    </row>
    <row r="16" spans="1:25" ht="15.2" customHeight="1">
      <c r="A16" s="903" t="s">
        <v>870</v>
      </c>
      <c r="B16" s="904">
        <v>48072.613798544218</v>
      </c>
      <c r="C16" s="904">
        <v>84.961661907583292</v>
      </c>
      <c r="D16" s="904">
        <v>48034.972636544218</v>
      </c>
      <c r="E16" s="904">
        <v>84.895136386565127</v>
      </c>
      <c r="F16" s="904">
        <v>37.641162000000001</v>
      </c>
      <c r="G16" s="904">
        <v>6.6525521018152303E-2</v>
      </c>
      <c r="H16" s="904">
        <v>8508.9227665420585</v>
      </c>
      <c r="I16" s="904">
        <v>15.038338092416708</v>
      </c>
      <c r="J16" s="904">
        <v>56581.53656508628</v>
      </c>
      <c r="K16" s="904">
        <v>100</v>
      </c>
      <c r="L16" s="905">
        <v>19.3</v>
      </c>
      <c r="M16" s="905">
        <v>16.399999999999999</v>
      </c>
      <c r="N16" s="902"/>
      <c r="O16" s="902"/>
    </row>
    <row r="17" spans="1:15" ht="15.2" customHeight="1">
      <c r="A17" s="395" t="s">
        <v>871</v>
      </c>
      <c r="B17" s="396">
        <v>48157.071965388837</v>
      </c>
      <c r="C17" s="396">
        <v>84.199945107886236</v>
      </c>
      <c r="D17" s="396">
        <v>48094.430789432874</v>
      </c>
      <c r="E17" s="396">
        <v>84.090420517587731</v>
      </c>
      <c r="F17" s="396">
        <v>62.641175955960009</v>
      </c>
      <c r="G17" s="396">
        <v>0.1095245902985142</v>
      </c>
      <c r="H17" s="396">
        <v>9036.6374885599616</v>
      </c>
      <c r="I17" s="396">
        <v>15.800054892113749</v>
      </c>
      <c r="J17" s="396">
        <v>57193.709453948803</v>
      </c>
      <c r="K17" s="396">
        <v>100</v>
      </c>
      <c r="L17" s="396">
        <v>18.862451974972899</v>
      </c>
      <c r="M17" s="396">
        <v>15.8821742089286</v>
      </c>
      <c r="N17" s="902"/>
      <c r="O17" s="902"/>
    </row>
    <row r="18" spans="1:15" ht="15.2" customHeight="1">
      <c r="A18" s="906" t="s">
        <v>872</v>
      </c>
      <c r="B18" s="907">
        <v>47821.848049</v>
      </c>
      <c r="C18" s="907">
        <v>83.252338460598224</v>
      </c>
      <c r="D18" s="907">
        <v>47722.096720000001</v>
      </c>
      <c r="E18" s="907">
        <v>83.078682867127782</v>
      </c>
      <c r="F18" s="907">
        <v>99.751328999999998</v>
      </c>
      <c r="G18" s="907">
        <v>0.17365559347044393</v>
      </c>
      <c r="H18" s="907">
        <v>9620.1997460096136</v>
      </c>
      <c r="I18" s="907">
        <v>16.747661539401783</v>
      </c>
      <c r="J18" s="907">
        <v>57442.04779500961</v>
      </c>
      <c r="K18" s="907">
        <v>100</v>
      </c>
      <c r="L18" s="908">
        <v>18.448032647636101</v>
      </c>
      <c r="M18" s="908">
        <v>15.3584185791316</v>
      </c>
      <c r="N18" s="902"/>
      <c r="O18" s="902"/>
    </row>
    <row r="19" spans="1:15" ht="15.2" customHeight="1">
      <c r="A19" s="394" t="s">
        <v>873</v>
      </c>
      <c r="B19" s="230">
        <v>48140.492832244498</v>
      </c>
      <c r="C19" s="230">
        <v>82.769674012470574</v>
      </c>
      <c r="D19" s="230">
        <v>48027.683586364801</v>
      </c>
      <c r="E19" s="230">
        <v>82.575717034514568</v>
      </c>
      <c r="F19" s="230">
        <v>112.8092458797</v>
      </c>
      <c r="G19" s="230">
        <v>0.19395697795601632</v>
      </c>
      <c r="H19" s="230">
        <v>10021.501166899878</v>
      </c>
      <c r="I19" s="230">
        <v>17.230325987529422</v>
      </c>
      <c r="J19" s="230">
        <v>58161.993999144375</v>
      </c>
      <c r="K19" s="230">
        <v>100</v>
      </c>
      <c r="L19" s="230">
        <v>18.399999999999999</v>
      </c>
      <c r="M19" s="230">
        <v>15.2</v>
      </c>
      <c r="N19" s="902"/>
      <c r="O19" s="902"/>
    </row>
    <row r="20" spans="1:15" ht="15.2" customHeight="1">
      <c r="A20" s="903" t="s">
        <v>874</v>
      </c>
      <c r="B20" s="904">
        <v>53414.555515281907</v>
      </c>
      <c r="C20" s="904">
        <v>90.137747992257289</v>
      </c>
      <c r="D20" s="904">
        <v>53296.666818902209</v>
      </c>
      <c r="E20" s="904">
        <v>89.938809304049556</v>
      </c>
      <c r="F20" s="904">
        <v>117.88869637970001</v>
      </c>
      <c r="G20" s="904">
        <v>0.19893868820772964</v>
      </c>
      <c r="H20" s="904">
        <v>5844.2530361255995</v>
      </c>
      <c r="I20" s="904">
        <v>9.8622520077427165</v>
      </c>
      <c r="J20" s="904">
        <v>59258.808551407506</v>
      </c>
      <c r="K20" s="904">
        <v>100</v>
      </c>
      <c r="L20" s="909">
        <v>18.504164476425501</v>
      </c>
      <c r="M20" s="909">
        <v>16.679237143833301</v>
      </c>
      <c r="N20" s="902"/>
      <c r="O20" s="902"/>
    </row>
    <row r="21" spans="1:15" ht="15.2" customHeight="1">
      <c r="A21" s="395" t="s">
        <v>875</v>
      </c>
      <c r="B21" s="396">
        <v>52727.421827331797</v>
      </c>
      <c r="C21" s="396">
        <v>89.409609855351107</v>
      </c>
      <c r="D21" s="396">
        <v>52602.437734639228</v>
      </c>
      <c r="E21" s="396">
        <v>89.197674991508094</v>
      </c>
      <c r="F21" s="396">
        <v>124.98409269257</v>
      </c>
      <c r="G21" s="396">
        <v>0.21193486384299501</v>
      </c>
      <c r="H21" s="396">
        <v>6245.4580595566731</v>
      </c>
      <c r="I21" s="396">
        <v>10.5903901446489</v>
      </c>
      <c r="J21" s="396">
        <v>58972.879886888484</v>
      </c>
      <c r="K21" s="396">
        <v>100</v>
      </c>
      <c r="L21" s="396">
        <v>18.370056484372601</v>
      </c>
      <c r="M21" s="396">
        <v>16.4245958328851</v>
      </c>
      <c r="N21" s="902"/>
      <c r="O21" s="902"/>
    </row>
    <row r="22" spans="1:15" ht="15.2" customHeight="1">
      <c r="A22" s="903" t="s">
        <v>876</v>
      </c>
      <c r="B22" s="904">
        <v>53856.525819798022</v>
      </c>
      <c r="C22" s="904">
        <v>89.112801958266701</v>
      </c>
      <c r="D22" s="904">
        <v>53704.89915779802</v>
      </c>
      <c r="E22" s="904">
        <v>88.861915431578893</v>
      </c>
      <c r="F22" s="904">
        <v>151.62666200000001</v>
      </c>
      <c r="G22" s="904">
        <v>0.25088652668776501</v>
      </c>
      <c r="H22" s="904">
        <v>6579.825227742961</v>
      </c>
      <c r="I22" s="904">
        <v>10.887198041733299</v>
      </c>
      <c r="J22" s="904">
        <v>60436.351047540978</v>
      </c>
      <c r="K22" s="904">
        <v>100</v>
      </c>
      <c r="L22" s="905">
        <v>18.427864217250999</v>
      </c>
      <c r="M22" s="905">
        <v>16.421586145057201</v>
      </c>
      <c r="N22" s="902"/>
      <c r="O22" s="902"/>
    </row>
    <row r="23" spans="1:15" ht="15.2" customHeight="1">
      <c r="A23" s="395" t="s">
        <v>877</v>
      </c>
      <c r="B23" s="396">
        <v>53553.196204433858</v>
      </c>
      <c r="C23" s="396">
        <v>88.427338438187533</v>
      </c>
      <c r="D23" s="396">
        <v>53391.63035643386</v>
      </c>
      <c r="E23" s="396">
        <v>88.160560002282224</v>
      </c>
      <c r="F23" s="396">
        <v>161.56584799999999</v>
      </c>
      <c r="G23" s="396">
        <v>0.26677843590530465</v>
      </c>
      <c r="H23" s="396">
        <v>7008.6132430693115</v>
      </c>
      <c r="I23" s="396">
        <v>11.572661561812469</v>
      </c>
      <c r="J23" s="396">
        <v>60561.809447503168</v>
      </c>
      <c r="K23" s="396">
        <v>100</v>
      </c>
      <c r="L23" s="396">
        <v>17.793023800158299</v>
      </c>
      <c r="M23" s="396">
        <v>15.7338973741532</v>
      </c>
      <c r="N23" s="902"/>
      <c r="O23" s="902"/>
    </row>
    <row r="24" spans="1:15" ht="15.2" customHeight="1">
      <c r="A24" s="903" t="s">
        <v>878</v>
      </c>
      <c r="B24" s="904">
        <v>53420.139005475714</v>
      </c>
      <c r="C24" s="904">
        <v>87.547328539412376</v>
      </c>
      <c r="D24" s="904">
        <v>53229.293840475715</v>
      </c>
      <c r="E24" s="904">
        <v>87.234562892009251</v>
      </c>
      <c r="F24" s="904">
        <v>190.84516500000001</v>
      </c>
      <c r="G24" s="904">
        <v>0.31276564740314045</v>
      </c>
      <c r="H24" s="904">
        <v>7598.4436248632956</v>
      </c>
      <c r="I24" s="904">
        <v>12.452671460587611</v>
      </c>
      <c r="J24" s="904">
        <v>61018.582630339013</v>
      </c>
      <c r="K24" s="904">
        <v>100</v>
      </c>
      <c r="L24" s="905">
        <v>17.424042180741701</v>
      </c>
      <c r="M24" s="905">
        <v>15.2542834528198</v>
      </c>
      <c r="N24" s="902"/>
      <c r="O24" s="902"/>
    </row>
    <row r="25" spans="1:15" ht="15.2" customHeight="1">
      <c r="A25" s="575" t="s">
        <v>879</v>
      </c>
      <c r="B25" s="576">
        <v>54698.354861680746</v>
      </c>
      <c r="C25" s="576">
        <v>86.94821380825779</v>
      </c>
      <c r="D25" s="576">
        <v>54502.989614107682</v>
      </c>
      <c r="E25" s="576">
        <v>86.637662250361018</v>
      </c>
      <c r="F25" s="576">
        <v>195.36524757305997</v>
      </c>
      <c r="G25" s="576">
        <v>0.3105515578967758</v>
      </c>
      <c r="H25" s="576">
        <v>8210.7636422416963</v>
      </c>
      <c r="I25" s="576">
        <v>13.051786191742218</v>
      </c>
      <c r="J25" s="576">
        <v>62909.118503922437</v>
      </c>
      <c r="K25" s="576">
        <v>100</v>
      </c>
      <c r="L25" s="576">
        <v>17.682669727052669</v>
      </c>
      <c r="M25" s="576">
        <v>15.374765481285827</v>
      </c>
      <c r="N25" s="902"/>
      <c r="O25" s="902"/>
    </row>
    <row r="26" spans="1:15" ht="15.2" customHeight="1">
      <c r="A26" s="903" t="s">
        <v>880</v>
      </c>
      <c r="B26" s="904">
        <v>54465.553758000002</v>
      </c>
      <c r="C26" s="904">
        <v>85.70256567673465</v>
      </c>
      <c r="D26" s="904">
        <v>54270.18851</v>
      </c>
      <c r="E26" s="904">
        <v>85.39515481165715</v>
      </c>
      <c r="F26" s="904">
        <v>195.36524800000001</v>
      </c>
      <c r="G26" s="904">
        <v>0.30741086507749427</v>
      </c>
      <c r="H26" s="904">
        <v>9086.2819751810493</v>
      </c>
      <c r="I26" s="904">
        <v>14.297434323265366</v>
      </c>
      <c r="J26" s="904">
        <v>63551.835733181048</v>
      </c>
      <c r="K26" s="904">
        <v>100</v>
      </c>
      <c r="L26" s="905">
        <v>17.465090391107307</v>
      </c>
      <c r="M26" s="905">
        <v>14.968030562939813</v>
      </c>
      <c r="N26" s="902"/>
      <c r="O26" s="902"/>
    </row>
    <row r="27" spans="1:15" ht="15.2" customHeight="1">
      <c r="A27" s="395" t="s">
        <v>881</v>
      </c>
      <c r="B27" s="396">
        <v>54820.237005273586</v>
      </c>
      <c r="C27" s="396">
        <v>85.349745574229047</v>
      </c>
      <c r="D27" s="396">
        <v>54624.871757273584</v>
      </c>
      <c r="E27" s="396">
        <v>85.045580997026605</v>
      </c>
      <c r="F27" s="396">
        <v>195.36524800000001</v>
      </c>
      <c r="G27" s="396">
        <v>0.30416457720243201</v>
      </c>
      <c r="H27" s="396">
        <v>9409.8747969885517</v>
      </c>
      <c r="I27" s="396">
        <v>14.650254425770973</v>
      </c>
      <c r="J27" s="396">
        <v>64230.11180226213</v>
      </c>
      <c r="K27" s="396">
        <v>100</v>
      </c>
      <c r="L27" s="396">
        <v>17.496753270296026</v>
      </c>
      <c r="M27" s="396">
        <v>14.933434399948256</v>
      </c>
      <c r="N27" s="902"/>
      <c r="O27" s="902"/>
    </row>
    <row r="28" spans="1:15" ht="15.2" customHeight="1">
      <c r="A28" s="609" t="s">
        <v>882</v>
      </c>
      <c r="B28" s="610">
        <v>55296.675749386653</v>
      </c>
      <c r="C28" s="610">
        <v>84.611412184250696</v>
      </c>
      <c r="D28" s="610">
        <v>55101.310502386652</v>
      </c>
      <c r="E28" s="610">
        <v>84.312476864606694</v>
      </c>
      <c r="F28" s="610">
        <v>195.36524700000001</v>
      </c>
      <c r="G28" s="610">
        <v>0.29893531964402598</v>
      </c>
      <c r="H28" s="610">
        <v>10057.009199130722</v>
      </c>
      <c r="I28" s="610">
        <v>15.3885878157493</v>
      </c>
      <c r="J28" s="610">
        <v>65353.684948517373</v>
      </c>
      <c r="K28" s="610">
        <v>100</v>
      </c>
      <c r="L28" s="611">
        <v>17.435460291517099</v>
      </c>
      <c r="M28" s="611">
        <v>14.752389173476899</v>
      </c>
      <c r="N28" s="902"/>
      <c r="O28" s="902"/>
    </row>
    <row r="29" spans="1:15" ht="15.2" customHeight="1">
      <c r="A29" s="575" t="s">
        <v>883</v>
      </c>
      <c r="B29" s="576">
        <v>55422.53069819088</v>
      </c>
      <c r="C29" s="576">
        <v>84.024955048052163</v>
      </c>
      <c r="D29" s="576">
        <v>55227.165450617824</v>
      </c>
      <c r="E29" s="576">
        <v>83.728765827919474</v>
      </c>
      <c r="F29" s="576">
        <v>195.36524757305997</v>
      </c>
      <c r="G29" s="576">
        <v>0.29618922013270294</v>
      </c>
      <c r="H29" s="576">
        <v>10537.07697609573</v>
      </c>
      <c r="I29" s="576">
        <v>15.975044951947853</v>
      </c>
      <c r="J29" s="576">
        <v>65959.607674286599</v>
      </c>
      <c r="K29" s="678">
        <v>100</v>
      </c>
      <c r="L29" s="678">
        <v>17.2145366911152</v>
      </c>
      <c r="M29" s="576">
        <v>14.464506716440001</v>
      </c>
      <c r="N29" s="902"/>
      <c r="O29" s="902"/>
    </row>
    <row r="30" spans="1:15" ht="15.2" customHeight="1">
      <c r="A30" s="609" t="s">
        <v>884</v>
      </c>
      <c r="B30" s="610">
        <v>55443.485807249999</v>
      </c>
      <c r="C30" s="610">
        <v>83.296492872004407</v>
      </c>
      <c r="D30" s="610">
        <v>55248.120559249997</v>
      </c>
      <c r="E30" s="610">
        <v>83.002982466759619</v>
      </c>
      <c r="F30" s="610">
        <v>195.36524800000001</v>
      </c>
      <c r="G30" s="610">
        <v>0.29351040524478395</v>
      </c>
      <c r="H30" s="610">
        <v>11118.123085991063</v>
      </c>
      <c r="I30" s="610">
        <v>16.703507127995582</v>
      </c>
      <c r="J30" s="610">
        <v>66561.608893241064</v>
      </c>
      <c r="K30" s="610">
        <v>100</v>
      </c>
      <c r="L30" s="611">
        <v>17.0405376025743</v>
      </c>
      <c r="M30" s="611">
        <v>14.194170189479498</v>
      </c>
      <c r="N30" s="902"/>
      <c r="O30" s="902"/>
    </row>
    <row r="31" spans="1:15" ht="15.2" customHeight="1">
      <c r="A31" s="394" t="s">
        <v>885</v>
      </c>
      <c r="B31" s="230">
        <v>58624.242544000001</v>
      </c>
      <c r="C31" s="230">
        <v>83.520935862003839</v>
      </c>
      <c r="D31" s="230">
        <v>58428.877295999999</v>
      </c>
      <c r="E31" s="230">
        <v>83.242602400626893</v>
      </c>
      <c r="F31" s="230">
        <v>195.36524800000001</v>
      </c>
      <c r="G31" s="230">
        <v>0.27833346137693465</v>
      </c>
      <c r="H31" s="230">
        <v>11566.83223138444</v>
      </c>
      <c r="I31" s="230">
        <v>16.479064137996151</v>
      </c>
      <c r="J31" s="230">
        <v>70191.074775384448</v>
      </c>
      <c r="K31" s="230">
        <v>100</v>
      </c>
      <c r="L31" s="230">
        <v>17.4994340109054</v>
      </c>
      <c r="M31" s="230">
        <v>14.615691056461898</v>
      </c>
      <c r="N31" s="902"/>
      <c r="O31" s="902"/>
    </row>
    <row r="32" spans="1:15" ht="15.2" customHeight="1">
      <c r="A32" s="609" t="s">
        <v>886</v>
      </c>
      <c r="B32" s="610">
        <v>64302.381427</v>
      </c>
      <c r="C32" s="610">
        <v>89.179881043058685</v>
      </c>
      <c r="D32" s="610">
        <v>64107.016178999998</v>
      </c>
      <c r="E32" s="610">
        <v>88.908932297616545</v>
      </c>
      <c r="F32" s="610">
        <v>195.36524800000001</v>
      </c>
      <c r="G32" s="610">
        <v>0.2709487454421407</v>
      </c>
      <c r="H32" s="610">
        <v>7801.7531321758561</v>
      </c>
      <c r="I32" s="610">
        <v>10.820118956941307</v>
      </c>
      <c r="J32" s="610">
        <v>72104.134559175858</v>
      </c>
      <c r="K32" s="610">
        <v>100</v>
      </c>
      <c r="L32" s="611">
        <v>17.393867299977899</v>
      </c>
      <c r="M32" s="611">
        <v>15.5118301669077</v>
      </c>
      <c r="N32" s="902"/>
      <c r="O32" s="902"/>
    </row>
    <row r="33" spans="1:15" ht="15.2" customHeight="1">
      <c r="A33" s="575" t="s">
        <v>887</v>
      </c>
      <c r="B33" s="576">
        <v>65785.843637304264</v>
      </c>
      <c r="C33" s="576">
        <v>88.399365008862034</v>
      </c>
      <c r="D33" s="576">
        <v>65590.478389731201</v>
      </c>
      <c r="E33" s="576">
        <v>88.136844033597612</v>
      </c>
      <c r="F33" s="576">
        <v>195.36524757305997</v>
      </c>
      <c r="G33" s="576">
        <v>0.26252097526441803</v>
      </c>
      <c r="H33" s="576">
        <v>8633.0660807793865</v>
      </c>
      <c r="I33" s="576">
        <v>11.600634991137969</v>
      </c>
      <c r="J33" s="576">
        <v>74418.909718083654</v>
      </c>
      <c r="K33" s="678">
        <v>100</v>
      </c>
      <c r="L33" s="678">
        <v>17.6303948757282</v>
      </c>
      <c r="M33" s="576">
        <v>15.585157118698699</v>
      </c>
      <c r="N33" s="902"/>
      <c r="O33" s="902"/>
    </row>
    <row r="34" spans="1:15" ht="15.2" customHeight="1">
      <c r="A34" s="910" t="s">
        <v>888</v>
      </c>
      <c r="B34" s="611">
        <v>65465.154299353715</v>
      </c>
      <c r="C34" s="611">
        <v>85.977590431713168</v>
      </c>
      <c r="D34" s="611">
        <v>65269.789051353713</v>
      </c>
      <c r="E34" s="611">
        <v>85.721010676316496</v>
      </c>
      <c r="F34" s="611">
        <v>195.36524800000001</v>
      </c>
      <c r="G34" s="611">
        <v>0.25657975539667965</v>
      </c>
      <c r="H34" s="611">
        <v>10676.958977650429</v>
      </c>
      <c r="I34" s="611">
        <v>14.022409568286834</v>
      </c>
      <c r="J34" s="611">
        <v>76142.113277004144</v>
      </c>
      <c r="K34" s="911">
        <v>100</v>
      </c>
      <c r="L34" s="911">
        <v>17.624836153007799</v>
      </c>
      <c r="M34" s="611">
        <v>15.153409441893501</v>
      </c>
      <c r="N34" s="902"/>
      <c r="O34" s="902"/>
    </row>
    <row r="35" spans="1:15" ht="15.2" customHeight="1">
      <c r="A35" s="575" t="s">
        <v>889</v>
      </c>
      <c r="B35" s="576">
        <v>65887.61490130407</v>
      </c>
      <c r="C35" s="576">
        <v>86.286178465747398</v>
      </c>
      <c r="D35" s="576">
        <v>65692.249653731007</v>
      </c>
      <c r="E35" s="576">
        <v>86.03032885511351</v>
      </c>
      <c r="F35" s="576">
        <v>195.36524757305997</v>
      </c>
      <c r="G35" s="576">
        <v>0.25584961063388456</v>
      </c>
      <c r="H35" s="576">
        <v>10471.792912149103</v>
      </c>
      <c r="I35" s="576">
        <v>13.713821534252599</v>
      </c>
      <c r="J35" s="576">
        <v>76359.407813453174</v>
      </c>
      <c r="K35" s="678">
        <v>100</v>
      </c>
      <c r="L35" s="678">
        <v>17.0680520558269</v>
      </c>
      <c r="M35" s="576">
        <v>14.727369857517401</v>
      </c>
      <c r="N35" s="902"/>
      <c r="O35" s="902"/>
    </row>
    <row r="36" spans="1:15" ht="15.2" customHeight="1">
      <c r="A36" s="910" t="s">
        <v>890</v>
      </c>
      <c r="B36" s="611">
        <v>65774.006373713622</v>
      </c>
      <c r="C36" s="611">
        <v>85.625428613954284</v>
      </c>
      <c r="D36" s="611">
        <v>65578.641125713621</v>
      </c>
      <c r="E36" s="611">
        <v>85.371099677364583</v>
      </c>
      <c r="F36" s="611">
        <v>195.36524800000001</v>
      </c>
      <c r="G36" s="611">
        <v>0.25432893658971129</v>
      </c>
      <c r="H36" s="611">
        <v>11041.966916485469</v>
      </c>
      <c r="I36" s="611">
        <v>14.374571386045703</v>
      </c>
      <c r="J36" s="611">
        <v>76815.973290199094</v>
      </c>
      <c r="K36" s="911">
        <v>100</v>
      </c>
      <c r="L36" s="911">
        <v>16.724465965688299</v>
      </c>
      <c r="M36" s="611">
        <v>14.3203956665155</v>
      </c>
      <c r="N36" s="902"/>
      <c r="O36" s="902"/>
    </row>
    <row r="37" spans="1:15" ht="15.2" customHeight="1">
      <c r="A37" s="575" t="s">
        <v>891</v>
      </c>
      <c r="B37" s="576">
        <v>65818.959326586919</v>
      </c>
      <c r="C37" s="576">
        <v>84.726014201055406</v>
      </c>
      <c r="D37" s="576">
        <v>65623.594079013856</v>
      </c>
      <c r="E37" s="576">
        <v>84.474528627451363</v>
      </c>
      <c r="F37" s="576">
        <v>195.36524757305997</v>
      </c>
      <c r="G37" s="576">
        <v>0.25148557360404145</v>
      </c>
      <c r="H37" s="576">
        <v>11865.515680579223</v>
      </c>
      <c r="I37" s="576">
        <v>15.273985798944601</v>
      </c>
      <c r="J37" s="576">
        <v>77684.47500716614</v>
      </c>
      <c r="K37" s="678">
        <v>100</v>
      </c>
      <c r="L37" s="678">
        <v>17.004107800936499</v>
      </c>
      <c r="M37" s="576">
        <v>14.406902790184201</v>
      </c>
      <c r="N37" s="902"/>
      <c r="O37" s="902"/>
    </row>
    <row r="38" spans="1:15" ht="15.2" customHeight="1">
      <c r="A38" s="910" t="s">
        <v>892</v>
      </c>
      <c r="B38" s="611">
        <v>65630.714080485355</v>
      </c>
      <c r="C38" s="611">
        <v>83.994879675456104</v>
      </c>
      <c r="D38" s="611">
        <v>65435.348832485353</v>
      </c>
      <c r="E38" s="611">
        <v>83.744849171774533</v>
      </c>
      <c r="F38" s="611">
        <v>195.36524800000001</v>
      </c>
      <c r="G38" s="611">
        <v>0.25003050368158192</v>
      </c>
      <c r="H38" s="611">
        <v>12505.851307872619</v>
      </c>
      <c r="I38" s="611">
        <v>16.005120324543906</v>
      </c>
      <c r="J38" s="611">
        <v>78136.565388357965</v>
      </c>
      <c r="K38" s="911">
        <v>100</v>
      </c>
      <c r="L38" s="911">
        <v>16.654718067403099</v>
      </c>
      <c r="M38" s="611">
        <v>13.9891104010016</v>
      </c>
      <c r="N38" s="902"/>
      <c r="O38" s="902"/>
    </row>
    <row r="39" spans="1:15" ht="15.2" customHeight="1">
      <c r="A39" s="575" t="s">
        <v>893</v>
      </c>
      <c r="B39" s="576">
        <v>66532.68232106365</v>
      </c>
      <c r="C39" s="576">
        <v>83.985380510732199</v>
      </c>
      <c r="D39" s="576">
        <v>66337.315894063649</v>
      </c>
      <c r="E39" s="576">
        <v>83.738766017851262</v>
      </c>
      <c r="F39" s="576">
        <v>195.36642699999999</v>
      </c>
      <c r="G39" s="576">
        <v>0.24661449288093082</v>
      </c>
      <c r="H39" s="576">
        <v>12686.679330291454</v>
      </c>
      <c r="I39" s="576">
        <v>16.014619489267794</v>
      </c>
      <c r="J39" s="576">
        <v>79219.36165135511</v>
      </c>
      <c r="K39" s="678">
        <v>100</v>
      </c>
      <c r="L39" s="678">
        <v>16.4967061897425</v>
      </c>
      <c r="M39" s="576">
        <v>13.854821465192799</v>
      </c>
      <c r="N39" s="902"/>
      <c r="O39" s="902"/>
    </row>
    <row r="40" spans="1:15" ht="15.2" customHeight="1">
      <c r="A40" s="910" t="s">
        <v>894</v>
      </c>
      <c r="B40" s="611">
        <v>66824.700808558904</v>
      </c>
      <c r="C40" s="611">
        <v>81.97775641490999</v>
      </c>
      <c r="D40" s="611">
        <v>66629.334381558903</v>
      </c>
      <c r="E40" s="611">
        <v>81.738089028891466</v>
      </c>
      <c r="F40" s="611">
        <v>195.36642699999999</v>
      </c>
      <c r="G40" s="611">
        <v>0.23966738601852453</v>
      </c>
      <c r="H40" s="611">
        <v>14690.948961535236</v>
      </c>
      <c r="I40" s="611">
        <v>18.02224358509002</v>
      </c>
      <c r="J40" s="611">
        <v>81515.649770094125</v>
      </c>
      <c r="K40" s="911">
        <v>100</v>
      </c>
      <c r="L40" s="911">
        <v>16.496706189742511</v>
      </c>
      <c r="M40" s="611">
        <v>13.486511221597205</v>
      </c>
      <c r="N40" s="902"/>
      <c r="O40" s="902"/>
    </row>
    <row r="41" spans="1:15" ht="15.2" customHeight="1">
      <c r="A41" s="575" t="s">
        <v>895</v>
      </c>
      <c r="B41" s="576">
        <v>66836.183793521515</v>
      </c>
      <c r="C41" s="576">
        <v>81.107368694505936</v>
      </c>
      <c r="D41" s="576">
        <v>66640.818545521513</v>
      </c>
      <c r="E41" s="576">
        <v>80.870288114792089</v>
      </c>
      <c r="F41" s="576">
        <v>195.36524800000188</v>
      </c>
      <c r="G41" s="576">
        <v>0.23708057971385349</v>
      </c>
      <c r="H41" s="576">
        <v>15568.392842742702</v>
      </c>
      <c r="I41" s="576">
        <v>18.892631305494067</v>
      </c>
      <c r="J41" s="576">
        <v>82404.576636264217</v>
      </c>
      <c r="K41" s="678">
        <v>100</v>
      </c>
      <c r="L41" s="678">
        <v>16.270771965530745</v>
      </c>
      <c r="M41" s="576">
        <v>13.196795007525331</v>
      </c>
      <c r="N41" s="902"/>
      <c r="O41" s="902"/>
    </row>
    <row r="42" spans="1:15" ht="15.2" customHeight="1">
      <c r="A42" s="1047" t="s">
        <v>896</v>
      </c>
      <c r="B42" s="908">
        <v>66824.210889307564</v>
      </c>
      <c r="C42" s="908">
        <v>80.884462766109877</v>
      </c>
      <c r="D42" s="908">
        <v>66628.845641307562</v>
      </c>
      <c r="E42" s="908">
        <v>80.647991389682801</v>
      </c>
      <c r="F42" s="908">
        <v>195.36524800000001</v>
      </c>
      <c r="G42" s="908">
        <v>0.23647137642707697</v>
      </c>
      <c r="H42" s="908">
        <v>15792.658412946777</v>
      </c>
      <c r="I42" s="908">
        <v>19.115537233890137</v>
      </c>
      <c r="J42" s="908">
        <v>82616.86930225433</v>
      </c>
      <c r="K42" s="1048">
        <v>100</v>
      </c>
      <c r="L42" s="1048">
        <v>15.979442825008441</v>
      </c>
      <c r="M42" s="908">
        <v>12.924886482025769</v>
      </c>
      <c r="N42" s="902"/>
      <c r="O42" s="902"/>
    </row>
    <row r="43" spans="1:15" ht="15.2" customHeight="1">
      <c r="A43" s="394" t="s">
        <v>897</v>
      </c>
      <c r="B43" s="230">
        <v>67793.472000971014</v>
      </c>
      <c r="C43" s="230">
        <v>81.274441149319898</v>
      </c>
      <c r="D43" s="230">
        <v>67598.106753397951</v>
      </c>
      <c r="E43" s="230">
        <v>81.040226838592901</v>
      </c>
      <c r="F43" s="230">
        <v>195.36524757305997</v>
      </c>
      <c r="G43" s="230">
        <v>0.23421431072702001</v>
      </c>
      <c r="H43" s="230">
        <v>15619.555566230263</v>
      </c>
      <c r="I43" s="230">
        <v>18.725558850680098</v>
      </c>
      <c r="J43" s="230">
        <v>83413.027567201265</v>
      </c>
      <c r="K43" s="1049">
        <v>100</v>
      </c>
      <c r="L43" s="1049">
        <v>17.823308700188829</v>
      </c>
      <c r="M43" s="230">
        <v>14.48579454039659</v>
      </c>
      <c r="N43" s="902"/>
      <c r="O43" s="902"/>
    </row>
    <row r="44" spans="1:15" ht="15.2" customHeight="1">
      <c r="A44" s="910" t="s">
        <v>898</v>
      </c>
      <c r="B44" s="611">
        <v>75061.391045086304</v>
      </c>
      <c r="C44" s="611">
        <v>87.944423089851853</v>
      </c>
      <c r="D44" s="611">
        <v>74904.025797086302</v>
      </c>
      <c r="E44" s="611">
        <v>87.760048729650634</v>
      </c>
      <c r="F44" s="611">
        <v>157.36524800000001</v>
      </c>
      <c r="G44" s="611">
        <v>0.18437436020122122</v>
      </c>
      <c r="H44" s="611">
        <v>10289.548113837856</v>
      </c>
      <c r="I44" s="611">
        <v>12.055576910148149</v>
      </c>
      <c r="J44" s="611">
        <v>85350.939158924157</v>
      </c>
      <c r="K44" s="911">
        <v>100</v>
      </c>
      <c r="L44" s="911">
        <v>17.6874938711459</v>
      </c>
      <c r="M44" s="611">
        <v>15.555164444032199</v>
      </c>
      <c r="N44" s="902"/>
      <c r="O44" s="902"/>
    </row>
    <row r="45" spans="1:15" ht="15.2" customHeight="1">
      <c r="A45" s="575" t="s">
        <v>899</v>
      </c>
      <c r="B45" s="576">
        <v>74810.734484111279</v>
      </c>
      <c r="C45" s="576">
        <v>86.830350782588383</v>
      </c>
      <c r="D45" s="576">
        <v>74772.593322111279</v>
      </c>
      <c r="E45" s="576">
        <v>86.786081594502562</v>
      </c>
      <c r="F45" s="576">
        <v>38.141162000000001</v>
      </c>
      <c r="G45" s="576">
        <v>4.4269188085820907E-2</v>
      </c>
      <c r="H45" s="576">
        <v>11346.621566916749</v>
      </c>
      <c r="I45" s="576">
        <v>13.16964921741161</v>
      </c>
      <c r="J45" s="576">
        <v>86157.356051028037</v>
      </c>
      <c r="K45" s="678">
        <v>100</v>
      </c>
      <c r="L45" s="678">
        <v>17.499734529100099</v>
      </c>
      <c r="M45" s="576">
        <v>15.1950808776394</v>
      </c>
      <c r="N45" s="902"/>
      <c r="O45" s="902"/>
    </row>
    <row r="46" spans="1:15" ht="15.2" customHeight="1">
      <c r="A46" s="910" t="s">
        <v>900</v>
      </c>
      <c r="B46" s="611">
        <v>75222.709961373243</v>
      </c>
      <c r="C46" s="611">
        <v>85.780960201967105</v>
      </c>
      <c r="D46" s="611">
        <v>75184.568799373243</v>
      </c>
      <c r="E46" s="611">
        <v>85.737465551199293</v>
      </c>
      <c r="F46" s="611">
        <v>38.141162000000001</v>
      </c>
      <c r="G46" s="611">
        <v>4.3494650767817819E-2</v>
      </c>
      <c r="H46" s="611">
        <v>12468.905735472565</v>
      </c>
      <c r="I46" s="611">
        <v>14.219039798032892</v>
      </c>
      <c r="J46" s="611">
        <v>87691.615696845809</v>
      </c>
      <c r="K46" s="911">
        <v>100</v>
      </c>
      <c r="L46" s="911">
        <v>17.223556547290698</v>
      </c>
      <c r="M46" s="611">
        <v>14.7745321871947</v>
      </c>
      <c r="N46" s="902"/>
      <c r="O46" s="902"/>
    </row>
    <row r="47" spans="1:15" ht="15.2" customHeight="1">
      <c r="A47" s="575" t="s">
        <v>901</v>
      </c>
      <c r="B47" s="576">
        <v>75719.992505170623</v>
      </c>
      <c r="C47" s="576">
        <v>84.932659908916406</v>
      </c>
      <c r="D47" s="576">
        <v>75681.851343170623</v>
      </c>
      <c r="E47" s="576">
        <v>84.889878204461596</v>
      </c>
      <c r="F47" s="576">
        <v>38.141162000000001</v>
      </c>
      <c r="G47" s="576">
        <v>4.2781704454813302E-2</v>
      </c>
      <c r="H47" s="576">
        <v>13432.981846950623</v>
      </c>
      <c r="I47" s="576">
        <v>15.067340091083601</v>
      </c>
      <c r="J47" s="576">
        <v>89152.974352121251</v>
      </c>
      <c r="K47" s="678">
        <v>100</v>
      </c>
      <c r="L47" s="678">
        <v>17.247135361054401</v>
      </c>
      <c r="M47" s="576">
        <v>14.6484508202348</v>
      </c>
      <c r="N47" s="902"/>
      <c r="O47" s="902"/>
    </row>
    <row r="48" spans="1:15" ht="15.2" customHeight="1">
      <c r="A48" s="1113" t="s">
        <v>902</v>
      </c>
      <c r="B48" s="905">
        <v>75216.624964792922</v>
      </c>
      <c r="C48" s="905">
        <v>84.643567405958194</v>
      </c>
      <c r="D48" s="905">
        <v>75178.483802792922</v>
      </c>
      <c r="E48" s="905">
        <v>84.600645990404118</v>
      </c>
      <c r="F48" s="905">
        <v>38.141162000000001</v>
      </c>
      <c r="G48" s="905">
        <v>4.292141555407078E-2</v>
      </c>
      <c r="H48" s="905">
        <v>13646.152526669825</v>
      </c>
      <c r="I48" s="905">
        <v>15.356432594041797</v>
      </c>
      <c r="J48" s="905">
        <v>88862.777491462752</v>
      </c>
      <c r="K48" s="1176">
        <v>100</v>
      </c>
      <c r="L48" s="1176">
        <v>16.777422743155199</v>
      </c>
      <c r="M48" s="905">
        <v>14.201009128585202</v>
      </c>
      <c r="N48" s="902"/>
      <c r="O48" s="902"/>
    </row>
    <row r="49" spans="1:15" ht="15.2" customHeight="1">
      <c r="A49" s="575" t="s">
        <v>903</v>
      </c>
      <c r="B49" s="576">
        <v>75261.434137471573</v>
      </c>
      <c r="C49" s="576">
        <v>84.821083414499839</v>
      </c>
      <c r="D49" s="576">
        <v>75223.292975471573</v>
      </c>
      <c r="E49" s="576">
        <v>84.778097591540117</v>
      </c>
      <c r="F49" s="576">
        <v>38.141162000000001</v>
      </c>
      <c r="G49" s="576">
        <v>4.2985822959719623E-2</v>
      </c>
      <c r="H49" s="576">
        <v>13468.196642752495</v>
      </c>
      <c r="I49" s="576">
        <v>15.178916585500172</v>
      </c>
      <c r="J49" s="576">
        <v>88729.630780224063</v>
      </c>
      <c r="K49" s="678">
        <v>100</v>
      </c>
      <c r="L49" s="678">
        <v>16.436111401089974</v>
      </c>
      <c r="M49" s="576">
        <v>13.941287761618645</v>
      </c>
      <c r="N49" s="902"/>
      <c r="O49" s="902"/>
    </row>
    <row r="50" spans="1:15" ht="15.2" customHeight="1">
      <c r="A50" s="910" t="s">
        <v>904</v>
      </c>
      <c r="B50" s="611">
        <v>75367.270378423651</v>
      </c>
      <c r="C50" s="611">
        <v>83.478599447013636</v>
      </c>
      <c r="D50" s="611">
        <v>75329.129216423651</v>
      </c>
      <c r="E50" s="611">
        <v>83.43635337960194</v>
      </c>
      <c r="F50" s="611">
        <v>38.141162000000001</v>
      </c>
      <c r="G50" s="611">
        <v>4.2246067411686093E-2</v>
      </c>
      <c r="H50" s="611">
        <v>14916.07275104693</v>
      </c>
      <c r="I50" s="611">
        <v>16.521400552986364</v>
      </c>
      <c r="J50" s="611">
        <v>90283.343129470581</v>
      </c>
      <c r="K50" s="911">
        <v>100</v>
      </c>
      <c r="L50" s="911">
        <v>16.444181525086702</v>
      </c>
      <c r="M50" s="611">
        <v>13.727372427667001</v>
      </c>
      <c r="N50" s="902"/>
      <c r="O50" s="902"/>
    </row>
    <row r="51" spans="1:15" ht="15.2" customHeight="1">
      <c r="A51" s="575" t="s">
        <v>905</v>
      </c>
      <c r="B51" s="576">
        <v>76541.724111537071</v>
      </c>
      <c r="C51" s="576">
        <v>83.500516922868712</v>
      </c>
      <c r="D51" s="576">
        <v>76496.848699537077</v>
      </c>
      <c r="E51" s="576">
        <v>83.451561661635438</v>
      </c>
      <c r="F51" s="576">
        <v>44.875411999999997</v>
      </c>
      <c r="G51" s="576">
        <v>4.8955261233289957E-2</v>
      </c>
      <c r="H51" s="576">
        <v>15124.443874273557</v>
      </c>
      <c r="I51" s="576">
        <v>16.499483077131281</v>
      </c>
      <c r="J51" s="576">
        <v>91666.167985810636</v>
      </c>
      <c r="K51" s="678">
        <v>100</v>
      </c>
      <c r="L51" s="678">
        <v>15.88059690849734</v>
      </c>
      <c r="M51" s="576">
        <v>13.260380509032387</v>
      </c>
      <c r="N51" s="902"/>
      <c r="O51" s="902"/>
    </row>
    <row r="52" spans="1:15" ht="15.2" customHeight="1">
      <c r="A52" s="910" t="s">
        <v>906</v>
      </c>
      <c r="B52" s="611">
        <v>77519.86310064845</v>
      </c>
      <c r="C52" s="611">
        <v>82.861491860028806</v>
      </c>
      <c r="D52" s="611">
        <v>77474.987688848443</v>
      </c>
      <c r="E52" s="611">
        <v>82.813524237011279</v>
      </c>
      <c r="F52" s="611">
        <v>44.875411799999995</v>
      </c>
      <c r="G52" s="611">
        <v>4.7967623017513242E-2</v>
      </c>
      <c r="H52" s="611">
        <v>16033.681930373272</v>
      </c>
      <c r="I52" s="611">
        <v>17.13850813997119</v>
      </c>
      <c r="J52" s="611">
        <v>93553.545031021727</v>
      </c>
      <c r="K52" s="911">
        <v>100</v>
      </c>
      <c r="L52" s="911">
        <v>16.111669046015294</v>
      </c>
      <c r="M52" s="611">
        <v>13.350369335078744</v>
      </c>
      <c r="N52" s="902"/>
      <c r="O52" s="902"/>
    </row>
    <row r="53" spans="1:15" ht="15.2" customHeight="1">
      <c r="A53" s="575" t="s">
        <v>907</v>
      </c>
      <c r="B53" s="576">
        <v>78294.259157876892</v>
      </c>
      <c r="C53" s="576">
        <v>82.346189120716815</v>
      </c>
      <c r="D53" s="576">
        <v>78249.383745876898</v>
      </c>
      <c r="E53" s="576">
        <v>82.298991290337327</v>
      </c>
      <c r="F53" s="576">
        <v>44.875411999999997</v>
      </c>
      <c r="G53" s="576">
        <v>4.7197830379499955E-2</v>
      </c>
      <c r="H53" s="576">
        <v>16785.136736327844</v>
      </c>
      <c r="I53" s="576">
        <v>17.653810879283185</v>
      </c>
      <c r="J53" s="576">
        <v>95079.395894204732</v>
      </c>
      <c r="K53" s="678">
        <v>100</v>
      </c>
      <c r="L53" s="678">
        <v>15.871555172042562</v>
      </c>
      <c r="M53" s="576">
        <v>13.069620838369081</v>
      </c>
      <c r="N53" s="902"/>
      <c r="O53" s="902"/>
    </row>
    <row r="54" spans="1:15" ht="15.2" customHeight="1">
      <c r="A54" s="910" t="s">
        <v>908</v>
      </c>
      <c r="B54" s="611">
        <v>78966.214563820555</v>
      </c>
      <c r="C54" s="611">
        <v>81.789458442570123</v>
      </c>
      <c r="D54" s="611">
        <v>78921.339151820561</v>
      </c>
      <c r="E54" s="611">
        <v>81.74297861996321</v>
      </c>
      <c r="F54" s="611">
        <v>44.875411999999997</v>
      </c>
      <c r="G54" s="611">
        <v>4.6479822606930773E-2</v>
      </c>
      <c r="H54" s="611">
        <v>17581.942212725455</v>
      </c>
      <c r="I54" s="611">
        <v>18.21054155742987</v>
      </c>
      <c r="J54" s="611">
        <v>96548.156776546006</v>
      </c>
      <c r="K54" s="911">
        <v>100</v>
      </c>
      <c r="L54" s="911">
        <v>15.904652127649374</v>
      </c>
      <c r="M54" s="611">
        <v>13.008328842379131</v>
      </c>
      <c r="N54" s="902"/>
      <c r="O54" s="902"/>
    </row>
    <row r="55" spans="1:15" ht="15.2" customHeight="1">
      <c r="A55" s="394" t="s">
        <v>909</v>
      </c>
      <c r="B55" s="230">
        <v>84910.789192666431</v>
      </c>
      <c r="C55" s="230">
        <v>80.169215661301337</v>
      </c>
      <c r="D55" s="230">
        <v>84865.913780666437</v>
      </c>
      <c r="E55" s="230">
        <v>80.126846174258233</v>
      </c>
      <c r="F55" s="230">
        <v>44.875411999999997</v>
      </c>
      <c r="G55" s="230">
        <v>4.2369487043096156E-2</v>
      </c>
      <c r="H55" s="230">
        <v>21003.667487809631</v>
      </c>
      <c r="I55" s="230">
        <v>19.830784338698663</v>
      </c>
      <c r="J55" s="230">
        <v>105914.45668047607</v>
      </c>
      <c r="K55" s="1049">
        <v>100</v>
      </c>
      <c r="L55" s="1049">
        <v>17.537115415739834</v>
      </c>
      <c r="M55" s="230">
        <v>14.05936787841579</v>
      </c>
      <c r="N55" s="902"/>
      <c r="O55" s="902"/>
    </row>
    <row r="56" spans="1:15" ht="15.2" customHeight="1">
      <c r="A56" s="910" t="s">
        <v>910</v>
      </c>
      <c r="B56" s="611">
        <v>94679.13276475</v>
      </c>
      <c r="C56" s="611">
        <v>86.157603757198743</v>
      </c>
      <c r="D56" s="611">
        <v>94634.257352750006</v>
      </c>
      <c r="E56" s="611">
        <v>86.116767325213843</v>
      </c>
      <c r="F56" s="611">
        <v>44.875411999999997</v>
      </c>
      <c r="G56" s="611">
        <v>4.0836431984900112E-2</v>
      </c>
      <c r="H56" s="611">
        <v>15211.496310271443</v>
      </c>
      <c r="I56" s="611">
        <v>13.842396242801266</v>
      </c>
      <c r="J56" s="611">
        <v>109890.62907502144</v>
      </c>
      <c r="K56" s="911">
        <v>100</v>
      </c>
      <c r="L56" s="911">
        <v>17.723920779313207</v>
      </c>
      <c r="M56" s="611">
        <v>15.270505435280482</v>
      </c>
    </row>
    <row r="57" spans="1:15" ht="15.2" customHeight="1">
      <c r="A57" s="575" t="s">
        <v>911</v>
      </c>
      <c r="B57" s="576">
        <v>94252.561699750004</v>
      </c>
      <c r="C57" s="576">
        <v>85.33080938935035</v>
      </c>
      <c r="D57" s="576">
        <v>94197.584912749997</v>
      </c>
      <c r="E57" s="576">
        <v>85.281036591160728</v>
      </c>
      <c r="F57" s="576">
        <v>54.976787000000002</v>
      </c>
      <c r="G57" s="576">
        <v>4.9772798189615226E-2</v>
      </c>
      <c r="H57" s="576">
        <v>16202.92603585928</v>
      </c>
      <c r="I57" s="576">
        <v>14.669190610649657</v>
      </c>
      <c r="J57" s="576">
        <v>110455.48773560928</v>
      </c>
      <c r="K57" s="678">
        <v>100</v>
      </c>
      <c r="L57" s="678">
        <v>17.693235460524296</v>
      </c>
      <c r="M57" s="576">
        <v>15.097781025628928</v>
      </c>
    </row>
    <row r="58" spans="1:15" ht="15.2" customHeight="1">
      <c r="A58" s="910" t="s">
        <v>912</v>
      </c>
      <c r="B58" s="611">
        <v>94636.777857491426</v>
      </c>
      <c r="C58" s="611">
        <v>84.95423305209512</v>
      </c>
      <c r="D58" s="611">
        <v>94581.80107049142</v>
      </c>
      <c r="E58" s="611">
        <v>84.904881088926132</v>
      </c>
      <c r="F58" s="611">
        <v>54.976787000000002</v>
      </c>
      <c r="G58" s="611">
        <v>4.9351963168975083E-2</v>
      </c>
      <c r="H58" s="611">
        <v>16760.588062413764</v>
      </c>
      <c r="I58" s="611">
        <v>15.045766947904896</v>
      </c>
      <c r="J58" s="611">
        <v>111397.36591990518</v>
      </c>
      <c r="K58" s="911">
        <v>100</v>
      </c>
      <c r="L58" s="911">
        <v>17.453533775678927</v>
      </c>
      <c r="M58" s="611">
        <v>14.827515759616411</v>
      </c>
    </row>
    <row r="59" spans="1:15" ht="15.2" customHeight="1">
      <c r="A59" s="575" t="s">
        <v>1258</v>
      </c>
      <c r="B59" s="576">
        <v>94712.693635825883</v>
      </c>
      <c r="C59" s="576">
        <v>84.164768928664998</v>
      </c>
      <c r="D59" s="576">
        <v>94657.716848825876</v>
      </c>
      <c r="E59" s="576">
        <v>84.115914774098485</v>
      </c>
      <c r="F59" s="576">
        <v>54.976787000000002</v>
      </c>
      <c r="G59" s="576">
        <v>4.8854154566513049E-2</v>
      </c>
      <c r="H59" s="576">
        <v>17819.776709457092</v>
      </c>
      <c r="I59" s="576">
        <v>15.835231071334999</v>
      </c>
      <c r="J59" s="576">
        <v>112532.47034528297</v>
      </c>
      <c r="K59" s="678">
        <v>100</v>
      </c>
      <c r="L59" s="678">
        <v>17.225065515317322</v>
      </c>
      <c r="M59" s="576">
        <v>14.497436588777985</v>
      </c>
    </row>
    <row r="60" spans="1:15" ht="15.2" customHeight="1">
      <c r="A60" s="910" t="s">
        <v>1259</v>
      </c>
      <c r="B60" s="611">
        <v>94945.826712220529</v>
      </c>
      <c r="C60" s="611">
        <v>83.488282674534034</v>
      </c>
      <c r="D60" s="611">
        <v>94890.849925220522</v>
      </c>
      <c r="E60" s="611">
        <v>83.439940186058934</v>
      </c>
      <c r="F60" s="611">
        <v>54.976787000000002</v>
      </c>
      <c r="G60" s="611">
        <v>4.8342488475092468E-2</v>
      </c>
      <c r="H60" s="611">
        <v>18777.708699750929</v>
      </c>
      <c r="I60" s="611">
        <v>16.51171732546598</v>
      </c>
      <c r="J60" s="611">
        <v>113723.53541197145</v>
      </c>
      <c r="K60" s="911">
        <v>100</v>
      </c>
      <c r="L60" s="911">
        <v>17.102336997777602</v>
      </c>
      <c r="M60" s="611">
        <v>14.278447456655998</v>
      </c>
    </row>
    <row r="61" spans="1:15" ht="15.2" customHeight="1">
      <c r="A61" s="575" t="s">
        <v>1260</v>
      </c>
      <c r="B61" s="576">
        <v>95073.705229085026</v>
      </c>
      <c r="C61" s="576">
        <v>82.235182836348713</v>
      </c>
      <c r="D61" s="576">
        <v>94903.728442085019</v>
      </c>
      <c r="E61" s="576">
        <v>82.088159302100223</v>
      </c>
      <c r="F61" s="576">
        <v>169.976787</v>
      </c>
      <c r="G61" s="576">
        <v>0.14702353424849923</v>
      </c>
      <c r="H61" s="576">
        <v>20538.252998435997</v>
      </c>
      <c r="I61" s="576">
        <v>17.764817163651276</v>
      </c>
      <c r="J61" s="576">
        <v>115611.95822752103</v>
      </c>
      <c r="K61" s="678">
        <v>100</v>
      </c>
      <c r="L61" s="678">
        <v>17.252837828592941</v>
      </c>
      <c r="M61" s="576">
        <v>14.18790273280214</v>
      </c>
    </row>
    <row r="62" spans="1:15" ht="15.2" customHeight="1">
      <c r="A62" s="910" t="s">
        <v>1291</v>
      </c>
      <c r="B62" s="611">
        <v>95054.882713437648</v>
      </c>
      <c r="C62" s="611">
        <v>81.305774343333965</v>
      </c>
      <c r="D62" s="611">
        <v>94884.905926437641</v>
      </c>
      <c r="E62" s="611">
        <v>81.160383660678633</v>
      </c>
      <c r="F62" s="611">
        <v>169.976787</v>
      </c>
      <c r="G62" s="611">
        <v>0.14539068265530805</v>
      </c>
      <c r="H62" s="611">
        <v>21855.488636135444</v>
      </c>
      <c r="I62" s="611">
        <v>18.694225656666045</v>
      </c>
      <c r="J62" s="611">
        <v>116910.37134957309</v>
      </c>
      <c r="K62" s="911">
        <v>100</v>
      </c>
      <c r="L62" s="911">
        <v>17.135048739212948</v>
      </c>
      <c r="M62" s="611">
        <v>13.931784061524766</v>
      </c>
    </row>
    <row r="63" spans="1:15" ht="15.2" customHeight="1">
      <c r="A63" s="575" t="s">
        <v>1292</v>
      </c>
      <c r="B63" s="576">
        <v>95620.331868713009</v>
      </c>
      <c r="C63" s="576">
        <v>81.038153958701784</v>
      </c>
      <c r="D63" s="576">
        <v>95450.355081713002</v>
      </c>
      <c r="E63" s="576">
        <v>80.894098769129513</v>
      </c>
      <c r="F63" s="576">
        <v>169.976787</v>
      </c>
      <c r="G63" s="576">
        <v>0.14405518957227667</v>
      </c>
      <c r="H63" s="576">
        <v>22373.880977550136</v>
      </c>
      <c r="I63" s="576">
        <v>18.961846041298212</v>
      </c>
      <c r="J63" s="576">
        <v>117994.21284626314</v>
      </c>
      <c r="K63" s="678">
        <v>100</v>
      </c>
      <c r="L63" s="678">
        <v>17.011423515850499</v>
      </c>
      <c r="M63" s="576">
        <v>13.785743579341766</v>
      </c>
    </row>
    <row r="64" spans="1:15" ht="15.2" customHeight="1">
      <c r="A64" s="910" t="s">
        <v>1293</v>
      </c>
      <c r="B64" s="611">
        <v>97989.414019753996</v>
      </c>
      <c r="C64" s="611">
        <v>81.92765921868407</v>
      </c>
      <c r="D64" s="611">
        <v>97767.925232754002</v>
      </c>
      <c r="E64" s="611">
        <v>81.742475359349669</v>
      </c>
      <c r="F64" s="611">
        <v>221.488787</v>
      </c>
      <c r="G64" s="611">
        <v>0.18518385933441323</v>
      </c>
      <c r="H64" s="611">
        <v>21615.387282083942</v>
      </c>
      <c r="I64" s="611">
        <v>18.07234078131593</v>
      </c>
      <c r="J64" s="611">
        <v>119604.80130183794</v>
      </c>
      <c r="K64" s="911">
        <v>100</v>
      </c>
      <c r="L64" s="911">
        <v>16.980467064375421</v>
      </c>
      <c r="M64" s="611">
        <v>13.911699190242382</v>
      </c>
    </row>
    <row r="65" spans="1:13" ht="15.2" customHeight="1">
      <c r="A65" s="575">
        <v>45597</v>
      </c>
      <c r="B65" s="576">
        <v>99672.896689001194</v>
      </c>
      <c r="C65" s="576">
        <v>82.194297984516353</v>
      </c>
      <c r="D65" s="576">
        <v>99451.4079020012</v>
      </c>
      <c r="E65" s="576">
        <v>82.011649381298668</v>
      </c>
      <c r="F65" s="576">
        <v>221.488787</v>
      </c>
      <c r="G65" s="576">
        <v>0.18264860321768886</v>
      </c>
      <c r="H65" s="576">
        <v>21592.08048469208</v>
      </c>
      <c r="I65" s="576">
        <v>17.805702015483639</v>
      </c>
      <c r="J65" s="576">
        <v>121264.97717369329</v>
      </c>
      <c r="K65" s="678">
        <v>100</v>
      </c>
      <c r="L65" s="678">
        <v>17.053318790592407</v>
      </c>
      <c r="M65" s="576">
        <v>14.016855662989045</v>
      </c>
    </row>
    <row r="66" spans="1:13" ht="15.2" customHeight="1">
      <c r="A66" s="910">
        <v>45627</v>
      </c>
      <c r="B66" s="611">
        <v>101159.838825254</v>
      </c>
      <c r="C66" s="611">
        <v>81.712576842124889</v>
      </c>
      <c r="D66" s="611">
        <v>100938.386038254</v>
      </c>
      <c r="E66" s="611">
        <v>81.533696783746194</v>
      </c>
      <c r="F66" s="611">
        <v>221.452787</v>
      </c>
      <c r="G66" s="611">
        <v>0.17888005837868906</v>
      </c>
      <c r="H66" s="611">
        <v>22639.755722722097</v>
      </c>
      <c r="I66" s="611">
        <v>18.287423157875132</v>
      </c>
      <c r="J66" s="611">
        <v>123799.59454797608</v>
      </c>
      <c r="K66" s="911">
        <v>100</v>
      </c>
      <c r="L66" s="911">
        <v>17.37821390530932</v>
      </c>
      <c r="M66" s="611">
        <v>14.200186391164706</v>
      </c>
    </row>
    <row r="67" spans="1:13" ht="15.2" customHeight="1">
      <c r="A67" s="394">
        <v>45658</v>
      </c>
      <c r="B67" s="230">
        <v>102617.7489028784</v>
      </c>
      <c r="C67" s="230">
        <v>82.230254169486273</v>
      </c>
      <c r="D67" s="230">
        <v>102396.26011587841</v>
      </c>
      <c r="E67" s="230">
        <v>82.052769480478531</v>
      </c>
      <c r="F67" s="230">
        <v>221.488787</v>
      </c>
      <c r="G67" s="230">
        <v>0.17748468900773492</v>
      </c>
      <c r="H67" s="230">
        <v>22175.430857178166</v>
      </c>
      <c r="I67" s="230">
        <v>17.769745830513738</v>
      </c>
      <c r="J67" s="230">
        <v>124793.17976005656</v>
      </c>
      <c r="K67" s="1049">
        <v>100</v>
      </c>
      <c r="L67" s="1049">
        <v>17.367190332028095</v>
      </c>
      <c r="M67" s="230">
        <v>14.281084752125148</v>
      </c>
    </row>
    <row r="68" spans="1:13" ht="15.2" customHeight="1">
      <c r="A68" s="910">
        <v>45689</v>
      </c>
      <c r="B68" s="611">
        <v>113040.96807052889</v>
      </c>
      <c r="C68" s="611">
        <v>87.93563991489539</v>
      </c>
      <c r="D68" s="611">
        <v>112819.4792835289</v>
      </c>
      <c r="E68" s="611">
        <v>87.763341689293981</v>
      </c>
      <c r="F68" s="611">
        <v>221.488787</v>
      </c>
      <c r="G68" s="611">
        <v>0.17229822560142055</v>
      </c>
      <c r="H68" s="611">
        <v>15508.69413688844</v>
      </c>
      <c r="I68" s="611">
        <v>12.064360085104591</v>
      </c>
      <c r="J68" s="611">
        <v>128549.66220741735</v>
      </c>
      <c r="K68" s="911">
        <v>100</v>
      </c>
      <c r="L68" s="911">
        <v>17.370833787813169</v>
      </c>
      <c r="M68" s="611">
        <v>15.275153849866399</v>
      </c>
    </row>
    <row r="69" spans="1:13" ht="15.2" customHeight="1">
      <c r="A69" s="575">
        <v>45717</v>
      </c>
      <c r="B69" s="576">
        <v>113396.3372293195</v>
      </c>
      <c r="C69" s="576">
        <v>87.370321829299428</v>
      </c>
      <c r="D69" s="576">
        <v>113139.8484423195</v>
      </c>
      <c r="E69" s="576">
        <v>87.172700738412885</v>
      </c>
      <c r="F69" s="576">
        <v>256.488787</v>
      </c>
      <c r="G69" s="576">
        <v>0.19762109088654478</v>
      </c>
      <c r="H69" s="576">
        <v>16391.827510268678</v>
      </c>
      <c r="I69" s="576">
        <v>12.629678170700585</v>
      </c>
      <c r="J69" s="576">
        <v>129788.16473958817</v>
      </c>
      <c r="K69" s="678">
        <v>100</v>
      </c>
      <c r="L69" s="678">
        <v>17.350867121716124</v>
      </c>
      <c r="M69" s="576">
        <v>15.159508444417478</v>
      </c>
    </row>
    <row r="70" spans="1:13" ht="15.2" customHeight="1">
      <c r="A70" s="910">
        <v>45748</v>
      </c>
      <c r="B70" s="611">
        <v>115745.44880554921</v>
      </c>
      <c r="C70" s="611">
        <v>86.59355100341763</v>
      </c>
      <c r="D70" s="611">
        <v>115488.96001854922</v>
      </c>
      <c r="E70" s="611">
        <v>86.401662034234889</v>
      </c>
      <c r="F70" s="611">
        <v>256.488787</v>
      </c>
      <c r="G70" s="611">
        <v>0.19188896918272944</v>
      </c>
      <c r="H70" s="611">
        <v>17919.75774196961</v>
      </c>
      <c r="I70" s="611">
        <v>13.406448996582387</v>
      </c>
      <c r="J70" s="611">
        <v>133665.20654751881</v>
      </c>
      <c r="K70" s="911">
        <v>100</v>
      </c>
      <c r="L70" s="911">
        <v>17.571778588131099</v>
      </c>
      <c r="M70" s="611">
        <v>15.21602705392092</v>
      </c>
    </row>
    <row r="71" spans="1:13" ht="15.2" customHeight="1">
      <c r="A71" s="395">
        <v>45778</v>
      </c>
      <c r="B71" s="396">
        <v>115731.7044609736</v>
      </c>
      <c r="C71" s="396">
        <v>85.774540221194329</v>
      </c>
      <c r="D71" s="396">
        <v>115475.21567397361</v>
      </c>
      <c r="E71" s="396">
        <v>85.584443584501017</v>
      </c>
      <c r="F71" s="396">
        <v>256.488787</v>
      </c>
      <c r="G71" s="396">
        <v>0.19009663669332402</v>
      </c>
      <c r="H71" s="396">
        <v>19193.768951680209</v>
      </c>
      <c r="I71" s="396">
        <v>14.225459778805671</v>
      </c>
      <c r="J71" s="396">
        <v>134925.47341265381</v>
      </c>
      <c r="K71" s="396">
        <v>100</v>
      </c>
      <c r="L71" s="396">
        <v>17.304495330193198</v>
      </c>
      <c r="M71" s="396">
        <v>14.8428513070713</v>
      </c>
    </row>
    <row r="72" spans="1:13" ht="15.2" customHeight="1">
      <c r="A72" s="1113">
        <v>45809</v>
      </c>
      <c r="B72" s="905">
        <v>114835.7890394736</v>
      </c>
      <c r="C72" s="905">
        <v>85.199647850808105</v>
      </c>
      <c r="D72" s="905">
        <v>114579.30025247361</v>
      </c>
      <c r="E72" s="905">
        <v>85.009352172841602</v>
      </c>
      <c r="F72" s="905">
        <v>256.488787</v>
      </c>
      <c r="G72" s="905">
        <v>0.19029567796646801</v>
      </c>
      <c r="H72" s="905">
        <v>19948.558004496535</v>
      </c>
      <c r="I72" s="905">
        <v>14.8003521491919</v>
      </c>
      <c r="J72" s="905">
        <v>134784.34704397013</v>
      </c>
      <c r="K72" s="905">
        <v>100</v>
      </c>
      <c r="L72" s="905">
        <v>17.0819716874806</v>
      </c>
      <c r="M72" s="905">
        <v>14.5537797237082</v>
      </c>
    </row>
    <row r="73" spans="1:13" ht="15.2" customHeight="1">
      <c r="A73" s="1437">
        <v>45839</v>
      </c>
      <c r="B73" s="1438">
        <v>117492.06464568243</v>
      </c>
      <c r="C73" s="1438">
        <v>84.258696011918161</v>
      </c>
      <c r="D73" s="1438">
        <v>117235.57585868244</v>
      </c>
      <c r="E73" s="1438">
        <v>84.074756689722463</v>
      </c>
      <c r="F73" s="1438">
        <v>256.488787</v>
      </c>
      <c r="G73" s="1438">
        <v>0.18393932219568665</v>
      </c>
      <c r="H73" s="1438">
        <v>21949.999149208848</v>
      </c>
      <c r="I73" s="1438">
        <v>15.741303988081842</v>
      </c>
      <c r="J73" s="1438">
        <v>139442.06379489129</v>
      </c>
      <c r="K73" s="1438">
        <v>100</v>
      </c>
      <c r="L73" s="1438">
        <v>17.373581118506973</v>
      </c>
      <c r="M73" s="1438">
        <v>14.6387529010268</v>
      </c>
    </row>
  </sheetData>
  <mergeCells count="9">
    <mergeCell ref="A2:M2"/>
    <mergeCell ref="A4:A5"/>
    <mergeCell ref="B4:C4"/>
    <mergeCell ref="D4:E4"/>
    <mergeCell ref="F4:G4"/>
    <mergeCell ref="H4:I4"/>
    <mergeCell ref="J4:K4"/>
    <mergeCell ref="L4:L5"/>
    <mergeCell ref="M4:M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18" max="12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72"/>
  <sheetViews>
    <sheetView showZeros="0" zoomScaleNormal="100" zoomScaleSheetLayoutView="100" workbookViewId="0">
      <pane xSplit="1" ySplit="5" topLeftCell="B54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.75"/>
  <cols>
    <col min="1" max="1" width="17.85546875" style="739" customWidth="1"/>
    <col min="2" max="2" width="22.7109375" style="156" customWidth="1"/>
    <col min="3" max="6" width="22.7109375" style="36" customWidth="1"/>
    <col min="7" max="7" width="12.7109375" style="914" bestFit="1" customWidth="1"/>
    <col min="8" max="252" width="9.140625" style="36"/>
    <col min="253" max="253" width="48" style="36" customWidth="1"/>
    <col min="254" max="256" width="11.5703125" style="36" customWidth="1"/>
    <col min="257" max="508" width="9.140625" style="36"/>
    <col min="509" max="509" width="48" style="36" customWidth="1"/>
    <col min="510" max="512" width="11.5703125" style="36" customWidth="1"/>
    <col min="513" max="764" width="9.140625" style="36"/>
    <col min="765" max="765" width="48" style="36" customWidth="1"/>
    <col min="766" max="768" width="11.5703125" style="36" customWidth="1"/>
    <col min="769" max="1020" width="9.140625" style="36"/>
    <col min="1021" max="1021" width="48" style="36" customWidth="1"/>
    <col min="1022" max="1024" width="11.5703125" style="36" customWidth="1"/>
    <col min="1025" max="1276" width="9.140625" style="36"/>
    <col min="1277" max="1277" width="48" style="36" customWidth="1"/>
    <col min="1278" max="1280" width="11.5703125" style="36" customWidth="1"/>
    <col min="1281" max="1532" width="9.140625" style="36"/>
    <col min="1533" max="1533" width="48" style="36" customWidth="1"/>
    <col min="1534" max="1536" width="11.5703125" style="36" customWidth="1"/>
    <col min="1537" max="1788" width="9.140625" style="36"/>
    <col min="1789" max="1789" width="48" style="36" customWidth="1"/>
    <col min="1790" max="1792" width="11.5703125" style="36" customWidth="1"/>
    <col min="1793" max="2044" width="9.140625" style="36"/>
    <col min="2045" max="2045" width="48" style="36" customWidth="1"/>
    <col min="2046" max="2048" width="11.5703125" style="36" customWidth="1"/>
    <col min="2049" max="2300" width="9.140625" style="36"/>
    <col min="2301" max="2301" width="48" style="36" customWidth="1"/>
    <col min="2302" max="2304" width="11.5703125" style="36" customWidth="1"/>
    <col min="2305" max="2556" width="9.140625" style="36"/>
    <col min="2557" max="2557" width="48" style="36" customWidth="1"/>
    <col min="2558" max="2560" width="11.5703125" style="36" customWidth="1"/>
    <col min="2561" max="2812" width="9.140625" style="36"/>
    <col min="2813" max="2813" width="48" style="36" customWidth="1"/>
    <col min="2814" max="2816" width="11.5703125" style="36" customWidth="1"/>
    <col min="2817" max="3068" width="9.140625" style="36"/>
    <col min="3069" max="3069" width="48" style="36" customWidth="1"/>
    <col min="3070" max="3072" width="11.5703125" style="36" customWidth="1"/>
    <col min="3073" max="3324" width="9.140625" style="36"/>
    <col min="3325" max="3325" width="48" style="36" customWidth="1"/>
    <col min="3326" max="3328" width="11.5703125" style="36" customWidth="1"/>
    <col min="3329" max="3580" width="9.140625" style="36"/>
    <col min="3581" max="3581" width="48" style="36" customWidth="1"/>
    <col min="3582" max="3584" width="11.5703125" style="36" customWidth="1"/>
    <col min="3585" max="3836" width="9.140625" style="36"/>
    <col min="3837" max="3837" width="48" style="36" customWidth="1"/>
    <col min="3838" max="3840" width="11.5703125" style="36" customWidth="1"/>
    <col min="3841" max="4092" width="9.140625" style="36"/>
    <col min="4093" max="4093" width="48" style="36" customWidth="1"/>
    <col min="4094" max="4096" width="11.5703125" style="36" customWidth="1"/>
    <col min="4097" max="4348" width="9.140625" style="36"/>
    <col min="4349" max="4349" width="48" style="36" customWidth="1"/>
    <col min="4350" max="4352" width="11.5703125" style="36" customWidth="1"/>
    <col min="4353" max="4604" width="9.140625" style="36"/>
    <col min="4605" max="4605" width="48" style="36" customWidth="1"/>
    <col min="4606" max="4608" width="11.5703125" style="36" customWidth="1"/>
    <col min="4609" max="4860" width="9.140625" style="36"/>
    <col min="4861" max="4861" width="48" style="36" customWidth="1"/>
    <col min="4862" max="4864" width="11.5703125" style="36" customWidth="1"/>
    <col min="4865" max="5116" width="9.140625" style="36"/>
    <col min="5117" max="5117" width="48" style="36" customWidth="1"/>
    <col min="5118" max="5120" width="11.5703125" style="36" customWidth="1"/>
    <col min="5121" max="5372" width="9.140625" style="36"/>
    <col min="5373" max="5373" width="48" style="36" customWidth="1"/>
    <col min="5374" max="5376" width="11.5703125" style="36" customWidth="1"/>
    <col min="5377" max="5628" width="9.140625" style="36"/>
    <col min="5629" max="5629" width="48" style="36" customWidth="1"/>
    <col min="5630" max="5632" width="11.5703125" style="36" customWidth="1"/>
    <col min="5633" max="5884" width="9.140625" style="36"/>
    <col min="5885" max="5885" width="48" style="36" customWidth="1"/>
    <col min="5886" max="5888" width="11.5703125" style="36" customWidth="1"/>
    <col min="5889" max="6140" width="9.140625" style="36"/>
    <col min="6141" max="6141" width="48" style="36" customWidth="1"/>
    <col min="6142" max="6144" width="11.5703125" style="36" customWidth="1"/>
    <col min="6145" max="6396" width="9.140625" style="36"/>
    <col min="6397" max="6397" width="48" style="36" customWidth="1"/>
    <col min="6398" max="6400" width="11.5703125" style="36" customWidth="1"/>
    <col min="6401" max="6652" width="9.140625" style="36"/>
    <col min="6653" max="6653" width="48" style="36" customWidth="1"/>
    <col min="6654" max="6656" width="11.5703125" style="36" customWidth="1"/>
    <col min="6657" max="6908" width="9.140625" style="36"/>
    <col min="6909" max="6909" width="48" style="36" customWidth="1"/>
    <col min="6910" max="6912" width="11.5703125" style="36" customWidth="1"/>
    <col min="6913" max="7164" width="9.140625" style="36"/>
    <col min="7165" max="7165" width="48" style="36" customWidth="1"/>
    <col min="7166" max="7168" width="11.5703125" style="36" customWidth="1"/>
    <col min="7169" max="7420" width="9.140625" style="36"/>
    <col min="7421" max="7421" width="48" style="36" customWidth="1"/>
    <col min="7422" max="7424" width="11.5703125" style="36" customWidth="1"/>
    <col min="7425" max="7676" width="9.140625" style="36"/>
    <col min="7677" max="7677" width="48" style="36" customWidth="1"/>
    <col min="7678" max="7680" width="11.5703125" style="36" customWidth="1"/>
    <col min="7681" max="7932" width="9.140625" style="36"/>
    <col min="7933" max="7933" width="48" style="36" customWidth="1"/>
    <col min="7934" max="7936" width="11.5703125" style="36" customWidth="1"/>
    <col min="7937" max="8188" width="9.140625" style="36"/>
    <col min="8189" max="8189" width="48" style="36" customWidth="1"/>
    <col min="8190" max="8192" width="11.5703125" style="36" customWidth="1"/>
    <col min="8193" max="8444" width="9.140625" style="36"/>
    <col min="8445" max="8445" width="48" style="36" customWidth="1"/>
    <col min="8446" max="8448" width="11.5703125" style="36" customWidth="1"/>
    <col min="8449" max="8700" width="9.140625" style="36"/>
    <col min="8701" max="8701" width="48" style="36" customWidth="1"/>
    <col min="8702" max="8704" width="11.5703125" style="36" customWidth="1"/>
    <col min="8705" max="8956" width="9.140625" style="36"/>
    <col min="8957" max="8957" width="48" style="36" customWidth="1"/>
    <col min="8958" max="8960" width="11.5703125" style="36" customWidth="1"/>
    <col min="8961" max="9212" width="9.140625" style="36"/>
    <col min="9213" max="9213" width="48" style="36" customWidth="1"/>
    <col min="9214" max="9216" width="11.5703125" style="36" customWidth="1"/>
    <col min="9217" max="9468" width="9.140625" style="36"/>
    <col min="9469" max="9469" width="48" style="36" customWidth="1"/>
    <col min="9470" max="9472" width="11.5703125" style="36" customWidth="1"/>
    <col min="9473" max="9724" width="9.140625" style="36"/>
    <col min="9725" max="9725" width="48" style="36" customWidth="1"/>
    <col min="9726" max="9728" width="11.5703125" style="36" customWidth="1"/>
    <col min="9729" max="9980" width="9.140625" style="36"/>
    <col min="9981" max="9981" width="48" style="36" customWidth="1"/>
    <col min="9982" max="9984" width="11.5703125" style="36" customWidth="1"/>
    <col min="9985" max="10236" width="9.140625" style="36"/>
    <col min="10237" max="10237" width="48" style="36" customWidth="1"/>
    <col min="10238" max="10240" width="11.5703125" style="36" customWidth="1"/>
    <col min="10241" max="10492" width="9.140625" style="36"/>
    <col min="10493" max="10493" width="48" style="36" customWidth="1"/>
    <col min="10494" max="10496" width="11.5703125" style="36" customWidth="1"/>
    <col min="10497" max="10748" width="9.140625" style="36"/>
    <col min="10749" max="10749" width="48" style="36" customWidth="1"/>
    <col min="10750" max="10752" width="11.5703125" style="36" customWidth="1"/>
    <col min="10753" max="11004" width="9.140625" style="36"/>
    <col min="11005" max="11005" width="48" style="36" customWidth="1"/>
    <col min="11006" max="11008" width="11.5703125" style="36" customWidth="1"/>
    <col min="11009" max="11260" width="9.140625" style="36"/>
    <col min="11261" max="11261" width="48" style="36" customWidth="1"/>
    <col min="11262" max="11264" width="11.5703125" style="36" customWidth="1"/>
    <col min="11265" max="11516" width="9.140625" style="36"/>
    <col min="11517" max="11517" width="48" style="36" customWidth="1"/>
    <col min="11518" max="11520" width="11.5703125" style="36" customWidth="1"/>
    <col min="11521" max="11772" width="9.140625" style="36"/>
    <col min="11773" max="11773" width="48" style="36" customWidth="1"/>
    <col min="11774" max="11776" width="11.5703125" style="36" customWidth="1"/>
    <col min="11777" max="12028" width="9.140625" style="36"/>
    <col min="12029" max="12029" width="48" style="36" customWidth="1"/>
    <col min="12030" max="12032" width="11.5703125" style="36" customWidth="1"/>
    <col min="12033" max="12284" width="9.140625" style="36"/>
    <col min="12285" max="12285" width="48" style="36" customWidth="1"/>
    <col min="12286" max="12288" width="11.5703125" style="36" customWidth="1"/>
    <col min="12289" max="12540" width="9.140625" style="36"/>
    <col min="12541" max="12541" width="48" style="36" customWidth="1"/>
    <col min="12542" max="12544" width="11.5703125" style="36" customWidth="1"/>
    <col min="12545" max="12796" width="9.140625" style="36"/>
    <col min="12797" max="12797" width="48" style="36" customWidth="1"/>
    <col min="12798" max="12800" width="11.5703125" style="36" customWidth="1"/>
    <col min="12801" max="13052" width="9.140625" style="36"/>
    <col min="13053" max="13053" width="48" style="36" customWidth="1"/>
    <col min="13054" max="13056" width="11.5703125" style="36" customWidth="1"/>
    <col min="13057" max="13308" width="9.140625" style="36"/>
    <col min="13309" max="13309" width="48" style="36" customWidth="1"/>
    <col min="13310" max="13312" width="11.5703125" style="36" customWidth="1"/>
    <col min="13313" max="13564" width="9.140625" style="36"/>
    <col min="13565" max="13565" width="48" style="36" customWidth="1"/>
    <col min="13566" max="13568" width="11.5703125" style="36" customWidth="1"/>
    <col min="13569" max="13820" width="9.140625" style="36"/>
    <col min="13821" max="13821" width="48" style="36" customWidth="1"/>
    <col min="13822" max="13824" width="11.5703125" style="36" customWidth="1"/>
    <col min="13825" max="14076" width="9.140625" style="36"/>
    <col min="14077" max="14077" width="48" style="36" customWidth="1"/>
    <col min="14078" max="14080" width="11.5703125" style="36" customWidth="1"/>
    <col min="14081" max="14332" width="9.140625" style="36"/>
    <col min="14333" max="14333" width="48" style="36" customWidth="1"/>
    <col min="14334" max="14336" width="11.5703125" style="36" customWidth="1"/>
    <col min="14337" max="14588" width="9.140625" style="36"/>
    <col min="14589" max="14589" width="48" style="36" customWidth="1"/>
    <col min="14590" max="14592" width="11.5703125" style="36" customWidth="1"/>
    <col min="14593" max="14844" width="9.140625" style="36"/>
    <col min="14845" max="14845" width="48" style="36" customWidth="1"/>
    <col min="14846" max="14848" width="11.5703125" style="36" customWidth="1"/>
    <col min="14849" max="15100" width="9.140625" style="36"/>
    <col min="15101" max="15101" width="48" style="36" customWidth="1"/>
    <col min="15102" max="15104" width="11.5703125" style="36" customWidth="1"/>
    <col min="15105" max="15356" width="9.140625" style="36"/>
    <col min="15357" max="15357" width="48" style="36" customWidth="1"/>
    <col min="15358" max="15360" width="11.5703125" style="36" customWidth="1"/>
    <col min="15361" max="15612" width="9.140625" style="36"/>
    <col min="15613" max="15613" width="48" style="36" customWidth="1"/>
    <col min="15614" max="15616" width="11.5703125" style="36" customWidth="1"/>
    <col min="15617" max="15868" width="9.140625" style="36"/>
    <col min="15869" max="15869" width="48" style="36" customWidth="1"/>
    <col min="15870" max="15872" width="11.5703125" style="36" customWidth="1"/>
    <col min="15873" max="16124" width="9.140625" style="36"/>
    <col min="16125" max="16125" width="48" style="36" customWidth="1"/>
    <col min="16126" max="16128" width="11.5703125" style="36" customWidth="1"/>
    <col min="16129" max="16384" width="9.140625" style="36"/>
  </cols>
  <sheetData>
    <row r="1" spans="1:7" s="117" customFormat="1" ht="15" customHeight="1">
      <c r="A1" s="391"/>
      <c r="B1" s="158"/>
      <c r="C1" s="126"/>
      <c r="D1" s="127"/>
      <c r="E1" s="127"/>
      <c r="F1" s="740" t="s">
        <v>453</v>
      </c>
      <c r="G1" s="912"/>
    </row>
    <row r="2" spans="1:7" s="37" customFormat="1" ht="15.75">
      <c r="A2" s="1468" t="s">
        <v>464</v>
      </c>
      <c r="B2" s="1468"/>
      <c r="C2" s="1468"/>
      <c r="D2" s="1468"/>
      <c r="E2" s="1468"/>
      <c r="F2" s="1468"/>
      <c r="G2" s="913"/>
    </row>
    <row r="3" spans="1:7">
      <c r="D3" s="38"/>
      <c r="E3" s="38"/>
    </row>
    <row r="4" spans="1:7" ht="73.5" customHeight="1">
      <c r="A4" s="738" t="s">
        <v>276</v>
      </c>
      <c r="B4" s="39" t="s">
        <v>465</v>
      </c>
      <c r="C4" s="39" t="s">
        <v>466</v>
      </c>
      <c r="D4" s="39" t="s">
        <v>467</v>
      </c>
      <c r="E4" s="39" t="s">
        <v>468</v>
      </c>
      <c r="F4" s="39" t="s">
        <v>469</v>
      </c>
    </row>
    <row r="5" spans="1:7" ht="15" customHeight="1">
      <c r="A5" s="384">
        <v>1</v>
      </c>
      <c r="B5" s="390">
        <v>2</v>
      </c>
      <c r="C5" s="738">
        <v>3</v>
      </c>
      <c r="D5" s="738">
        <f>+C5+1</f>
        <v>4</v>
      </c>
      <c r="E5" s="738">
        <f>+D5+1</f>
        <v>5</v>
      </c>
      <c r="F5" s="738">
        <f>+E5+1</f>
        <v>6</v>
      </c>
    </row>
    <row r="6" spans="1:7" s="157" customFormat="1" ht="14.45" customHeight="1">
      <c r="A6" s="394" t="s">
        <v>861</v>
      </c>
      <c r="B6" s="536">
        <v>30873.839371999999</v>
      </c>
      <c r="C6" s="392">
        <v>11.320431752796283</v>
      </c>
      <c r="D6" s="392">
        <v>208.47301948247986</v>
      </c>
      <c r="E6" s="392">
        <v>112.75818320132258</v>
      </c>
      <c r="F6" s="392">
        <v>47.752457355150412</v>
      </c>
      <c r="G6" s="915"/>
    </row>
    <row r="7" spans="1:7" s="157" customFormat="1" ht="14.45" customHeight="1">
      <c r="A7" s="1113" t="s">
        <v>862</v>
      </c>
      <c r="B7" s="916">
        <v>28894.731385999999</v>
      </c>
      <c r="C7" s="917">
        <v>10.509325682944995</v>
      </c>
      <c r="D7" s="917">
        <v>198.04681152535485</v>
      </c>
      <c r="E7" s="917">
        <v>111.80874668036458</v>
      </c>
      <c r="F7" s="917">
        <v>47.196675502254507</v>
      </c>
      <c r="G7" s="915"/>
    </row>
    <row r="8" spans="1:7" s="157" customFormat="1" ht="14.45" customHeight="1">
      <c r="A8" s="395" t="s">
        <v>863</v>
      </c>
      <c r="B8" s="537">
        <v>29430.903858999998</v>
      </c>
      <c r="C8" s="393">
        <v>10.550664561080186</v>
      </c>
      <c r="D8" s="393">
        <v>186.7953537832762</v>
      </c>
      <c r="E8" s="393">
        <v>110.48317808428484</v>
      </c>
      <c r="F8" s="393">
        <v>49.759721801044286</v>
      </c>
      <c r="G8" s="915"/>
    </row>
    <row r="9" spans="1:7" s="157" customFormat="1" ht="14.45" customHeight="1">
      <c r="A9" s="1113" t="s">
        <v>864</v>
      </c>
      <c r="B9" s="916">
        <v>32608.264200000001</v>
      </c>
      <c r="C9" s="917">
        <v>11.30675094266913</v>
      </c>
      <c r="D9" s="917">
        <v>189.78684659050342</v>
      </c>
      <c r="E9" s="917">
        <v>109.20175362927066</v>
      </c>
      <c r="F9" s="917">
        <v>48.714556008929236</v>
      </c>
      <c r="G9" s="915"/>
    </row>
    <row r="10" spans="1:7" s="157" customFormat="1" ht="14.45" customHeight="1">
      <c r="A10" s="395" t="s">
        <v>865</v>
      </c>
      <c r="B10" s="537">
        <v>34637.552245999999</v>
      </c>
      <c r="C10" s="393">
        <v>11.4938236265697</v>
      </c>
      <c r="D10" s="393">
        <v>184.48737824201419</v>
      </c>
      <c r="E10" s="393">
        <v>107.13137088131867</v>
      </c>
      <c r="F10" s="393">
        <v>53.740815311122759</v>
      </c>
      <c r="G10" s="915"/>
    </row>
    <row r="11" spans="1:7" s="157" customFormat="1" ht="14.45" customHeight="1">
      <c r="A11" s="1113" t="s">
        <v>866</v>
      </c>
      <c r="B11" s="916">
        <v>32269.179125999999</v>
      </c>
      <c r="C11" s="917">
        <v>10.418588249780393</v>
      </c>
      <c r="D11" s="917">
        <v>210.93658727571304</v>
      </c>
      <c r="E11" s="917">
        <v>107.58571492705637</v>
      </c>
      <c r="F11" s="917">
        <v>52</v>
      </c>
      <c r="G11" s="915"/>
    </row>
    <row r="12" spans="1:7" s="157" customFormat="1" ht="14.45" customHeight="1">
      <c r="A12" s="395" t="s">
        <v>867</v>
      </c>
      <c r="B12" s="537">
        <v>33790.059290999998</v>
      </c>
      <c r="C12" s="393">
        <v>10.69388068610567</v>
      </c>
      <c r="D12" s="393">
        <v>211.90980876565365</v>
      </c>
      <c r="E12" s="393">
        <v>107.81519628736527</v>
      </c>
      <c r="F12" s="393">
        <v>61.143716887550845</v>
      </c>
      <c r="G12" s="915"/>
    </row>
    <row r="13" spans="1:7" s="157" customFormat="1" ht="14.45" customHeight="1">
      <c r="A13" s="1113" t="s">
        <v>868</v>
      </c>
      <c r="B13" s="916">
        <v>31998.240000000002</v>
      </c>
      <c r="C13" s="917">
        <v>10.299999999999999</v>
      </c>
      <c r="D13" s="917">
        <v>188.85171626439012</v>
      </c>
      <c r="E13" s="917">
        <v>107.47924404251246</v>
      </c>
      <c r="F13" s="917">
        <v>61.5</v>
      </c>
      <c r="G13" s="915"/>
    </row>
    <row r="14" spans="1:7" s="157" customFormat="1" ht="14.45" customHeight="1">
      <c r="A14" s="395" t="s">
        <v>869</v>
      </c>
      <c r="B14" s="537">
        <v>33746.7647630926</v>
      </c>
      <c r="C14" s="393">
        <v>10.5</v>
      </c>
      <c r="D14" s="393">
        <v>189.18217066977516</v>
      </c>
      <c r="E14" s="393">
        <v>108.59542275827177</v>
      </c>
      <c r="F14" s="393">
        <v>62.503600000000006</v>
      </c>
      <c r="G14" s="915"/>
    </row>
    <row r="15" spans="1:7" s="157" customFormat="1" ht="14.45" customHeight="1">
      <c r="A15" s="1113" t="s">
        <v>870</v>
      </c>
      <c r="B15" s="916">
        <v>33701.470844476098</v>
      </c>
      <c r="C15" s="917">
        <v>10.464477059925329</v>
      </c>
      <c r="D15" s="917">
        <v>200.95977843161492</v>
      </c>
      <c r="E15" s="917">
        <v>107.18080791523181</v>
      </c>
      <c r="F15" s="917">
        <v>59.3</v>
      </c>
      <c r="G15" s="915"/>
    </row>
    <row r="16" spans="1:7" s="157" customFormat="1" ht="14.45" customHeight="1">
      <c r="A16" s="395" t="s">
        <v>871</v>
      </c>
      <c r="B16" s="537">
        <v>36024.060061117903</v>
      </c>
      <c r="C16" s="393">
        <v>10.806388426706516</v>
      </c>
      <c r="D16" s="393">
        <v>221.52288428314927</v>
      </c>
      <c r="E16" s="393">
        <v>108.50816903845649</v>
      </c>
      <c r="F16" s="393">
        <v>67.425989877261486</v>
      </c>
      <c r="G16" s="915"/>
    </row>
    <row r="17" spans="1:7" s="157" customFormat="1" ht="14.45" customHeight="1">
      <c r="A17" s="1047" t="s">
        <v>872</v>
      </c>
      <c r="B17" s="918">
        <v>38575.709472507297</v>
      </c>
      <c r="C17" s="919">
        <v>11.418880668002998</v>
      </c>
      <c r="D17" s="919">
        <v>224.11061797475162</v>
      </c>
      <c r="E17" s="919">
        <v>107.96204365586135</v>
      </c>
      <c r="F17" s="919">
        <v>60.578531414518167</v>
      </c>
      <c r="G17" s="915"/>
    </row>
    <row r="18" spans="1:7" s="157" customFormat="1" ht="14.45" customHeight="1">
      <c r="A18" s="394" t="s">
        <v>873</v>
      </c>
      <c r="B18" s="536">
        <v>50475.681653790904</v>
      </c>
      <c r="C18" s="392">
        <v>14.150884426678701</v>
      </c>
      <c r="D18" s="392">
        <v>224.46605626333925</v>
      </c>
      <c r="E18" s="392">
        <v>109.94561736326027</v>
      </c>
      <c r="F18" s="392">
        <v>67.359140350929181</v>
      </c>
      <c r="G18" s="915"/>
    </row>
    <row r="19" spans="1:7" s="157" customFormat="1" ht="14.45" customHeight="1">
      <c r="A19" s="1113" t="s">
        <v>874</v>
      </c>
      <c r="B19" s="916">
        <v>46194.188297112603</v>
      </c>
      <c r="C19" s="917">
        <v>13.181547990650881</v>
      </c>
      <c r="D19" s="917">
        <v>135.31061788198357</v>
      </c>
      <c r="E19" s="917">
        <v>110.2527607559781</v>
      </c>
      <c r="F19" s="917">
        <v>66.838851859857385</v>
      </c>
      <c r="G19" s="915"/>
    </row>
    <row r="20" spans="1:7" s="157" customFormat="1" ht="14.45" customHeight="1">
      <c r="A20" s="395" t="s">
        <v>875</v>
      </c>
      <c r="B20" s="537">
        <v>47573.115486682102</v>
      </c>
      <c r="C20" s="393">
        <v>13.425603951592301</v>
      </c>
      <c r="D20" s="393">
        <v>142.957379725127</v>
      </c>
      <c r="E20" s="393">
        <v>111.495515160949</v>
      </c>
      <c r="F20" s="393">
        <v>67.373029225917605</v>
      </c>
      <c r="G20" s="915"/>
    </row>
    <row r="21" spans="1:7" s="157" customFormat="1" ht="14.45" customHeight="1">
      <c r="A21" s="1113" t="s">
        <v>876</v>
      </c>
      <c r="B21" s="916">
        <v>49640.2083717243</v>
      </c>
      <c r="C21" s="917">
        <v>13.837264593440931</v>
      </c>
      <c r="D21" s="917">
        <v>152.02212626092484</v>
      </c>
      <c r="E21" s="917">
        <v>111.84050287587186</v>
      </c>
      <c r="F21" s="917">
        <v>71.57186252319849</v>
      </c>
      <c r="G21" s="915"/>
    </row>
    <row r="22" spans="1:7" s="157" customFormat="1" ht="14.45" customHeight="1">
      <c r="A22" s="395" t="s">
        <v>877</v>
      </c>
      <c r="B22" s="537">
        <v>54551.8235956239</v>
      </c>
      <c r="C22" s="393">
        <v>14.772979350788232</v>
      </c>
      <c r="D22" s="393">
        <v>155.10486402265354</v>
      </c>
      <c r="E22" s="393">
        <v>112.39810660441746</v>
      </c>
      <c r="F22" s="393">
        <v>73.653308943891417</v>
      </c>
      <c r="G22" s="915"/>
    </row>
    <row r="23" spans="1:7" s="157" customFormat="1" ht="14.45" customHeight="1">
      <c r="A23" s="1113" t="s">
        <v>878</v>
      </c>
      <c r="B23" s="916">
        <v>60561.718169881999</v>
      </c>
      <c r="C23" s="917">
        <v>15.936675630860304</v>
      </c>
      <c r="D23" s="917">
        <v>160.76706761882832</v>
      </c>
      <c r="E23" s="917">
        <v>113.46550389112417</v>
      </c>
      <c r="F23" s="917">
        <v>78.025343408727835</v>
      </c>
      <c r="G23" s="915"/>
    </row>
    <row r="24" spans="1:7" s="157" customFormat="1" ht="14.45" customHeight="1">
      <c r="A24" s="575" t="s">
        <v>879</v>
      </c>
      <c r="B24" s="577">
        <v>59856.516558000003</v>
      </c>
      <c r="C24" s="578">
        <v>15.109091739710106</v>
      </c>
      <c r="D24" s="578">
        <v>157.94889219899443</v>
      </c>
      <c r="E24" s="578">
        <v>113.72026017175172</v>
      </c>
      <c r="F24" s="578">
        <v>86.3</v>
      </c>
      <c r="G24" s="915"/>
    </row>
    <row r="25" spans="1:7" s="157" customFormat="1" ht="14.45" customHeight="1">
      <c r="A25" s="1113" t="s">
        <v>880</v>
      </c>
      <c r="B25" s="916">
        <v>56550.501226000699</v>
      </c>
      <c r="C25" s="917">
        <v>14.595492651021305</v>
      </c>
      <c r="D25" s="917">
        <v>155.70467162898632</v>
      </c>
      <c r="E25" s="917">
        <v>115.05401237636883</v>
      </c>
      <c r="F25" s="917">
        <v>89.209214949961918</v>
      </c>
      <c r="G25" s="915"/>
    </row>
    <row r="26" spans="1:7" s="157" customFormat="1" ht="14.45" customHeight="1">
      <c r="A26" s="395" t="s">
        <v>881</v>
      </c>
      <c r="B26" s="537">
        <v>55583.375459734198</v>
      </c>
      <c r="C26" s="393">
        <v>14.231037046850501</v>
      </c>
      <c r="D26" s="393">
        <v>152.40594727237092</v>
      </c>
      <c r="E26" s="393">
        <v>113.68500668855116</v>
      </c>
      <c r="F26" s="393">
        <v>90.55733760037262</v>
      </c>
      <c r="G26" s="915"/>
    </row>
    <row r="27" spans="1:7" s="157" customFormat="1" ht="14.45" customHeight="1">
      <c r="A27" s="910" t="s">
        <v>882</v>
      </c>
      <c r="B27" s="612">
        <v>57062.846831486037</v>
      </c>
      <c r="C27" s="613">
        <v>14.434262412175453</v>
      </c>
      <c r="D27" s="613">
        <v>156.28551051185011</v>
      </c>
      <c r="E27" s="613">
        <v>112.67519921581891</v>
      </c>
      <c r="F27" s="613">
        <v>89.878592909965874</v>
      </c>
      <c r="G27" s="915"/>
    </row>
    <row r="28" spans="1:7" s="157" customFormat="1" ht="14.45" customHeight="1">
      <c r="A28" s="575" t="s">
        <v>883</v>
      </c>
      <c r="B28" s="577">
        <v>60982.285082987502</v>
      </c>
      <c r="C28" s="578">
        <v>15.05080918208453</v>
      </c>
      <c r="D28" s="578">
        <v>167.31496418622885</v>
      </c>
      <c r="E28" s="578">
        <v>113.24809080109155</v>
      </c>
      <c r="F28" s="578">
        <v>95.545144148485434</v>
      </c>
      <c r="G28" s="915"/>
    </row>
    <row r="29" spans="1:7" s="157" customFormat="1" ht="14.45" customHeight="1">
      <c r="A29" s="910" t="s">
        <v>884</v>
      </c>
      <c r="B29" s="612">
        <v>62116.769625217203</v>
      </c>
      <c r="C29" s="613">
        <v>15.048466728647359</v>
      </c>
      <c r="D29" s="613">
        <v>173.80299272074703</v>
      </c>
      <c r="E29" s="613">
        <v>113.9981909130326</v>
      </c>
      <c r="F29" s="613">
        <v>97.900570416725856</v>
      </c>
      <c r="G29" s="915"/>
    </row>
    <row r="30" spans="1:7" s="157" customFormat="1" ht="14.45" customHeight="1">
      <c r="A30" s="394" t="s">
        <v>885</v>
      </c>
      <c r="B30" s="536">
        <v>75992.201896104598</v>
      </c>
      <c r="C30" s="392">
        <v>17.694667074091932</v>
      </c>
      <c r="D30" s="392">
        <v>189.63281351021698</v>
      </c>
      <c r="E30" s="392">
        <v>115.42916409241231</v>
      </c>
      <c r="F30" s="392">
        <v>99.296783743784303</v>
      </c>
      <c r="G30" s="915"/>
    </row>
    <row r="31" spans="1:7" s="157" customFormat="1" ht="14.45" customHeight="1">
      <c r="A31" s="910" t="s">
        <v>886</v>
      </c>
      <c r="B31" s="612">
        <v>65675.6163662045</v>
      </c>
      <c r="C31" s="613">
        <v>15.628984585391011</v>
      </c>
      <c r="D31" s="613">
        <v>169.52719324157491</v>
      </c>
      <c r="E31" s="613">
        <v>115.38320379493241</v>
      </c>
      <c r="F31" s="613">
        <v>107.31868000326695</v>
      </c>
      <c r="G31" s="915"/>
    </row>
    <row r="32" spans="1:7" s="157" customFormat="1" ht="14.45" customHeight="1">
      <c r="A32" s="575" t="s">
        <v>887</v>
      </c>
      <c r="B32" s="577">
        <v>64394.189978585797</v>
      </c>
      <c r="C32" s="578">
        <v>15.24950998107224</v>
      </c>
      <c r="D32" s="578">
        <v>171.41097042799259</v>
      </c>
      <c r="E32" s="578">
        <v>115.35183988158249</v>
      </c>
      <c r="F32" s="578">
        <v>106.66347436604889</v>
      </c>
      <c r="G32" s="915"/>
    </row>
    <row r="33" spans="1:7" s="157" customFormat="1" ht="14.45" customHeight="1">
      <c r="A33" s="910" t="s">
        <v>888</v>
      </c>
      <c r="B33" s="612">
        <v>63920.31129227396</v>
      </c>
      <c r="C33" s="613">
        <v>14.722768112058841</v>
      </c>
      <c r="D33" s="613">
        <v>162.00409639260428</v>
      </c>
      <c r="E33" s="613">
        <v>113.31034132929791</v>
      </c>
      <c r="F33" s="613">
        <v>92.041592202565056</v>
      </c>
      <c r="G33" s="915"/>
    </row>
    <row r="34" spans="1:7" s="157" customFormat="1" ht="14.45" customHeight="1">
      <c r="A34" s="575" t="s">
        <v>889</v>
      </c>
      <c r="B34" s="577">
        <v>80532.979846410861</v>
      </c>
      <c r="C34" s="578">
        <v>17.738088948482137</v>
      </c>
      <c r="D34" s="578">
        <v>187.4614847357999</v>
      </c>
      <c r="E34" s="578">
        <v>114.19555223946625</v>
      </c>
      <c r="F34" s="578">
        <v>96.780147354300254</v>
      </c>
      <c r="G34" s="915"/>
    </row>
    <row r="35" spans="1:7" s="157" customFormat="1" ht="14.45" customHeight="1">
      <c r="A35" s="910" t="s">
        <v>890</v>
      </c>
      <c r="B35" s="612">
        <v>91101.834473104798</v>
      </c>
      <c r="C35" s="613">
        <v>19.089763626370644</v>
      </c>
      <c r="D35" s="613">
        <v>195.8254143953433</v>
      </c>
      <c r="E35" s="613">
        <v>114.63001970221576</v>
      </c>
      <c r="F35" s="613">
        <v>99.758627154666399</v>
      </c>
      <c r="G35" s="915"/>
    </row>
    <row r="36" spans="1:7" s="157" customFormat="1" ht="14.45" customHeight="1">
      <c r="A36" s="575" t="s">
        <v>891</v>
      </c>
      <c r="B36" s="577">
        <v>97150.750805628821</v>
      </c>
      <c r="C36" s="578">
        <v>20.150331197870681</v>
      </c>
      <c r="D36" s="578">
        <v>208.69240329055111</v>
      </c>
      <c r="E36" s="578">
        <v>116.1238746021468</v>
      </c>
      <c r="F36" s="578">
        <v>103.75196010093946</v>
      </c>
      <c r="G36" s="915"/>
    </row>
    <row r="37" spans="1:7" s="157" customFormat="1" ht="14.45" customHeight="1">
      <c r="A37" s="910" t="s">
        <v>892</v>
      </c>
      <c r="B37" s="612">
        <v>105752.585253232</v>
      </c>
      <c r="C37" s="613">
        <v>21.298874754273765</v>
      </c>
      <c r="D37" s="613">
        <v>256.14418621203691</v>
      </c>
      <c r="E37" s="613">
        <v>117.71258768387295</v>
      </c>
      <c r="F37" s="613">
        <v>107.69134608130597</v>
      </c>
      <c r="G37" s="915"/>
    </row>
    <row r="38" spans="1:7" s="157" customFormat="1" ht="14.45" customHeight="1">
      <c r="A38" s="575" t="s">
        <v>893</v>
      </c>
      <c r="B38" s="577">
        <v>109879.28987866901</v>
      </c>
      <c r="C38" s="578">
        <v>21.421380295818064</v>
      </c>
      <c r="D38" s="578">
        <v>250.5909844260882</v>
      </c>
      <c r="E38" s="578">
        <v>118.03623553175248</v>
      </c>
      <c r="F38" s="578">
        <v>107.46825974509323</v>
      </c>
      <c r="G38" s="915"/>
    </row>
    <row r="39" spans="1:7" s="157" customFormat="1" ht="14.45" customHeight="1">
      <c r="A39" s="910" t="s">
        <v>894</v>
      </c>
      <c r="B39" s="612">
        <v>112937.328723919</v>
      </c>
      <c r="C39" s="613">
        <v>21.473194631990655</v>
      </c>
      <c r="D39" s="613">
        <v>211.69211202380626</v>
      </c>
      <c r="E39" s="613">
        <v>115.91374819074581</v>
      </c>
      <c r="F39" s="613">
        <v>107.04703662128104</v>
      </c>
      <c r="G39" s="915"/>
    </row>
    <row r="40" spans="1:7" s="157" customFormat="1" ht="14.45" customHeight="1">
      <c r="A40" s="575" t="s">
        <v>895</v>
      </c>
      <c r="B40" s="577">
        <v>100533.02567832499</v>
      </c>
      <c r="C40" s="578">
        <v>19.361889972915403</v>
      </c>
      <c r="D40" s="578">
        <v>222.62133375186477</v>
      </c>
      <c r="E40" s="578">
        <v>115.68024831724277</v>
      </c>
      <c r="F40" s="578">
        <v>102.39905054074771</v>
      </c>
      <c r="G40" s="915"/>
    </row>
    <row r="41" spans="1:7" s="157" customFormat="1" ht="14.45" customHeight="1">
      <c r="A41" s="1047" t="s">
        <v>896</v>
      </c>
      <c r="B41" s="918">
        <v>110921.045564185</v>
      </c>
      <c r="C41" s="919">
        <v>20.751705539163773</v>
      </c>
      <c r="D41" s="919">
        <v>230.07200873786778</v>
      </c>
      <c r="E41" s="919">
        <v>114.89383901930879</v>
      </c>
      <c r="F41" s="919">
        <v>116.25768448756723</v>
      </c>
      <c r="G41" s="915"/>
    </row>
    <row r="42" spans="1:7" s="157" customFormat="1" ht="14.45" customHeight="1">
      <c r="A42" s="394" t="s">
        <v>897</v>
      </c>
      <c r="B42" s="536">
        <v>104472.85434200001</v>
      </c>
      <c r="C42" s="392">
        <v>19.439572764413001</v>
      </c>
      <c r="D42" s="392">
        <v>211.59162079558826</v>
      </c>
      <c r="E42" s="392">
        <v>115.55513173869679</v>
      </c>
      <c r="F42" s="392">
        <v>110.1063100625052</v>
      </c>
      <c r="G42" s="915"/>
    </row>
    <row r="43" spans="1:7" s="157" customFormat="1" ht="14.45" customHeight="1">
      <c r="A43" s="910" t="s">
        <v>898</v>
      </c>
      <c r="B43" s="612">
        <v>99829.449206000005</v>
      </c>
      <c r="C43" s="613">
        <v>17.874763619645549</v>
      </c>
      <c r="D43" s="613">
        <v>223.20979962077087</v>
      </c>
      <c r="E43" s="613">
        <v>116.20458751264535</v>
      </c>
      <c r="F43" s="613">
        <v>121.07664052091272</v>
      </c>
      <c r="G43" s="915"/>
    </row>
    <row r="44" spans="1:7" s="157" customFormat="1" ht="14.45" customHeight="1">
      <c r="A44" s="575" t="s">
        <v>899</v>
      </c>
      <c r="B44" s="577">
        <v>94425.844647999998</v>
      </c>
      <c r="C44" s="578">
        <v>16.807084304321066</v>
      </c>
      <c r="D44" s="578">
        <v>191.62498670402712</v>
      </c>
      <c r="E44" s="578">
        <v>113.93440145463218</v>
      </c>
      <c r="F44" s="578">
        <v>107.43954165892247</v>
      </c>
      <c r="G44" s="915"/>
    </row>
    <row r="45" spans="1:7" s="157" customFormat="1" ht="14.45" customHeight="1">
      <c r="A45" s="910" t="s">
        <v>900</v>
      </c>
      <c r="B45" s="612">
        <v>88285.283630000005</v>
      </c>
      <c r="C45" s="613">
        <v>15.638212519888606</v>
      </c>
      <c r="D45" s="613">
        <v>173.34817207281074</v>
      </c>
      <c r="E45" s="613">
        <v>111.91877552362017</v>
      </c>
      <c r="F45" s="613">
        <v>106.42643594426009</v>
      </c>
      <c r="G45" s="915"/>
    </row>
    <row r="46" spans="1:7" s="157" customFormat="1" ht="14.45" customHeight="1">
      <c r="A46" s="575" t="s">
        <v>901</v>
      </c>
      <c r="B46" s="577">
        <v>86879.973329</v>
      </c>
      <c r="C46" s="578">
        <v>15.2803691240065</v>
      </c>
      <c r="D46" s="578">
        <v>175.676429334202</v>
      </c>
      <c r="E46" s="578">
        <v>110.489568814946</v>
      </c>
      <c r="F46" s="578">
        <v>107.929559419537</v>
      </c>
      <c r="G46" s="915"/>
    </row>
    <row r="47" spans="1:7" s="157" customFormat="1" ht="14.45" customHeight="1">
      <c r="A47" s="1113" t="s">
        <v>902</v>
      </c>
      <c r="B47" s="916">
        <v>82180.196404000002</v>
      </c>
      <c r="C47" s="917">
        <v>14.358551719149254</v>
      </c>
      <c r="D47" s="917">
        <v>157.3134481220666</v>
      </c>
      <c r="E47" s="917">
        <v>110.1252516296808</v>
      </c>
      <c r="F47" s="917">
        <v>94.801875957518803</v>
      </c>
      <c r="G47" s="915"/>
    </row>
    <row r="48" spans="1:7" s="157" customFormat="1" ht="14.45" customHeight="1">
      <c r="A48" s="575" t="s">
        <v>903</v>
      </c>
      <c r="B48" s="577">
        <v>78231.749202000006</v>
      </c>
      <c r="C48" s="578">
        <v>13.566118748210082</v>
      </c>
      <c r="D48" s="578">
        <v>148.68298846549092</v>
      </c>
      <c r="E48" s="578">
        <v>110.09099504306113</v>
      </c>
      <c r="F48" s="578">
        <v>95.228930177776007</v>
      </c>
      <c r="G48" s="915"/>
    </row>
    <row r="49" spans="1:7" s="157" customFormat="1" ht="14.45" customHeight="1">
      <c r="A49" s="910" t="s">
        <v>904</v>
      </c>
      <c r="B49" s="612">
        <v>80543.841297999999</v>
      </c>
      <c r="C49" s="613">
        <v>13.787450761048714</v>
      </c>
      <c r="D49" s="613">
        <v>151.79989011721645</v>
      </c>
      <c r="E49" s="613">
        <v>109.98659645815931</v>
      </c>
      <c r="F49" s="613">
        <v>87.30482645534552</v>
      </c>
      <c r="G49" s="915"/>
    </row>
    <row r="50" spans="1:7" s="157" customFormat="1" ht="14.45" customHeight="1">
      <c r="A50" s="575" t="s">
        <v>905</v>
      </c>
      <c r="B50" s="577">
        <v>88016.156778999997</v>
      </c>
      <c r="C50" s="578">
        <v>14.395663367262616</v>
      </c>
      <c r="D50" s="578">
        <v>160.84846963087978</v>
      </c>
      <c r="E50" s="578">
        <v>111.10112859282457</v>
      </c>
      <c r="F50" s="578">
        <v>85.037878496749599</v>
      </c>
      <c r="G50" s="915"/>
    </row>
    <row r="51" spans="1:7" s="157" customFormat="1" ht="14.45" customHeight="1">
      <c r="A51" s="910" t="s">
        <v>906</v>
      </c>
      <c r="B51" s="612">
        <v>83961.276912000001</v>
      </c>
      <c r="C51" s="613">
        <v>13.634465255334938</v>
      </c>
      <c r="D51" s="613">
        <v>161.932082318905</v>
      </c>
      <c r="E51" s="613">
        <v>111.396815942708</v>
      </c>
      <c r="F51" s="613">
        <v>82.198476012106681</v>
      </c>
      <c r="G51" s="915"/>
    </row>
    <row r="52" spans="1:7" s="157" customFormat="1" ht="14.45" customHeight="1">
      <c r="A52" s="575" t="s">
        <v>907</v>
      </c>
      <c r="B52" s="577">
        <v>78333.713881000003</v>
      </c>
      <c r="C52" s="578">
        <v>12.59526188143057</v>
      </c>
      <c r="D52" s="578">
        <v>146.72133223604649</v>
      </c>
      <c r="E52" s="578">
        <v>111.08771769439079</v>
      </c>
      <c r="F52" s="578">
        <v>79.951982889557755</v>
      </c>
      <c r="G52" s="915"/>
    </row>
    <row r="53" spans="1:7" s="157" customFormat="1" ht="14.45" customHeight="1">
      <c r="A53" s="910" t="s">
        <v>908</v>
      </c>
      <c r="B53" s="612">
        <v>87954.926703000005</v>
      </c>
      <c r="C53" s="613">
        <v>13.929128833479421</v>
      </c>
      <c r="D53" s="613">
        <v>154.36095621106728</v>
      </c>
      <c r="E53" s="613">
        <v>112.13580916043173</v>
      </c>
      <c r="F53" s="613">
        <v>81.905168177013834</v>
      </c>
      <c r="G53" s="915"/>
    </row>
    <row r="54" spans="1:7" s="157" customFormat="1" ht="14.45" customHeight="1">
      <c r="A54" s="394" t="s">
        <v>909</v>
      </c>
      <c r="B54" s="536">
        <v>96909.476043594041</v>
      </c>
      <c r="C54" s="392">
        <v>14.85983634180093</v>
      </c>
      <c r="D54" s="392">
        <v>164.82340663629947</v>
      </c>
      <c r="E54" s="392">
        <v>111.7627305295875</v>
      </c>
      <c r="F54" s="392">
        <v>87.388441850405911</v>
      </c>
      <c r="G54" s="915"/>
    </row>
    <row r="55" spans="1:7" ht="14.45" customHeight="1">
      <c r="A55" s="910" t="s">
        <v>910</v>
      </c>
      <c r="B55" s="612">
        <v>98127.964776936904</v>
      </c>
      <c r="C55" s="613">
        <v>15.041382560120233</v>
      </c>
      <c r="D55" s="613">
        <v>165.68293344493776</v>
      </c>
      <c r="E55" s="613">
        <v>111.95733774692931</v>
      </c>
      <c r="F55" s="613">
        <v>96.735381946825058</v>
      </c>
    </row>
    <row r="56" spans="1:7" ht="14.45" customHeight="1">
      <c r="A56" s="575" t="s">
        <v>911</v>
      </c>
      <c r="B56" s="577">
        <v>93556.390738393195</v>
      </c>
      <c r="C56" s="578">
        <v>14.423972821327197</v>
      </c>
      <c r="D56" s="578">
        <v>154.62415023130276</v>
      </c>
      <c r="E56" s="578">
        <v>111.28046383119454</v>
      </c>
      <c r="F56" s="578">
        <v>96.517110224038092</v>
      </c>
    </row>
    <row r="57" spans="1:7" ht="14.45" customHeight="1">
      <c r="A57" s="910" t="s">
        <v>912</v>
      </c>
      <c r="B57" s="612">
        <v>95421.006473999994</v>
      </c>
      <c r="C57" s="613">
        <v>14.334864288008703</v>
      </c>
      <c r="D57" s="613">
        <v>159.51866935763425</v>
      </c>
      <c r="E57" s="613">
        <v>111.90021128437715</v>
      </c>
      <c r="F57" s="613">
        <v>96.511400786128689</v>
      </c>
    </row>
    <row r="58" spans="1:7" ht="14.45" customHeight="1">
      <c r="A58" s="575" t="s">
        <v>1258</v>
      </c>
      <c r="B58" s="577">
        <v>94310.492893086877</v>
      </c>
      <c r="C58" s="578">
        <v>14.065390194956448</v>
      </c>
      <c r="D58" s="578">
        <v>157.11683521971332</v>
      </c>
      <c r="E58" s="578">
        <v>111.01738665791818</v>
      </c>
      <c r="F58" s="578">
        <v>95.520355686364141</v>
      </c>
    </row>
    <row r="59" spans="1:7" ht="14.45" customHeight="1">
      <c r="A59" s="910" t="s">
        <v>1259</v>
      </c>
      <c r="B59" s="612">
        <v>100983.55806</v>
      </c>
      <c r="C59" s="613">
        <v>14.716538376055205</v>
      </c>
      <c r="D59" s="613">
        <v>159.98345210179542</v>
      </c>
      <c r="E59" s="613">
        <v>111.08462174433427</v>
      </c>
      <c r="F59" s="613">
        <v>93.642395028112503</v>
      </c>
    </row>
    <row r="60" spans="1:7" ht="14.45" customHeight="1">
      <c r="A60" s="575" t="s">
        <v>1260</v>
      </c>
      <c r="B60" s="577">
        <v>99460.801728000006</v>
      </c>
      <c r="C60" s="578">
        <v>14.405754031854945</v>
      </c>
      <c r="D60" s="578">
        <v>164.50758975972468</v>
      </c>
      <c r="E60" s="578">
        <v>111.38456982510515</v>
      </c>
      <c r="F60" s="578">
        <v>94.059794285817361</v>
      </c>
    </row>
    <row r="61" spans="1:7" ht="14.45" customHeight="1">
      <c r="A61" s="910" t="s">
        <v>1291</v>
      </c>
      <c r="B61" s="612">
        <v>117151.8284554</v>
      </c>
      <c r="C61" s="613">
        <v>16.474488256819949</v>
      </c>
      <c r="D61" s="613">
        <v>178.60233438396429</v>
      </c>
      <c r="E61" s="613">
        <v>115.23156103408363</v>
      </c>
      <c r="F61" s="613">
        <v>103.60226019024191</v>
      </c>
    </row>
    <row r="62" spans="1:7" ht="14.45" customHeight="1">
      <c r="A62" s="395" t="s">
        <v>1292</v>
      </c>
      <c r="B62" s="537">
        <v>120051.16022200001</v>
      </c>
      <c r="C62" s="393">
        <v>16.409293684737388</v>
      </c>
      <c r="D62" s="393">
        <v>179.31980973110163</v>
      </c>
      <c r="E62" s="393">
        <v>115.92812495648847</v>
      </c>
      <c r="F62" s="393">
        <v>109.61687376605533</v>
      </c>
    </row>
    <row r="63" spans="1:7" ht="14.45" customHeight="1">
      <c r="A63" s="910" t="s">
        <v>1293</v>
      </c>
      <c r="B63" s="612">
        <v>124652.6209194</v>
      </c>
      <c r="C63" s="613">
        <v>16.874117259157515</v>
      </c>
      <c r="D63" s="613">
        <v>183.38567120385784</v>
      </c>
      <c r="E63" s="613">
        <v>116.34945968507149</v>
      </c>
      <c r="F63" s="613">
        <v>113.72644883544032</v>
      </c>
    </row>
    <row r="64" spans="1:7" ht="14.45" customHeight="1">
      <c r="A64" s="395" t="s">
        <v>1312</v>
      </c>
      <c r="B64" s="537">
        <v>134808.6476582</v>
      </c>
      <c r="C64" s="393">
        <v>17.901638917962856</v>
      </c>
      <c r="D64" s="393">
        <v>196.15079599088136</v>
      </c>
      <c r="E64" s="393">
        <v>116.26055340500336</v>
      </c>
      <c r="F64" s="393">
        <v>114.55031208370934</v>
      </c>
    </row>
    <row r="65" spans="1:6" ht="14.45" customHeight="1">
      <c r="A65" s="910" t="s">
        <v>1313</v>
      </c>
      <c r="B65" s="612">
        <v>129273.39704900001</v>
      </c>
      <c r="C65" s="613">
        <v>17.212764053887923</v>
      </c>
      <c r="D65" s="613">
        <v>190.97689403832646</v>
      </c>
      <c r="E65" s="613">
        <v>114.6218096727966</v>
      </c>
      <c r="F65" s="613">
        <v>116.89898245603531</v>
      </c>
    </row>
    <row r="66" spans="1:6" ht="14.45" customHeight="1">
      <c r="A66" s="394">
        <v>45658</v>
      </c>
      <c r="B66" s="536">
        <v>133228.8909136928</v>
      </c>
      <c r="C66" s="392">
        <v>17.317513518915941</v>
      </c>
      <c r="D66" s="392">
        <v>193.76177970683938</v>
      </c>
      <c r="E66" s="392">
        <v>115.3211770143287</v>
      </c>
      <c r="F66" s="392">
        <v>112.30325614064876</v>
      </c>
    </row>
    <row r="67" spans="1:6" ht="14.45" customHeight="1">
      <c r="A67" s="910">
        <v>45689</v>
      </c>
      <c r="B67" s="612">
        <v>132548.0065091498</v>
      </c>
      <c r="C67" s="613">
        <v>17.258943773993664</v>
      </c>
      <c r="D67" s="613">
        <v>189.42747654717522</v>
      </c>
      <c r="E67" s="613">
        <v>113.81867214543537</v>
      </c>
      <c r="F67" s="613">
        <v>120.41800127599862</v>
      </c>
    </row>
    <row r="68" spans="1:6" ht="14.45" customHeight="1">
      <c r="A68" s="575">
        <v>45717</v>
      </c>
      <c r="B68" s="577">
        <v>138967.141302</v>
      </c>
      <c r="C68" s="578">
        <v>17.811005934486914</v>
      </c>
      <c r="D68" s="578">
        <v>194.65491119452244</v>
      </c>
      <c r="E68" s="578">
        <v>115.94173560739078</v>
      </c>
      <c r="F68" s="578">
        <v>124.4023285740524</v>
      </c>
    </row>
    <row r="69" spans="1:6" ht="14.45" customHeight="1">
      <c r="A69" s="910">
        <v>45748</v>
      </c>
      <c r="B69" s="612">
        <v>143344.68369000001</v>
      </c>
      <c r="C69" s="613">
        <v>17.903499553232638</v>
      </c>
      <c r="D69" s="613">
        <v>196.82157368713061</v>
      </c>
      <c r="E69" s="613">
        <v>116.23054511301667</v>
      </c>
      <c r="F69" s="613">
        <v>131.95049289261766</v>
      </c>
    </row>
    <row r="70" spans="1:6" ht="14.45" customHeight="1">
      <c r="A70" s="395">
        <v>45778</v>
      </c>
      <c r="B70" s="537">
        <v>150631.587229536</v>
      </c>
      <c r="C70" s="393">
        <v>18.153464161180271</v>
      </c>
      <c r="D70" s="393">
        <v>196.5467554746732</v>
      </c>
      <c r="E70" s="393">
        <v>116.42226154888596</v>
      </c>
      <c r="F70" s="393">
        <v>125.43430248441724</v>
      </c>
    </row>
    <row r="71" spans="1:6" ht="14.45" customHeight="1">
      <c r="A71" s="1113">
        <v>45809</v>
      </c>
      <c r="B71" s="916">
        <v>144599.01814053601</v>
      </c>
      <c r="C71" s="917">
        <v>17.425489978687999</v>
      </c>
      <c r="D71" s="917">
        <v>191.74074676762501</v>
      </c>
      <c r="E71" s="917">
        <v>115.74211621212299</v>
      </c>
      <c r="F71" s="917">
        <v>124.91479445720501</v>
      </c>
    </row>
    <row r="72" spans="1:6" ht="14.45" customHeight="1">
      <c r="A72" s="1437">
        <v>45839</v>
      </c>
      <c r="B72" s="1439">
        <v>154653.70958569544</v>
      </c>
      <c r="C72" s="1440">
        <v>18.147693861932218</v>
      </c>
      <c r="D72" s="1440">
        <v>195.02826473917224</v>
      </c>
      <c r="E72" s="1440">
        <v>116.83352725770229</v>
      </c>
      <c r="F72" s="1440">
        <v>121.76426744060713</v>
      </c>
    </row>
  </sheetData>
  <mergeCells count="1">
    <mergeCell ref="A2:F2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17" max="5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X78"/>
  <sheetViews>
    <sheetView showZeros="0" zoomScaleNormal="100" zoomScaleSheetLayoutView="100" workbookViewId="0">
      <pane xSplit="1" ySplit="6" topLeftCell="B59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.75"/>
  <cols>
    <col min="1" max="1" width="12.7109375" style="36" customWidth="1"/>
    <col min="2" max="2" width="7.7109375" style="143" customWidth="1"/>
    <col min="3" max="4" width="7.7109375" style="36" customWidth="1"/>
    <col min="5" max="6" width="7.85546875" style="36" customWidth="1"/>
    <col min="7" max="7" width="9.140625" style="36" customWidth="1"/>
    <col min="8" max="8" width="7.5703125" style="36" customWidth="1"/>
    <col min="9" max="10" width="14.28515625" style="36" customWidth="1"/>
    <col min="11" max="11" width="9.140625" style="36" customWidth="1"/>
    <col min="12" max="12" width="10.7109375" style="36" customWidth="1"/>
    <col min="13" max="13" width="7.7109375" style="36" customWidth="1"/>
    <col min="14" max="14" width="7.85546875" style="36" customWidth="1"/>
    <col min="15" max="19" width="10.28515625" style="36" customWidth="1"/>
    <col min="20" max="265" width="9.140625" style="36"/>
    <col min="266" max="266" width="37.28515625" style="36" customWidth="1"/>
    <col min="267" max="269" width="15.140625" style="36" customWidth="1"/>
    <col min="270" max="521" width="9.140625" style="36"/>
    <col min="522" max="522" width="37.28515625" style="36" customWidth="1"/>
    <col min="523" max="525" width="15.140625" style="36" customWidth="1"/>
    <col min="526" max="777" width="9.140625" style="36"/>
    <col min="778" max="778" width="37.28515625" style="36" customWidth="1"/>
    <col min="779" max="781" width="15.140625" style="36" customWidth="1"/>
    <col min="782" max="1033" width="9.140625" style="36"/>
    <col min="1034" max="1034" width="37.28515625" style="36" customWidth="1"/>
    <col min="1035" max="1037" width="15.140625" style="36" customWidth="1"/>
    <col min="1038" max="1289" width="9.140625" style="36"/>
    <col min="1290" max="1290" width="37.28515625" style="36" customWidth="1"/>
    <col min="1291" max="1293" width="15.140625" style="36" customWidth="1"/>
    <col min="1294" max="1545" width="9.140625" style="36"/>
    <col min="1546" max="1546" width="37.28515625" style="36" customWidth="1"/>
    <col min="1547" max="1549" width="15.140625" style="36" customWidth="1"/>
    <col min="1550" max="1801" width="9.140625" style="36"/>
    <col min="1802" max="1802" width="37.28515625" style="36" customWidth="1"/>
    <col min="1803" max="1805" width="15.140625" style="36" customWidth="1"/>
    <col min="1806" max="2057" width="9.140625" style="36"/>
    <col min="2058" max="2058" width="37.28515625" style="36" customWidth="1"/>
    <col min="2059" max="2061" width="15.140625" style="36" customWidth="1"/>
    <col min="2062" max="2313" width="9.140625" style="36"/>
    <col min="2314" max="2314" width="37.28515625" style="36" customWidth="1"/>
    <col min="2315" max="2317" width="15.140625" style="36" customWidth="1"/>
    <col min="2318" max="2569" width="9.140625" style="36"/>
    <col min="2570" max="2570" width="37.28515625" style="36" customWidth="1"/>
    <col min="2571" max="2573" width="15.140625" style="36" customWidth="1"/>
    <col min="2574" max="2825" width="9.140625" style="36"/>
    <col min="2826" max="2826" width="37.28515625" style="36" customWidth="1"/>
    <col min="2827" max="2829" width="15.140625" style="36" customWidth="1"/>
    <col min="2830" max="3081" width="9.140625" style="36"/>
    <col min="3082" max="3082" width="37.28515625" style="36" customWidth="1"/>
    <col min="3083" max="3085" width="15.140625" style="36" customWidth="1"/>
    <col min="3086" max="3337" width="9.140625" style="36"/>
    <col min="3338" max="3338" width="37.28515625" style="36" customWidth="1"/>
    <col min="3339" max="3341" width="15.140625" style="36" customWidth="1"/>
    <col min="3342" max="3593" width="9.140625" style="36"/>
    <col min="3594" max="3594" width="37.28515625" style="36" customWidth="1"/>
    <col min="3595" max="3597" width="15.140625" style="36" customWidth="1"/>
    <col min="3598" max="3849" width="9.140625" style="36"/>
    <col min="3850" max="3850" width="37.28515625" style="36" customWidth="1"/>
    <col min="3851" max="3853" width="15.140625" style="36" customWidth="1"/>
    <col min="3854" max="4105" width="9.140625" style="36"/>
    <col min="4106" max="4106" width="37.28515625" style="36" customWidth="1"/>
    <col min="4107" max="4109" width="15.140625" style="36" customWidth="1"/>
    <col min="4110" max="4361" width="9.140625" style="36"/>
    <col min="4362" max="4362" width="37.28515625" style="36" customWidth="1"/>
    <col min="4363" max="4365" width="15.140625" style="36" customWidth="1"/>
    <col min="4366" max="4617" width="9.140625" style="36"/>
    <col min="4618" max="4618" width="37.28515625" style="36" customWidth="1"/>
    <col min="4619" max="4621" width="15.140625" style="36" customWidth="1"/>
    <col min="4622" max="4873" width="9.140625" style="36"/>
    <col min="4874" max="4874" width="37.28515625" style="36" customWidth="1"/>
    <col min="4875" max="4877" width="15.140625" style="36" customWidth="1"/>
    <col min="4878" max="5129" width="9.140625" style="36"/>
    <col min="5130" max="5130" width="37.28515625" style="36" customWidth="1"/>
    <col min="5131" max="5133" width="15.140625" style="36" customWidth="1"/>
    <col min="5134" max="5385" width="9.140625" style="36"/>
    <col min="5386" max="5386" width="37.28515625" style="36" customWidth="1"/>
    <col min="5387" max="5389" width="15.140625" style="36" customWidth="1"/>
    <col min="5390" max="5641" width="9.140625" style="36"/>
    <col min="5642" max="5642" width="37.28515625" style="36" customWidth="1"/>
    <col min="5643" max="5645" width="15.140625" style="36" customWidth="1"/>
    <col min="5646" max="5897" width="9.140625" style="36"/>
    <col min="5898" max="5898" width="37.28515625" style="36" customWidth="1"/>
    <col min="5899" max="5901" width="15.140625" style="36" customWidth="1"/>
    <col min="5902" max="6153" width="9.140625" style="36"/>
    <col min="6154" max="6154" width="37.28515625" style="36" customWidth="1"/>
    <col min="6155" max="6157" width="15.140625" style="36" customWidth="1"/>
    <col min="6158" max="6409" width="9.140625" style="36"/>
    <col min="6410" max="6410" width="37.28515625" style="36" customWidth="1"/>
    <col min="6411" max="6413" width="15.140625" style="36" customWidth="1"/>
    <col min="6414" max="6665" width="9.140625" style="36"/>
    <col min="6666" max="6666" width="37.28515625" style="36" customWidth="1"/>
    <col min="6667" max="6669" width="15.140625" style="36" customWidth="1"/>
    <col min="6670" max="6921" width="9.140625" style="36"/>
    <col min="6922" max="6922" width="37.28515625" style="36" customWidth="1"/>
    <col min="6923" max="6925" width="15.140625" style="36" customWidth="1"/>
    <col min="6926" max="7177" width="9.140625" style="36"/>
    <col min="7178" max="7178" width="37.28515625" style="36" customWidth="1"/>
    <col min="7179" max="7181" width="15.140625" style="36" customWidth="1"/>
    <col min="7182" max="7433" width="9.140625" style="36"/>
    <col min="7434" max="7434" width="37.28515625" style="36" customWidth="1"/>
    <col min="7435" max="7437" width="15.140625" style="36" customWidth="1"/>
    <col min="7438" max="7689" width="9.140625" style="36"/>
    <col min="7690" max="7690" width="37.28515625" style="36" customWidth="1"/>
    <col min="7691" max="7693" width="15.140625" style="36" customWidth="1"/>
    <col min="7694" max="7945" width="9.140625" style="36"/>
    <col min="7946" max="7946" width="37.28515625" style="36" customWidth="1"/>
    <col min="7947" max="7949" width="15.140625" style="36" customWidth="1"/>
    <col min="7950" max="8201" width="9.140625" style="36"/>
    <col min="8202" max="8202" width="37.28515625" style="36" customWidth="1"/>
    <col min="8203" max="8205" width="15.140625" style="36" customWidth="1"/>
    <col min="8206" max="8457" width="9.140625" style="36"/>
    <col min="8458" max="8458" width="37.28515625" style="36" customWidth="1"/>
    <col min="8459" max="8461" width="15.140625" style="36" customWidth="1"/>
    <col min="8462" max="8713" width="9.140625" style="36"/>
    <col min="8714" max="8714" width="37.28515625" style="36" customWidth="1"/>
    <col min="8715" max="8717" width="15.140625" style="36" customWidth="1"/>
    <col min="8718" max="8969" width="9.140625" style="36"/>
    <col min="8970" max="8970" width="37.28515625" style="36" customWidth="1"/>
    <col min="8971" max="8973" width="15.140625" style="36" customWidth="1"/>
    <col min="8974" max="9225" width="9.140625" style="36"/>
    <col min="9226" max="9226" width="37.28515625" style="36" customWidth="1"/>
    <col min="9227" max="9229" width="15.140625" style="36" customWidth="1"/>
    <col min="9230" max="9481" width="9.140625" style="36"/>
    <col min="9482" max="9482" width="37.28515625" style="36" customWidth="1"/>
    <col min="9483" max="9485" width="15.140625" style="36" customWidth="1"/>
    <col min="9486" max="9737" width="9.140625" style="36"/>
    <col min="9738" max="9738" width="37.28515625" style="36" customWidth="1"/>
    <col min="9739" max="9741" width="15.140625" style="36" customWidth="1"/>
    <col min="9742" max="9993" width="9.140625" style="36"/>
    <col min="9994" max="9994" width="37.28515625" style="36" customWidth="1"/>
    <col min="9995" max="9997" width="15.140625" style="36" customWidth="1"/>
    <col min="9998" max="10249" width="9.140625" style="36"/>
    <col min="10250" max="10250" width="37.28515625" style="36" customWidth="1"/>
    <col min="10251" max="10253" width="15.140625" style="36" customWidth="1"/>
    <col min="10254" max="10505" width="9.140625" style="36"/>
    <col min="10506" max="10506" width="37.28515625" style="36" customWidth="1"/>
    <col min="10507" max="10509" width="15.140625" style="36" customWidth="1"/>
    <col min="10510" max="10761" width="9.140625" style="36"/>
    <col min="10762" max="10762" width="37.28515625" style="36" customWidth="1"/>
    <col min="10763" max="10765" width="15.140625" style="36" customWidth="1"/>
    <col min="10766" max="11017" width="9.140625" style="36"/>
    <col min="11018" max="11018" width="37.28515625" style="36" customWidth="1"/>
    <col min="11019" max="11021" width="15.140625" style="36" customWidth="1"/>
    <col min="11022" max="11273" width="9.140625" style="36"/>
    <col min="11274" max="11274" width="37.28515625" style="36" customWidth="1"/>
    <col min="11275" max="11277" width="15.140625" style="36" customWidth="1"/>
    <col min="11278" max="11529" width="9.140625" style="36"/>
    <col min="11530" max="11530" width="37.28515625" style="36" customWidth="1"/>
    <col min="11531" max="11533" width="15.140625" style="36" customWidth="1"/>
    <col min="11534" max="11785" width="9.140625" style="36"/>
    <col min="11786" max="11786" width="37.28515625" style="36" customWidth="1"/>
    <col min="11787" max="11789" width="15.140625" style="36" customWidth="1"/>
    <col min="11790" max="12041" width="9.140625" style="36"/>
    <col min="12042" max="12042" width="37.28515625" style="36" customWidth="1"/>
    <col min="12043" max="12045" width="15.140625" style="36" customWidth="1"/>
    <col min="12046" max="12297" width="9.140625" style="36"/>
    <col min="12298" max="12298" width="37.28515625" style="36" customWidth="1"/>
    <col min="12299" max="12301" width="15.140625" style="36" customWidth="1"/>
    <col min="12302" max="12553" width="9.140625" style="36"/>
    <col min="12554" max="12554" width="37.28515625" style="36" customWidth="1"/>
    <col min="12555" max="12557" width="15.140625" style="36" customWidth="1"/>
    <col min="12558" max="12809" width="9.140625" style="36"/>
    <col min="12810" max="12810" width="37.28515625" style="36" customWidth="1"/>
    <col min="12811" max="12813" width="15.140625" style="36" customWidth="1"/>
    <col min="12814" max="13065" width="9.140625" style="36"/>
    <col min="13066" max="13066" width="37.28515625" style="36" customWidth="1"/>
    <col min="13067" max="13069" width="15.140625" style="36" customWidth="1"/>
    <col min="13070" max="13321" width="9.140625" style="36"/>
    <col min="13322" max="13322" width="37.28515625" style="36" customWidth="1"/>
    <col min="13323" max="13325" width="15.140625" style="36" customWidth="1"/>
    <col min="13326" max="13577" width="9.140625" style="36"/>
    <col min="13578" max="13578" width="37.28515625" style="36" customWidth="1"/>
    <col min="13579" max="13581" width="15.140625" style="36" customWidth="1"/>
    <col min="13582" max="13833" width="9.140625" style="36"/>
    <col min="13834" max="13834" width="37.28515625" style="36" customWidth="1"/>
    <col min="13835" max="13837" width="15.140625" style="36" customWidth="1"/>
    <col min="13838" max="14089" width="9.140625" style="36"/>
    <col min="14090" max="14090" width="37.28515625" style="36" customWidth="1"/>
    <col min="14091" max="14093" width="15.140625" style="36" customWidth="1"/>
    <col min="14094" max="14345" width="9.140625" style="36"/>
    <col min="14346" max="14346" width="37.28515625" style="36" customWidth="1"/>
    <col min="14347" max="14349" width="15.140625" style="36" customWidth="1"/>
    <col min="14350" max="14601" width="9.140625" style="36"/>
    <col min="14602" max="14602" width="37.28515625" style="36" customWidth="1"/>
    <col min="14603" max="14605" width="15.140625" style="36" customWidth="1"/>
    <col min="14606" max="14857" width="9.140625" style="36"/>
    <col min="14858" max="14858" width="37.28515625" style="36" customWidth="1"/>
    <col min="14859" max="14861" width="15.140625" style="36" customWidth="1"/>
    <col min="14862" max="15113" width="9.140625" style="36"/>
    <col min="15114" max="15114" width="37.28515625" style="36" customWidth="1"/>
    <col min="15115" max="15117" width="15.140625" style="36" customWidth="1"/>
    <col min="15118" max="15369" width="9.140625" style="36"/>
    <col min="15370" max="15370" width="37.28515625" style="36" customWidth="1"/>
    <col min="15371" max="15373" width="15.140625" style="36" customWidth="1"/>
    <col min="15374" max="15625" width="9.140625" style="36"/>
    <col min="15626" max="15626" width="37.28515625" style="36" customWidth="1"/>
    <col min="15627" max="15629" width="15.140625" style="36" customWidth="1"/>
    <col min="15630" max="15881" width="9.140625" style="36"/>
    <col min="15882" max="15882" width="37.28515625" style="36" customWidth="1"/>
    <col min="15883" max="15885" width="15.140625" style="36" customWidth="1"/>
    <col min="15886" max="16137" width="9.140625" style="36"/>
    <col min="16138" max="16138" width="37.28515625" style="36" customWidth="1"/>
    <col min="16139" max="16141" width="15.140625" style="36" customWidth="1"/>
    <col min="16142" max="16384" width="9.140625" style="36"/>
  </cols>
  <sheetData>
    <row r="1" spans="1:17" s="117" customFormat="1" ht="15" customHeight="1">
      <c r="A1" s="126"/>
      <c r="B1" s="385"/>
      <c r="C1" s="126"/>
      <c r="D1" s="126"/>
      <c r="E1" s="126"/>
      <c r="F1" s="126"/>
      <c r="G1" s="126"/>
      <c r="H1" s="126"/>
      <c r="I1" s="740"/>
      <c r="J1" s="740"/>
      <c r="K1" s="740"/>
      <c r="L1" s="740"/>
      <c r="M1" s="740"/>
      <c r="N1" s="740" t="s">
        <v>463</v>
      </c>
    </row>
    <row r="2" spans="1:17" s="357" customFormat="1" ht="15.75">
      <c r="A2" s="1468" t="s">
        <v>471</v>
      </c>
      <c r="B2" s="1468"/>
      <c r="C2" s="1468"/>
      <c r="D2" s="1468"/>
      <c r="E2" s="1468"/>
      <c r="F2" s="1468"/>
      <c r="G2" s="1468"/>
      <c r="H2" s="1468"/>
      <c r="I2" s="1468"/>
      <c r="J2" s="1468"/>
      <c r="K2" s="1468"/>
      <c r="L2" s="1468"/>
      <c r="M2" s="1468"/>
      <c r="N2" s="1468"/>
    </row>
    <row r="3" spans="1:17">
      <c r="A3" s="1572" t="s">
        <v>472</v>
      </c>
      <c r="B3" s="1572"/>
      <c r="C3" s="1572"/>
      <c r="D3" s="1572"/>
      <c r="E3" s="1572"/>
      <c r="F3" s="1572"/>
      <c r="G3" s="1572"/>
      <c r="H3" s="1572"/>
      <c r="I3" s="1572"/>
      <c r="J3" s="1572"/>
      <c r="K3" s="1572"/>
      <c r="L3" s="1572"/>
      <c r="M3" s="1572"/>
      <c r="N3" s="1572"/>
    </row>
    <row r="4" spans="1:17">
      <c r="E4" s="143"/>
      <c r="I4" s="38"/>
      <c r="J4" s="38"/>
      <c r="K4" s="38"/>
      <c r="L4" s="38"/>
      <c r="M4" s="38"/>
      <c r="N4" s="38" t="s">
        <v>87</v>
      </c>
    </row>
    <row r="5" spans="1:17" ht="84" customHeight="1">
      <c r="A5" s="72" t="s">
        <v>276</v>
      </c>
      <c r="B5" s="1114" t="s">
        <v>473</v>
      </c>
      <c r="C5" s="1114" t="s">
        <v>474</v>
      </c>
      <c r="D5" s="1115" t="s">
        <v>475</v>
      </c>
      <c r="E5" s="1114" t="s">
        <v>476</v>
      </c>
      <c r="F5" s="1114" t="s">
        <v>477</v>
      </c>
      <c r="G5" s="1114" t="s">
        <v>478</v>
      </c>
      <c r="H5" s="1115" t="s">
        <v>479</v>
      </c>
      <c r="I5" s="1114" t="s">
        <v>480</v>
      </c>
      <c r="J5" s="1114" t="s">
        <v>481</v>
      </c>
      <c r="K5" s="1114" t="s">
        <v>482</v>
      </c>
      <c r="L5" s="1114" t="s">
        <v>483</v>
      </c>
      <c r="M5" s="1114" t="s">
        <v>484</v>
      </c>
      <c r="N5" s="1115" t="s">
        <v>485</v>
      </c>
    </row>
    <row r="6" spans="1:17" ht="15" customHeight="1">
      <c r="A6" s="72">
        <v>1</v>
      </c>
      <c r="B6" s="920">
        <v>2</v>
      </c>
      <c r="C6" s="70">
        <v>3</v>
      </c>
      <c r="D6" s="70">
        <v>4</v>
      </c>
      <c r="E6" s="70">
        <v>5</v>
      </c>
      <c r="F6" s="70">
        <v>6</v>
      </c>
      <c r="G6" s="70">
        <v>7</v>
      </c>
      <c r="H6" s="70">
        <v>8</v>
      </c>
      <c r="I6" s="367">
        <v>9</v>
      </c>
      <c r="J6" s="367">
        <v>10</v>
      </c>
      <c r="K6" s="367">
        <v>11</v>
      </c>
      <c r="L6" s="367">
        <v>12</v>
      </c>
      <c r="M6" s="367">
        <v>13</v>
      </c>
      <c r="N6" s="367">
        <v>14</v>
      </c>
    </row>
    <row r="7" spans="1:17" ht="17.100000000000001" customHeight="1">
      <c r="A7" s="1117">
        <v>2020</v>
      </c>
      <c r="B7" s="351"/>
      <c r="C7" s="351"/>
      <c r="D7" s="314"/>
      <c r="E7" s="351"/>
      <c r="F7" s="351"/>
      <c r="G7" s="351"/>
      <c r="H7" s="314"/>
      <c r="I7" s="351"/>
      <c r="J7" s="351"/>
      <c r="K7" s="351"/>
      <c r="L7" s="351"/>
      <c r="M7" s="351"/>
      <c r="N7" s="314"/>
      <c r="O7" s="914"/>
      <c r="P7" s="914"/>
      <c r="Q7" s="914"/>
    </row>
    <row r="8" spans="1:17" ht="13.35" customHeight="1">
      <c r="A8" s="922" t="s">
        <v>114</v>
      </c>
      <c r="B8" s="92">
        <v>2693.991497</v>
      </c>
      <c r="C8" s="92">
        <v>1637.212624</v>
      </c>
      <c r="D8" s="842">
        <v>1056.778873</v>
      </c>
      <c r="E8" s="92">
        <v>1589.195324</v>
      </c>
      <c r="F8" s="92">
        <v>165.87572</v>
      </c>
      <c r="G8" s="92">
        <v>502.00576899999999</v>
      </c>
      <c r="H8" s="842">
        <v>921.31383500000004</v>
      </c>
      <c r="I8" s="92">
        <v>1310.9525000000001</v>
      </c>
      <c r="J8" s="92">
        <v>50.103454999999997</v>
      </c>
      <c r="K8" s="92">
        <v>617.03675299999998</v>
      </c>
      <c r="L8" s="92">
        <v>96.166677000000007</v>
      </c>
      <c r="M8" s="92">
        <v>0.218361</v>
      </c>
      <c r="N8" s="842">
        <v>521.088437</v>
      </c>
      <c r="O8" s="914"/>
      <c r="P8" s="914"/>
      <c r="Q8" s="914"/>
    </row>
    <row r="9" spans="1:17" ht="13.35" customHeight="1">
      <c r="A9" s="921" t="s">
        <v>115</v>
      </c>
      <c r="B9" s="336">
        <v>5282.7202729999999</v>
      </c>
      <c r="C9" s="336">
        <v>3231.2579540000002</v>
      </c>
      <c r="D9" s="844">
        <v>2051.4623189999998</v>
      </c>
      <c r="E9" s="336">
        <v>2566.0534729999999</v>
      </c>
      <c r="F9" s="336">
        <v>393.142247</v>
      </c>
      <c r="G9" s="336">
        <v>1034.11843</v>
      </c>
      <c r="H9" s="844">
        <v>1138.7927960000002</v>
      </c>
      <c r="I9" s="336">
        <v>1903.687455</v>
      </c>
      <c r="J9" s="336">
        <v>75.487031000000002</v>
      </c>
      <c r="K9" s="336">
        <v>1211.080629</v>
      </c>
      <c r="L9" s="336">
        <v>202.901118</v>
      </c>
      <c r="M9" s="336">
        <v>0</v>
      </c>
      <c r="N9" s="844">
        <v>1008.179511</v>
      </c>
      <c r="O9" s="914"/>
      <c r="P9" s="914"/>
      <c r="Q9" s="914"/>
    </row>
    <row r="10" spans="1:17" ht="13.35" customHeight="1">
      <c r="A10" s="922" t="s">
        <v>116</v>
      </c>
      <c r="B10" s="92">
        <v>8148.8830580000003</v>
      </c>
      <c r="C10" s="92">
        <v>4987.7113950000003</v>
      </c>
      <c r="D10" s="842">
        <v>3161.1716630000001</v>
      </c>
      <c r="E10" s="92">
        <v>3621.4051359999999</v>
      </c>
      <c r="F10" s="92">
        <v>864.78045399999996</v>
      </c>
      <c r="G10" s="92">
        <v>1747.7526660000001</v>
      </c>
      <c r="H10" s="842">
        <v>1008.8720159999996</v>
      </c>
      <c r="I10" s="92">
        <v>2376.1410219999998</v>
      </c>
      <c r="J10" s="92">
        <v>98.961623000000003</v>
      </c>
      <c r="K10" s="92">
        <v>1694.9410339999999</v>
      </c>
      <c r="L10" s="92">
        <v>303.41158899999999</v>
      </c>
      <c r="M10" s="92">
        <v>0</v>
      </c>
      <c r="N10" s="842">
        <v>1391.5294449999997</v>
      </c>
      <c r="O10" s="914"/>
      <c r="P10" s="914"/>
      <c r="Q10" s="914"/>
    </row>
    <row r="11" spans="1:17" ht="13.35" customHeight="1">
      <c r="A11" s="921" t="s">
        <v>117</v>
      </c>
      <c r="B11" s="336">
        <v>10975.471538</v>
      </c>
      <c r="C11" s="336">
        <v>6715.143462</v>
      </c>
      <c r="D11" s="844">
        <v>4260.3280759999998</v>
      </c>
      <c r="E11" s="336">
        <v>4397.952225</v>
      </c>
      <c r="F11" s="336">
        <v>1157.3957089999999</v>
      </c>
      <c r="G11" s="336">
        <v>2306.719603</v>
      </c>
      <c r="H11" s="844">
        <v>933.8369130000001</v>
      </c>
      <c r="I11" s="336">
        <v>2751.030698</v>
      </c>
      <c r="J11" s="336">
        <v>136.24286799999999</v>
      </c>
      <c r="K11" s="336">
        <v>2306.8914229999991</v>
      </c>
      <c r="L11" s="336">
        <v>436.77738399999998</v>
      </c>
      <c r="M11" s="336">
        <v>0</v>
      </c>
      <c r="N11" s="844">
        <v>1870.1140389999991</v>
      </c>
      <c r="O11" s="914"/>
      <c r="P11" s="914"/>
      <c r="Q11" s="914"/>
    </row>
    <row r="12" spans="1:17" ht="13.35" customHeight="1">
      <c r="A12" s="922" t="s">
        <v>118</v>
      </c>
      <c r="B12" s="92">
        <v>13975.220323</v>
      </c>
      <c r="C12" s="92">
        <v>8594.5874490000006</v>
      </c>
      <c r="D12" s="842">
        <v>5380.632873999999</v>
      </c>
      <c r="E12" s="92">
        <v>5100.6068084400003</v>
      </c>
      <c r="F12" s="92">
        <v>1361.0148690000001</v>
      </c>
      <c r="G12" s="92">
        <v>2928.0089119999998</v>
      </c>
      <c r="H12" s="842">
        <v>811.58302744000048</v>
      </c>
      <c r="I12" s="92">
        <v>3300.458243</v>
      </c>
      <c r="J12" s="92">
        <v>148.905586</v>
      </c>
      <c r="K12" s="92">
        <v>2742.8520724400005</v>
      </c>
      <c r="L12" s="92">
        <v>564.61856599999999</v>
      </c>
      <c r="M12" s="92">
        <v>0</v>
      </c>
      <c r="N12" s="842">
        <v>2178.2335064399995</v>
      </c>
      <c r="O12" s="914"/>
      <c r="P12" s="914"/>
      <c r="Q12" s="914"/>
    </row>
    <row r="13" spans="1:17" ht="13.35" customHeight="1">
      <c r="A13" s="921" t="s">
        <v>119</v>
      </c>
      <c r="B13" s="336">
        <v>17031.173784999999</v>
      </c>
      <c r="C13" s="336">
        <v>10522.148197</v>
      </c>
      <c r="D13" s="844">
        <v>6509.0255879999986</v>
      </c>
      <c r="E13" s="336">
        <v>6157.6330180000004</v>
      </c>
      <c r="F13" s="336">
        <v>1607.9423128936</v>
      </c>
      <c r="G13" s="336">
        <v>3522.2932522844794</v>
      </c>
      <c r="H13" s="844">
        <v>1027.3974528219214</v>
      </c>
      <c r="I13" s="336">
        <v>4055.2351140000001</v>
      </c>
      <c r="J13" s="336">
        <v>166.78574699999999</v>
      </c>
      <c r="K13" s="336">
        <v>3314.4021798219205</v>
      </c>
      <c r="L13" s="336">
        <v>692.14086699999996</v>
      </c>
      <c r="M13" s="336">
        <v>0</v>
      </c>
      <c r="N13" s="844">
        <v>2622.26131282192</v>
      </c>
      <c r="O13" s="914"/>
      <c r="P13" s="914"/>
      <c r="Q13" s="914"/>
    </row>
    <row r="14" spans="1:17" ht="13.35" customHeight="1">
      <c r="A14" s="922" t="s">
        <v>120</v>
      </c>
      <c r="B14" s="92">
        <v>20210.090757000002</v>
      </c>
      <c r="C14" s="92">
        <v>12496.741900999999</v>
      </c>
      <c r="D14" s="842">
        <v>7713.3488560000023</v>
      </c>
      <c r="E14" s="92">
        <v>6870.5695299999998</v>
      </c>
      <c r="F14" s="92">
        <v>1848.011391</v>
      </c>
      <c r="G14" s="92">
        <v>4215.2441799999997</v>
      </c>
      <c r="H14" s="842">
        <v>807.31395900000007</v>
      </c>
      <c r="I14" s="92">
        <v>4404.8326280000001</v>
      </c>
      <c r="J14" s="92">
        <v>197.918847</v>
      </c>
      <c r="K14" s="92">
        <v>3917.9113400000001</v>
      </c>
      <c r="L14" s="92">
        <v>780.68834100000004</v>
      </c>
      <c r="M14" s="92">
        <v>0</v>
      </c>
      <c r="N14" s="842">
        <v>3137.2229990000033</v>
      </c>
      <c r="O14" s="914"/>
      <c r="P14" s="914"/>
      <c r="Q14" s="914"/>
    </row>
    <row r="15" spans="1:17" ht="13.35" customHeight="1">
      <c r="A15" s="921" t="s">
        <v>121</v>
      </c>
      <c r="B15" s="336">
        <v>23468.567792999998</v>
      </c>
      <c r="C15" s="336">
        <v>14504.971518</v>
      </c>
      <c r="D15" s="844">
        <v>8963.5962749999981</v>
      </c>
      <c r="E15" s="336">
        <v>7516.8235539999996</v>
      </c>
      <c r="F15" s="336">
        <v>2124.204886</v>
      </c>
      <c r="G15" s="336">
        <v>4860.9513349999997</v>
      </c>
      <c r="H15" s="844">
        <v>531.66733299999942</v>
      </c>
      <c r="I15" s="336">
        <v>4974.6007820000004</v>
      </c>
      <c r="J15" s="336">
        <v>182.77057400000001</v>
      </c>
      <c r="K15" s="336">
        <v>4337.8922519999996</v>
      </c>
      <c r="L15" s="336">
        <v>878.36642800000004</v>
      </c>
      <c r="M15" s="336">
        <v>0</v>
      </c>
      <c r="N15" s="844">
        <v>3459.5258239999966</v>
      </c>
      <c r="O15" s="914"/>
      <c r="P15" s="914"/>
      <c r="Q15" s="914"/>
    </row>
    <row r="16" spans="1:17" ht="13.35" customHeight="1">
      <c r="A16" s="922" t="s">
        <v>122</v>
      </c>
      <c r="B16" s="92">
        <v>26719.133214000001</v>
      </c>
      <c r="C16" s="92">
        <v>16543.426747000001</v>
      </c>
      <c r="D16" s="842">
        <v>10175.706467</v>
      </c>
      <c r="E16" s="92">
        <v>8401.3627840000008</v>
      </c>
      <c r="F16" s="92">
        <v>2422.1497340000001</v>
      </c>
      <c r="G16" s="92">
        <v>5475.1521069999999</v>
      </c>
      <c r="H16" s="842">
        <v>504.06094300000041</v>
      </c>
      <c r="I16" s="92">
        <v>5417.7940950000002</v>
      </c>
      <c r="J16" s="92">
        <v>242.48159899999999</v>
      </c>
      <c r="K16" s="92">
        <v>5019.4917160000005</v>
      </c>
      <c r="L16" s="92">
        <v>992.29364499999997</v>
      </c>
      <c r="M16" s="92"/>
      <c r="N16" s="842">
        <v>4027.1980710000007</v>
      </c>
      <c r="O16" s="914"/>
      <c r="P16" s="914"/>
      <c r="Q16" s="914"/>
    </row>
    <row r="17" spans="1:17" ht="13.35" customHeight="1">
      <c r="A17" s="921" t="s">
        <v>130</v>
      </c>
      <c r="B17" s="336">
        <v>30163.443134000001</v>
      </c>
      <c r="C17" s="336">
        <v>18684.804644</v>
      </c>
      <c r="D17" s="844">
        <v>11478.638490000001</v>
      </c>
      <c r="E17" s="336">
        <v>9454.0273710000001</v>
      </c>
      <c r="F17" s="336">
        <v>2725.5504019999998</v>
      </c>
      <c r="G17" s="336">
        <v>6218.5174870000001</v>
      </c>
      <c r="H17" s="844">
        <v>509.95948200000021</v>
      </c>
      <c r="I17" s="336">
        <v>5835.0922639999999</v>
      </c>
      <c r="J17" s="336">
        <v>358.27813800000001</v>
      </c>
      <c r="K17" s="336">
        <v>5795.22757</v>
      </c>
      <c r="L17" s="336">
        <v>1220.716032</v>
      </c>
      <c r="M17" s="336"/>
      <c r="N17" s="844">
        <v>4574.5115380000016</v>
      </c>
      <c r="O17" s="914"/>
      <c r="P17" s="914"/>
      <c r="Q17" s="914"/>
    </row>
    <row r="18" spans="1:17" ht="13.35" customHeight="1">
      <c r="A18" s="922" t="s">
        <v>124</v>
      </c>
      <c r="B18" s="92">
        <v>33482.629101999999</v>
      </c>
      <c r="C18" s="92">
        <v>20791.069525999999</v>
      </c>
      <c r="D18" s="842">
        <v>12691.559576</v>
      </c>
      <c r="E18" s="92">
        <v>10526.189844</v>
      </c>
      <c r="F18" s="92">
        <v>3028.5460539999999</v>
      </c>
      <c r="G18" s="92">
        <v>6924.3249349999996</v>
      </c>
      <c r="H18" s="842">
        <v>573.31885500000044</v>
      </c>
      <c r="I18" s="92">
        <v>6391.0249119999999</v>
      </c>
      <c r="J18" s="92">
        <v>362.41131999999999</v>
      </c>
      <c r="K18" s="92">
        <v>6511.4421990000001</v>
      </c>
      <c r="L18" s="92">
        <v>1343.5013286300002</v>
      </c>
      <c r="M18" s="92"/>
      <c r="N18" s="842">
        <v>5167.940870370001</v>
      </c>
      <c r="O18" s="914"/>
      <c r="P18" s="914"/>
      <c r="Q18" s="914"/>
    </row>
    <row r="19" spans="1:17" ht="13.35" customHeight="1">
      <c r="A19" s="925" t="s">
        <v>125</v>
      </c>
      <c r="B19" s="337">
        <v>37066.930541000002</v>
      </c>
      <c r="C19" s="337">
        <v>23018.512365999999</v>
      </c>
      <c r="D19" s="591">
        <v>14048.418175000003</v>
      </c>
      <c r="E19" s="337">
        <v>11801.438129</v>
      </c>
      <c r="F19" s="337">
        <v>3516.4352170000002</v>
      </c>
      <c r="G19" s="337">
        <v>8145.4831180000001</v>
      </c>
      <c r="H19" s="591">
        <v>139.51979399999982</v>
      </c>
      <c r="I19" s="337">
        <v>6354.3534739999996</v>
      </c>
      <c r="J19" s="337">
        <v>872.95538499999998</v>
      </c>
      <c r="K19" s="337">
        <v>6960.6291099999999</v>
      </c>
      <c r="L19" s="337">
        <v>1318.4188730000001</v>
      </c>
      <c r="M19" s="337"/>
      <c r="N19" s="591">
        <v>5642.210237000003</v>
      </c>
      <c r="O19" s="914"/>
      <c r="P19" s="914"/>
      <c r="Q19" s="914"/>
    </row>
    <row r="20" spans="1:17" ht="17.100000000000001" customHeight="1">
      <c r="A20" s="1116">
        <v>2021</v>
      </c>
      <c r="B20" s="592"/>
      <c r="C20" s="592"/>
      <c r="D20" s="768"/>
      <c r="E20" s="592"/>
      <c r="F20" s="592"/>
      <c r="G20" s="592"/>
      <c r="H20" s="768"/>
      <c r="I20" s="592"/>
      <c r="J20" s="592"/>
      <c r="K20" s="592"/>
      <c r="L20" s="592"/>
      <c r="M20" s="592"/>
      <c r="N20" s="768"/>
      <c r="O20" s="914"/>
      <c r="P20" s="914"/>
      <c r="Q20" s="914"/>
    </row>
    <row r="21" spans="1:17" ht="13.35" customHeight="1">
      <c r="A21" s="921" t="s">
        <v>114</v>
      </c>
      <c r="B21" s="336">
        <v>3614.931286</v>
      </c>
      <c r="C21" s="336">
        <v>2264.9250149999998</v>
      </c>
      <c r="D21" s="844">
        <v>1350.0062710000002</v>
      </c>
      <c r="E21" s="336">
        <v>1958.0860809999999</v>
      </c>
      <c r="F21" s="336">
        <v>226.87238300000001</v>
      </c>
      <c r="G21" s="336">
        <v>557.66806199999996</v>
      </c>
      <c r="H21" s="844">
        <v>1173.5456360000001</v>
      </c>
      <c r="I21" s="336">
        <v>1551.7465910000001</v>
      </c>
      <c r="J21" s="336">
        <v>15.275793</v>
      </c>
      <c r="K21" s="336">
        <v>956.52952300000004</v>
      </c>
      <c r="L21" s="336">
        <v>132.580984</v>
      </c>
      <c r="M21" s="336"/>
      <c r="N21" s="844">
        <v>823.94853899999998</v>
      </c>
      <c r="O21" s="914"/>
      <c r="P21" s="914"/>
      <c r="Q21" s="914"/>
    </row>
    <row r="22" spans="1:17" ht="13.35" customHeight="1">
      <c r="A22" s="922" t="s">
        <v>115</v>
      </c>
      <c r="B22" s="92">
        <v>6897.9907059999996</v>
      </c>
      <c r="C22" s="92">
        <v>4380.4273249999997</v>
      </c>
      <c r="D22" s="842">
        <v>2517.5633809999999</v>
      </c>
      <c r="E22" s="92">
        <v>3664.7990190599999</v>
      </c>
      <c r="F22" s="92">
        <v>466.53221406</v>
      </c>
      <c r="G22" s="92">
        <v>1238.3414150000001</v>
      </c>
      <c r="H22" s="842">
        <v>1959.9253899999997</v>
      </c>
      <c r="I22" s="92">
        <v>2914.452374</v>
      </c>
      <c r="J22" s="92">
        <v>107.841281</v>
      </c>
      <c r="K22" s="92">
        <v>1455.1951160000001</v>
      </c>
      <c r="L22" s="92">
        <v>239.873188</v>
      </c>
      <c r="M22" s="92"/>
      <c r="N22" s="842">
        <v>1215.3219279999994</v>
      </c>
      <c r="O22" s="914"/>
      <c r="P22" s="914"/>
      <c r="Q22" s="914"/>
    </row>
    <row r="23" spans="1:17" ht="13.35" customHeight="1">
      <c r="A23" s="921" t="s">
        <v>116</v>
      </c>
      <c r="B23" s="336">
        <v>10712.685959</v>
      </c>
      <c r="C23" s="336">
        <v>6810.49053</v>
      </c>
      <c r="D23" s="844">
        <v>3902.1954290000003</v>
      </c>
      <c r="E23" s="336">
        <v>5444.7626129999999</v>
      </c>
      <c r="F23" s="336">
        <v>1054.031628</v>
      </c>
      <c r="G23" s="336">
        <v>2069.6307499999998</v>
      </c>
      <c r="H23" s="844">
        <v>2321.1002350000003</v>
      </c>
      <c r="I23" s="336">
        <v>4280.1360869999999</v>
      </c>
      <c r="J23" s="336">
        <v>114.291781</v>
      </c>
      <c r="K23" s="336">
        <v>1828.867796</v>
      </c>
      <c r="L23" s="336">
        <v>356.03542499999998</v>
      </c>
      <c r="M23" s="336"/>
      <c r="N23" s="844">
        <v>1472.8323710000013</v>
      </c>
      <c r="O23" s="914"/>
      <c r="P23" s="914"/>
      <c r="Q23" s="914"/>
    </row>
    <row r="24" spans="1:17" ht="13.35" customHeight="1">
      <c r="A24" s="922" t="s">
        <v>117</v>
      </c>
      <c r="B24" s="92">
        <v>14379.662829999999</v>
      </c>
      <c r="C24" s="92">
        <v>9193.260945</v>
      </c>
      <c r="D24" s="842">
        <v>5186.4018849999993</v>
      </c>
      <c r="E24" s="92">
        <v>7685.6272269999999</v>
      </c>
      <c r="F24" s="92">
        <v>1703.83518</v>
      </c>
      <c r="G24" s="92">
        <v>2863.2322410000002</v>
      </c>
      <c r="H24" s="842">
        <v>3118.5598059999998</v>
      </c>
      <c r="I24" s="92">
        <v>5912.2422210000004</v>
      </c>
      <c r="J24" s="92">
        <v>138.00879</v>
      </c>
      <c r="K24" s="92">
        <v>2254.7106800000001</v>
      </c>
      <c r="L24" s="92">
        <v>528.15728999999999</v>
      </c>
      <c r="M24" s="92"/>
      <c r="N24" s="842">
        <v>1726.5533899999982</v>
      </c>
      <c r="O24" s="914"/>
      <c r="P24" s="914"/>
      <c r="Q24" s="914"/>
    </row>
    <row r="25" spans="1:17" ht="13.35" customHeight="1">
      <c r="A25" s="921" t="s">
        <v>118</v>
      </c>
      <c r="B25" s="336">
        <v>18331.273581000001</v>
      </c>
      <c r="C25" s="336">
        <v>11743.624635</v>
      </c>
      <c r="D25" s="844">
        <v>6587.6489460000012</v>
      </c>
      <c r="E25" s="336">
        <v>8923.7610249999998</v>
      </c>
      <c r="F25" s="336">
        <v>2010.8338670000001</v>
      </c>
      <c r="G25" s="336">
        <v>3812.1940970000001</v>
      </c>
      <c r="H25" s="844">
        <v>3100.7330609999995</v>
      </c>
      <c r="I25" s="336">
        <v>6586.6702020000002</v>
      </c>
      <c r="J25" s="336">
        <v>170.37936999999999</v>
      </c>
      <c r="K25" s="336">
        <v>2931.3324349999998</v>
      </c>
      <c r="L25" s="336">
        <v>629.93482600000004</v>
      </c>
      <c r="M25" s="336"/>
      <c r="N25" s="844">
        <v>2301.3976079999998</v>
      </c>
      <c r="O25" s="914"/>
      <c r="P25" s="914"/>
      <c r="Q25" s="914"/>
    </row>
    <row r="26" spans="1:17" ht="13.35" customHeight="1">
      <c r="A26" s="922" t="s">
        <v>119</v>
      </c>
      <c r="B26" s="92">
        <v>22293.819188000001</v>
      </c>
      <c r="C26" s="92">
        <v>14308.142062000001</v>
      </c>
      <c r="D26" s="842">
        <v>7985.6771260000005</v>
      </c>
      <c r="E26" s="92">
        <v>10163.363416</v>
      </c>
      <c r="F26" s="92">
        <v>2377.8517919999999</v>
      </c>
      <c r="G26" s="92">
        <v>4740.0312780799995</v>
      </c>
      <c r="H26" s="842">
        <v>3045.4803459200011</v>
      </c>
      <c r="I26" s="92">
        <v>7121.4972120000002</v>
      </c>
      <c r="J26" s="92">
        <v>103.67522200000001</v>
      </c>
      <c r="K26" s="92">
        <v>3805.9850379200002</v>
      </c>
      <c r="L26" s="92">
        <v>771.08665699999995</v>
      </c>
      <c r="M26" s="92"/>
      <c r="N26" s="842">
        <v>3034.8983809200017</v>
      </c>
      <c r="O26" s="914"/>
      <c r="P26" s="914"/>
      <c r="Q26" s="914"/>
    </row>
    <row r="27" spans="1:17" ht="13.35" customHeight="1">
      <c r="A27" s="921" t="s">
        <v>120</v>
      </c>
      <c r="B27" s="336">
        <v>26348.123273000001</v>
      </c>
      <c r="C27" s="336">
        <v>16952.997073999999</v>
      </c>
      <c r="D27" s="844">
        <v>9395.1261990000021</v>
      </c>
      <c r="E27" s="336">
        <v>11198.642415</v>
      </c>
      <c r="F27" s="336">
        <v>2717.7592300000001</v>
      </c>
      <c r="G27" s="336">
        <v>5750.9227579999997</v>
      </c>
      <c r="H27" s="844">
        <v>2729.9604270000009</v>
      </c>
      <c r="I27" s="336">
        <v>7469.807358</v>
      </c>
      <c r="J27" s="336">
        <v>246.693613</v>
      </c>
      <c r="K27" s="336">
        <v>4408.5856549999999</v>
      </c>
      <c r="L27" s="336">
        <v>927.12403700000004</v>
      </c>
      <c r="M27" s="336"/>
      <c r="N27" s="844">
        <v>3481.4616180000035</v>
      </c>
      <c r="O27" s="914"/>
      <c r="P27" s="914"/>
      <c r="Q27" s="914"/>
    </row>
    <row r="28" spans="1:17" ht="13.35" customHeight="1">
      <c r="A28" s="922" t="s">
        <v>121</v>
      </c>
      <c r="B28" s="92">
        <v>30214.250658000001</v>
      </c>
      <c r="C28" s="92">
        <v>19660.878941999999</v>
      </c>
      <c r="D28" s="842">
        <v>10553.371716000001</v>
      </c>
      <c r="E28" s="92">
        <v>12348.19951</v>
      </c>
      <c r="F28" s="92">
        <v>3182.7785100000001</v>
      </c>
      <c r="G28" s="92">
        <v>6709.6351199999999</v>
      </c>
      <c r="H28" s="842">
        <v>2455.7858800000004</v>
      </c>
      <c r="I28" s="92">
        <v>7753.19859</v>
      </c>
      <c r="J28" s="92">
        <v>284.50119699999999</v>
      </c>
      <c r="K28" s="92">
        <v>4971.4578090000005</v>
      </c>
      <c r="L28" s="92">
        <v>1098.5041610000001</v>
      </c>
      <c r="M28" s="92"/>
      <c r="N28" s="842">
        <v>3872.9536480000015</v>
      </c>
      <c r="O28" s="914"/>
      <c r="P28" s="914"/>
      <c r="Q28" s="914"/>
    </row>
    <row r="29" spans="1:17" ht="13.35" customHeight="1">
      <c r="A29" s="614" t="s">
        <v>122</v>
      </c>
      <c r="B29" s="380">
        <v>34306.74813</v>
      </c>
      <c r="C29" s="380">
        <v>22294.192961000001</v>
      </c>
      <c r="D29" s="615">
        <v>12012.555168999999</v>
      </c>
      <c r="E29" s="380">
        <v>13372.321209</v>
      </c>
      <c r="F29" s="380">
        <v>3492.3378240000002</v>
      </c>
      <c r="G29" s="380">
        <v>7546.2606189999997</v>
      </c>
      <c r="H29" s="615">
        <v>2333.7227659999999</v>
      </c>
      <c r="I29" s="380">
        <v>8205.6011299999991</v>
      </c>
      <c r="J29" s="380">
        <v>298.93702000000002</v>
      </c>
      <c r="K29" s="380">
        <v>5841.7397849999998</v>
      </c>
      <c r="L29" s="380">
        <v>1223.3106459999999</v>
      </c>
      <c r="M29" s="380"/>
      <c r="N29" s="615">
        <v>4618.4291389999989</v>
      </c>
      <c r="O29" s="914"/>
      <c r="P29" s="914"/>
      <c r="Q29" s="914"/>
    </row>
    <row r="30" spans="1:17" ht="13.35" customHeight="1">
      <c r="A30" s="923" t="s">
        <v>130</v>
      </c>
      <c r="B30" s="652">
        <v>38517.125563000001</v>
      </c>
      <c r="C30" s="652">
        <v>25059.433566</v>
      </c>
      <c r="D30" s="764">
        <v>13457.691997</v>
      </c>
      <c r="E30" s="652">
        <v>14432.418983</v>
      </c>
      <c r="F30" s="652">
        <v>3823.4915390000001</v>
      </c>
      <c r="G30" s="652">
        <v>8607.8841620000003</v>
      </c>
      <c r="H30" s="764">
        <v>2001.0432820000001</v>
      </c>
      <c r="I30" s="652">
        <v>8654.5728820000004</v>
      </c>
      <c r="J30" s="652">
        <v>311.10237000000001</v>
      </c>
      <c r="K30" s="652">
        <v>6493.0600270000004</v>
      </c>
      <c r="L30" s="652">
        <v>1370.8645759999999</v>
      </c>
      <c r="M30" s="652"/>
      <c r="N30" s="764">
        <v>5122.1954510000005</v>
      </c>
      <c r="O30" s="914"/>
      <c r="P30" s="914"/>
      <c r="Q30" s="914"/>
    </row>
    <row r="31" spans="1:17" ht="13.35" customHeight="1">
      <c r="A31" s="614" t="s">
        <v>124</v>
      </c>
      <c r="B31" s="380">
        <v>42841.240098000002</v>
      </c>
      <c r="C31" s="380">
        <v>27902.417368999999</v>
      </c>
      <c r="D31" s="615">
        <v>14938.822729000003</v>
      </c>
      <c r="E31" s="380">
        <v>15730.055326</v>
      </c>
      <c r="F31" s="380">
        <v>4321.1846850000002</v>
      </c>
      <c r="G31" s="380">
        <v>9512.1050479999976</v>
      </c>
      <c r="H31" s="615">
        <v>1896.7655930000019</v>
      </c>
      <c r="I31" s="380">
        <v>9401.3114370000003</v>
      </c>
      <c r="J31" s="380">
        <v>325.117527</v>
      </c>
      <c r="K31" s="380">
        <v>7109.1593580000017</v>
      </c>
      <c r="L31" s="380">
        <v>1448.114018</v>
      </c>
      <c r="M31" s="380"/>
      <c r="N31" s="615">
        <v>5661.0453400000024</v>
      </c>
      <c r="O31" s="914"/>
      <c r="P31" s="914"/>
      <c r="Q31" s="914"/>
    </row>
    <row r="32" spans="1:17" ht="13.35" customHeight="1">
      <c r="A32" s="924" t="s">
        <v>125</v>
      </c>
      <c r="B32" s="538">
        <v>47391.600860999999</v>
      </c>
      <c r="C32" s="538">
        <v>30796.219498999999</v>
      </c>
      <c r="D32" s="688">
        <v>16595.381362</v>
      </c>
      <c r="E32" s="538">
        <v>17250.943983000001</v>
      </c>
      <c r="F32" s="538">
        <v>4944.3289709999999</v>
      </c>
      <c r="G32" s="538">
        <v>10997.765150000001</v>
      </c>
      <c r="H32" s="688">
        <v>1308.8498620000009</v>
      </c>
      <c r="I32" s="538">
        <v>12220.987015999999</v>
      </c>
      <c r="J32" s="538">
        <v>332.60770500000001</v>
      </c>
      <c r="K32" s="538">
        <v>5350.6365030000034</v>
      </c>
      <c r="L32" s="538">
        <v>1465.317634</v>
      </c>
      <c r="M32" s="538"/>
      <c r="N32" s="688">
        <v>3885.3188690000034</v>
      </c>
      <c r="O32" s="914"/>
      <c r="P32" s="914"/>
      <c r="Q32" s="914"/>
    </row>
    <row r="33" spans="1:50" ht="17.100000000000001" customHeight="1">
      <c r="A33" s="1117">
        <v>2022</v>
      </c>
      <c r="B33" s="351"/>
      <c r="C33" s="351"/>
      <c r="D33" s="314"/>
      <c r="E33" s="351"/>
      <c r="F33" s="351"/>
      <c r="G33" s="351"/>
      <c r="H33" s="314"/>
      <c r="I33" s="351"/>
      <c r="J33" s="351"/>
      <c r="K33" s="351"/>
      <c r="L33" s="351"/>
      <c r="M33" s="351"/>
      <c r="N33" s="314"/>
      <c r="O33" s="914"/>
      <c r="P33" s="914"/>
      <c r="Q33" s="914"/>
    </row>
    <row r="34" spans="1:50" ht="13.35" customHeight="1">
      <c r="A34" s="923" t="s">
        <v>114</v>
      </c>
      <c r="B34" s="652">
        <v>5465.541784</v>
      </c>
      <c r="C34" s="652">
        <v>2932.4296890000001</v>
      </c>
      <c r="D34" s="764">
        <v>2533.112095</v>
      </c>
      <c r="E34" s="652">
        <v>3259.6945519999999</v>
      </c>
      <c r="F34" s="652">
        <v>421.31605300000001</v>
      </c>
      <c r="G34" s="652">
        <v>798.38422099999991</v>
      </c>
      <c r="H34" s="764">
        <v>2039.9942780000001</v>
      </c>
      <c r="I34" s="652">
        <v>3258.205888</v>
      </c>
      <c r="J34" s="652">
        <v>364.45996100000002</v>
      </c>
      <c r="K34" s="652">
        <v>950.44052399999998</v>
      </c>
      <c r="L34" s="652">
        <v>169.51483099999999</v>
      </c>
      <c r="M34" s="652"/>
      <c r="N34" s="764">
        <v>780.92569300000059</v>
      </c>
      <c r="O34" s="914"/>
      <c r="P34" s="914"/>
      <c r="Q34" s="914"/>
      <c r="AB34" s="926"/>
      <c r="AC34" s="926"/>
      <c r="AD34" s="926"/>
      <c r="AE34" s="926"/>
      <c r="AF34" s="926"/>
      <c r="AG34" s="926"/>
      <c r="AH34" s="926"/>
      <c r="AI34" s="926"/>
      <c r="AJ34" s="926"/>
      <c r="AK34" s="926"/>
      <c r="AL34" s="926"/>
      <c r="AM34" s="926"/>
      <c r="AN34" s="926"/>
      <c r="AO34" s="926"/>
      <c r="AP34" s="926"/>
      <c r="AQ34" s="926"/>
      <c r="AR34" s="926"/>
      <c r="AS34" s="926"/>
      <c r="AT34" s="926"/>
      <c r="AU34" s="926"/>
      <c r="AV34" s="926"/>
      <c r="AW34" s="926"/>
      <c r="AX34" s="926"/>
    </row>
    <row r="35" spans="1:50" ht="13.35" customHeight="1">
      <c r="A35" s="614" t="s">
        <v>115</v>
      </c>
      <c r="B35" s="380">
        <v>9595.9035650000005</v>
      </c>
      <c r="C35" s="380">
        <v>5647.747754</v>
      </c>
      <c r="D35" s="615">
        <v>3948.1558110000005</v>
      </c>
      <c r="E35" s="380">
        <v>5259.2684529999997</v>
      </c>
      <c r="F35" s="380">
        <v>891.02954899999997</v>
      </c>
      <c r="G35" s="380">
        <v>1675.3087350000003</v>
      </c>
      <c r="H35" s="615">
        <v>2692.9301689999993</v>
      </c>
      <c r="I35" s="380">
        <v>4338.9230219999999</v>
      </c>
      <c r="J35" s="380">
        <v>629.91101200000003</v>
      </c>
      <c r="K35" s="380">
        <v>1672.2519460000001</v>
      </c>
      <c r="L35" s="380">
        <v>329.30871000000002</v>
      </c>
      <c r="M35" s="380"/>
      <c r="N35" s="615">
        <v>1342.9432359999998</v>
      </c>
      <c r="O35" s="914"/>
      <c r="P35" s="914"/>
      <c r="Q35" s="914"/>
      <c r="AB35" s="926"/>
      <c r="AC35" s="926"/>
      <c r="AD35" s="926"/>
      <c r="AE35" s="926"/>
      <c r="AF35" s="926"/>
      <c r="AG35" s="926"/>
      <c r="AH35" s="926"/>
      <c r="AI35" s="926"/>
      <c r="AJ35" s="926"/>
      <c r="AK35" s="926"/>
      <c r="AL35" s="926"/>
      <c r="AM35" s="926"/>
      <c r="AN35" s="926"/>
      <c r="AO35" s="926"/>
      <c r="AP35" s="926"/>
      <c r="AQ35" s="926"/>
      <c r="AR35" s="926"/>
      <c r="AS35" s="926"/>
      <c r="AT35" s="926"/>
      <c r="AU35" s="926"/>
      <c r="AV35" s="926"/>
      <c r="AW35" s="926"/>
      <c r="AX35" s="926"/>
    </row>
    <row r="36" spans="1:50" ht="13.35" customHeight="1">
      <c r="A36" s="923" t="s">
        <v>116</v>
      </c>
      <c r="B36" s="652">
        <v>14285.014418999999</v>
      </c>
      <c r="C36" s="652">
        <v>8740.2745190000005</v>
      </c>
      <c r="D36" s="764">
        <v>5544.7398999999996</v>
      </c>
      <c r="E36" s="652">
        <v>8393.3930738700001</v>
      </c>
      <c r="F36" s="652">
        <v>2228.0124477400004</v>
      </c>
      <c r="G36" s="652">
        <v>2755.5027847799997</v>
      </c>
      <c r="H36" s="764">
        <v>3409.8778413500013</v>
      </c>
      <c r="I36" s="652">
        <v>5590.8615915300006</v>
      </c>
      <c r="J36" s="652">
        <v>806.89776900000004</v>
      </c>
      <c r="K36" s="652">
        <v>2556.8583808200015</v>
      </c>
      <c r="L36" s="652">
        <v>659.82713390999993</v>
      </c>
      <c r="M36" s="652"/>
      <c r="N36" s="764">
        <v>1897.0312469100018</v>
      </c>
      <c r="O36" s="914"/>
      <c r="P36" s="914"/>
      <c r="Q36" s="914"/>
      <c r="AB36" s="926"/>
      <c r="AC36" s="926"/>
      <c r="AD36" s="926"/>
      <c r="AE36" s="926"/>
      <c r="AF36" s="926"/>
      <c r="AG36" s="926"/>
      <c r="AH36" s="926"/>
      <c r="AI36" s="926"/>
      <c r="AJ36" s="926"/>
      <c r="AK36" s="926"/>
      <c r="AL36" s="926"/>
      <c r="AM36" s="926"/>
      <c r="AN36" s="926"/>
      <c r="AO36" s="926"/>
      <c r="AP36" s="926"/>
      <c r="AQ36" s="926"/>
      <c r="AR36" s="926"/>
      <c r="AS36" s="926"/>
      <c r="AT36" s="926"/>
      <c r="AU36" s="926"/>
      <c r="AV36" s="926"/>
      <c r="AW36" s="926"/>
      <c r="AX36" s="926"/>
    </row>
    <row r="37" spans="1:50" ht="13.35" customHeight="1">
      <c r="A37" s="614" t="s">
        <v>117</v>
      </c>
      <c r="B37" s="380">
        <v>19101.738109999998</v>
      </c>
      <c r="C37" s="380">
        <v>11914.883161</v>
      </c>
      <c r="D37" s="615">
        <v>7186.8549489999987</v>
      </c>
      <c r="E37" s="380">
        <v>11461.449477</v>
      </c>
      <c r="F37" s="380">
        <v>3293.3018969999998</v>
      </c>
      <c r="G37" s="380">
        <v>3894.59007518817</v>
      </c>
      <c r="H37" s="615">
        <v>4273.5575048118308</v>
      </c>
      <c r="I37" s="380">
        <v>6687.8101269999997</v>
      </c>
      <c r="J37" s="380">
        <v>1154.9156069999999</v>
      </c>
      <c r="K37" s="380">
        <v>3617.6867198118302</v>
      </c>
      <c r="L37" s="380">
        <v>855.58647599999995</v>
      </c>
      <c r="M37" s="380"/>
      <c r="N37" s="615">
        <v>2762.1002438118308</v>
      </c>
      <c r="O37" s="914"/>
      <c r="P37" s="914"/>
      <c r="Q37" s="914"/>
      <c r="AB37" s="926"/>
      <c r="AC37" s="926"/>
      <c r="AD37" s="926"/>
      <c r="AE37" s="926"/>
      <c r="AF37" s="926"/>
      <c r="AG37" s="926"/>
      <c r="AH37" s="926"/>
      <c r="AI37" s="926"/>
      <c r="AJ37" s="926"/>
      <c r="AK37" s="926"/>
      <c r="AL37" s="926"/>
      <c r="AM37" s="926"/>
      <c r="AN37" s="926"/>
      <c r="AO37" s="926"/>
      <c r="AP37" s="926"/>
      <c r="AQ37" s="926"/>
      <c r="AR37" s="926"/>
      <c r="AS37" s="926"/>
      <c r="AT37" s="926"/>
      <c r="AU37" s="926"/>
      <c r="AV37" s="926"/>
      <c r="AW37" s="926"/>
      <c r="AX37" s="926"/>
    </row>
    <row r="38" spans="1:50" ht="13.35" customHeight="1">
      <c r="A38" s="923" t="s">
        <v>118</v>
      </c>
      <c r="B38" s="652">
        <v>24330.367571999999</v>
      </c>
      <c r="C38" s="652">
        <v>15219.829609</v>
      </c>
      <c r="D38" s="764">
        <v>9110.5379629999989</v>
      </c>
      <c r="E38" s="652">
        <v>14383.05930701581</v>
      </c>
      <c r="F38" s="652">
        <v>4470.2633603959102</v>
      </c>
      <c r="G38" s="652">
        <v>4941.0841030000001</v>
      </c>
      <c r="H38" s="764">
        <v>4971.7118436198989</v>
      </c>
      <c r="I38" s="652">
        <v>7413.7048940000004</v>
      </c>
      <c r="J38" s="652">
        <v>2112.6711140000002</v>
      </c>
      <c r="K38" s="652">
        <v>4555.8737986198994</v>
      </c>
      <c r="L38" s="652">
        <v>1117.7143960000001</v>
      </c>
      <c r="M38" s="652"/>
      <c r="N38" s="764">
        <v>3438.1594026198954</v>
      </c>
      <c r="O38" s="914"/>
      <c r="P38" s="914"/>
      <c r="Q38" s="914"/>
      <c r="AB38" s="926"/>
      <c r="AC38" s="926"/>
      <c r="AD38" s="926"/>
      <c r="AE38" s="926"/>
      <c r="AF38" s="926"/>
      <c r="AG38" s="926"/>
      <c r="AH38" s="926"/>
      <c r="AI38" s="926"/>
      <c r="AJ38" s="926"/>
      <c r="AK38" s="926"/>
      <c r="AL38" s="926"/>
      <c r="AM38" s="926"/>
      <c r="AN38" s="926"/>
      <c r="AO38" s="926"/>
      <c r="AP38" s="926"/>
      <c r="AQ38" s="926"/>
      <c r="AR38" s="926"/>
      <c r="AS38" s="926"/>
      <c r="AT38" s="926"/>
      <c r="AU38" s="926"/>
      <c r="AV38" s="926"/>
      <c r="AW38" s="926"/>
      <c r="AX38" s="926"/>
    </row>
    <row r="39" spans="1:50" ht="13.35" customHeight="1">
      <c r="A39" s="614" t="s">
        <v>119</v>
      </c>
      <c r="B39" s="380">
        <v>29553.018837</v>
      </c>
      <c r="C39" s="380">
        <v>18489.806497000001</v>
      </c>
      <c r="D39" s="615">
        <v>11063.212339999998</v>
      </c>
      <c r="E39" s="380">
        <v>17607.990709999998</v>
      </c>
      <c r="F39" s="380">
        <v>5471.7153259999995</v>
      </c>
      <c r="G39" s="380">
        <v>6108.1451710000001</v>
      </c>
      <c r="H39" s="615">
        <v>6028.1302129999985</v>
      </c>
      <c r="I39" s="380">
        <v>8568.5970870000001</v>
      </c>
      <c r="J39" s="380">
        <v>2365.6711019999998</v>
      </c>
      <c r="K39" s="380">
        <v>6157.0743640000001</v>
      </c>
      <c r="L39" s="380">
        <v>1401.8824480000001</v>
      </c>
      <c r="M39" s="380"/>
      <c r="N39" s="615">
        <v>4755.1919090599995</v>
      </c>
      <c r="O39" s="914"/>
      <c r="P39" s="914"/>
      <c r="Q39" s="914"/>
      <c r="AB39" s="926"/>
      <c r="AC39" s="926"/>
      <c r="AD39" s="926"/>
      <c r="AE39" s="926"/>
      <c r="AF39" s="926"/>
      <c r="AG39" s="926"/>
      <c r="AH39" s="926"/>
      <c r="AI39" s="926"/>
      <c r="AJ39" s="926"/>
      <c r="AK39" s="926"/>
      <c r="AL39" s="926"/>
      <c r="AM39" s="926"/>
      <c r="AN39" s="926"/>
      <c r="AO39" s="926"/>
      <c r="AP39" s="926"/>
      <c r="AQ39" s="926"/>
      <c r="AR39" s="926"/>
      <c r="AS39" s="926"/>
      <c r="AT39" s="926"/>
      <c r="AU39" s="926"/>
      <c r="AV39" s="926"/>
      <c r="AW39" s="926"/>
      <c r="AX39" s="926"/>
    </row>
    <row r="40" spans="1:50" ht="13.35" customHeight="1">
      <c r="A40" s="923" t="s">
        <v>120</v>
      </c>
      <c r="B40" s="652">
        <v>35430.882172999998</v>
      </c>
      <c r="C40" s="652">
        <v>21812.165424999999</v>
      </c>
      <c r="D40" s="764">
        <v>13618.716747999999</v>
      </c>
      <c r="E40" s="652">
        <v>20413.121305000001</v>
      </c>
      <c r="F40" s="652">
        <v>6540.1249310000003</v>
      </c>
      <c r="G40" s="652">
        <v>7426.3330189999997</v>
      </c>
      <c r="H40" s="764">
        <v>6446.6633550000006</v>
      </c>
      <c r="I40" s="652">
        <v>10176.607502999999</v>
      </c>
      <c r="J40" s="652">
        <v>2884.206177</v>
      </c>
      <c r="K40" s="652">
        <v>7004.5664230000002</v>
      </c>
      <c r="L40" s="652">
        <v>1685.960212</v>
      </c>
      <c r="M40" s="652"/>
      <c r="N40" s="764">
        <v>5318.6062110000003</v>
      </c>
      <c r="O40" s="914"/>
      <c r="P40" s="914"/>
      <c r="Q40" s="914"/>
      <c r="AB40" s="926"/>
      <c r="AC40" s="926"/>
      <c r="AD40" s="926"/>
      <c r="AE40" s="926"/>
      <c r="AF40" s="926"/>
      <c r="AG40" s="926"/>
      <c r="AH40" s="926"/>
      <c r="AI40" s="926"/>
      <c r="AJ40" s="926"/>
      <c r="AK40" s="926"/>
      <c r="AL40" s="926"/>
      <c r="AM40" s="926"/>
      <c r="AN40" s="926"/>
      <c r="AO40" s="926"/>
      <c r="AP40" s="926"/>
      <c r="AQ40" s="926"/>
      <c r="AR40" s="926"/>
      <c r="AS40" s="926"/>
      <c r="AT40" s="926"/>
      <c r="AU40" s="926"/>
      <c r="AV40" s="926"/>
      <c r="AW40" s="926"/>
      <c r="AX40" s="926"/>
    </row>
    <row r="41" spans="1:50" ht="13.35" customHeight="1">
      <c r="A41" s="614" t="s">
        <v>121</v>
      </c>
      <c r="B41" s="380">
        <v>41071.566589000002</v>
      </c>
      <c r="C41" s="380">
        <v>25424.839704000002</v>
      </c>
      <c r="D41" s="615">
        <v>15646.726885</v>
      </c>
      <c r="E41" s="380">
        <v>22774.870804999999</v>
      </c>
      <c r="F41" s="380">
        <v>7398.3341140000002</v>
      </c>
      <c r="G41" s="380">
        <v>8792.2677509999994</v>
      </c>
      <c r="H41" s="615">
        <v>6584.2689399999981</v>
      </c>
      <c r="I41" s="380">
        <v>11208.405599</v>
      </c>
      <c r="J41" s="380">
        <v>2983.7144790000002</v>
      </c>
      <c r="K41" s="380">
        <v>8038.875747</v>
      </c>
      <c r="L41" s="380">
        <v>1939.1503250000001</v>
      </c>
      <c r="M41" s="380"/>
      <c r="N41" s="615">
        <v>6099.7254219999977</v>
      </c>
      <c r="O41" s="914"/>
      <c r="P41" s="914"/>
      <c r="Q41" s="914"/>
      <c r="AB41" s="926"/>
      <c r="AC41" s="926"/>
      <c r="AD41" s="926"/>
      <c r="AE41" s="926"/>
      <c r="AF41" s="926"/>
      <c r="AG41" s="926"/>
      <c r="AH41" s="926"/>
      <c r="AI41" s="926"/>
      <c r="AJ41" s="926"/>
      <c r="AK41" s="926"/>
      <c r="AL41" s="926"/>
      <c r="AM41" s="926"/>
      <c r="AN41" s="926"/>
      <c r="AO41" s="926"/>
      <c r="AP41" s="926"/>
      <c r="AQ41" s="926"/>
      <c r="AR41" s="926"/>
      <c r="AS41" s="926"/>
      <c r="AT41" s="926"/>
      <c r="AU41" s="926"/>
      <c r="AV41" s="926"/>
      <c r="AW41" s="926"/>
      <c r="AX41" s="926"/>
    </row>
    <row r="42" spans="1:50" ht="13.35" customHeight="1">
      <c r="A42" s="923" t="s">
        <v>122</v>
      </c>
      <c r="B42" s="652">
        <v>46634.500327000002</v>
      </c>
      <c r="C42" s="652">
        <v>28877.238990999998</v>
      </c>
      <c r="D42" s="764">
        <v>17757.261336000003</v>
      </c>
      <c r="E42" s="652">
        <v>25052.551638000001</v>
      </c>
      <c r="F42" s="652">
        <v>8384.9222470000004</v>
      </c>
      <c r="G42" s="652">
        <v>9994.5272669999995</v>
      </c>
      <c r="H42" s="764">
        <v>6673.1021240000027</v>
      </c>
      <c r="I42" s="652">
        <v>11945.403811</v>
      </c>
      <c r="J42" s="652">
        <v>3186.9989209999999</v>
      </c>
      <c r="K42" s="652">
        <v>9297.960728</v>
      </c>
      <c r="L42" s="652">
        <v>2175.4549529999999</v>
      </c>
      <c r="M42" s="652"/>
      <c r="N42" s="764">
        <v>7122.5057725800025</v>
      </c>
      <c r="O42" s="914"/>
      <c r="P42" s="914"/>
      <c r="Q42" s="914"/>
      <c r="AB42" s="926"/>
      <c r="AC42" s="926"/>
      <c r="AD42" s="926"/>
      <c r="AE42" s="926"/>
      <c r="AF42" s="926"/>
      <c r="AG42" s="926"/>
      <c r="AH42" s="926"/>
      <c r="AI42" s="926"/>
      <c r="AJ42" s="926"/>
      <c r="AK42" s="926"/>
      <c r="AL42" s="926"/>
      <c r="AM42" s="926"/>
      <c r="AN42" s="926"/>
      <c r="AO42" s="926"/>
      <c r="AP42" s="926"/>
      <c r="AQ42" s="926"/>
      <c r="AR42" s="926"/>
      <c r="AS42" s="926"/>
      <c r="AT42" s="926"/>
      <c r="AU42" s="926"/>
      <c r="AV42" s="926"/>
      <c r="AW42" s="926"/>
      <c r="AX42" s="926"/>
    </row>
    <row r="43" spans="1:50" ht="13.35" customHeight="1">
      <c r="A43" s="614" t="s">
        <v>130</v>
      </c>
      <c r="B43" s="380">
        <v>52526.372529</v>
      </c>
      <c r="C43" s="380">
        <v>32532.327329</v>
      </c>
      <c r="D43" s="615">
        <v>19994.0452</v>
      </c>
      <c r="E43" s="380">
        <v>27369.180039999999</v>
      </c>
      <c r="F43" s="380">
        <v>9382.8417960000006</v>
      </c>
      <c r="G43" s="380">
        <v>11379.889542999999</v>
      </c>
      <c r="H43" s="615">
        <v>6606.4487009999993</v>
      </c>
      <c r="I43" s="380">
        <v>12420.386069</v>
      </c>
      <c r="J43" s="380">
        <v>3552.5650249999999</v>
      </c>
      <c r="K43" s="380">
        <v>10627.542807</v>
      </c>
      <c r="L43" s="380">
        <v>2489.8510900000001</v>
      </c>
      <c r="M43" s="380"/>
      <c r="N43" s="615">
        <v>8137.6917170000015</v>
      </c>
      <c r="O43" s="914"/>
      <c r="P43" s="914"/>
      <c r="Q43" s="914"/>
      <c r="AB43" s="926"/>
      <c r="AC43" s="926"/>
      <c r="AD43" s="926"/>
      <c r="AE43" s="926"/>
      <c r="AF43" s="926"/>
      <c r="AG43" s="926"/>
      <c r="AH43" s="926"/>
      <c r="AI43" s="926"/>
      <c r="AJ43" s="926"/>
      <c r="AK43" s="926"/>
      <c r="AL43" s="926"/>
      <c r="AM43" s="926"/>
      <c r="AN43" s="926"/>
      <c r="AO43" s="926"/>
      <c r="AP43" s="926"/>
      <c r="AQ43" s="926"/>
      <c r="AR43" s="926"/>
      <c r="AS43" s="926"/>
      <c r="AT43" s="926"/>
      <c r="AU43" s="926"/>
      <c r="AV43" s="926"/>
      <c r="AW43" s="926"/>
      <c r="AX43" s="926"/>
    </row>
    <row r="44" spans="1:50" ht="13.35" customHeight="1">
      <c r="A44" s="923" t="s">
        <v>124</v>
      </c>
      <c r="B44" s="652">
        <v>56786.524522</v>
      </c>
      <c r="C44" s="652">
        <v>35054.018456999998</v>
      </c>
      <c r="D44" s="764">
        <v>21732.506065000001</v>
      </c>
      <c r="E44" s="652">
        <v>29907.897021000001</v>
      </c>
      <c r="F44" s="652">
        <v>10318.626980999999</v>
      </c>
      <c r="G44" s="652">
        <v>12695.972972</v>
      </c>
      <c r="H44" s="764">
        <v>6893.2970680000035</v>
      </c>
      <c r="I44" s="652">
        <v>13208.266088999999</v>
      </c>
      <c r="J44" s="652">
        <v>3822.5054580000001</v>
      </c>
      <c r="K44" s="652">
        <v>11595.031586000003</v>
      </c>
      <c r="L44" s="652">
        <v>2733.3467519999999</v>
      </c>
      <c r="M44" s="652"/>
      <c r="N44" s="764">
        <v>8861.684834000007</v>
      </c>
      <c r="O44" s="914"/>
      <c r="P44" s="914"/>
      <c r="Q44" s="914"/>
      <c r="AB44" s="926"/>
      <c r="AC44" s="926"/>
      <c r="AD44" s="926"/>
      <c r="AE44" s="926"/>
      <c r="AF44" s="926"/>
      <c r="AG44" s="926"/>
      <c r="AH44" s="926"/>
      <c r="AI44" s="926"/>
      <c r="AJ44" s="926"/>
      <c r="AK44" s="926"/>
      <c r="AL44" s="926"/>
      <c r="AM44" s="926"/>
      <c r="AN44" s="926"/>
      <c r="AO44" s="926"/>
      <c r="AP44" s="926"/>
      <c r="AQ44" s="926"/>
      <c r="AR44" s="926"/>
      <c r="AS44" s="926"/>
      <c r="AT44" s="926"/>
      <c r="AU44" s="926"/>
      <c r="AV44" s="926"/>
      <c r="AW44" s="926"/>
      <c r="AX44" s="926"/>
    </row>
    <row r="45" spans="1:50" ht="13.35" customHeight="1">
      <c r="A45" s="925" t="s">
        <v>125</v>
      </c>
      <c r="B45" s="337">
        <v>61727.805084582811</v>
      </c>
      <c r="C45" s="337">
        <v>37566.120753706942</v>
      </c>
      <c r="D45" s="591">
        <v>24161.684330875869</v>
      </c>
      <c r="E45" s="337">
        <v>33182.257267314402</v>
      </c>
      <c r="F45" s="337">
        <v>11811.86515242448</v>
      </c>
      <c r="G45" s="337">
        <v>14876.510021385651</v>
      </c>
      <c r="H45" s="591">
        <v>6493.8820935042731</v>
      </c>
      <c r="I45" s="337">
        <v>13862.655717682399</v>
      </c>
      <c r="J45" s="337">
        <v>4213.4283851374894</v>
      </c>
      <c r="K45" s="337">
        <v>12579.48232156025</v>
      </c>
      <c r="L45" s="337">
        <v>2587.2261135602498</v>
      </c>
      <c r="M45" s="337">
        <v>1.173891</v>
      </c>
      <c r="N45" s="591">
        <v>9993.4300990000065</v>
      </c>
      <c r="O45" s="914"/>
      <c r="P45" s="914"/>
      <c r="Q45" s="914"/>
      <c r="AB45" s="926"/>
      <c r="AC45" s="926"/>
      <c r="AD45" s="926"/>
      <c r="AE45" s="926"/>
      <c r="AF45" s="926"/>
      <c r="AG45" s="926"/>
      <c r="AH45" s="926"/>
      <c r="AI45" s="926"/>
      <c r="AJ45" s="926"/>
      <c r="AK45" s="926"/>
      <c r="AL45" s="926"/>
      <c r="AM45" s="926"/>
      <c r="AN45" s="926"/>
      <c r="AO45" s="926"/>
      <c r="AP45" s="926"/>
      <c r="AQ45" s="926"/>
      <c r="AR45" s="926"/>
      <c r="AS45" s="926"/>
      <c r="AT45" s="926"/>
      <c r="AU45" s="926"/>
      <c r="AV45" s="926"/>
      <c r="AW45" s="926"/>
      <c r="AX45" s="926"/>
    </row>
    <row r="46" spans="1:50" ht="15.75" customHeight="1">
      <c r="A46" s="1116">
        <v>2023</v>
      </c>
      <c r="B46" s="592"/>
      <c r="C46" s="592"/>
      <c r="D46" s="768"/>
      <c r="E46" s="592"/>
      <c r="F46" s="592"/>
      <c r="G46" s="592"/>
      <c r="H46" s="768"/>
      <c r="I46" s="592"/>
      <c r="J46" s="592"/>
      <c r="K46" s="592"/>
      <c r="L46" s="592"/>
      <c r="M46" s="592"/>
      <c r="N46" s="768"/>
      <c r="O46" s="914"/>
      <c r="P46" s="914"/>
      <c r="Q46" s="914"/>
    </row>
    <row r="47" spans="1:50" ht="13.5" customHeight="1">
      <c r="A47" s="614" t="s">
        <v>114</v>
      </c>
      <c r="B47" s="380">
        <v>6188.4630280000001</v>
      </c>
      <c r="C47" s="380">
        <v>3946.3410279999998</v>
      </c>
      <c r="D47" s="615">
        <v>2242.1220000000003</v>
      </c>
      <c r="E47" s="380">
        <v>4504.2332960000003</v>
      </c>
      <c r="F47" s="380">
        <v>758.03582400000005</v>
      </c>
      <c r="G47" s="380">
        <v>1092.1046609999999</v>
      </c>
      <c r="H47" s="615">
        <v>2654.0928110000004</v>
      </c>
      <c r="I47" s="380">
        <v>2858.6677690000001</v>
      </c>
      <c r="J47" s="380">
        <v>718.74139100000002</v>
      </c>
      <c r="K47" s="380">
        <v>1318.8056509999999</v>
      </c>
      <c r="L47" s="380">
        <v>279.99398300000001</v>
      </c>
      <c r="M47" s="380"/>
      <c r="N47" s="615">
        <v>1038.8116680000005</v>
      </c>
      <c r="O47" s="914"/>
      <c r="P47" s="914"/>
      <c r="Q47" s="914"/>
    </row>
    <row r="48" spans="1:50" ht="13.35" customHeight="1">
      <c r="A48" s="923" t="s">
        <v>115</v>
      </c>
      <c r="B48" s="652">
        <v>12116.261990000001</v>
      </c>
      <c r="C48" s="652">
        <v>7828.0311400000001</v>
      </c>
      <c r="D48" s="764">
        <v>4288.2308500000008</v>
      </c>
      <c r="E48" s="652">
        <v>8391.4508470000001</v>
      </c>
      <c r="F48" s="652">
        <v>1473.14159</v>
      </c>
      <c r="G48" s="652">
        <v>2357.8269149999996</v>
      </c>
      <c r="H48" s="764">
        <v>4560.4823420000002</v>
      </c>
      <c r="I48" s="652">
        <v>5105.3268987600095</v>
      </c>
      <c r="J48" s="652">
        <v>1160.15256</v>
      </c>
      <c r="K48" s="652">
        <v>2583.2337332399902</v>
      </c>
      <c r="L48" s="652">
        <v>522.77148</v>
      </c>
      <c r="M48" s="652"/>
      <c r="N48" s="764">
        <v>2060.4622532399917</v>
      </c>
      <c r="O48" s="914"/>
      <c r="P48" s="914"/>
      <c r="Q48" s="914"/>
      <c r="AB48" s="926"/>
      <c r="AC48" s="926"/>
      <c r="AD48" s="926"/>
      <c r="AE48" s="926"/>
      <c r="AF48" s="926"/>
      <c r="AG48" s="926"/>
      <c r="AH48" s="926"/>
      <c r="AI48" s="926"/>
      <c r="AJ48" s="926"/>
      <c r="AK48" s="926"/>
      <c r="AL48" s="926"/>
      <c r="AM48" s="926"/>
      <c r="AN48" s="926"/>
      <c r="AO48" s="926"/>
      <c r="AP48" s="926"/>
      <c r="AQ48" s="926"/>
      <c r="AR48" s="926"/>
      <c r="AS48" s="926"/>
      <c r="AT48" s="926"/>
      <c r="AU48" s="926"/>
      <c r="AV48" s="926"/>
      <c r="AW48" s="926"/>
      <c r="AX48" s="926"/>
    </row>
    <row r="49" spans="1:50" ht="13.35" customHeight="1">
      <c r="A49" s="614" t="s">
        <v>116</v>
      </c>
      <c r="B49" s="380">
        <v>18832.884429999998</v>
      </c>
      <c r="C49" s="380">
        <v>12258.38428</v>
      </c>
      <c r="D49" s="615">
        <v>6574.500149999998</v>
      </c>
      <c r="E49" s="380">
        <v>11742.128094</v>
      </c>
      <c r="F49" s="380">
        <v>2328.3392629999998</v>
      </c>
      <c r="G49" s="380">
        <v>3891.0531259999998</v>
      </c>
      <c r="H49" s="615">
        <v>5522.7357050000001</v>
      </c>
      <c r="I49" s="380">
        <v>6665.079677029591</v>
      </c>
      <c r="J49" s="380">
        <v>1577.618471</v>
      </c>
      <c r="K49" s="380">
        <v>3854.5377069704095</v>
      </c>
      <c r="L49" s="380">
        <v>788.93510600000002</v>
      </c>
      <c r="M49" s="380"/>
      <c r="N49" s="615">
        <v>3065.6026009704083</v>
      </c>
      <c r="O49" s="914"/>
      <c r="P49" s="914"/>
      <c r="Q49" s="914"/>
      <c r="AB49" s="926"/>
      <c r="AC49" s="926"/>
      <c r="AD49" s="926"/>
      <c r="AE49" s="926"/>
      <c r="AF49" s="926"/>
      <c r="AG49" s="926"/>
      <c r="AH49" s="926"/>
      <c r="AI49" s="926"/>
      <c r="AJ49" s="926"/>
      <c r="AK49" s="926"/>
      <c r="AL49" s="926"/>
      <c r="AM49" s="926"/>
      <c r="AN49" s="926"/>
      <c r="AO49" s="926"/>
      <c r="AP49" s="926"/>
      <c r="AQ49" s="926"/>
      <c r="AR49" s="926"/>
      <c r="AS49" s="926"/>
      <c r="AT49" s="926"/>
      <c r="AU49" s="926"/>
      <c r="AV49" s="926"/>
      <c r="AW49" s="926"/>
      <c r="AX49" s="926"/>
    </row>
    <row r="50" spans="1:50" ht="13.35" customHeight="1">
      <c r="A50" s="923" t="s">
        <v>117</v>
      </c>
      <c r="B50" s="652">
        <v>25528.168401999999</v>
      </c>
      <c r="C50" s="652">
        <v>16606.210910999998</v>
      </c>
      <c r="D50" s="764">
        <v>8921.957491000001</v>
      </c>
      <c r="E50" s="652">
        <v>14683.538779</v>
      </c>
      <c r="F50" s="652">
        <v>3088.129907</v>
      </c>
      <c r="G50" s="652">
        <v>5471.6195349999998</v>
      </c>
      <c r="H50" s="764">
        <v>6123.7893370000002</v>
      </c>
      <c r="I50" s="652">
        <v>8086.7646059262906</v>
      </c>
      <c r="J50" s="652">
        <v>1911.8117990000001</v>
      </c>
      <c r="K50" s="652">
        <v>5047.1704230737096</v>
      </c>
      <c r="L50" s="652">
        <v>1015.994064</v>
      </c>
      <c r="M50" s="652"/>
      <c r="N50" s="764">
        <v>4031.1763590737105</v>
      </c>
      <c r="O50" s="914"/>
      <c r="P50" s="914"/>
      <c r="Q50" s="914"/>
      <c r="AB50" s="926"/>
      <c r="AC50" s="926"/>
      <c r="AD50" s="926"/>
      <c r="AE50" s="926"/>
      <c r="AF50" s="926"/>
      <c r="AG50" s="926"/>
      <c r="AH50" s="926"/>
      <c r="AI50" s="926"/>
      <c r="AJ50" s="926"/>
      <c r="AK50" s="926"/>
      <c r="AL50" s="926"/>
      <c r="AM50" s="926"/>
      <c r="AN50" s="926"/>
      <c r="AO50" s="926"/>
      <c r="AP50" s="926"/>
      <c r="AQ50" s="926"/>
      <c r="AR50" s="926"/>
      <c r="AS50" s="926"/>
      <c r="AT50" s="926"/>
      <c r="AU50" s="926"/>
      <c r="AV50" s="926"/>
      <c r="AW50" s="926"/>
      <c r="AX50" s="926"/>
    </row>
    <row r="51" spans="1:50" ht="13.35" customHeight="1">
      <c r="A51" s="921" t="s">
        <v>118</v>
      </c>
      <c r="B51" s="336">
        <v>32674.053919999998</v>
      </c>
      <c r="C51" s="336">
        <v>21382.212341999999</v>
      </c>
      <c r="D51" s="844">
        <v>11291.841578</v>
      </c>
      <c r="E51" s="336">
        <v>17722.258493000001</v>
      </c>
      <c r="F51" s="336">
        <v>4151.8308269999998</v>
      </c>
      <c r="G51" s="336">
        <v>6917.0691649999999</v>
      </c>
      <c r="H51" s="844">
        <v>6653.3585010000015</v>
      </c>
      <c r="I51" s="336">
        <v>9431.3315110000003</v>
      </c>
      <c r="J51" s="336">
        <v>2412.7325519999999</v>
      </c>
      <c r="K51" s="336">
        <v>6101.1360160000004</v>
      </c>
      <c r="L51" s="336">
        <v>1271.802185</v>
      </c>
      <c r="M51" s="336"/>
      <c r="N51" s="844">
        <v>4829.3338310000017</v>
      </c>
      <c r="O51" s="914"/>
      <c r="P51" s="914"/>
      <c r="Q51" s="914"/>
      <c r="AB51" s="926"/>
      <c r="AC51" s="926"/>
      <c r="AD51" s="926"/>
      <c r="AE51" s="926"/>
      <c r="AF51" s="926"/>
      <c r="AG51" s="926"/>
      <c r="AH51" s="926"/>
      <c r="AI51" s="926"/>
      <c r="AJ51" s="926"/>
      <c r="AK51" s="926"/>
      <c r="AL51" s="926"/>
      <c r="AM51" s="926"/>
      <c r="AN51" s="926"/>
      <c r="AO51" s="926"/>
      <c r="AP51" s="926"/>
      <c r="AQ51" s="926"/>
      <c r="AR51" s="926"/>
      <c r="AS51" s="926"/>
      <c r="AT51" s="926"/>
      <c r="AU51" s="926"/>
      <c r="AV51" s="926"/>
      <c r="AW51" s="926"/>
      <c r="AX51" s="926"/>
    </row>
    <row r="52" spans="1:50" ht="13.35" customHeight="1">
      <c r="A52" s="923" t="s">
        <v>119</v>
      </c>
      <c r="B52" s="652">
        <v>39749.004892999998</v>
      </c>
      <c r="C52" s="652">
        <v>26032.485869</v>
      </c>
      <c r="D52" s="764">
        <v>13716.519023999997</v>
      </c>
      <c r="E52" s="652">
        <v>20427.336413000001</v>
      </c>
      <c r="F52" s="652">
        <v>5129.8556820000003</v>
      </c>
      <c r="G52" s="652">
        <v>8683.4882340000004</v>
      </c>
      <c r="H52" s="764">
        <v>6613.9924969999993</v>
      </c>
      <c r="I52" s="652">
        <v>10087.189611771018</v>
      </c>
      <c r="J52" s="652">
        <v>2614.0733829999999</v>
      </c>
      <c r="K52" s="652">
        <v>7629.2485262289811</v>
      </c>
      <c r="L52" s="652">
        <v>1550.7793140000001</v>
      </c>
      <c r="M52" s="652"/>
      <c r="N52" s="764">
        <v>6078.469212228978</v>
      </c>
      <c r="O52" s="914"/>
      <c r="P52" s="914"/>
      <c r="Q52" s="914"/>
      <c r="AB52" s="926"/>
      <c r="AC52" s="926"/>
      <c r="AD52" s="926"/>
      <c r="AE52" s="926"/>
      <c r="AF52" s="926"/>
      <c r="AG52" s="926"/>
      <c r="AH52" s="926"/>
      <c r="AI52" s="926"/>
      <c r="AJ52" s="926"/>
      <c r="AK52" s="926"/>
      <c r="AL52" s="926"/>
      <c r="AM52" s="926"/>
      <c r="AN52" s="926"/>
      <c r="AO52" s="926"/>
      <c r="AP52" s="926"/>
      <c r="AQ52" s="926"/>
      <c r="AR52" s="926"/>
      <c r="AS52" s="926"/>
      <c r="AT52" s="926"/>
      <c r="AU52" s="926"/>
      <c r="AV52" s="926"/>
      <c r="AW52" s="926"/>
      <c r="AX52" s="926"/>
    </row>
    <row r="53" spans="1:50" ht="13.35" customHeight="1">
      <c r="A53" s="614" t="s">
        <v>120</v>
      </c>
      <c r="B53" s="380">
        <v>47263.163665</v>
      </c>
      <c r="C53" s="380">
        <v>31046.929822999999</v>
      </c>
      <c r="D53" s="615">
        <v>16216.233842</v>
      </c>
      <c r="E53" s="380">
        <v>23599.487960999999</v>
      </c>
      <c r="F53" s="380">
        <v>6273.6578579999996</v>
      </c>
      <c r="G53" s="380">
        <v>10313.75461</v>
      </c>
      <c r="H53" s="615">
        <v>7012.0754930000003</v>
      </c>
      <c r="I53" s="380">
        <v>11809.227058</v>
      </c>
      <c r="J53" s="380">
        <v>3153.107638</v>
      </c>
      <c r="K53" s="380">
        <v>8265.974639</v>
      </c>
      <c r="L53" s="380">
        <v>1750.5670480000001</v>
      </c>
      <c r="M53" s="380"/>
      <c r="N53" s="615">
        <v>6515.4075910000001</v>
      </c>
      <c r="O53" s="914"/>
      <c r="P53" s="914"/>
      <c r="Q53" s="914"/>
      <c r="AB53" s="926"/>
      <c r="AC53" s="926"/>
      <c r="AD53" s="926"/>
      <c r="AE53" s="926"/>
      <c r="AF53" s="926"/>
      <c r="AG53" s="926"/>
      <c r="AH53" s="926"/>
      <c r="AI53" s="926"/>
      <c r="AJ53" s="926"/>
      <c r="AK53" s="926"/>
      <c r="AL53" s="926"/>
      <c r="AM53" s="926"/>
      <c r="AN53" s="926"/>
      <c r="AO53" s="926"/>
      <c r="AP53" s="926"/>
      <c r="AQ53" s="926"/>
      <c r="AR53" s="926"/>
      <c r="AS53" s="926"/>
      <c r="AT53" s="926"/>
      <c r="AU53" s="926"/>
      <c r="AV53" s="926"/>
      <c r="AW53" s="926"/>
      <c r="AX53" s="926"/>
    </row>
    <row r="54" spans="1:50" ht="13.35" customHeight="1">
      <c r="A54" s="923" t="s">
        <v>121</v>
      </c>
      <c r="B54" s="652">
        <v>54831.416565</v>
      </c>
      <c r="C54" s="652">
        <v>36189.485752000001</v>
      </c>
      <c r="D54" s="764">
        <v>18641.930812999999</v>
      </c>
      <c r="E54" s="652">
        <v>27639.632614999999</v>
      </c>
      <c r="F54" s="652">
        <v>7659.5776239999996</v>
      </c>
      <c r="G54" s="652">
        <v>12028.082821</v>
      </c>
      <c r="H54" s="764">
        <v>7951.9721699999973</v>
      </c>
      <c r="I54" s="652">
        <v>14319.271908999999</v>
      </c>
      <c r="J54" s="652">
        <v>3572.8592090000002</v>
      </c>
      <c r="K54" s="652">
        <v>8701.7718650000006</v>
      </c>
      <c r="L54" s="652">
        <v>2097.6356510000001</v>
      </c>
      <c r="M54" s="652"/>
      <c r="N54" s="764">
        <v>6604.1362139999965</v>
      </c>
      <c r="O54" s="914"/>
      <c r="P54" s="914"/>
      <c r="Q54" s="914"/>
      <c r="AB54" s="926"/>
      <c r="AC54" s="926"/>
      <c r="AD54" s="926"/>
      <c r="AE54" s="926"/>
      <c r="AF54" s="926"/>
      <c r="AG54" s="926"/>
      <c r="AH54" s="926"/>
      <c r="AI54" s="926"/>
      <c r="AJ54" s="926"/>
      <c r="AK54" s="926"/>
      <c r="AL54" s="926"/>
      <c r="AM54" s="926"/>
      <c r="AN54" s="926"/>
      <c r="AO54" s="926"/>
      <c r="AP54" s="926"/>
      <c r="AQ54" s="926"/>
      <c r="AR54" s="926"/>
      <c r="AS54" s="926"/>
      <c r="AT54" s="926"/>
      <c r="AU54" s="926"/>
      <c r="AV54" s="926"/>
      <c r="AW54" s="926"/>
      <c r="AX54" s="926"/>
    </row>
    <row r="55" spans="1:50" ht="13.35" customHeight="1">
      <c r="A55" s="614" t="s">
        <v>122</v>
      </c>
      <c r="B55" s="380">
        <v>62326.607667999997</v>
      </c>
      <c r="C55" s="380">
        <v>41212.636703999997</v>
      </c>
      <c r="D55" s="615">
        <v>21113.970964</v>
      </c>
      <c r="E55" s="380">
        <v>31062.085867999998</v>
      </c>
      <c r="F55" s="380">
        <v>8776.7091380000002</v>
      </c>
      <c r="G55" s="380">
        <v>13611.241883999999</v>
      </c>
      <c r="H55" s="615">
        <v>8674.1348459999972</v>
      </c>
      <c r="I55" s="380">
        <v>15530.1808</v>
      </c>
      <c r="J55" s="380">
        <v>4035.9642180000001</v>
      </c>
      <c r="K55" s="380">
        <v>10221.960792</v>
      </c>
      <c r="L55" s="380">
        <v>2198.9663730000002</v>
      </c>
      <c r="M55" s="380"/>
      <c r="N55" s="615">
        <v>8022.9944189999978</v>
      </c>
      <c r="O55" s="914"/>
      <c r="P55" s="914"/>
      <c r="Q55" s="914"/>
      <c r="AB55" s="926"/>
      <c r="AC55" s="926"/>
      <c r="AD55" s="926"/>
      <c r="AE55" s="926"/>
      <c r="AF55" s="926"/>
      <c r="AG55" s="926"/>
      <c r="AH55" s="926"/>
      <c r="AI55" s="926"/>
      <c r="AJ55" s="926"/>
      <c r="AK55" s="926"/>
      <c r="AL55" s="926"/>
      <c r="AM55" s="926"/>
      <c r="AN55" s="926"/>
      <c r="AO55" s="926"/>
      <c r="AP55" s="926"/>
      <c r="AQ55" s="926"/>
      <c r="AR55" s="926"/>
      <c r="AS55" s="926"/>
      <c r="AT55" s="926"/>
      <c r="AU55" s="926"/>
      <c r="AV55" s="926"/>
      <c r="AW55" s="926"/>
      <c r="AX55" s="926"/>
    </row>
    <row r="56" spans="1:50" ht="13.35" customHeight="1">
      <c r="A56" s="923" t="s">
        <v>130</v>
      </c>
      <c r="B56" s="652">
        <v>70386.521760000003</v>
      </c>
      <c r="C56" s="652">
        <v>46634.663459000003</v>
      </c>
      <c r="D56" s="764">
        <v>23751.858301</v>
      </c>
      <c r="E56" s="652">
        <v>34380.920491999997</v>
      </c>
      <c r="F56" s="652">
        <v>10231.141302</v>
      </c>
      <c r="G56" s="652">
        <v>15324.072048</v>
      </c>
      <c r="H56" s="764">
        <v>8825.7071419999975</v>
      </c>
      <c r="I56" s="652">
        <v>16689.274906999999</v>
      </c>
      <c r="J56" s="652">
        <v>4114.7589779999998</v>
      </c>
      <c r="K56" s="652">
        <v>11773.531558000001</v>
      </c>
      <c r="L56" s="652">
        <v>2352.543349</v>
      </c>
      <c r="M56" s="652"/>
      <c r="N56" s="764">
        <v>9420.988209000001</v>
      </c>
      <c r="O56" s="914"/>
      <c r="P56" s="914"/>
      <c r="Q56" s="914"/>
      <c r="AB56" s="926"/>
      <c r="AC56" s="926"/>
      <c r="AD56" s="926"/>
      <c r="AE56" s="926"/>
      <c r="AF56" s="926"/>
      <c r="AG56" s="926"/>
      <c r="AH56" s="926"/>
      <c r="AI56" s="926"/>
      <c r="AJ56" s="926"/>
      <c r="AK56" s="926"/>
      <c r="AL56" s="926"/>
      <c r="AM56" s="926"/>
      <c r="AN56" s="926"/>
      <c r="AO56" s="926"/>
      <c r="AP56" s="926"/>
      <c r="AQ56" s="926"/>
      <c r="AR56" s="926"/>
      <c r="AS56" s="926"/>
      <c r="AT56" s="926"/>
      <c r="AU56" s="926"/>
      <c r="AV56" s="926"/>
      <c r="AW56" s="926"/>
      <c r="AX56" s="926"/>
    </row>
    <row r="57" spans="1:50" ht="13.35" customHeight="1">
      <c r="A57" s="614" t="s">
        <v>124</v>
      </c>
      <c r="B57" s="380">
        <v>78374.582657000006</v>
      </c>
      <c r="C57" s="380">
        <v>52054.808674</v>
      </c>
      <c r="D57" s="615">
        <v>26319.773983000006</v>
      </c>
      <c r="E57" s="380">
        <v>37994.940387000002</v>
      </c>
      <c r="F57" s="380">
        <v>11642.42758</v>
      </c>
      <c r="G57" s="380">
        <v>17040.330188</v>
      </c>
      <c r="H57" s="615">
        <v>9312.1826190000029</v>
      </c>
      <c r="I57" s="380">
        <v>17890.889457831239</v>
      </c>
      <c r="J57" s="380">
        <v>4389.1766989999996</v>
      </c>
      <c r="K57" s="380">
        <v>13351.890445168763</v>
      </c>
      <c r="L57" s="380">
        <v>2551.6003529999998</v>
      </c>
      <c r="M57" s="380"/>
      <c r="N57" s="615">
        <v>10800.290092168767</v>
      </c>
      <c r="O57" s="914"/>
      <c r="P57" s="914"/>
      <c r="Q57" s="914"/>
      <c r="AB57" s="926"/>
      <c r="AC57" s="926"/>
      <c r="AD57" s="926"/>
      <c r="AE57" s="926"/>
      <c r="AF57" s="926"/>
      <c r="AG57" s="926"/>
      <c r="AH57" s="926"/>
      <c r="AI57" s="926"/>
      <c r="AJ57" s="926"/>
      <c r="AK57" s="926"/>
      <c r="AL57" s="926"/>
      <c r="AM57" s="926"/>
      <c r="AN57" s="926"/>
      <c r="AO57" s="926"/>
      <c r="AP57" s="926"/>
      <c r="AQ57" s="926"/>
      <c r="AR57" s="926"/>
      <c r="AS57" s="926"/>
      <c r="AT57" s="926"/>
      <c r="AU57" s="926"/>
      <c r="AV57" s="926"/>
      <c r="AW57" s="926"/>
      <c r="AX57" s="926"/>
    </row>
    <row r="58" spans="1:50" ht="13.35" customHeight="1">
      <c r="A58" s="924" t="s">
        <v>125</v>
      </c>
      <c r="B58" s="538">
        <v>86679.103300999996</v>
      </c>
      <c r="C58" s="538">
        <v>57683.254823000003</v>
      </c>
      <c r="D58" s="688">
        <v>28995.848477999993</v>
      </c>
      <c r="E58" s="538">
        <v>42053.726137999998</v>
      </c>
      <c r="F58" s="538">
        <v>13272.756584999999</v>
      </c>
      <c r="G58" s="538">
        <v>19563.341864000002</v>
      </c>
      <c r="H58" s="688">
        <v>9217.6276889999972</v>
      </c>
      <c r="I58" s="538">
        <v>18413.142295000001</v>
      </c>
      <c r="J58" s="538">
        <v>4645.124417</v>
      </c>
      <c r="K58" s="538">
        <v>15155.209455</v>
      </c>
      <c r="L58" s="538">
        <v>2775.2148200000001</v>
      </c>
      <c r="M58" s="538"/>
      <c r="N58" s="688">
        <v>12379.994634999985</v>
      </c>
      <c r="O58" s="914"/>
      <c r="P58" s="914"/>
      <c r="Q58" s="914"/>
      <c r="AB58" s="926"/>
      <c r="AC58" s="926"/>
      <c r="AD58" s="926"/>
      <c r="AE58" s="926"/>
      <c r="AF58" s="926"/>
      <c r="AG58" s="926"/>
      <c r="AH58" s="926"/>
      <c r="AI58" s="926"/>
      <c r="AJ58" s="926"/>
      <c r="AK58" s="926"/>
      <c r="AL58" s="926"/>
      <c r="AM58" s="926"/>
      <c r="AN58" s="926"/>
      <c r="AO58" s="926"/>
      <c r="AP58" s="926"/>
      <c r="AQ58" s="926"/>
      <c r="AR58" s="926"/>
      <c r="AS58" s="926"/>
      <c r="AT58" s="926"/>
      <c r="AU58" s="926"/>
      <c r="AV58" s="926"/>
      <c r="AW58" s="926"/>
      <c r="AX58" s="926"/>
    </row>
    <row r="59" spans="1:50" ht="15.75" customHeight="1">
      <c r="A59" s="1117">
        <v>2024</v>
      </c>
      <c r="B59" s="351"/>
      <c r="C59" s="351"/>
      <c r="D59" s="314"/>
      <c r="E59" s="351"/>
      <c r="F59" s="351"/>
      <c r="G59" s="351"/>
      <c r="H59" s="314"/>
      <c r="I59" s="351"/>
      <c r="J59" s="351"/>
      <c r="K59" s="351"/>
      <c r="L59" s="351"/>
      <c r="M59" s="351"/>
      <c r="N59" s="314"/>
      <c r="O59" s="914"/>
      <c r="P59" s="914"/>
      <c r="Q59" s="914"/>
      <c r="AB59" s="926"/>
      <c r="AC59" s="926"/>
      <c r="AD59" s="926"/>
      <c r="AE59" s="926"/>
      <c r="AF59" s="926"/>
      <c r="AG59" s="926"/>
      <c r="AH59" s="926"/>
      <c r="AI59" s="926"/>
      <c r="AJ59" s="926"/>
      <c r="AK59" s="926"/>
      <c r="AL59" s="926"/>
      <c r="AM59" s="926"/>
      <c r="AN59" s="926"/>
      <c r="AO59" s="926"/>
      <c r="AP59" s="926"/>
      <c r="AQ59" s="926"/>
      <c r="AR59" s="926"/>
      <c r="AS59" s="926"/>
      <c r="AT59" s="926"/>
      <c r="AU59" s="926"/>
      <c r="AV59" s="926"/>
      <c r="AW59" s="926"/>
      <c r="AX59" s="926"/>
    </row>
    <row r="60" spans="1:50" ht="13.35" customHeight="1">
      <c r="A60" s="923" t="s">
        <v>114</v>
      </c>
      <c r="B60" s="652">
        <v>8657.6240070000003</v>
      </c>
      <c r="C60" s="652">
        <v>6110.8780690000003</v>
      </c>
      <c r="D60" s="764">
        <v>2546.745938</v>
      </c>
      <c r="E60" s="652">
        <v>4863.9547329999996</v>
      </c>
      <c r="F60" s="652">
        <v>1471.3457510000001</v>
      </c>
      <c r="G60" s="652">
        <v>1424.0390540000001</v>
      </c>
      <c r="H60" s="764">
        <v>1968.5699279999997</v>
      </c>
      <c r="I60" s="652">
        <v>3401.3667690000002</v>
      </c>
      <c r="J60" s="652">
        <v>516.70663300000001</v>
      </c>
      <c r="K60" s="652">
        <v>597.24246400000004</v>
      </c>
      <c r="L60" s="652">
        <v>201.44059799999999</v>
      </c>
      <c r="M60" s="652"/>
      <c r="N60" s="764">
        <v>395.80186599999968</v>
      </c>
    </row>
    <row r="61" spans="1:50" ht="13.35" customHeight="1">
      <c r="A61" s="614" t="s">
        <v>115</v>
      </c>
      <c r="B61" s="380">
        <v>16908.627995999999</v>
      </c>
      <c r="C61" s="380">
        <v>11808.854642</v>
      </c>
      <c r="D61" s="615">
        <v>5099.773353999999</v>
      </c>
      <c r="E61" s="380">
        <v>10083.827295999999</v>
      </c>
      <c r="F61" s="380">
        <v>3112.7124869999998</v>
      </c>
      <c r="G61" s="380">
        <v>3024.531927</v>
      </c>
      <c r="H61" s="615">
        <v>3946.5828819999997</v>
      </c>
      <c r="I61" s="380">
        <v>6186.8812879999996</v>
      </c>
      <c r="J61" s="380">
        <v>1271.8695970000001</v>
      </c>
      <c r="K61" s="380">
        <v>1587.6053509999999</v>
      </c>
      <c r="L61" s="380">
        <v>442.47352699999999</v>
      </c>
      <c r="M61" s="380"/>
      <c r="N61" s="615">
        <v>1145.1318240000001</v>
      </c>
    </row>
    <row r="62" spans="1:50" ht="13.35" customHeight="1">
      <c r="A62" s="923" t="s">
        <v>116</v>
      </c>
      <c r="B62" s="652">
        <v>25871.784712000001</v>
      </c>
      <c r="C62" s="652">
        <v>18026.772379000002</v>
      </c>
      <c r="D62" s="764">
        <v>7845.0123329999988</v>
      </c>
      <c r="E62" s="652">
        <v>12987.775562999999</v>
      </c>
      <c r="F62" s="652">
        <v>3693.180284</v>
      </c>
      <c r="G62" s="652">
        <v>4760.2336370000003</v>
      </c>
      <c r="H62" s="764">
        <v>4534.3616419999989</v>
      </c>
      <c r="I62" s="652">
        <v>7502.7756647494798</v>
      </c>
      <c r="J62" s="652">
        <v>1847.981583</v>
      </c>
      <c r="K62" s="652">
        <v>3028.6167272505199</v>
      </c>
      <c r="L62" s="652">
        <v>647.56323699999996</v>
      </c>
      <c r="M62" s="652"/>
      <c r="N62" s="764">
        <v>2381.0534902505192</v>
      </c>
    </row>
    <row r="63" spans="1:50" ht="13.35" customHeight="1">
      <c r="A63" s="614" t="s">
        <v>117</v>
      </c>
      <c r="B63" s="380">
        <v>34558.416838999998</v>
      </c>
      <c r="C63" s="380">
        <v>24074.455385000001</v>
      </c>
      <c r="D63" s="615">
        <v>10483.961453999997</v>
      </c>
      <c r="E63" s="380">
        <v>16532.901603999999</v>
      </c>
      <c r="F63" s="380">
        <v>5205.1147259999998</v>
      </c>
      <c r="G63" s="380">
        <v>6655.0541899999998</v>
      </c>
      <c r="H63" s="615">
        <v>4672.7326879999991</v>
      </c>
      <c r="I63" s="380">
        <v>8703.8983819999994</v>
      </c>
      <c r="J63" s="380">
        <v>2498.1778429999999</v>
      </c>
      <c r="K63" s="380">
        <v>3954.617917</v>
      </c>
      <c r="L63" s="380">
        <v>929.13099399999999</v>
      </c>
      <c r="M63" s="380"/>
      <c r="N63" s="615">
        <v>3025.4880849999972</v>
      </c>
    </row>
    <row r="64" spans="1:50" ht="13.35" customHeight="1">
      <c r="A64" s="923" t="s">
        <v>118</v>
      </c>
      <c r="B64" s="652">
        <v>43741.320623</v>
      </c>
      <c r="C64" s="652">
        <v>30443.071744000001</v>
      </c>
      <c r="D64" s="764">
        <v>13298.248878999999</v>
      </c>
      <c r="E64" s="652">
        <v>20705.195479999998</v>
      </c>
      <c r="F64" s="652">
        <v>7233.1302500000002</v>
      </c>
      <c r="G64" s="652">
        <v>8424.6726309999995</v>
      </c>
      <c r="H64" s="764">
        <v>5047.3925989999989</v>
      </c>
      <c r="I64" s="652">
        <v>9990.7777499999993</v>
      </c>
      <c r="J64" s="652">
        <v>2944.1535990000002</v>
      </c>
      <c r="K64" s="652">
        <v>5410.7101290000001</v>
      </c>
      <c r="L64" s="652">
        <v>1221.9758670000001</v>
      </c>
      <c r="M64" s="652"/>
      <c r="N64" s="764">
        <v>4188.7342619999981</v>
      </c>
    </row>
    <row r="65" spans="1:14" ht="13.35" customHeight="1">
      <c r="A65" s="614" t="s">
        <v>119</v>
      </c>
      <c r="B65" s="380">
        <v>52696.478822999998</v>
      </c>
      <c r="C65" s="380">
        <v>36694.709529</v>
      </c>
      <c r="D65" s="615">
        <v>16001.769293999998</v>
      </c>
      <c r="E65" s="380">
        <v>25286.851809</v>
      </c>
      <c r="F65" s="380">
        <v>9882.145407</v>
      </c>
      <c r="G65" s="380">
        <v>10262.906370000001</v>
      </c>
      <c r="H65" s="615">
        <v>5141.8000319999992</v>
      </c>
      <c r="I65" s="380">
        <v>10773.226251</v>
      </c>
      <c r="J65" s="380">
        <v>3405.6927529999998</v>
      </c>
      <c r="K65" s="380">
        <v>6964.6503220000004</v>
      </c>
      <c r="L65" s="380">
        <v>1447.5459410000001</v>
      </c>
      <c r="M65" s="380"/>
      <c r="N65" s="615">
        <v>5517.1043809999974</v>
      </c>
    </row>
    <row r="66" spans="1:14" ht="13.35" customHeight="1">
      <c r="A66" s="923" t="s">
        <v>120</v>
      </c>
      <c r="B66" s="652">
        <v>62188.451327000002</v>
      </c>
      <c r="C66" s="652">
        <v>43329.528388999999</v>
      </c>
      <c r="D66" s="764">
        <v>18858.922938000003</v>
      </c>
      <c r="E66" s="652">
        <v>29647.574149</v>
      </c>
      <c r="F66" s="652">
        <v>12030.769804</v>
      </c>
      <c r="G66" s="652">
        <v>12409.194020999999</v>
      </c>
      <c r="H66" s="764">
        <v>5207.6103240000011</v>
      </c>
      <c r="I66" s="652">
        <v>12235.714335999999</v>
      </c>
      <c r="J66" s="652">
        <v>3826.7250009999998</v>
      </c>
      <c r="K66" s="652">
        <v>8004.0939250000001</v>
      </c>
      <c r="L66" s="652">
        <v>1648.486447</v>
      </c>
      <c r="M66" s="652"/>
      <c r="N66" s="764">
        <v>6355.6074780000054</v>
      </c>
    </row>
    <row r="67" spans="1:14" ht="13.35" customHeight="1">
      <c r="A67" s="921" t="s">
        <v>121</v>
      </c>
      <c r="B67" s="336">
        <v>71853.913818999994</v>
      </c>
      <c r="C67" s="336">
        <v>50130.877651000003</v>
      </c>
      <c r="D67" s="844">
        <v>21723.036167999991</v>
      </c>
      <c r="E67" s="336">
        <v>33991.554887999999</v>
      </c>
      <c r="F67" s="336">
        <v>14147.53802</v>
      </c>
      <c r="G67" s="336">
        <v>14345.501741</v>
      </c>
      <c r="H67" s="844">
        <v>5498.5151269999988</v>
      </c>
      <c r="I67" s="336">
        <v>13789.465333</v>
      </c>
      <c r="J67" s="336">
        <v>4304.2577389999997</v>
      </c>
      <c r="K67" s="336">
        <v>9127.8282230000004</v>
      </c>
      <c r="L67" s="336">
        <v>1919.2606330000001</v>
      </c>
      <c r="M67" s="336"/>
      <c r="N67" s="844">
        <v>7208.5675899999897</v>
      </c>
    </row>
    <row r="68" spans="1:14" ht="13.35" customHeight="1">
      <c r="A68" s="923" t="s">
        <v>122</v>
      </c>
      <c r="B68" s="652">
        <v>81032.486208000002</v>
      </c>
      <c r="C68" s="652">
        <v>56518.149453999999</v>
      </c>
      <c r="D68" s="764">
        <v>24514.336754000004</v>
      </c>
      <c r="E68" s="652">
        <v>38301.819099</v>
      </c>
      <c r="F68" s="652">
        <v>16090.157127</v>
      </c>
      <c r="G68" s="652">
        <v>16183.373894</v>
      </c>
      <c r="H68" s="764">
        <v>6028.2880780000014</v>
      </c>
      <c r="I68" s="652">
        <v>15590.878059999999</v>
      </c>
      <c r="J68" s="652">
        <v>4788.176383</v>
      </c>
      <c r="K68" s="652">
        <v>10163.570389</v>
      </c>
      <c r="L68" s="652">
        <v>2090.47021</v>
      </c>
      <c r="M68" s="652"/>
      <c r="N68" s="764">
        <v>8073.1001790000064</v>
      </c>
    </row>
    <row r="69" spans="1:14" ht="13.35" customHeight="1">
      <c r="A69" s="921" t="s">
        <v>130</v>
      </c>
      <c r="B69" s="336">
        <v>91490.544725</v>
      </c>
      <c r="C69" s="336">
        <v>64023.225796999999</v>
      </c>
      <c r="D69" s="844">
        <v>27467.318928000001</v>
      </c>
      <c r="E69" s="336">
        <v>38031.305610000003</v>
      </c>
      <c r="F69" s="336">
        <v>13724.945137999999</v>
      </c>
      <c r="G69" s="336">
        <v>18341.555060999999</v>
      </c>
      <c r="H69" s="844">
        <v>5964.8054110000048</v>
      </c>
      <c r="I69" s="336">
        <v>17349.785543999998</v>
      </c>
      <c r="J69" s="336">
        <v>5269.0687850000004</v>
      </c>
      <c r="K69" s="336">
        <v>10813.27001</v>
      </c>
      <c r="L69" s="336">
        <v>2288.1874809999999</v>
      </c>
      <c r="M69" s="336">
        <v>1.5626850000000001</v>
      </c>
      <c r="N69" s="844">
        <v>8526.6452140000038</v>
      </c>
    </row>
    <row r="70" spans="1:14" ht="13.35" customHeight="1">
      <c r="A70" s="923" t="s">
        <v>124</v>
      </c>
      <c r="B70" s="652">
        <v>101001.13301600001</v>
      </c>
      <c r="C70" s="652">
        <v>70705.194837000003</v>
      </c>
      <c r="D70" s="764">
        <v>30295.938179000004</v>
      </c>
      <c r="E70" s="652">
        <v>47209.609161</v>
      </c>
      <c r="F70" s="652">
        <v>20677.166132999999</v>
      </c>
      <c r="G70" s="652">
        <v>20410.54878259599</v>
      </c>
      <c r="H70" s="764">
        <v>6121.8942454040116</v>
      </c>
      <c r="I70" s="652">
        <v>19683.759618</v>
      </c>
      <c r="J70" s="652">
        <v>5685.5756300000003</v>
      </c>
      <c r="K70" s="652">
        <v>11055.185364999999</v>
      </c>
      <c r="L70" s="652">
        <v>2458.3083820000002</v>
      </c>
      <c r="M70" s="652">
        <v>1.5043839999999999</v>
      </c>
      <c r="N70" s="764">
        <v>8591.6931784040135</v>
      </c>
    </row>
    <row r="71" spans="1:14" ht="13.35" customHeight="1">
      <c r="A71" s="925" t="s">
        <v>125</v>
      </c>
      <c r="B71" s="337">
        <v>111866.41063499999</v>
      </c>
      <c r="C71" s="337">
        <v>77674.636627</v>
      </c>
      <c r="D71" s="591">
        <v>34191.774007999993</v>
      </c>
      <c r="E71" s="337">
        <v>55120.016133999998</v>
      </c>
      <c r="F71" s="337">
        <v>22619.305093999999</v>
      </c>
      <c r="G71" s="337">
        <v>23715.430023000001</v>
      </c>
      <c r="H71" s="591">
        <v>8785.2810169999975</v>
      </c>
      <c r="I71" s="337">
        <v>25939.34591</v>
      </c>
      <c r="J71" s="337">
        <v>7383.2008580000002</v>
      </c>
      <c r="K71" s="337">
        <v>9654.5082569999995</v>
      </c>
      <c r="L71" s="337">
        <v>2690.1860029999998</v>
      </c>
      <c r="M71" s="337">
        <v>1.427489</v>
      </c>
      <c r="N71" s="591">
        <v>6965.7497429999939</v>
      </c>
    </row>
    <row r="72" spans="1:14" ht="15.75" customHeight="1">
      <c r="A72" s="1116">
        <v>2025</v>
      </c>
      <c r="B72" s="592"/>
      <c r="C72" s="592"/>
      <c r="D72" s="768"/>
      <c r="E72" s="592"/>
      <c r="F72" s="592"/>
      <c r="G72" s="592"/>
      <c r="H72" s="768"/>
      <c r="I72" s="592"/>
      <c r="J72" s="592"/>
      <c r="K72" s="592"/>
      <c r="L72" s="592"/>
      <c r="M72" s="592"/>
      <c r="N72" s="768"/>
    </row>
    <row r="73" spans="1:14" ht="13.35" customHeight="1">
      <c r="A73" s="614" t="s">
        <v>114</v>
      </c>
      <c r="B73" s="380">
        <v>9935.3264760000002</v>
      </c>
      <c r="C73" s="380">
        <v>6930.932753</v>
      </c>
      <c r="D73" s="615">
        <v>3004.3937230000001</v>
      </c>
      <c r="E73" s="380">
        <v>6389.0606260000004</v>
      </c>
      <c r="F73" s="380">
        <v>1606.4274740000001</v>
      </c>
      <c r="G73" s="380">
        <v>1783.0352780000001</v>
      </c>
      <c r="H73" s="615">
        <v>2999.597874</v>
      </c>
      <c r="I73" s="380">
        <v>3748.4056820000001</v>
      </c>
      <c r="J73" s="380">
        <v>849.67805099999998</v>
      </c>
      <c r="K73" s="380">
        <v>1405.907864</v>
      </c>
      <c r="L73" s="380">
        <v>240.176762</v>
      </c>
      <c r="M73" s="380"/>
      <c r="N73" s="615">
        <v>1165.7311020000002</v>
      </c>
    </row>
    <row r="74" spans="1:14" ht="13.35" customHeight="1">
      <c r="A74" s="923" t="s">
        <v>115</v>
      </c>
      <c r="B74" s="652">
        <v>18890.706044999999</v>
      </c>
      <c r="C74" s="652">
        <v>13111.153369</v>
      </c>
      <c r="D74" s="764">
        <v>5779.5526759999993</v>
      </c>
      <c r="E74" s="652">
        <v>11365.398305999999</v>
      </c>
      <c r="F74" s="652">
        <v>3393.514177</v>
      </c>
      <c r="G74" s="652">
        <v>3764.48281</v>
      </c>
      <c r="H74" s="764">
        <v>4207.4013189999987</v>
      </c>
      <c r="I74" s="652">
        <v>6053.0237729999999</v>
      </c>
      <c r="J74" s="652">
        <v>1241.679582</v>
      </c>
      <c r="K74" s="652">
        <v>2692.2506400000002</v>
      </c>
      <c r="L74" s="652">
        <v>447.86775399999999</v>
      </c>
      <c r="M74" s="652">
        <v>0</v>
      </c>
      <c r="N74" s="764">
        <v>2244.3828859999985</v>
      </c>
    </row>
    <row r="75" spans="1:14" ht="13.35" customHeight="1">
      <c r="A75" s="614" t="s">
        <v>116</v>
      </c>
      <c r="B75" s="380">
        <v>28897.925904</v>
      </c>
      <c r="C75" s="380">
        <v>20079.072656</v>
      </c>
      <c r="D75" s="615">
        <v>8818.8532479999994</v>
      </c>
      <c r="E75" s="380">
        <v>16579.665787000002</v>
      </c>
      <c r="F75" s="380">
        <v>5032.8713180000004</v>
      </c>
      <c r="G75" s="380">
        <v>6123.2130420000003</v>
      </c>
      <c r="H75" s="615">
        <v>5423.5814270000001</v>
      </c>
      <c r="I75" s="380">
        <v>8330.1845099999991</v>
      </c>
      <c r="J75" s="380">
        <v>1821.0004329999999</v>
      </c>
      <c r="K75" s="380">
        <v>4091.2497320000002</v>
      </c>
      <c r="L75" s="380">
        <v>672.22407599999997</v>
      </c>
      <c r="M75" s="380"/>
      <c r="N75" s="615">
        <v>3419.0256560000012</v>
      </c>
    </row>
    <row r="76" spans="1:14" ht="13.35" customHeight="1">
      <c r="A76" s="922" t="s">
        <v>117</v>
      </c>
      <c r="B76" s="92">
        <v>39019.734482</v>
      </c>
      <c r="C76" s="92">
        <v>27217.139804999999</v>
      </c>
      <c r="D76" s="842">
        <v>11802.594677000001</v>
      </c>
      <c r="E76" s="92">
        <v>21684.662063</v>
      </c>
      <c r="F76" s="92">
        <v>7157.9387640000004</v>
      </c>
      <c r="G76" s="92">
        <v>8494.6295530000007</v>
      </c>
      <c r="H76" s="842">
        <v>6032.0937459999986</v>
      </c>
      <c r="I76" s="92">
        <v>9816.9305590000004</v>
      </c>
      <c r="J76" s="92">
        <v>2755.120461</v>
      </c>
      <c r="K76" s="92">
        <v>5262.6374029999997</v>
      </c>
      <c r="L76" s="92">
        <v>953.28319999999997</v>
      </c>
      <c r="M76" s="92"/>
      <c r="N76" s="842">
        <v>4309.354202999999</v>
      </c>
    </row>
    <row r="77" spans="1:14" ht="13.35" customHeight="1">
      <c r="A77" s="921" t="s">
        <v>118</v>
      </c>
      <c r="B77" s="336">
        <v>49681.133576</v>
      </c>
      <c r="C77" s="336">
        <v>34613.850061999998</v>
      </c>
      <c r="D77" s="844">
        <v>15067.283514000002</v>
      </c>
      <c r="E77" s="336">
        <v>26521.255344000001</v>
      </c>
      <c r="F77" s="336">
        <v>9445.4715739999992</v>
      </c>
      <c r="G77" s="336">
        <v>10843.225555000001</v>
      </c>
      <c r="H77" s="844">
        <v>6232.5582150000009</v>
      </c>
      <c r="I77" s="336">
        <v>11470.870187</v>
      </c>
      <c r="J77" s="336">
        <v>3570.5881330000002</v>
      </c>
      <c r="K77" s="336">
        <v>6258.383409</v>
      </c>
      <c r="L77" s="336">
        <v>1183.026928</v>
      </c>
      <c r="M77" s="336">
        <v>0</v>
      </c>
      <c r="N77" s="844">
        <v>5075.3564810000025</v>
      </c>
    </row>
    <row r="78" spans="1:14" ht="13.35" customHeight="1">
      <c r="A78" s="924" t="s">
        <v>119</v>
      </c>
      <c r="B78" s="538">
        <v>60177.950155999999</v>
      </c>
      <c r="C78" s="538">
        <v>42071.275729000001</v>
      </c>
      <c r="D78" s="688">
        <v>18106.674426999998</v>
      </c>
      <c r="E78" s="538">
        <v>32898.330871999999</v>
      </c>
      <c r="F78" s="538">
        <v>11773.875184</v>
      </c>
      <c r="G78" s="538">
        <v>13228.573257</v>
      </c>
      <c r="H78" s="688">
        <v>7895.8824309999982</v>
      </c>
      <c r="I78" s="538">
        <v>13261.656860999999</v>
      </c>
      <c r="J78" s="538">
        <v>4860.6047559999997</v>
      </c>
      <c r="K78" s="538">
        <v>7880.2952409999998</v>
      </c>
      <c r="L78" s="538">
        <v>1372.220008</v>
      </c>
      <c r="M78" s="538"/>
      <c r="N78" s="688">
        <v>6508.0752329999968</v>
      </c>
    </row>
  </sheetData>
  <mergeCells count="2">
    <mergeCell ref="A2:N2"/>
    <mergeCell ref="A3:N3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6" max="1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85"/>
  <sheetViews>
    <sheetView showZeros="0" zoomScaleNormal="100" zoomScaleSheetLayoutView="100" workbookViewId="0">
      <pane xSplit="1" ySplit="5" topLeftCell="B51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.75"/>
  <cols>
    <col min="1" max="1" width="17.42578125" style="36" customWidth="1"/>
    <col min="2" max="2" width="19.85546875" style="143" customWidth="1"/>
    <col min="3" max="3" width="19.85546875" style="36" customWidth="1"/>
    <col min="4" max="4" width="15.7109375" style="36" customWidth="1"/>
    <col min="5" max="5" width="23.42578125" style="36" customWidth="1"/>
    <col min="6" max="6" width="18.7109375" style="36" customWidth="1"/>
    <col min="7" max="7" width="16.28515625" style="36" customWidth="1"/>
    <col min="8" max="12" width="10.28515625" style="36" customWidth="1"/>
    <col min="13" max="258" width="9.140625" style="36"/>
    <col min="259" max="259" width="37.28515625" style="36" customWidth="1"/>
    <col min="260" max="262" width="15.140625" style="36" customWidth="1"/>
    <col min="263" max="514" width="9.140625" style="36"/>
    <col min="515" max="515" width="37.28515625" style="36" customWidth="1"/>
    <col min="516" max="518" width="15.140625" style="36" customWidth="1"/>
    <col min="519" max="770" width="9.140625" style="36"/>
    <col min="771" max="771" width="37.28515625" style="36" customWidth="1"/>
    <col min="772" max="774" width="15.140625" style="36" customWidth="1"/>
    <col min="775" max="1026" width="9.140625" style="36"/>
    <col min="1027" max="1027" width="37.28515625" style="36" customWidth="1"/>
    <col min="1028" max="1030" width="15.140625" style="36" customWidth="1"/>
    <col min="1031" max="1282" width="9.140625" style="36"/>
    <col min="1283" max="1283" width="37.28515625" style="36" customWidth="1"/>
    <col min="1284" max="1286" width="15.140625" style="36" customWidth="1"/>
    <col min="1287" max="1538" width="9.140625" style="36"/>
    <col min="1539" max="1539" width="37.28515625" style="36" customWidth="1"/>
    <col min="1540" max="1542" width="15.140625" style="36" customWidth="1"/>
    <col min="1543" max="1794" width="9.140625" style="36"/>
    <col min="1795" max="1795" width="37.28515625" style="36" customWidth="1"/>
    <col min="1796" max="1798" width="15.140625" style="36" customWidth="1"/>
    <col min="1799" max="2050" width="9.140625" style="36"/>
    <col min="2051" max="2051" width="37.28515625" style="36" customWidth="1"/>
    <col min="2052" max="2054" width="15.140625" style="36" customWidth="1"/>
    <col min="2055" max="2306" width="9.140625" style="36"/>
    <col min="2307" max="2307" width="37.28515625" style="36" customWidth="1"/>
    <col min="2308" max="2310" width="15.140625" style="36" customWidth="1"/>
    <col min="2311" max="2562" width="9.140625" style="36"/>
    <col min="2563" max="2563" width="37.28515625" style="36" customWidth="1"/>
    <col min="2564" max="2566" width="15.140625" style="36" customWidth="1"/>
    <col min="2567" max="2818" width="9.140625" style="36"/>
    <col min="2819" max="2819" width="37.28515625" style="36" customWidth="1"/>
    <col min="2820" max="2822" width="15.140625" style="36" customWidth="1"/>
    <col min="2823" max="3074" width="9.140625" style="36"/>
    <col min="3075" max="3075" width="37.28515625" style="36" customWidth="1"/>
    <col min="3076" max="3078" width="15.140625" style="36" customWidth="1"/>
    <col min="3079" max="3330" width="9.140625" style="36"/>
    <col min="3331" max="3331" width="37.28515625" style="36" customWidth="1"/>
    <col min="3332" max="3334" width="15.140625" style="36" customWidth="1"/>
    <col min="3335" max="3586" width="9.140625" style="36"/>
    <col min="3587" max="3587" width="37.28515625" style="36" customWidth="1"/>
    <col min="3588" max="3590" width="15.140625" style="36" customWidth="1"/>
    <col min="3591" max="3842" width="9.140625" style="36"/>
    <col min="3843" max="3843" width="37.28515625" style="36" customWidth="1"/>
    <col min="3844" max="3846" width="15.140625" style="36" customWidth="1"/>
    <col min="3847" max="4098" width="9.140625" style="36"/>
    <col min="4099" max="4099" width="37.28515625" style="36" customWidth="1"/>
    <col min="4100" max="4102" width="15.140625" style="36" customWidth="1"/>
    <col min="4103" max="4354" width="9.140625" style="36"/>
    <col min="4355" max="4355" width="37.28515625" style="36" customWidth="1"/>
    <col min="4356" max="4358" width="15.140625" style="36" customWidth="1"/>
    <col min="4359" max="4610" width="9.140625" style="36"/>
    <col min="4611" max="4611" width="37.28515625" style="36" customWidth="1"/>
    <col min="4612" max="4614" width="15.140625" style="36" customWidth="1"/>
    <col min="4615" max="4866" width="9.140625" style="36"/>
    <col min="4867" max="4867" width="37.28515625" style="36" customWidth="1"/>
    <col min="4868" max="4870" width="15.140625" style="36" customWidth="1"/>
    <col min="4871" max="5122" width="9.140625" style="36"/>
    <col min="5123" max="5123" width="37.28515625" style="36" customWidth="1"/>
    <col min="5124" max="5126" width="15.140625" style="36" customWidth="1"/>
    <col min="5127" max="5378" width="9.140625" style="36"/>
    <col min="5379" max="5379" width="37.28515625" style="36" customWidth="1"/>
    <col min="5380" max="5382" width="15.140625" style="36" customWidth="1"/>
    <col min="5383" max="5634" width="9.140625" style="36"/>
    <col min="5635" max="5635" width="37.28515625" style="36" customWidth="1"/>
    <col min="5636" max="5638" width="15.140625" style="36" customWidth="1"/>
    <col min="5639" max="5890" width="9.140625" style="36"/>
    <col min="5891" max="5891" width="37.28515625" style="36" customWidth="1"/>
    <col min="5892" max="5894" width="15.140625" style="36" customWidth="1"/>
    <col min="5895" max="6146" width="9.140625" style="36"/>
    <col min="6147" max="6147" width="37.28515625" style="36" customWidth="1"/>
    <col min="6148" max="6150" width="15.140625" style="36" customWidth="1"/>
    <col min="6151" max="6402" width="9.140625" style="36"/>
    <col min="6403" max="6403" width="37.28515625" style="36" customWidth="1"/>
    <col min="6404" max="6406" width="15.140625" style="36" customWidth="1"/>
    <col min="6407" max="6658" width="9.140625" style="36"/>
    <col min="6659" max="6659" width="37.28515625" style="36" customWidth="1"/>
    <col min="6660" max="6662" width="15.140625" style="36" customWidth="1"/>
    <col min="6663" max="6914" width="9.140625" style="36"/>
    <col min="6915" max="6915" width="37.28515625" style="36" customWidth="1"/>
    <col min="6916" max="6918" width="15.140625" style="36" customWidth="1"/>
    <col min="6919" max="7170" width="9.140625" style="36"/>
    <col min="7171" max="7171" width="37.28515625" style="36" customWidth="1"/>
    <col min="7172" max="7174" width="15.140625" style="36" customWidth="1"/>
    <col min="7175" max="7426" width="9.140625" style="36"/>
    <col min="7427" max="7427" width="37.28515625" style="36" customWidth="1"/>
    <col min="7428" max="7430" width="15.140625" style="36" customWidth="1"/>
    <col min="7431" max="7682" width="9.140625" style="36"/>
    <col min="7683" max="7683" width="37.28515625" style="36" customWidth="1"/>
    <col min="7684" max="7686" width="15.140625" style="36" customWidth="1"/>
    <col min="7687" max="7938" width="9.140625" style="36"/>
    <col min="7939" max="7939" width="37.28515625" style="36" customWidth="1"/>
    <col min="7940" max="7942" width="15.140625" style="36" customWidth="1"/>
    <col min="7943" max="8194" width="9.140625" style="36"/>
    <col min="8195" max="8195" width="37.28515625" style="36" customWidth="1"/>
    <col min="8196" max="8198" width="15.140625" style="36" customWidth="1"/>
    <col min="8199" max="8450" width="9.140625" style="36"/>
    <col min="8451" max="8451" width="37.28515625" style="36" customWidth="1"/>
    <col min="8452" max="8454" width="15.140625" style="36" customWidth="1"/>
    <col min="8455" max="8706" width="9.140625" style="36"/>
    <col min="8707" max="8707" width="37.28515625" style="36" customWidth="1"/>
    <col min="8708" max="8710" width="15.140625" style="36" customWidth="1"/>
    <col min="8711" max="8962" width="9.140625" style="36"/>
    <col min="8963" max="8963" width="37.28515625" style="36" customWidth="1"/>
    <col min="8964" max="8966" width="15.140625" style="36" customWidth="1"/>
    <col min="8967" max="9218" width="9.140625" style="36"/>
    <col min="9219" max="9219" width="37.28515625" style="36" customWidth="1"/>
    <col min="9220" max="9222" width="15.140625" style="36" customWidth="1"/>
    <col min="9223" max="9474" width="9.140625" style="36"/>
    <col min="9475" max="9475" width="37.28515625" style="36" customWidth="1"/>
    <col min="9476" max="9478" width="15.140625" style="36" customWidth="1"/>
    <col min="9479" max="9730" width="9.140625" style="36"/>
    <col min="9731" max="9731" width="37.28515625" style="36" customWidth="1"/>
    <col min="9732" max="9734" width="15.140625" style="36" customWidth="1"/>
    <col min="9735" max="9986" width="9.140625" style="36"/>
    <col min="9987" max="9987" width="37.28515625" style="36" customWidth="1"/>
    <col min="9988" max="9990" width="15.140625" style="36" customWidth="1"/>
    <col min="9991" max="10242" width="9.140625" style="36"/>
    <col min="10243" max="10243" width="37.28515625" style="36" customWidth="1"/>
    <col min="10244" max="10246" width="15.140625" style="36" customWidth="1"/>
    <col min="10247" max="10498" width="9.140625" style="36"/>
    <col min="10499" max="10499" width="37.28515625" style="36" customWidth="1"/>
    <col min="10500" max="10502" width="15.140625" style="36" customWidth="1"/>
    <col min="10503" max="10754" width="9.140625" style="36"/>
    <col min="10755" max="10755" width="37.28515625" style="36" customWidth="1"/>
    <col min="10756" max="10758" width="15.140625" style="36" customWidth="1"/>
    <col min="10759" max="11010" width="9.140625" style="36"/>
    <col min="11011" max="11011" width="37.28515625" style="36" customWidth="1"/>
    <col min="11012" max="11014" width="15.140625" style="36" customWidth="1"/>
    <col min="11015" max="11266" width="9.140625" style="36"/>
    <col min="11267" max="11267" width="37.28515625" style="36" customWidth="1"/>
    <col min="11268" max="11270" width="15.140625" style="36" customWidth="1"/>
    <col min="11271" max="11522" width="9.140625" style="36"/>
    <col min="11523" max="11523" width="37.28515625" style="36" customWidth="1"/>
    <col min="11524" max="11526" width="15.140625" style="36" customWidth="1"/>
    <col min="11527" max="11778" width="9.140625" style="36"/>
    <col min="11779" max="11779" width="37.28515625" style="36" customWidth="1"/>
    <col min="11780" max="11782" width="15.140625" style="36" customWidth="1"/>
    <col min="11783" max="12034" width="9.140625" style="36"/>
    <col min="12035" max="12035" width="37.28515625" style="36" customWidth="1"/>
    <col min="12036" max="12038" width="15.140625" style="36" customWidth="1"/>
    <col min="12039" max="12290" width="9.140625" style="36"/>
    <col min="12291" max="12291" width="37.28515625" style="36" customWidth="1"/>
    <col min="12292" max="12294" width="15.140625" style="36" customWidth="1"/>
    <col min="12295" max="12546" width="9.140625" style="36"/>
    <col min="12547" max="12547" width="37.28515625" style="36" customWidth="1"/>
    <col min="12548" max="12550" width="15.140625" style="36" customWidth="1"/>
    <col min="12551" max="12802" width="9.140625" style="36"/>
    <col min="12803" max="12803" width="37.28515625" style="36" customWidth="1"/>
    <col min="12804" max="12806" width="15.140625" style="36" customWidth="1"/>
    <col min="12807" max="13058" width="9.140625" style="36"/>
    <col min="13059" max="13059" width="37.28515625" style="36" customWidth="1"/>
    <col min="13060" max="13062" width="15.140625" style="36" customWidth="1"/>
    <col min="13063" max="13314" width="9.140625" style="36"/>
    <col min="13315" max="13315" width="37.28515625" style="36" customWidth="1"/>
    <col min="13316" max="13318" width="15.140625" style="36" customWidth="1"/>
    <col min="13319" max="13570" width="9.140625" style="36"/>
    <col min="13571" max="13571" width="37.28515625" style="36" customWidth="1"/>
    <col min="13572" max="13574" width="15.140625" style="36" customWidth="1"/>
    <col min="13575" max="13826" width="9.140625" style="36"/>
    <col min="13827" max="13827" width="37.28515625" style="36" customWidth="1"/>
    <col min="13828" max="13830" width="15.140625" style="36" customWidth="1"/>
    <col min="13831" max="14082" width="9.140625" style="36"/>
    <col min="14083" max="14083" width="37.28515625" style="36" customWidth="1"/>
    <col min="14084" max="14086" width="15.140625" style="36" customWidth="1"/>
    <col min="14087" max="14338" width="9.140625" style="36"/>
    <col min="14339" max="14339" width="37.28515625" style="36" customWidth="1"/>
    <col min="14340" max="14342" width="15.140625" style="36" customWidth="1"/>
    <col min="14343" max="14594" width="9.140625" style="36"/>
    <col min="14595" max="14595" width="37.28515625" style="36" customWidth="1"/>
    <col min="14596" max="14598" width="15.140625" style="36" customWidth="1"/>
    <col min="14599" max="14850" width="9.140625" style="36"/>
    <col min="14851" max="14851" width="37.28515625" style="36" customWidth="1"/>
    <col min="14852" max="14854" width="15.140625" style="36" customWidth="1"/>
    <col min="14855" max="15106" width="9.140625" style="36"/>
    <col min="15107" max="15107" width="37.28515625" style="36" customWidth="1"/>
    <col min="15108" max="15110" width="15.140625" style="36" customWidth="1"/>
    <col min="15111" max="15362" width="9.140625" style="36"/>
    <col min="15363" max="15363" width="37.28515625" style="36" customWidth="1"/>
    <col min="15364" max="15366" width="15.140625" style="36" customWidth="1"/>
    <col min="15367" max="15618" width="9.140625" style="36"/>
    <col min="15619" max="15619" width="37.28515625" style="36" customWidth="1"/>
    <col min="15620" max="15622" width="15.140625" style="36" customWidth="1"/>
    <col min="15623" max="15874" width="9.140625" style="36"/>
    <col min="15875" max="15875" width="37.28515625" style="36" customWidth="1"/>
    <col min="15876" max="15878" width="15.140625" style="36" customWidth="1"/>
    <col min="15879" max="16130" width="9.140625" style="36"/>
    <col min="16131" max="16131" width="37.28515625" style="36" customWidth="1"/>
    <col min="16132" max="16134" width="15.140625" style="36" customWidth="1"/>
    <col min="16135" max="16384" width="9.140625" style="36"/>
  </cols>
  <sheetData>
    <row r="1" spans="1:13" s="117" customFormat="1" ht="15" customHeight="1">
      <c r="A1" s="126"/>
      <c r="B1" s="385"/>
      <c r="C1" s="126"/>
      <c r="D1" s="126"/>
      <c r="E1" s="126"/>
      <c r="F1" s="126"/>
      <c r="G1" s="740" t="s">
        <v>470</v>
      </c>
    </row>
    <row r="2" spans="1:13" s="357" customFormat="1" ht="15.75" customHeight="1">
      <c r="A2" s="1480" t="s">
        <v>487</v>
      </c>
      <c r="B2" s="1468"/>
      <c r="C2" s="1468"/>
      <c r="D2" s="1468"/>
      <c r="E2" s="1468"/>
      <c r="F2" s="1468"/>
      <c r="G2" s="1468"/>
    </row>
    <row r="4" spans="1:13" ht="69.95" customHeight="1">
      <c r="A4" s="72" t="s">
        <v>276</v>
      </c>
      <c r="B4" s="1114" t="s">
        <v>488</v>
      </c>
      <c r="C4" s="1114" t="s">
        <v>489</v>
      </c>
      <c r="D4" s="1114" t="s">
        <v>490</v>
      </c>
      <c r="E4" s="1114" t="s">
        <v>491</v>
      </c>
      <c r="F4" s="1114" t="s">
        <v>492</v>
      </c>
      <c r="G4" s="1114" t="s">
        <v>493</v>
      </c>
    </row>
    <row r="5" spans="1:13" ht="15" customHeight="1">
      <c r="A5" s="72">
        <v>1</v>
      </c>
      <c r="B5" s="920">
        <v>2</v>
      </c>
      <c r="C5" s="70">
        <v>3</v>
      </c>
      <c r="D5" s="70">
        <v>4</v>
      </c>
      <c r="E5" s="70">
        <v>5</v>
      </c>
      <c r="F5" s="70">
        <v>6</v>
      </c>
      <c r="G5" s="367">
        <v>7</v>
      </c>
    </row>
    <row r="6" spans="1:13" ht="14.45" customHeight="1">
      <c r="A6" s="927" t="s">
        <v>861</v>
      </c>
      <c r="B6" s="351">
        <v>2.2331259525252665</v>
      </c>
      <c r="C6" s="351">
        <v>16.725359308420249</v>
      </c>
      <c r="D6" s="351">
        <v>3.6294341227896827</v>
      </c>
      <c r="E6" s="351">
        <v>4.6783306256292274</v>
      </c>
      <c r="F6" s="351">
        <v>4.4648681376900212</v>
      </c>
      <c r="G6" s="351">
        <v>3.8826133243511904</v>
      </c>
      <c r="H6" s="928"/>
      <c r="I6" s="928"/>
      <c r="J6" s="928"/>
      <c r="K6" s="928"/>
      <c r="L6" s="928"/>
      <c r="M6" s="928"/>
    </row>
    <row r="7" spans="1:13" ht="14.45" customHeight="1">
      <c r="A7" s="929" t="s">
        <v>862</v>
      </c>
      <c r="B7" s="92">
        <v>2.7039769838837682</v>
      </c>
      <c r="C7" s="92">
        <v>12.08431548742232</v>
      </c>
      <c r="D7" s="92">
        <v>4.6123425905638831</v>
      </c>
      <c r="E7" s="92">
        <v>5.9527858193420231</v>
      </c>
      <c r="F7" s="92">
        <v>5.6998953169565763</v>
      </c>
      <c r="G7" s="92">
        <v>4.631013850882602</v>
      </c>
      <c r="H7" s="928"/>
      <c r="I7" s="928"/>
      <c r="J7" s="928"/>
      <c r="K7" s="928"/>
      <c r="L7" s="928"/>
      <c r="M7" s="928"/>
    </row>
    <row r="8" spans="1:13" ht="14.45" customHeight="1">
      <c r="A8" s="930" t="s">
        <v>863</v>
      </c>
      <c r="B8" s="336">
        <v>2.63718322843599</v>
      </c>
      <c r="C8" s="336">
        <v>11.600573963984976</v>
      </c>
      <c r="D8" s="336">
        <v>4.4768339283693512</v>
      </c>
      <c r="E8" s="336">
        <v>5.7778955056086279</v>
      </c>
      <c r="F8" s="336">
        <v>5.532434818547407</v>
      </c>
      <c r="G8" s="336">
        <v>4.4671526336791914</v>
      </c>
      <c r="H8" s="928"/>
      <c r="I8" s="928"/>
      <c r="J8" s="928"/>
      <c r="K8" s="928"/>
      <c r="L8" s="928"/>
      <c r="M8" s="928"/>
    </row>
    <row r="9" spans="1:13" ht="14.45" customHeight="1">
      <c r="A9" s="929" t="s">
        <v>864</v>
      </c>
      <c r="B9" s="92">
        <v>2.4164979250640437</v>
      </c>
      <c r="C9" s="92">
        <v>10.667159698206733</v>
      </c>
      <c r="D9" s="92">
        <v>4.3844812420974186</v>
      </c>
      <c r="E9" s="92">
        <v>5.6975028363121805</v>
      </c>
      <c r="F9" s="92">
        <v>5.3791798161965065</v>
      </c>
      <c r="G9" s="92">
        <v>4.5069206604686833</v>
      </c>
      <c r="H9" s="928"/>
      <c r="I9" s="928"/>
      <c r="J9" s="928"/>
      <c r="K9" s="928"/>
      <c r="L9" s="928"/>
      <c r="M9" s="928"/>
    </row>
    <row r="10" spans="1:13" ht="14.45" customHeight="1">
      <c r="A10" s="930" t="s">
        <v>865</v>
      </c>
      <c r="B10" s="336">
        <v>2.4430971290361505</v>
      </c>
      <c r="C10" s="336">
        <v>10.634446993992324</v>
      </c>
      <c r="D10" s="336">
        <v>4.2411304773294312</v>
      </c>
      <c r="E10" s="336">
        <v>5.5018844833844209</v>
      </c>
      <c r="F10" s="336">
        <v>5.1673843820323402</v>
      </c>
      <c r="G10" s="336">
        <v>4.5118704709960271</v>
      </c>
      <c r="H10" s="928"/>
      <c r="I10" s="928"/>
      <c r="J10" s="928"/>
      <c r="K10" s="928"/>
      <c r="L10" s="928"/>
      <c r="M10" s="928"/>
    </row>
    <row r="11" spans="1:13" ht="14.45" customHeight="1">
      <c r="A11" s="929" t="s">
        <v>866</v>
      </c>
      <c r="B11" s="92">
        <v>2.2840151964734599</v>
      </c>
      <c r="C11" s="92">
        <v>9.8469478656311296</v>
      </c>
      <c r="D11" s="92">
        <v>4.1693231713306886</v>
      </c>
      <c r="E11" s="92">
        <v>5.4263001437179303</v>
      </c>
      <c r="F11" s="92">
        <v>5.0564953300640791</v>
      </c>
      <c r="G11" s="92">
        <v>4.4867543423251126</v>
      </c>
      <c r="H11" s="928"/>
      <c r="I11" s="928"/>
      <c r="J11" s="928"/>
      <c r="K11" s="928"/>
      <c r="L11" s="928"/>
      <c r="M11" s="928"/>
    </row>
    <row r="12" spans="1:13" ht="14.45" customHeight="1">
      <c r="A12" s="930" t="s">
        <v>867</v>
      </c>
      <c r="B12" s="336">
        <v>2.267294626526152</v>
      </c>
      <c r="C12" s="336">
        <v>9.877591518906204</v>
      </c>
      <c r="D12" s="336">
        <v>4.3197967083797453</v>
      </c>
      <c r="E12" s="336">
        <v>5.6039356978649968</v>
      </c>
      <c r="F12" s="336">
        <v>5.2632311511651553</v>
      </c>
      <c r="G12" s="336">
        <v>4.4526517721475045</v>
      </c>
      <c r="H12" s="928"/>
      <c r="I12" s="928"/>
      <c r="J12" s="928"/>
      <c r="K12" s="928"/>
      <c r="L12" s="928"/>
      <c r="M12" s="928"/>
    </row>
    <row r="13" spans="1:13" ht="14.45" customHeight="1">
      <c r="A13" s="929" t="s">
        <v>868</v>
      </c>
      <c r="B13" s="92">
        <v>2.2735570061019907</v>
      </c>
      <c r="C13" s="92">
        <v>10.042817259943677</v>
      </c>
      <c r="D13" s="92">
        <v>4.1161872138349365</v>
      </c>
      <c r="E13" s="92">
        <v>5.2943190761527088</v>
      </c>
      <c r="F13" s="92">
        <v>4.9733076264349121</v>
      </c>
      <c r="G13" s="92">
        <v>4.4760426692217035</v>
      </c>
      <c r="H13" s="928"/>
      <c r="I13" s="928"/>
      <c r="J13" s="928"/>
      <c r="K13" s="928"/>
      <c r="L13" s="928"/>
      <c r="M13" s="928"/>
    </row>
    <row r="14" spans="1:13" ht="14.45" customHeight="1">
      <c r="A14" s="930" t="s">
        <v>869</v>
      </c>
      <c r="B14" s="336">
        <v>2.174633826902947</v>
      </c>
      <c r="C14" s="336">
        <v>9.6408748778291233</v>
      </c>
      <c r="D14" s="336">
        <v>4.185453158245144</v>
      </c>
      <c r="E14" s="336">
        <v>5.3834102646161783</v>
      </c>
      <c r="F14" s="336">
        <v>5.0569969320208346</v>
      </c>
      <c r="G14" s="336">
        <v>4.4935509085844965</v>
      </c>
      <c r="H14" s="928"/>
      <c r="I14" s="928"/>
      <c r="J14" s="928"/>
      <c r="K14" s="928"/>
      <c r="L14" s="928"/>
      <c r="M14" s="928"/>
    </row>
    <row r="15" spans="1:13" ht="14.45" customHeight="1">
      <c r="A15" s="929" t="s">
        <v>870</v>
      </c>
      <c r="B15" s="92">
        <v>2.2115545080442911</v>
      </c>
      <c r="C15" s="92">
        <v>9.9553587591083197</v>
      </c>
      <c r="D15" s="92">
        <v>4.2234975499700127</v>
      </c>
      <c r="E15" s="92">
        <v>5.4323436921756958</v>
      </c>
      <c r="F15" s="92">
        <v>5.1029633698136605</v>
      </c>
      <c r="G15" s="92">
        <v>4.4833482716777322</v>
      </c>
      <c r="H15" s="928"/>
      <c r="I15" s="928"/>
      <c r="J15" s="928"/>
      <c r="K15" s="928"/>
      <c r="L15" s="928"/>
      <c r="M15" s="928"/>
    </row>
    <row r="16" spans="1:13" ht="14.45" customHeight="1">
      <c r="A16" s="931" t="s">
        <v>871</v>
      </c>
      <c r="B16" s="380">
        <v>2.2689771979897277</v>
      </c>
      <c r="C16" s="380">
        <v>10.090725911733188</v>
      </c>
      <c r="D16" s="380">
        <v>4.2878596711742043</v>
      </c>
      <c r="E16" s="380">
        <v>5.5151274890175133</v>
      </c>
      <c r="F16" s="380">
        <v>5.1807277210468765</v>
      </c>
      <c r="G16" s="380">
        <v>4.4941753681257497</v>
      </c>
      <c r="H16" s="928"/>
      <c r="I16" s="928"/>
      <c r="J16" s="928"/>
      <c r="K16" s="928"/>
      <c r="L16" s="928"/>
      <c r="M16" s="928"/>
    </row>
    <row r="17" spans="1:13" ht="14.45" customHeight="1">
      <c r="A17" s="932" t="s">
        <v>872</v>
      </c>
      <c r="B17" s="538">
        <v>2.2902436697418023</v>
      </c>
      <c r="C17" s="538">
        <v>10.307416562613318</v>
      </c>
      <c r="D17" s="538">
        <v>3.9504602801571065</v>
      </c>
      <c r="E17" s="538">
        <v>5.1143316401826917</v>
      </c>
      <c r="F17" s="538">
        <v>4.7330053540822616</v>
      </c>
      <c r="G17" s="538">
        <v>4.4639517774647386</v>
      </c>
      <c r="H17" s="928"/>
      <c r="I17" s="928"/>
      <c r="J17" s="928"/>
      <c r="K17" s="928"/>
      <c r="L17" s="928"/>
      <c r="M17" s="928"/>
    </row>
    <row r="18" spans="1:13" ht="14.45" customHeight="1">
      <c r="A18" s="927" t="s">
        <v>873</v>
      </c>
      <c r="B18" s="351">
        <v>2.2074669349258591</v>
      </c>
      <c r="C18" s="351">
        <v>10.292312348977887</v>
      </c>
      <c r="D18" s="351">
        <v>3.837095806447699</v>
      </c>
      <c r="E18" s="351">
        <v>5.0720923812775585</v>
      </c>
      <c r="F18" s="351">
        <v>4.5645854434569246</v>
      </c>
      <c r="G18" s="351">
        <v>4.4552608850788173</v>
      </c>
      <c r="H18" s="928"/>
      <c r="I18" s="928"/>
      <c r="J18" s="928"/>
      <c r="K18" s="928"/>
      <c r="L18" s="928"/>
      <c r="M18" s="928"/>
    </row>
    <row r="19" spans="1:13" ht="14.45" customHeight="1">
      <c r="A19" s="933" t="s">
        <v>874</v>
      </c>
      <c r="B19" s="843">
        <v>3.1515315290896897</v>
      </c>
      <c r="C19" s="843">
        <v>16.825034131456825</v>
      </c>
      <c r="D19" s="843">
        <v>4.4713407913843053</v>
      </c>
      <c r="E19" s="843">
        <v>5.8325131364341765</v>
      </c>
      <c r="F19" s="843">
        <v>5.3442916004646621</v>
      </c>
      <c r="G19" s="843">
        <v>4.4479414646622484</v>
      </c>
      <c r="H19" s="928"/>
      <c r="I19" s="928"/>
      <c r="J19" s="928"/>
      <c r="K19" s="928"/>
      <c r="L19" s="928"/>
      <c r="M19" s="928"/>
    </row>
    <row r="20" spans="1:13" ht="14.45" customHeight="1">
      <c r="A20" s="930" t="s">
        <v>875</v>
      </c>
      <c r="B20" s="336">
        <v>2.3930093378181629</v>
      </c>
      <c r="C20" s="336">
        <v>12.354901410643537</v>
      </c>
      <c r="D20" s="336">
        <v>4.1254129619210644</v>
      </c>
      <c r="E20" s="336">
        <v>5.3906454046784047</v>
      </c>
      <c r="F20" s="336">
        <v>4.9263447262027462</v>
      </c>
      <c r="G20" s="336">
        <v>4.1400308543105808</v>
      </c>
      <c r="H20" s="928"/>
      <c r="I20" s="928"/>
      <c r="J20" s="928"/>
      <c r="K20" s="928"/>
      <c r="L20" s="928"/>
      <c r="M20" s="928"/>
    </row>
    <row r="21" spans="1:13" ht="14.45" customHeight="1">
      <c r="A21" s="929" t="s">
        <v>876</v>
      </c>
      <c r="B21" s="92">
        <v>1.9839314512773931</v>
      </c>
      <c r="C21" s="92">
        <v>9.9039716359943046</v>
      </c>
      <c r="D21" s="92">
        <v>4.2032415583867788</v>
      </c>
      <c r="E21" s="92">
        <v>5.5060327592632241</v>
      </c>
      <c r="F21" s="92">
        <v>5.0232088234576411</v>
      </c>
      <c r="G21" s="92">
        <v>4.2330496810956912</v>
      </c>
      <c r="H21" s="928"/>
      <c r="I21" s="928"/>
      <c r="J21" s="928"/>
      <c r="K21" s="928"/>
      <c r="L21" s="928"/>
      <c r="M21" s="928"/>
    </row>
    <row r="22" spans="1:13" ht="14.45" customHeight="1">
      <c r="A22" s="930" t="s">
        <v>877</v>
      </c>
      <c r="B22" s="336">
        <v>1.8289216982923528</v>
      </c>
      <c r="C22" s="336">
        <v>8.674570907561737</v>
      </c>
      <c r="D22" s="336">
        <v>4.0595148837389425</v>
      </c>
      <c r="E22" s="336">
        <v>5.3279654363465889</v>
      </c>
      <c r="F22" s="336">
        <v>4.8260168000656387</v>
      </c>
      <c r="G22" s="336">
        <v>4.2069800918053302</v>
      </c>
      <c r="H22" s="928"/>
      <c r="I22" s="928"/>
      <c r="J22" s="928"/>
      <c r="K22" s="928"/>
      <c r="L22" s="928"/>
      <c r="M22" s="928"/>
    </row>
    <row r="23" spans="1:13" ht="14.45" customHeight="1">
      <c r="A23" s="929" t="s">
        <v>878</v>
      </c>
      <c r="B23" s="92">
        <v>1.8808621549617377</v>
      </c>
      <c r="C23" s="92">
        <v>9.2047358389973954</v>
      </c>
      <c r="D23" s="92">
        <v>4.0022818925782921</v>
      </c>
      <c r="E23" s="92">
        <v>5.3094454538136482</v>
      </c>
      <c r="F23" s="92">
        <v>4.7399634747880173</v>
      </c>
      <c r="G23" s="92">
        <v>4.2269035899044942</v>
      </c>
      <c r="H23" s="928"/>
      <c r="I23" s="928"/>
      <c r="J23" s="928"/>
      <c r="K23" s="928"/>
      <c r="L23" s="928"/>
      <c r="M23" s="928"/>
    </row>
    <row r="24" spans="1:13" ht="14.45" customHeight="1">
      <c r="A24" s="931" t="s">
        <v>879</v>
      </c>
      <c r="B24" s="380">
        <v>2.0143981115395984</v>
      </c>
      <c r="C24" s="380">
        <v>10.018201762915343</v>
      </c>
      <c r="D24" s="380">
        <v>4.0430371066819193</v>
      </c>
      <c r="E24" s="380">
        <v>5.3635115071426185</v>
      </c>
      <c r="F24" s="380">
        <v>4.7882304963130586</v>
      </c>
      <c r="G24" s="380">
        <v>4.2265885865832704</v>
      </c>
      <c r="H24" s="928"/>
      <c r="I24" s="928"/>
      <c r="J24" s="928"/>
      <c r="K24" s="928"/>
      <c r="L24" s="928"/>
      <c r="M24" s="928"/>
    </row>
    <row r="25" spans="1:13" ht="14.45" customHeight="1">
      <c r="A25" s="929" t="s">
        <v>880</v>
      </c>
      <c r="B25" s="92">
        <v>1.9882703822846224</v>
      </c>
      <c r="C25" s="92">
        <v>9.8156514559460764</v>
      </c>
      <c r="D25" s="92">
        <v>4.0219047487809467</v>
      </c>
      <c r="E25" s="92">
        <v>5.3208836955791172</v>
      </c>
      <c r="F25" s="92">
        <v>4.7812226790983106</v>
      </c>
      <c r="G25" s="92">
        <v>4.2371981903339035</v>
      </c>
      <c r="H25" s="928"/>
      <c r="I25" s="928"/>
      <c r="J25" s="928"/>
      <c r="K25" s="928"/>
      <c r="L25" s="928"/>
      <c r="M25" s="928"/>
    </row>
    <row r="26" spans="1:13" ht="14.45" customHeight="1">
      <c r="A26" s="930" t="s">
        <v>881</v>
      </c>
      <c r="B26" s="336">
        <v>1.9483553822230122</v>
      </c>
      <c r="C26" s="336">
        <v>9.4901688096536514</v>
      </c>
      <c r="D26" s="336">
        <v>3.9530148990074316</v>
      </c>
      <c r="E26" s="336">
        <v>5.2297440735972947</v>
      </c>
      <c r="F26" s="336">
        <v>4.6993267286294085</v>
      </c>
      <c r="G26" s="336">
        <v>4.1359535519430786</v>
      </c>
      <c r="H26" s="928"/>
      <c r="I26" s="928"/>
      <c r="J26" s="928"/>
      <c r="K26" s="928"/>
      <c r="L26" s="928"/>
      <c r="M26" s="928"/>
    </row>
    <row r="27" spans="1:13" ht="14.45" customHeight="1">
      <c r="A27" s="934" t="s">
        <v>882</v>
      </c>
      <c r="B27" s="652">
        <v>2.0203432193288262</v>
      </c>
      <c r="C27" s="652">
        <v>9.9573649459546267</v>
      </c>
      <c r="D27" s="652">
        <v>3.9996324996483104</v>
      </c>
      <c r="E27" s="652">
        <v>5.2914180431890054</v>
      </c>
      <c r="F27" s="652">
        <v>4.7547455272712407</v>
      </c>
      <c r="G27" s="652">
        <v>4.1544959679340785</v>
      </c>
      <c r="H27" s="928"/>
      <c r="I27" s="928"/>
      <c r="J27" s="928"/>
      <c r="K27" s="928"/>
      <c r="L27" s="928"/>
      <c r="M27" s="928"/>
    </row>
    <row r="28" spans="1:13" ht="14.45" customHeight="1">
      <c r="A28" s="931" t="s">
        <v>883</v>
      </c>
      <c r="B28" s="380">
        <v>2.0061913596767953</v>
      </c>
      <c r="C28" s="380">
        <v>9.9005534672873381</v>
      </c>
      <c r="D28" s="380">
        <v>3.8539238472915778</v>
      </c>
      <c r="E28" s="380">
        <v>5.1072808564610153</v>
      </c>
      <c r="F28" s="380">
        <v>4.5792983313854796</v>
      </c>
      <c r="G28" s="380">
        <v>4.15808652519741</v>
      </c>
      <c r="H28" s="928"/>
      <c r="I28" s="928"/>
      <c r="J28" s="928"/>
      <c r="K28" s="928"/>
      <c r="L28" s="928"/>
      <c r="M28" s="928"/>
    </row>
    <row r="29" spans="1:13" ht="14.45" customHeight="1">
      <c r="A29" s="934" t="s">
        <v>884</v>
      </c>
      <c r="B29" s="652">
        <v>1.9802973815349512</v>
      </c>
      <c r="C29" s="652">
        <v>9.8817581829506942</v>
      </c>
      <c r="D29" s="652">
        <v>3.8132945754894445</v>
      </c>
      <c r="E29" s="652">
        <v>5.0798821242026744</v>
      </c>
      <c r="F29" s="652">
        <v>4.5226206267054518</v>
      </c>
      <c r="G29" s="652">
        <v>4.1612953154810279</v>
      </c>
      <c r="H29" s="928"/>
      <c r="I29" s="928"/>
      <c r="J29" s="928"/>
      <c r="K29" s="928"/>
      <c r="L29" s="928"/>
      <c r="M29" s="928"/>
    </row>
    <row r="30" spans="1:13" ht="14.45" customHeight="1">
      <c r="A30" s="927" t="s">
        <v>885</v>
      </c>
      <c r="B30" s="351">
        <v>1.346387761151933</v>
      </c>
      <c r="C30" s="351">
        <v>6.1034549553073312</v>
      </c>
      <c r="D30" s="351">
        <v>3.7299489884177235</v>
      </c>
      <c r="E30" s="351">
        <v>5.0845939110762384</v>
      </c>
      <c r="F30" s="351">
        <v>4.4372098765917887</v>
      </c>
      <c r="G30" s="351">
        <v>4.2375110124350437</v>
      </c>
      <c r="H30" s="928"/>
      <c r="I30" s="928"/>
      <c r="J30" s="928"/>
      <c r="K30" s="928"/>
      <c r="L30" s="928"/>
      <c r="M30" s="928"/>
    </row>
    <row r="31" spans="1:13" ht="14.45" customHeight="1">
      <c r="A31" s="934" t="s">
        <v>886</v>
      </c>
      <c r="B31" s="652">
        <v>2.5929952295053242</v>
      </c>
      <c r="C31" s="652">
        <v>13.219609594091676</v>
      </c>
      <c r="D31" s="652">
        <v>6.9914751376107045</v>
      </c>
      <c r="E31" s="652">
        <v>9.3778759370971905</v>
      </c>
      <c r="F31" s="652">
        <v>8.3527776576648005</v>
      </c>
      <c r="G31" s="652">
        <v>6.9108454577398035</v>
      </c>
      <c r="H31" s="928"/>
      <c r="I31" s="928"/>
      <c r="J31" s="928"/>
      <c r="K31" s="928"/>
      <c r="L31" s="928"/>
      <c r="M31" s="928"/>
    </row>
    <row r="32" spans="1:13" ht="14.45" customHeight="1">
      <c r="A32" s="931" t="s">
        <v>887</v>
      </c>
      <c r="B32" s="380">
        <v>2.2863479531666413</v>
      </c>
      <c r="C32" s="380">
        <v>11.316501676257701</v>
      </c>
      <c r="D32" s="380">
        <v>5.4228728788000948</v>
      </c>
      <c r="E32" s="380">
        <v>7.2403421058114166</v>
      </c>
      <c r="F32" s="380">
        <v>6.4900956431517676</v>
      </c>
      <c r="G32" s="380">
        <v>5.3980250875802129</v>
      </c>
      <c r="H32" s="928"/>
      <c r="I32" s="928"/>
      <c r="J32" s="928"/>
      <c r="K32" s="928"/>
      <c r="L32" s="928"/>
      <c r="M32" s="928"/>
    </row>
    <row r="33" spans="1:13" ht="14.45" customHeight="1">
      <c r="A33" s="934" t="s">
        <v>888</v>
      </c>
      <c r="B33" s="652">
        <v>2.2869333481905527</v>
      </c>
      <c r="C33" s="652">
        <v>10.594239103100678</v>
      </c>
      <c r="D33" s="652">
        <v>4.9341298967142544</v>
      </c>
      <c r="E33" s="652">
        <v>6.5182632749673539</v>
      </c>
      <c r="F33" s="652">
        <v>5.8803849055033535</v>
      </c>
      <c r="G33" s="652">
        <v>4.9593871445809405</v>
      </c>
      <c r="H33" s="928"/>
      <c r="I33" s="928"/>
      <c r="J33" s="928"/>
      <c r="K33" s="928"/>
      <c r="L33" s="928"/>
      <c r="M33" s="928"/>
    </row>
    <row r="34" spans="1:13" ht="14.45" customHeight="1">
      <c r="A34" s="931" t="s">
        <v>889</v>
      </c>
      <c r="B34" s="380">
        <v>2.4268401962995503</v>
      </c>
      <c r="C34" s="380">
        <v>11.532943651244798</v>
      </c>
      <c r="D34" s="380">
        <v>4.5872253917901142</v>
      </c>
      <c r="E34" s="380">
        <v>6.3365955291617881</v>
      </c>
      <c r="F34" s="380">
        <v>5.4348562102787623</v>
      </c>
      <c r="G34" s="380">
        <v>4.8211329023301221</v>
      </c>
      <c r="H34" s="928"/>
      <c r="I34" s="928"/>
      <c r="J34" s="928"/>
      <c r="K34" s="928"/>
      <c r="L34" s="928"/>
      <c r="M34" s="928"/>
    </row>
    <row r="35" spans="1:13" ht="14.45" customHeight="1">
      <c r="A35" s="934" t="s">
        <v>890</v>
      </c>
      <c r="B35" s="652">
        <v>2.4032902398918798</v>
      </c>
      <c r="C35" s="652">
        <v>11.439556974728594</v>
      </c>
      <c r="D35" s="652">
        <v>4.4285535033654559</v>
      </c>
      <c r="E35" s="652">
        <v>6.3340684900084456</v>
      </c>
      <c r="F35" s="652">
        <v>5.2037031051068814</v>
      </c>
      <c r="G35" s="652">
        <v>4.8059423799831853</v>
      </c>
      <c r="H35" s="928"/>
      <c r="I35" s="928"/>
      <c r="J35" s="928"/>
      <c r="K35" s="928"/>
      <c r="L35" s="928"/>
      <c r="M35" s="928"/>
    </row>
    <row r="36" spans="1:13" ht="14.45" customHeight="1">
      <c r="A36" s="931" t="s">
        <v>891</v>
      </c>
      <c r="B36" s="380">
        <v>2.6575792722203873</v>
      </c>
      <c r="C36" s="380">
        <v>13.085785536464989</v>
      </c>
      <c r="D36" s="380">
        <v>4.4640741409464857</v>
      </c>
      <c r="E36" s="380">
        <v>6.4401058644250568</v>
      </c>
      <c r="F36" s="380">
        <v>5.2572587954042618</v>
      </c>
      <c r="G36" s="380">
        <v>4.7752166143817592</v>
      </c>
      <c r="H36" s="928"/>
      <c r="I36" s="928"/>
      <c r="J36" s="928"/>
      <c r="K36" s="928"/>
      <c r="L36" s="928"/>
      <c r="M36" s="928"/>
    </row>
    <row r="37" spans="1:13" ht="14.45" customHeight="1">
      <c r="A37" s="934" t="s">
        <v>892</v>
      </c>
      <c r="B37" s="652">
        <v>2.5712119433598533</v>
      </c>
      <c r="C37" s="652">
        <v>12.515189294746005</v>
      </c>
      <c r="D37" s="652">
        <v>4.5719272916361193</v>
      </c>
      <c r="E37" s="652">
        <v>6.7399160921933392</v>
      </c>
      <c r="F37" s="652">
        <v>5.362039368715994</v>
      </c>
      <c r="G37" s="652">
        <v>4.9991112998390443</v>
      </c>
      <c r="H37" s="928"/>
      <c r="I37" s="928"/>
      <c r="J37" s="928"/>
      <c r="K37" s="928"/>
      <c r="L37" s="928"/>
      <c r="M37" s="928"/>
    </row>
    <row r="38" spans="1:13" ht="14.45" customHeight="1">
      <c r="A38" s="931" t="s">
        <v>893</v>
      </c>
      <c r="B38" s="380">
        <v>2.5426291729319499</v>
      </c>
      <c r="C38" s="380">
        <v>12.490664470478487</v>
      </c>
      <c r="D38" s="380">
        <v>4.4105995615237283</v>
      </c>
      <c r="E38" s="380">
        <v>6.6021883376016746</v>
      </c>
      <c r="F38" s="380">
        <v>5.1505029038793095</v>
      </c>
      <c r="G38" s="380">
        <v>4.9489288665204763</v>
      </c>
      <c r="H38" s="928"/>
      <c r="I38" s="928"/>
      <c r="J38" s="928"/>
      <c r="K38" s="928"/>
      <c r="L38" s="928"/>
      <c r="M38" s="928"/>
    </row>
    <row r="39" spans="1:13" ht="14.45" customHeight="1">
      <c r="A39" s="934" t="s">
        <v>894</v>
      </c>
      <c r="B39" s="652">
        <v>2.5692926425723397</v>
      </c>
      <c r="C39" s="652">
        <v>12.881843594731567</v>
      </c>
      <c r="D39" s="652">
        <v>4.9326610647292153</v>
      </c>
      <c r="E39" s="652">
        <v>7.3390593130132649</v>
      </c>
      <c r="F39" s="652">
        <v>5.7511984087113808</v>
      </c>
      <c r="G39" s="652">
        <v>5.5201944294199929</v>
      </c>
      <c r="H39" s="928"/>
      <c r="I39" s="928"/>
      <c r="J39" s="928"/>
      <c r="K39" s="928"/>
      <c r="L39" s="928"/>
      <c r="M39" s="928"/>
    </row>
    <row r="40" spans="1:13" ht="14.45" customHeight="1">
      <c r="A40" s="931" t="s">
        <v>895</v>
      </c>
      <c r="B40" s="380">
        <v>2.623608965642986</v>
      </c>
      <c r="C40" s="380">
        <v>13.200708830818222</v>
      </c>
      <c r="D40" s="380">
        <v>5.5666201432035303</v>
      </c>
      <c r="E40" s="380">
        <v>7.9912981556310614</v>
      </c>
      <c r="F40" s="380">
        <v>6.5034345362277808</v>
      </c>
      <c r="G40" s="380">
        <v>6.1698829634023875</v>
      </c>
      <c r="H40" s="928"/>
      <c r="I40" s="928"/>
      <c r="J40" s="928"/>
      <c r="K40" s="928"/>
      <c r="L40" s="928"/>
      <c r="M40" s="928"/>
    </row>
    <row r="41" spans="1:13" ht="14.45" customHeight="1">
      <c r="A41" s="932" t="s">
        <v>896</v>
      </c>
      <c r="B41" s="538">
        <v>2.5716973804585859</v>
      </c>
      <c r="C41" s="538">
        <v>13.003818337899437</v>
      </c>
      <c r="D41" s="538">
        <v>4.2691388246256601</v>
      </c>
      <c r="E41" s="538">
        <v>6.2050640356315556</v>
      </c>
      <c r="F41" s="538">
        <v>4.970677218718925</v>
      </c>
      <c r="G41" s="538">
        <v>4.8201187296154062</v>
      </c>
      <c r="H41" s="928"/>
      <c r="I41" s="928"/>
      <c r="J41" s="928"/>
      <c r="K41" s="928"/>
      <c r="L41" s="928"/>
      <c r="M41" s="928"/>
    </row>
    <row r="42" spans="1:13" ht="14.45" customHeight="1">
      <c r="A42" s="927" t="s">
        <v>897</v>
      </c>
      <c r="B42" s="351">
        <v>2.5352281736614213</v>
      </c>
      <c r="C42" s="351">
        <v>13.344109382561101</v>
      </c>
      <c r="D42" s="351">
        <v>4.3398017943188165</v>
      </c>
      <c r="E42" s="351">
        <v>6.1945262681126358</v>
      </c>
      <c r="F42" s="351">
        <v>5.0634230486924174</v>
      </c>
      <c r="G42" s="351">
        <v>4.8579569872814039</v>
      </c>
      <c r="H42" s="928"/>
      <c r="I42" s="928"/>
      <c r="J42" s="928"/>
      <c r="K42" s="928"/>
      <c r="L42" s="928"/>
      <c r="M42" s="928"/>
    </row>
    <row r="43" spans="1:13" ht="14.45" customHeight="1">
      <c r="A43" s="934" t="s">
        <v>898</v>
      </c>
      <c r="B43" s="652">
        <v>2.838328228660274</v>
      </c>
      <c r="C43" s="652">
        <v>15.548066066806124</v>
      </c>
      <c r="D43" s="652">
        <v>4.8175043827445858</v>
      </c>
      <c r="E43" s="652">
        <v>6.8792723031800662</v>
      </c>
      <c r="F43" s="652">
        <v>5.6310171601815169</v>
      </c>
      <c r="G43" s="652">
        <v>4.8254859689710505</v>
      </c>
      <c r="H43" s="928"/>
      <c r="I43" s="928"/>
      <c r="J43" s="928"/>
      <c r="K43" s="928"/>
      <c r="L43" s="928"/>
      <c r="M43" s="928"/>
    </row>
    <row r="44" spans="1:13" ht="14.45" customHeight="1">
      <c r="A44" s="931" t="s">
        <v>899</v>
      </c>
      <c r="B44" s="380">
        <v>2.7725995638776997</v>
      </c>
      <c r="C44" s="380">
        <v>15.336313665328804</v>
      </c>
      <c r="D44" s="380">
        <v>4.5796354386457869</v>
      </c>
      <c r="E44" s="380">
        <v>6.4705632740408126</v>
      </c>
      <c r="F44" s="380">
        <v>5.3576170655741944</v>
      </c>
      <c r="G44" s="380">
        <v>4.6025827363304739</v>
      </c>
      <c r="H44" s="928"/>
      <c r="I44" s="928"/>
      <c r="J44" s="928"/>
      <c r="K44" s="928"/>
      <c r="L44" s="928"/>
      <c r="M44" s="928"/>
    </row>
    <row r="45" spans="1:13" ht="14.45" customHeight="1">
      <c r="A45" s="934" t="s">
        <v>900</v>
      </c>
      <c r="B45" s="652">
        <v>2.7500622067598184</v>
      </c>
      <c r="C45" s="652">
        <v>15.099771030344503</v>
      </c>
      <c r="D45" s="652">
        <v>4.6582364049993368</v>
      </c>
      <c r="E45" s="652">
        <v>6.4429482882318991</v>
      </c>
      <c r="F45" s="652">
        <v>5.4594672053821629</v>
      </c>
      <c r="G45" s="652">
        <v>4.6906492465117164</v>
      </c>
      <c r="H45" s="928"/>
      <c r="I45" s="928"/>
      <c r="J45" s="928"/>
      <c r="K45" s="928"/>
      <c r="L45" s="928"/>
      <c r="M45" s="928"/>
    </row>
    <row r="46" spans="1:13" ht="14.45" customHeight="1">
      <c r="A46" s="931" t="s">
        <v>901</v>
      </c>
      <c r="B46" s="380">
        <v>2.6940439496228499</v>
      </c>
      <c r="C46" s="380">
        <v>14.799152027535579</v>
      </c>
      <c r="D46" s="380">
        <v>4.7075568239960086</v>
      </c>
      <c r="E46" s="380">
        <v>6.4745650606991862</v>
      </c>
      <c r="F46" s="380">
        <v>5.5224906614171339</v>
      </c>
      <c r="G46" s="380">
        <v>4.7623011673108682</v>
      </c>
      <c r="H46" s="928"/>
      <c r="I46" s="928"/>
      <c r="J46" s="928"/>
      <c r="K46" s="928"/>
      <c r="L46" s="928"/>
      <c r="M46" s="928"/>
    </row>
    <row r="47" spans="1:13" ht="14.45" customHeight="1">
      <c r="A47" s="929" t="s">
        <v>902</v>
      </c>
      <c r="B47" s="92">
        <v>2.5973595323497798</v>
      </c>
      <c r="C47" s="92">
        <v>14.095834384444514</v>
      </c>
      <c r="D47" s="92">
        <v>4.7349945139121976</v>
      </c>
      <c r="E47" s="92">
        <v>6.4452762192187416</v>
      </c>
      <c r="F47" s="92">
        <v>5.5581770793431087</v>
      </c>
      <c r="G47" s="92">
        <v>4.8071330131778289</v>
      </c>
      <c r="H47" s="928"/>
      <c r="I47" s="928"/>
      <c r="J47" s="928"/>
      <c r="K47" s="928"/>
      <c r="L47" s="928"/>
      <c r="M47" s="928"/>
    </row>
    <row r="48" spans="1:13" ht="14.45" customHeight="1">
      <c r="A48" s="931" t="s">
        <v>903</v>
      </c>
      <c r="B48" s="380">
        <v>2.6959034450302855</v>
      </c>
      <c r="C48" s="380">
        <v>14.675913153610926</v>
      </c>
      <c r="D48" s="380">
        <v>4.7571459871412278</v>
      </c>
      <c r="E48" s="380">
        <v>6.4735288690573087</v>
      </c>
      <c r="F48" s="380">
        <v>5.5919532414777535</v>
      </c>
      <c r="G48" s="380">
        <v>4.8469270287230888</v>
      </c>
      <c r="H48" s="928"/>
      <c r="I48" s="928"/>
      <c r="J48" s="928"/>
      <c r="K48" s="928"/>
      <c r="L48" s="928"/>
      <c r="M48" s="928"/>
    </row>
    <row r="49" spans="1:13" ht="14.45" customHeight="1">
      <c r="A49" s="934" t="s">
        <v>904</v>
      </c>
      <c r="B49" s="652">
        <v>2.49528678811699</v>
      </c>
      <c r="C49" s="652">
        <v>13.4220265634623</v>
      </c>
      <c r="D49" s="652">
        <v>5.6240939565669557</v>
      </c>
      <c r="E49" s="652">
        <v>7.6532725059391957</v>
      </c>
      <c r="F49" s="652">
        <v>6.6110374825178493</v>
      </c>
      <c r="G49" s="652">
        <v>5.7107228992195269</v>
      </c>
      <c r="H49" s="928"/>
      <c r="I49" s="928"/>
      <c r="J49" s="928"/>
      <c r="K49" s="928"/>
      <c r="L49" s="928"/>
      <c r="M49" s="928"/>
    </row>
    <row r="50" spans="1:13" ht="14.45" customHeight="1">
      <c r="A50" s="931" t="s">
        <v>905</v>
      </c>
      <c r="B50" s="380">
        <v>2.2789292807638946</v>
      </c>
      <c r="C50" s="380">
        <v>11.845016044461925</v>
      </c>
      <c r="D50" s="380">
        <v>4.5735289460589872</v>
      </c>
      <c r="E50" s="380">
        <v>6.2877119862235</v>
      </c>
      <c r="F50" s="380">
        <v>5.3312299918243493</v>
      </c>
      <c r="G50" s="380">
        <v>4.8821829207677547</v>
      </c>
      <c r="H50" s="928"/>
      <c r="I50" s="928"/>
      <c r="J50" s="928"/>
      <c r="K50" s="928"/>
      <c r="L50" s="928"/>
      <c r="M50" s="928"/>
    </row>
    <row r="51" spans="1:13" ht="14.45" customHeight="1">
      <c r="A51" s="934" t="s">
        <v>906</v>
      </c>
      <c r="B51" s="652">
        <v>2.3562067805986366</v>
      </c>
      <c r="C51" s="652">
        <v>12.676892224940595</v>
      </c>
      <c r="D51" s="652">
        <v>4.6044518713700748</v>
      </c>
      <c r="E51" s="652">
        <v>6.3302249888568767</v>
      </c>
      <c r="F51" s="652">
        <v>5.3672759486331438</v>
      </c>
      <c r="G51" s="652">
        <v>4.8668628811093111</v>
      </c>
      <c r="H51" s="928"/>
      <c r="I51" s="928"/>
      <c r="J51" s="928"/>
      <c r="K51" s="928"/>
      <c r="L51" s="928"/>
      <c r="M51" s="928"/>
    </row>
    <row r="52" spans="1:13" ht="14.45" customHeight="1">
      <c r="A52" s="931" t="s">
        <v>907</v>
      </c>
      <c r="B52" s="380">
        <v>2.4311332392664933</v>
      </c>
      <c r="C52" s="380">
        <v>13.339033714646597</v>
      </c>
      <c r="D52" s="380">
        <v>4.5828677434014171</v>
      </c>
      <c r="E52" s="380">
        <v>6.1895311882166535</v>
      </c>
      <c r="F52" s="380">
        <v>5.3639433108994616</v>
      </c>
      <c r="G52" s="380">
        <v>4.9045549269091184</v>
      </c>
      <c r="H52" s="928"/>
      <c r="I52" s="928"/>
      <c r="J52" s="928"/>
      <c r="K52" s="928"/>
      <c r="L52" s="928"/>
      <c r="M52" s="928"/>
    </row>
    <row r="53" spans="1:13" ht="14.45" customHeight="1">
      <c r="A53" s="934" t="s">
        <v>908</v>
      </c>
      <c r="B53" s="652">
        <v>2.4884580517484394</v>
      </c>
      <c r="C53" s="652">
        <v>13.796992583892409</v>
      </c>
      <c r="D53" s="652">
        <v>4.5470999512186898</v>
      </c>
      <c r="E53" s="652">
        <v>6.1681825616756374</v>
      </c>
      <c r="F53" s="652">
        <v>5.3273023473516483</v>
      </c>
      <c r="G53" s="652">
        <v>4.9053468313840423</v>
      </c>
      <c r="H53" s="928"/>
      <c r="I53" s="928"/>
      <c r="J53" s="928"/>
      <c r="K53" s="928"/>
      <c r="L53" s="928"/>
      <c r="M53" s="928"/>
    </row>
    <row r="54" spans="1:13" ht="14.45" customHeight="1">
      <c r="A54" s="927" t="s">
        <v>909</v>
      </c>
      <c r="B54" s="351">
        <v>2.5548886834155882</v>
      </c>
      <c r="C54" s="351">
        <v>14.242420042313423</v>
      </c>
      <c r="D54" s="351">
        <v>4.4461447999255723</v>
      </c>
      <c r="E54" s="351">
        <v>6.1509353991241662</v>
      </c>
      <c r="F54" s="351">
        <v>5.2237437058023328</v>
      </c>
      <c r="G54" s="351">
        <v>4.8881650473022304</v>
      </c>
      <c r="H54" s="928"/>
      <c r="I54" s="928"/>
      <c r="J54" s="928"/>
      <c r="K54" s="928"/>
      <c r="L54" s="928"/>
      <c r="M54" s="928"/>
    </row>
    <row r="55" spans="1:13" ht="14.45" customHeight="1">
      <c r="A55" s="934" t="s">
        <v>910</v>
      </c>
      <c r="B55" s="652">
        <v>1.0987611396810855</v>
      </c>
      <c r="C55" s="652">
        <v>4.8574174151936544</v>
      </c>
      <c r="D55" s="652">
        <v>4.6844847978618391</v>
      </c>
      <c r="E55" s="652">
        <v>6.507862811336615</v>
      </c>
      <c r="F55" s="652">
        <v>5.5173719919692754</v>
      </c>
      <c r="G55" s="652">
        <v>4.6853089624167357</v>
      </c>
    </row>
    <row r="56" spans="1:13" ht="14.45" customHeight="1">
      <c r="A56" s="931" t="s">
        <v>911</v>
      </c>
      <c r="B56" s="380">
        <v>1.4631100897113873</v>
      </c>
      <c r="C56" s="380">
        <v>6.9965087895779199</v>
      </c>
      <c r="D56" s="380">
        <v>4.7175179593266119</v>
      </c>
      <c r="E56" s="380">
        <v>6.4771788760574722</v>
      </c>
      <c r="F56" s="380">
        <v>5.5677463135821004</v>
      </c>
      <c r="G56" s="380">
        <v>4.6998643868130188</v>
      </c>
    </row>
    <row r="57" spans="1:13" ht="14.45" customHeight="1">
      <c r="A57" s="934" t="s">
        <v>912</v>
      </c>
      <c r="B57" s="652">
        <v>1.8385701545855992</v>
      </c>
      <c r="C57" s="652">
        <v>9.630510729048563</v>
      </c>
      <c r="D57" s="652">
        <v>4.7141480177931889</v>
      </c>
      <c r="E57" s="652">
        <v>6.5621097662865697</v>
      </c>
      <c r="F57" s="652">
        <v>5.5545463833100426</v>
      </c>
      <c r="G57" s="652">
        <v>4.7624400301400884</v>
      </c>
    </row>
    <row r="58" spans="1:13" ht="14.45" customHeight="1">
      <c r="A58" s="931" t="s">
        <v>1258</v>
      </c>
      <c r="B58" s="380">
        <v>1.8033831799970701</v>
      </c>
      <c r="C58" s="380">
        <v>9.1359294352135763</v>
      </c>
      <c r="D58" s="380">
        <v>4.6907084497975955</v>
      </c>
      <c r="E58" s="380">
        <v>6.5036272205463721</v>
      </c>
      <c r="F58" s="380">
        <v>5.5266802885035862</v>
      </c>
      <c r="G58" s="380">
        <v>4.780891641795801</v>
      </c>
    </row>
    <row r="59" spans="1:13" ht="14.45" customHeight="1">
      <c r="A59" s="934" t="s">
        <v>1259</v>
      </c>
      <c r="B59" s="652">
        <v>1.9598482230301952</v>
      </c>
      <c r="C59" s="652">
        <v>10.061443551062919</v>
      </c>
      <c r="D59" s="652">
        <v>4.6511537613881515</v>
      </c>
      <c r="E59" s="652">
        <v>6.5099806735008023</v>
      </c>
      <c r="F59" s="652">
        <v>5.4702579001132259</v>
      </c>
      <c r="G59" s="652">
        <v>4.8168445201366339</v>
      </c>
    </row>
    <row r="60" spans="1:13" ht="14.45" customHeight="1">
      <c r="A60" s="931" t="s">
        <v>1260</v>
      </c>
      <c r="B60" s="380">
        <v>2.0808241094578159</v>
      </c>
      <c r="C60" s="380">
        <v>10.962948682605237</v>
      </c>
      <c r="D60" s="380">
        <v>4.6353447492663493</v>
      </c>
      <c r="E60" s="380">
        <v>6.4790772419713321</v>
      </c>
      <c r="F60" s="380">
        <v>5.4588711693247571</v>
      </c>
      <c r="G60" s="380">
        <v>4.7808383481592065</v>
      </c>
    </row>
    <row r="61" spans="1:13" ht="14.45" customHeight="1">
      <c r="A61" s="934" t="s">
        <v>1291</v>
      </c>
      <c r="B61" s="652">
        <v>2.0414588726599279</v>
      </c>
      <c r="C61" s="652">
        <v>10.776596213876719</v>
      </c>
      <c r="D61" s="652">
        <v>4.6825684162806924</v>
      </c>
      <c r="E61" s="652">
        <v>6.5450843682554103</v>
      </c>
      <c r="F61" s="652">
        <v>5.5144847058184974</v>
      </c>
      <c r="G61" s="652">
        <v>4.8100029711470347</v>
      </c>
    </row>
    <row r="62" spans="1:13" ht="14.45" customHeight="1">
      <c r="A62" s="930" t="s">
        <v>1292</v>
      </c>
      <c r="B62" s="336">
        <v>2.01722838866002</v>
      </c>
      <c r="C62" s="336">
        <v>10.636624034763276</v>
      </c>
      <c r="D62" s="336">
        <v>4.4538471708109455</v>
      </c>
      <c r="E62" s="336">
        <v>6.393191852516539</v>
      </c>
      <c r="F62" s="336">
        <v>5.2092989054496988</v>
      </c>
      <c r="G62" s="336">
        <v>4.8007394722395134</v>
      </c>
    </row>
    <row r="63" spans="1:13" ht="14.45" customHeight="1">
      <c r="A63" s="934" t="s">
        <v>1293</v>
      </c>
      <c r="B63" s="652">
        <v>1.973298855289277</v>
      </c>
      <c r="C63" s="652">
        <v>10.472983027564428</v>
      </c>
      <c r="D63" s="652">
        <v>4.4246460268700458</v>
      </c>
      <c r="E63" s="652">
        <v>6.3388670693444222</v>
      </c>
      <c r="F63" s="652">
        <v>5.1919213065261731</v>
      </c>
      <c r="G63" s="652">
        <v>4.7595589741966275</v>
      </c>
    </row>
    <row r="64" spans="1:13" ht="14.45" customHeight="1">
      <c r="A64" s="930" t="s">
        <v>1312</v>
      </c>
      <c r="B64" s="336">
        <v>1.877986609285178</v>
      </c>
      <c r="C64" s="336">
        <v>9.9173740589550601</v>
      </c>
      <c r="D64" s="336">
        <v>4.376959793323822</v>
      </c>
      <c r="E64" s="336">
        <v>6.3261424518671685</v>
      </c>
      <c r="F64" s="336">
        <v>5.1321688126312823</v>
      </c>
      <c r="G64" s="336">
        <v>4.7703661419760763</v>
      </c>
    </row>
    <row r="65" spans="1:7" ht="14.45" customHeight="1">
      <c r="A65" s="934" t="s">
        <v>1313</v>
      </c>
      <c r="B65" s="652">
        <v>1.7328980869011807</v>
      </c>
      <c r="C65" s="652">
        <v>9.0209936423947212</v>
      </c>
      <c r="D65" s="652">
        <v>4.4006256021201651</v>
      </c>
      <c r="E65" s="652">
        <v>6.2853447863572836</v>
      </c>
      <c r="F65" s="652">
        <v>5.1789420613142685</v>
      </c>
      <c r="G65" s="652">
        <v>4.7488822283773215</v>
      </c>
    </row>
    <row r="66" spans="1:7" ht="14.45" customHeight="1">
      <c r="A66" s="927">
        <v>45658</v>
      </c>
      <c r="B66" s="351">
        <v>1.3728262217349361</v>
      </c>
      <c r="C66" s="351">
        <v>6.6225372052278892</v>
      </c>
      <c r="D66" s="351">
        <v>4.4443551586933081</v>
      </c>
      <c r="E66" s="351">
        <v>6.4135086038281885</v>
      </c>
      <c r="F66" s="351">
        <v>5.2238030126256847</v>
      </c>
      <c r="G66" s="351">
        <v>4.8619114175788329</v>
      </c>
    </row>
    <row r="67" spans="1:7" ht="14.45" customHeight="1">
      <c r="A67" s="934">
        <v>45689</v>
      </c>
      <c r="B67" s="652">
        <v>2.1948356757322172</v>
      </c>
      <c r="C67" s="652">
        <v>12.116560216920867</v>
      </c>
      <c r="D67" s="652">
        <v>4.6943893346249999</v>
      </c>
      <c r="E67" s="652">
        <v>6.7515852566324641</v>
      </c>
      <c r="F67" s="652">
        <v>5.5305338017316803</v>
      </c>
      <c r="G67" s="652">
        <v>4.690314846397599</v>
      </c>
    </row>
    <row r="68" spans="1:7" ht="14.45" customHeight="1">
      <c r="A68" s="931">
        <v>45717</v>
      </c>
      <c r="B68" s="380">
        <v>2.091015881143687</v>
      </c>
      <c r="C68" s="380">
        <v>11.598012007231819</v>
      </c>
      <c r="D68" s="380">
        <v>4.4444886487465318</v>
      </c>
      <c r="E68" s="380">
        <v>6.4214623443985293</v>
      </c>
      <c r="F68" s="380">
        <v>5.2318698944531068</v>
      </c>
      <c r="G68" s="380">
        <v>4.4888600830353935</v>
      </c>
    </row>
    <row r="69" spans="1:7" ht="14.45" customHeight="1">
      <c r="A69" s="934">
        <v>45748</v>
      </c>
      <c r="B69" s="652">
        <v>2.0847369717498974</v>
      </c>
      <c r="C69" s="652">
        <v>11.611745974213445</v>
      </c>
      <c r="D69" s="652">
        <v>4.4058372064092612</v>
      </c>
      <c r="E69" s="652">
        <v>6.3926881832762641</v>
      </c>
      <c r="F69" s="652">
        <v>5.1884167574704279</v>
      </c>
      <c r="G69" s="652">
        <v>4.4937343400826322</v>
      </c>
    </row>
    <row r="70" spans="1:7" ht="14.45" customHeight="1">
      <c r="A70" s="930">
        <v>45778</v>
      </c>
      <c r="B70" s="336">
        <v>1.9994935609968043</v>
      </c>
      <c r="C70" s="336">
        <v>10.942652665418912</v>
      </c>
      <c r="D70" s="336">
        <v>4.2671922287726769</v>
      </c>
      <c r="E70" s="336">
        <v>6.2605719825197745</v>
      </c>
      <c r="F70" s="336">
        <v>5.0001190304320415</v>
      </c>
      <c r="G70" s="336">
        <v>4.484293758537075</v>
      </c>
    </row>
    <row r="71" spans="1:7" ht="14.45" customHeight="1">
      <c r="A71" s="929">
        <v>45809</v>
      </c>
      <c r="B71" s="92">
        <v>1.8862424427076436</v>
      </c>
      <c r="C71" s="92">
        <v>10.261747962265536</v>
      </c>
      <c r="D71" s="92">
        <v>4.3577855715299094</v>
      </c>
      <c r="E71" s="92">
        <v>6.3699884316558455</v>
      </c>
      <c r="F71" s="92">
        <v>5.1052270010221639</v>
      </c>
      <c r="G71" s="92">
        <v>4.5411966322717143</v>
      </c>
    </row>
    <row r="72" spans="1:7" ht="14.45" customHeight="1">
      <c r="A72" s="1441">
        <v>45839</v>
      </c>
      <c r="B72" s="337">
        <v>1.9520362138097338</v>
      </c>
      <c r="C72" s="337">
        <v>10.821500404220435</v>
      </c>
      <c r="D72" s="337">
        <v>4.2494213069851385</v>
      </c>
      <c r="E72" s="337">
        <v>6.2952954440008702</v>
      </c>
      <c r="F72" s="337">
        <v>4.9818214781715158</v>
      </c>
      <c r="G72" s="337">
        <v>4.4852233466168183</v>
      </c>
    </row>
    <row r="73" spans="1:7">
      <c r="B73" s="914"/>
      <c r="C73" s="914"/>
      <c r="D73" s="914"/>
      <c r="E73" s="914"/>
      <c r="F73" s="914"/>
      <c r="G73" s="914"/>
    </row>
    <row r="74" spans="1:7">
      <c r="B74" s="914"/>
      <c r="C74" s="914"/>
      <c r="D74" s="914"/>
      <c r="E74" s="914"/>
      <c r="F74" s="914"/>
      <c r="G74" s="914"/>
    </row>
    <row r="75" spans="1:7">
      <c r="B75" s="914"/>
      <c r="C75" s="914"/>
      <c r="D75" s="914"/>
      <c r="E75" s="914"/>
      <c r="F75" s="914"/>
      <c r="G75" s="914"/>
    </row>
    <row r="76" spans="1:7">
      <c r="B76" s="914"/>
      <c r="C76" s="914"/>
      <c r="D76" s="914"/>
      <c r="E76" s="914"/>
      <c r="F76" s="914"/>
      <c r="G76" s="914"/>
    </row>
    <row r="77" spans="1:7">
      <c r="B77" s="914"/>
      <c r="C77" s="914"/>
      <c r="D77" s="914"/>
      <c r="E77" s="914"/>
      <c r="F77" s="914"/>
      <c r="G77" s="914"/>
    </row>
    <row r="78" spans="1:7">
      <c r="B78" s="914"/>
      <c r="C78" s="914"/>
      <c r="D78" s="914"/>
      <c r="E78" s="914"/>
      <c r="F78" s="914"/>
      <c r="G78" s="914"/>
    </row>
    <row r="79" spans="1:7">
      <c r="B79" s="914"/>
      <c r="C79" s="914"/>
      <c r="D79" s="914"/>
      <c r="E79" s="914"/>
      <c r="F79" s="914"/>
      <c r="G79" s="914"/>
    </row>
    <row r="80" spans="1:7">
      <c r="B80" s="914"/>
      <c r="C80" s="914"/>
      <c r="D80" s="914"/>
      <c r="E80" s="914"/>
      <c r="F80" s="914"/>
      <c r="G80" s="914"/>
    </row>
    <row r="81" spans="2:7">
      <c r="B81" s="914"/>
      <c r="C81" s="914"/>
      <c r="D81" s="914"/>
      <c r="E81" s="914"/>
      <c r="F81" s="914"/>
      <c r="G81" s="914"/>
    </row>
    <row r="82" spans="2:7">
      <c r="C82" s="143"/>
      <c r="D82" s="143"/>
      <c r="E82" s="143"/>
      <c r="F82" s="143"/>
      <c r="G82" s="143"/>
    </row>
    <row r="83" spans="2:7">
      <c r="C83" s="143"/>
      <c r="D83" s="143"/>
      <c r="E83" s="143"/>
      <c r="F83" s="143"/>
      <c r="G83" s="143"/>
    </row>
    <row r="84" spans="2:7">
      <c r="C84" s="143"/>
      <c r="D84" s="143"/>
      <c r="E84" s="143"/>
      <c r="F84" s="143"/>
      <c r="G84" s="143"/>
    </row>
    <row r="85" spans="2:7">
      <c r="C85" s="143"/>
      <c r="D85" s="143"/>
      <c r="E85" s="143"/>
      <c r="F85" s="143"/>
      <c r="G85" s="143"/>
    </row>
  </sheetData>
  <mergeCells count="1">
    <mergeCell ref="A2:G2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5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81"/>
  <sheetViews>
    <sheetView showZeros="0" zoomScaleNormal="100" zoomScaleSheetLayoutView="100" workbookViewId="0">
      <pane xSplit="1" ySplit="7" topLeftCell="B70" activePane="bottomRight" state="frozen"/>
      <selection sqref="A1:AQ1"/>
      <selection pane="topRight" sqref="A1:AQ1"/>
      <selection pane="bottomLeft" sqref="A1:AQ1"/>
      <selection pane="bottomRight" activeCell="A79" sqref="A79"/>
    </sheetView>
  </sheetViews>
  <sheetFormatPr defaultColWidth="9" defaultRowHeight="12.75"/>
  <cols>
    <col min="1" max="1" width="20.85546875" style="45" customWidth="1"/>
    <col min="2" max="2" width="13.28515625" style="45" customWidth="1"/>
    <col min="3" max="5" width="14" style="45" customWidth="1"/>
    <col min="6" max="6" width="13.28515625" style="45" customWidth="1"/>
    <col min="7" max="9" width="14" style="45" customWidth="1"/>
    <col min="10" max="16384" width="9" style="46"/>
  </cols>
  <sheetData>
    <row r="1" spans="1:9">
      <c r="A1" s="141"/>
      <c r="B1" s="141"/>
      <c r="C1" s="141"/>
      <c r="D1" s="141"/>
      <c r="E1" s="141"/>
      <c r="F1" s="141"/>
      <c r="G1" s="141"/>
      <c r="H1" s="141"/>
      <c r="I1" s="353" t="s">
        <v>103</v>
      </c>
    </row>
    <row r="2" spans="1:9" s="189" customFormat="1" ht="15.75">
      <c r="A2" s="1468" t="s">
        <v>104</v>
      </c>
      <c r="B2" s="1468"/>
      <c r="C2" s="1468"/>
      <c r="D2" s="1468"/>
      <c r="E2" s="1468"/>
      <c r="F2" s="1468"/>
      <c r="G2" s="1468"/>
      <c r="H2" s="1468"/>
      <c r="I2" s="1468"/>
    </row>
    <row r="3" spans="1:9" ht="12.75" customHeight="1">
      <c r="I3" s="354" t="s">
        <v>105</v>
      </c>
    </row>
    <row r="4" spans="1:9" ht="21.95" customHeight="1">
      <c r="A4" s="1474" t="s">
        <v>106</v>
      </c>
      <c r="B4" s="1476" t="s">
        <v>107</v>
      </c>
      <c r="C4" s="1477"/>
      <c r="D4" s="1477"/>
      <c r="E4" s="1478"/>
      <c r="F4" s="1476" t="s">
        <v>108</v>
      </c>
      <c r="G4" s="1477"/>
      <c r="H4" s="1477"/>
      <c r="I4" s="1478"/>
    </row>
    <row r="5" spans="1:9" ht="15" customHeight="1">
      <c r="A5" s="1475"/>
      <c r="B5" s="1474" t="s">
        <v>109</v>
      </c>
      <c r="C5" s="1469" t="s">
        <v>110</v>
      </c>
      <c r="D5" s="1469"/>
      <c r="E5" s="1469"/>
      <c r="F5" s="1474" t="s">
        <v>109</v>
      </c>
      <c r="G5" s="1469" t="s">
        <v>110</v>
      </c>
      <c r="H5" s="1469"/>
      <c r="I5" s="1469"/>
    </row>
    <row r="6" spans="1:9" ht="27.95" customHeight="1">
      <c r="A6" s="1475"/>
      <c r="B6" s="1479"/>
      <c r="C6" s="411" t="s">
        <v>111</v>
      </c>
      <c r="D6" s="411" t="s">
        <v>112</v>
      </c>
      <c r="E6" s="411" t="s">
        <v>113</v>
      </c>
      <c r="F6" s="1479"/>
      <c r="G6" s="411" t="s">
        <v>111</v>
      </c>
      <c r="H6" s="411" t="s">
        <v>112</v>
      </c>
      <c r="I6" s="355" t="s">
        <v>113</v>
      </c>
    </row>
    <row r="7" spans="1:9" ht="15" customHeight="1">
      <c r="A7" s="411">
        <v>1</v>
      </c>
      <c r="B7" s="411">
        <v>2</v>
      </c>
      <c r="C7" s="411">
        <v>3</v>
      </c>
      <c r="D7" s="411">
        <v>4</v>
      </c>
      <c r="E7" s="411">
        <v>5</v>
      </c>
      <c r="F7" s="411">
        <v>6</v>
      </c>
      <c r="G7" s="411">
        <v>7</v>
      </c>
      <c r="H7" s="411">
        <v>8</v>
      </c>
      <c r="I7" s="355">
        <v>9</v>
      </c>
    </row>
    <row r="8" spans="1:9" s="408" customFormat="1" ht="24.95" customHeight="1">
      <c r="A8" s="702">
        <v>2020</v>
      </c>
      <c r="B8" s="703"/>
      <c r="C8" s="704"/>
      <c r="D8" s="704"/>
      <c r="E8" s="704"/>
      <c r="F8" s="703"/>
      <c r="G8" s="704"/>
      <c r="H8" s="704"/>
      <c r="I8" s="704"/>
    </row>
    <row r="9" spans="1:9" s="408" customFormat="1" ht="24.95" customHeight="1">
      <c r="A9" s="646" t="s">
        <v>114</v>
      </c>
      <c r="B9" s="647">
        <v>0.59</v>
      </c>
      <c r="C9" s="648">
        <v>1.03</v>
      </c>
      <c r="D9" s="648">
        <v>0.23</v>
      </c>
      <c r="E9" s="648">
        <v>0.32</v>
      </c>
      <c r="F9" s="647">
        <v>14.3</v>
      </c>
      <c r="G9" s="648">
        <v>16.7</v>
      </c>
      <c r="H9" s="649">
        <v>10.8</v>
      </c>
      <c r="I9" s="649">
        <v>15</v>
      </c>
    </row>
    <row r="10" spans="1:9" s="408" customFormat="1" ht="24.95" customHeight="1">
      <c r="A10" s="420" t="s">
        <v>115</v>
      </c>
      <c r="B10" s="421">
        <v>0.84</v>
      </c>
      <c r="C10" s="422">
        <v>1.34</v>
      </c>
      <c r="D10" s="422">
        <v>0.56999999999999995</v>
      </c>
      <c r="E10" s="422">
        <v>0.32</v>
      </c>
      <c r="F10" s="421">
        <v>13.5</v>
      </c>
      <c r="G10" s="422">
        <v>15.8</v>
      </c>
      <c r="H10" s="423">
        <v>9.9</v>
      </c>
      <c r="I10" s="423">
        <v>14.5</v>
      </c>
    </row>
    <row r="11" spans="1:9" s="408" customFormat="1" ht="24.95" customHeight="1">
      <c r="A11" s="646" t="s">
        <v>116</v>
      </c>
      <c r="B11" s="647">
        <v>1.3199999999999932</v>
      </c>
      <c r="C11" s="648">
        <v>1.9200000000000017</v>
      </c>
      <c r="D11" s="648">
        <v>0.90000000000000568</v>
      </c>
      <c r="E11" s="648">
        <v>0.81000000000000227</v>
      </c>
      <c r="F11" s="647">
        <v>13.6</v>
      </c>
      <c r="G11" s="648">
        <v>16.399999999999999</v>
      </c>
      <c r="H11" s="649">
        <v>10</v>
      </c>
      <c r="I11" s="649">
        <v>14.1</v>
      </c>
    </row>
    <row r="12" spans="1:9" s="408" customFormat="1" ht="24.95" customHeight="1">
      <c r="A12" s="420" t="s">
        <v>117</v>
      </c>
      <c r="B12" s="421">
        <v>1.7</v>
      </c>
      <c r="C12" s="422">
        <v>3.25</v>
      </c>
      <c r="D12" s="422">
        <v>0.69</v>
      </c>
      <c r="E12" s="422">
        <v>0.28999999999999998</v>
      </c>
      <c r="F12" s="421">
        <v>14.5</v>
      </c>
      <c r="G12" s="422">
        <v>19.100000000000001</v>
      </c>
      <c r="H12" s="423">
        <v>9.5</v>
      </c>
      <c r="I12" s="423">
        <v>13.8</v>
      </c>
    </row>
    <row r="13" spans="1:9" s="408" customFormat="1" ht="24.95" customHeight="1">
      <c r="A13" s="412" t="s">
        <v>118</v>
      </c>
      <c r="B13" s="413">
        <v>0.28000000000000003</v>
      </c>
      <c r="C13" s="414">
        <v>-0.2</v>
      </c>
      <c r="D13" s="414">
        <v>0.57999999999999996</v>
      </c>
      <c r="E13" s="414">
        <v>0.75</v>
      </c>
      <c r="F13" s="413">
        <v>14</v>
      </c>
      <c r="G13" s="414">
        <v>18.2</v>
      </c>
      <c r="H13" s="415">
        <v>9.4</v>
      </c>
      <c r="I13" s="415">
        <v>13</v>
      </c>
    </row>
    <row r="14" spans="1:9" s="408" customFormat="1" ht="24.95" customHeight="1">
      <c r="A14" s="416" t="s">
        <v>119</v>
      </c>
      <c r="B14" s="417">
        <v>-0.2</v>
      </c>
      <c r="C14" s="418">
        <v>-1.2</v>
      </c>
      <c r="D14" s="418">
        <v>0.55000000000000004</v>
      </c>
      <c r="E14" s="418">
        <v>0.6</v>
      </c>
      <c r="F14" s="417">
        <v>14.18</v>
      </c>
      <c r="G14" s="418">
        <v>18.82</v>
      </c>
      <c r="H14" s="419">
        <v>9.4</v>
      </c>
      <c r="I14" s="419">
        <v>12.8</v>
      </c>
    </row>
    <row r="15" spans="1:9" s="408" customFormat="1" ht="24.95" customHeight="1">
      <c r="A15" s="412" t="s">
        <v>120</v>
      </c>
      <c r="B15" s="413">
        <v>-0.28999999999999998</v>
      </c>
      <c r="C15" s="414">
        <v>-1.269999999999996</v>
      </c>
      <c r="D15" s="414">
        <v>0.48000000000000398</v>
      </c>
      <c r="E15" s="414">
        <v>0.40000000000000568</v>
      </c>
      <c r="F15" s="413">
        <v>14.4</v>
      </c>
      <c r="G15" s="414">
        <v>19</v>
      </c>
      <c r="H15" s="415">
        <v>9.4</v>
      </c>
      <c r="I15" s="415">
        <v>13</v>
      </c>
    </row>
    <row r="16" spans="1:9" s="408" customFormat="1" ht="24.95" customHeight="1">
      <c r="A16" s="416" t="s">
        <v>121</v>
      </c>
      <c r="B16" s="417">
        <v>0.5</v>
      </c>
      <c r="C16" s="418">
        <v>0.32</v>
      </c>
      <c r="D16" s="418">
        <v>0.81</v>
      </c>
      <c r="E16" s="418">
        <v>0.39</v>
      </c>
      <c r="F16" s="417">
        <v>11.731778425656</v>
      </c>
      <c r="G16" s="418">
        <v>16.8</v>
      </c>
      <c r="H16" s="419">
        <v>8</v>
      </c>
      <c r="I16" s="419">
        <v>7.5</v>
      </c>
    </row>
    <row r="17" spans="1:9" s="408" customFormat="1" ht="24.95" customHeight="1">
      <c r="A17" s="412" t="s">
        <v>122</v>
      </c>
      <c r="B17" s="413">
        <v>1.4</v>
      </c>
      <c r="C17" s="414">
        <v>2.16</v>
      </c>
      <c r="D17" s="414">
        <v>1.04</v>
      </c>
      <c r="E17" s="414">
        <v>0.5</v>
      </c>
      <c r="F17" s="413">
        <v>11.7</v>
      </c>
      <c r="G17" s="414">
        <v>17.73</v>
      </c>
      <c r="H17" s="415">
        <v>8.15</v>
      </c>
      <c r="I17" s="415">
        <v>5.85</v>
      </c>
    </row>
    <row r="18" spans="1:9" s="408" customFormat="1" ht="24.95" customHeight="1">
      <c r="A18" s="705" t="s">
        <v>123</v>
      </c>
      <c r="B18" s="706">
        <v>1.44</v>
      </c>
      <c r="C18" s="707">
        <v>2.2999999999999998</v>
      </c>
      <c r="D18" s="707">
        <v>0.83</v>
      </c>
      <c r="E18" s="707">
        <v>0.72</v>
      </c>
      <c r="F18" s="706">
        <v>11.5</v>
      </c>
      <c r="G18" s="707">
        <v>17</v>
      </c>
      <c r="H18" s="708">
        <v>8.3000000000000007</v>
      </c>
      <c r="I18" s="708">
        <v>6.1</v>
      </c>
    </row>
    <row r="19" spans="1:9" s="408" customFormat="1" ht="24.95" customHeight="1">
      <c r="A19" s="646" t="s">
        <v>124</v>
      </c>
      <c r="B19" s="647">
        <v>1.53</v>
      </c>
      <c r="C19" s="648">
        <v>2.4</v>
      </c>
      <c r="D19" s="648">
        <v>0.87</v>
      </c>
      <c r="E19" s="648">
        <v>0.85</v>
      </c>
      <c r="F19" s="647">
        <v>11.3</v>
      </c>
      <c r="G19" s="648">
        <v>16.3</v>
      </c>
      <c r="H19" s="649">
        <v>8.3000000000000007</v>
      </c>
      <c r="I19" s="649">
        <v>6.5</v>
      </c>
    </row>
    <row r="20" spans="1:9" s="408" customFormat="1" ht="24.95" customHeight="1">
      <c r="A20" s="420" t="s">
        <v>125</v>
      </c>
      <c r="B20" s="421">
        <v>1.55</v>
      </c>
      <c r="C20" s="422">
        <v>2.37</v>
      </c>
      <c r="D20" s="422">
        <v>0.92</v>
      </c>
      <c r="E20" s="422">
        <v>0.89</v>
      </c>
      <c r="F20" s="421">
        <v>11.14</v>
      </c>
      <c r="G20" s="422">
        <v>15.26</v>
      </c>
      <c r="H20" s="423">
        <v>8.7899999999999991</v>
      </c>
      <c r="I20" s="423">
        <v>7.07</v>
      </c>
    </row>
    <row r="21" spans="1:9" s="408" customFormat="1" ht="24.95" customHeight="1">
      <c r="A21" s="741">
        <v>2021</v>
      </c>
      <c r="B21" s="742"/>
      <c r="C21" s="743"/>
      <c r="D21" s="743"/>
      <c r="E21" s="743"/>
      <c r="F21" s="742"/>
      <c r="G21" s="743"/>
      <c r="H21" s="743"/>
      <c r="I21" s="743"/>
    </row>
    <row r="22" spans="1:9" s="408" customFormat="1" ht="24.95" customHeight="1">
      <c r="A22" s="420" t="s">
        <v>114</v>
      </c>
      <c r="B22" s="421">
        <v>1</v>
      </c>
      <c r="C22" s="422">
        <v>1.24</v>
      </c>
      <c r="D22" s="422">
        <v>0.46</v>
      </c>
      <c r="E22" s="422">
        <v>1.39</v>
      </c>
      <c r="F22" s="421">
        <v>11.593001292374993</v>
      </c>
      <c r="G22" s="422">
        <v>15.499578343066418</v>
      </c>
      <c r="H22" s="423">
        <v>9.039642821510526</v>
      </c>
      <c r="I22" s="423">
        <v>8.2119946172248888</v>
      </c>
    </row>
    <row r="23" spans="1:9" s="408" customFormat="1" ht="24.95" customHeight="1">
      <c r="A23" s="646" t="s">
        <v>115</v>
      </c>
      <c r="B23" s="647">
        <v>0.64000000000000101</v>
      </c>
      <c r="C23" s="648">
        <v>0.56999999999999296</v>
      </c>
      <c r="D23" s="648">
        <v>0.59000000000000297</v>
      </c>
      <c r="E23" s="648">
        <v>0.82999999999999796</v>
      </c>
      <c r="F23" s="647">
        <v>11.4</v>
      </c>
      <c r="G23" s="648">
        <v>14.6</v>
      </c>
      <c r="H23" s="649">
        <v>9.1</v>
      </c>
      <c r="I23" s="649">
        <v>8.8000000000000007</v>
      </c>
    </row>
    <row r="24" spans="1:9" s="408" customFormat="1" ht="24.95" customHeight="1">
      <c r="A24" s="420" t="s">
        <v>116</v>
      </c>
      <c r="B24" s="421">
        <v>0.84000000000000341</v>
      </c>
      <c r="C24" s="422">
        <v>1.2199999999999989</v>
      </c>
      <c r="D24" s="422">
        <v>0.64000000000000057</v>
      </c>
      <c r="E24" s="422">
        <v>0.43000000000000682</v>
      </c>
      <c r="F24" s="421">
        <v>10.85</v>
      </c>
      <c r="G24" s="422">
        <v>13.85</v>
      </c>
      <c r="H24" s="423">
        <v>8.77</v>
      </c>
      <c r="I24" s="423">
        <v>8.33</v>
      </c>
    </row>
    <row r="25" spans="1:9" s="408" customFormat="1" ht="24.95" customHeight="1">
      <c r="A25" s="646" t="s">
        <v>117</v>
      </c>
      <c r="B25" s="647">
        <v>1.5300000000000011</v>
      </c>
      <c r="C25" s="648">
        <v>3.01</v>
      </c>
      <c r="D25" s="648">
        <v>0.39000000000000057</v>
      </c>
      <c r="E25" s="648">
        <v>0.48999999999999488</v>
      </c>
      <c r="F25" s="647">
        <v>10.7</v>
      </c>
      <c r="G25" s="648">
        <v>13.6</v>
      </c>
      <c r="H25" s="649">
        <v>8.5</v>
      </c>
      <c r="I25" s="649">
        <v>8.6</v>
      </c>
    </row>
    <row r="26" spans="1:9" s="408" customFormat="1" ht="24.95" customHeight="1">
      <c r="A26" s="416" t="s">
        <v>118</v>
      </c>
      <c r="B26" s="417">
        <v>0.5</v>
      </c>
      <c r="C26" s="418">
        <v>0.48000000000000398</v>
      </c>
      <c r="D26" s="418">
        <v>0.39000000000000057</v>
      </c>
      <c r="E26" s="418">
        <v>0.70999999999999375</v>
      </c>
      <c r="F26" s="417">
        <v>10.91</v>
      </c>
      <c r="G26" s="418">
        <v>14.36</v>
      </c>
      <c r="H26" s="419">
        <v>8.24</v>
      </c>
      <c r="I26" s="419">
        <v>8.51</v>
      </c>
    </row>
    <row r="27" spans="1:9" s="408" customFormat="1" ht="24.95" customHeight="1">
      <c r="A27" s="412" t="s">
        <v>119</v>
      </c>
      <c r="B27" s="413">
        <v>-0.189999999999998</v>
      </c>
      <c r="C27" s="414">
        <v>-0.95000000000000284</v>
      </c>
      <c r="D27" s="414">
        <v>0.5</v>
      </c>
      <c r="E27" s="414">
        <v>0.23000000000000398</v>
      </c>
      <c r="F27" s="413">
        <v>10.92</v>
      </c>
      <c r="G27" s="414">
        <v>14.66</v>
      </c>
      <c r="H27" s="415">
        <v>8.19</v>
      </c>
      <c r="I27" s="415">
        <v>8.11</v>
      </c>
    </row>
    <row r="28" spans="1:9" s="408" customFormat="1" ht="24.95" customHeight="1">
      <c r="A28" s="416" t="s">
        <v>120</v>
      </c>
      <c r="B28" s="417">
        <v>-0.17000000000000171</v>
      </c>
      <c r="C28" s="418">
        <v>-0.90999999999999659</v>
      </c>
      <c r="D28" s="418">
        <v>0.53000000000000114</v>
      </c>
      <c r="E28" s="418">
        <v>0.15000000000000568</v>
      </c>
      <c r="F28" s="417">
        <v>11.06</v>
      </c>
      <c r="G28" s="418">
        <v>15.07</v>
      </c>
      <c r="H28" s="419">
        <v>8.25</v>
      </c>
      <c r="I28" s="419">
        <v>7.84</v>
      </c>
    </row>
    <row r="29" spans="1:9" s="408" customFormat="1" ht="24.95" customHeight="1">
      <c r="A29" s="412" t="s">
        <v>121</v>
      </c>
      <c r="B29" s="413">
        <v>0.54000000000000625</v>
      </c>
      <c r="C29" s="414">
        <v>0.68000000000000682</v>
      </c>
      <c r="D29" s="414">
        <v>0.59999999999999432</v>
      </c>
      <c r="E29" s="414">
        <v>0.18999999999999773</v>
      </c>
      <c r="F29" s="413">
        <v>11.1</v>
      </c>
      <c r="G29" s="414">
        <v>15.49</v>
      </c>
      <c r="H29" s="415">
        <v>8.0299999999999994</v>
      </c>
      <c r="I29" s="415">
        <v>7.62</v>
      </c>
    </row>
    <row r="30" spans="1:9" s="408" customFormat="1" ht="24.95" customHeight="1">
      <c r="A30" s="416" t="s">
        <v>122</v>
      </c>
      <c r="B30" s="417">
        <v>1.1099999999999994</v>
      </c>
      <c r="C30" s="418">
        <v>1.1800000000000068</v>
      </c>
      <c r="D30" s="418">
        <v>0.68000000000000682</v>
      </c>
      <c r="E30" s="418">
        <v>1.6099999999999994</v>
      </c>
      <c r="F30" s="417">
        <v>10.78</v>
      </c>
      <c r="G30" s="418">
        <v>14.38</v>
      </c>
      <c r="H30" s="419">
        <v>7.6500000000000057</v>
      </c>
      <c r="I30" s="419">
        <v>8.8100000000000023</v>
      </c>
    </row>
    <row r="31" spans="1:9" s="408" customFormat="1" ht="24.95" customHeight="1">
      <c r="A31" s="833" t="s">
        <v>123</v>
      </c>
      <c r="B31" s="834">
        <v>1.3100000000000023</v>
      </c>
      <c r="C31" s="835">
        <v>1.9300000000000068</v>
      </c>
      <c r="D31" s="835">
        <v>1.1200000000000045</v>
      </c>
      <c r="E31" s="835">
        <v>0.45000000000000284</v>
      </c>
      <c r="F31" s="834">
        <v>10.62</v>
      </c>
      <c r="G31" s="835">
        <v>13.97</v>
      </c>
      <c r="H31" s="836">
        <v>7.96</v>
      </c>
      <c r="I31" s="836">
        <v>8.44</v>
      </c>
    </row>
    <row r="32" spans="1:9" s="408" customFormat="1" ht="24.95" customHeight="1">
      <c r="A32" s="420" t="s">
        <v>124</v>
      </c>
      <c r="B32" s="421">
        <v>1.2199999999999989</v>
      </c>
      <c r="C32" s="422">
        <v>1.9099999999999966</v>
      </c>
      <c r="D32" s="422">
        <v>0.84000000000000341</v>
      </c>
      <c r="E32" s="422">
        <v>0.53000000000000114</v>
      </c>
      <c r="F32" s="421">
        <v>10.29</v>
      </c>
      <c r="G32" s="422">
        <v>13.41</v>
      </c>
      <c r="H32" s="423">
        <v>7.93</v>
      </c>
      <c r="I32" s="423">
        <v>8.09</v>
      </c>
    </row>
    <row r="33" spans="1:17" s="408" customFormat="1" ht="24.95" customHeight="1">
      <c r="A33" s="646" t="s">
        <v>125</v>
      </c>
      <c r="B33" s="647">
        <v>1.26000000000001</v>
      </c>
      <c r="C33" s="648">
        <v>2.0300000000000011</v>
      </c>
      <c r="D33" s="648">
        <v>0.78000000000000114</v>
      </c>
      <c r="E33" s="648">
        <v>0.53000000000000114</v>
      </c>
      <c r="F33" s="647">
        <v>9.98</v>
      </c>
      <c r="G33" s="648">
        <v>13.03</v>
      </c>
      <c r="H33" s="649">
        <v>7.7800000000000011</v>
      </c>
      <c r="I33" s="649">
        <v>7.7000000000000028</v>
      </c>
    </row>
    <row r="34" spans="1:17" s="408" customFormat="1" ht="24.95" customHeight="1">
      <c r="A34" s="702">
        <v>2022</v>
      </c>
      <c r="B34" s="703"/>
      <c r="C34" s="704"/>
      <c r="D34" s="704"/>
      <c r="E34" s="704"/>
      <c r="F34" s="703"/>
      <c r="G34" s="704"/>
      <c r="H34" s="704"/>
      <c r="I34" s="704"/>
    </row>
    <row r="35" spans="1:17" s="408" customFormat="1" ht="24.95" customHeight="1">
      <c r="A35" s="646" t="s">
        <v>114</v>
      </c>
      <c r="B35" s="647">
        <v>0.87</v>
      </c>
      <c r="C35" s="648">
        <v>1.28</v>
      </c>
      <c r="D35" s="648">
        <v>0.5</v>
      </c>
      <c r="E35" s="648">
        <v>0.66</v>
      </c>
      <c r="F35" s="647">
        <v>9.83</v>
      </c>
      <c r="G35" s="648">
        <v>13.08</v>
      </c>
      <c r="H35" s="649">
        <v>7.82</v>
      </c>
      <c r="I35" s="649">
        <v>6.9300000000000104</v>
      </c>
    </row>
    <row r="36" spans="1:17" s="408" customFormat="1" ht="24.95" customHeight="1">
      <c r="A36" s="420" t="s">
        <v>115</v>
      </c>
      <c r="B36" s="421">
        <v>0.51000000000000512</v>
      </c>
      <c r="C36" s="422">
        <v>0.56999999999999296</v>
      </c>
      <c r="D36" s="422">
        <v>0.46999999999999886</v>
      </c>
      <c r="E36" s="422">
        <v>0.45999999999999375</v>
      </c>
      <c r="F36" s="421">
        <v>9.6899999999999977</v>
      </c>
      <c r="G36" s="422">
        <v>13.079999999999998</v>
      </c>
      <c r="H36" s="423">
        <v>7.6899999999999977</v>
      </c>
      <c r="I36" s="423">
        <v>6.53</v>
      </c>
    </row>
    <row r="37" spans="1:17" s="408" customFormat="1" ht="24.95" customHeight="1">
      <c r="A37" s="646" t="s">
        <v>116</v>
      </c>
      <c r="B37" s="647">
        <v>1.53</v>
      </c>
      <c r="C37" s="648">
        <v>2.4599999999999937</v>
      </c>
      <c r="D37" s="648">
        <v>1.1400000000000006</v>
      </c>
      <c r="E37" s="648">
        <v>0.39000000000000057</v>
      </c>
      <c r="F37" s="647">
        <v>10.450000000000003</v>
      </c>
      <c r="G37" s="648">
        <v>14.469999999999999</v>
      </c>
      <c r="H37" s="649">
        <v>8.230000000000004</v>
      </c>
      <c r="I37" s="649">
        <v>6.5</v>
      </c>
    </row>
    <row r="38" spans="1:17" s="408" customFormat="1" ht="24.95" customHeight="1">
      <c r="A38" s="420" t="s">
        <v>117</v>
      </c>
      <c r="B38" s="421">
        <v>1.47</v>
      </c>
      <c r="C38" s="422">
        <v>2.0499999999999972</v>
      </c>
      <c r="D38" s="422">
        <v>1.4000000000000057</v>
      </c>
      <c r="E38" s="422">
        <v>0.46999999999999886</v>
      </c>
      <c r="F38" s="421">
        <v>10.379999999999995</v>
      </c>
      <c r="G38" s="422">
        <v>13.400000000000006</v>
      </c>
      <c r="H38" s="423">
        <v>9.31</v>
      </c>
      <c r="I38" s="423">
        <v>6.47</v>
      </c>
    </row>
    <row r="39" spans="1:17" s="408" customFormat="1" ht="24.95" customHeight="1">
      <c r="A39" s="412" t="s">
        <v>118</v>
      </c>
      <c r="B39" s="413">
        <v>1</v>
      </c>
      <c r="C39" s="414">
        <v>1.2</v>
      </c>
      <c r="D39" s="414">
        <v>1.3</v>
      </c>
      <c r="E39" s="414">
        <v>0.4</v>
      </c>
      <c r="F39" s="413">
        <v>11</v>
      </c>
      <c r="G39" s="414">
        <v>14.2</v>
      </c>
      <c r="H39" s="415">
        <v>10.3</v>
      </c>
      <c r="I39" s="415">
        <v>6.2</v>
      </c>
    </row>
    <row r="40" spans="1:17" s="408" customFormat="1" ht="24.95" customHeight="1">
      <c r="A40" s="416" t="s">
        <v>119</v>
      </c>
      <c r="B40" s="417">
        <v>0.93999999999999795</v>
      </c>
      <c r="C40" s="418">
        <v>1.05</v>
      </c>
      <c r="D40" s="418">
        <v>0.87999999999999501</v>
      </c>
      <c r="E40" s="418">
        <v>0.82999999999999796</v>
      </c>
      <c r="F40" s="417">
        <v>12.21</v>
      </c>
      <c r="G40" s="418">
        <v>16.47</v>
      </c>
      <c r="H40" s="419">
        <v>10.689999999999998</v>
      </c>
      <c r="I40" s="419">
        <v>6.78</v>
      </c>
    </row>
    <row r="41" spans="1:17" s="408" customFormat="1" ht="24.95" customHeight="1">
      <c r="A41" s="412" t="s">
        <v>120</v>
      </c>
      <c r="B41" s="413">
        <v>-7.9999999999998295E-2</v>
      </c>
      <c r="C41" s="414">
        <v>-1.0499999999999972</v>
      </c>
      <c r="D41" s="414">
        <v>0.90999999999999659</v>
      </c>
      <c r="E41" s="414">
        <v>0.28000000000000114</v>
      </c>
      <c r="F41" s="413">
        <v>12.32</v>
      </c>
      <c r="G41" s="414">
        <v>16.299999999999997</v>
      </c>
      <c r="H41" s="415">
        <v>11.099999999999994</v>
      </c>
      <c r="I41" s="415">
        <v>6.9200000000000017</v>
      </c>
    </row>
    <row r="42" spans="1:17" s="408" customFormat="1" ht="24.95" customHeight="1">
      <c r="A42" s="416" t="s">
        <v>121</v>
      </c>
      <c r="B42" s="417">
        <v>0.52</v>
      </c>
      <c r="C42" s="418">
        <v>0.69</v>
      </c>
      <c r="D42" s="418">
        <v>0.4</v>
      </c>
      <c r="E42" s="418">
        <v>0.39</v>
      </c>
      <c r="F42" s="417">
        <v>12.29</v>
      </c>
      <c r="G42" s="418">
        <v>16.310000000000002</v>
      </c>
      <c r="H42" s="419">
        <v>10.879999999999995</v>
      </c>
      <c r="I42" s="419">
        <v>7.1400000000000006</v>
      </c>
    </row>
    <row r="43" spans="1:17" s="408" customFormat="1" ht="24.95" customHeight="1">
      <c r="A43" s="412" t="s">
        <v>122</v>
      </c>
      <c r="B43" s="413">
        <v>1.0300000000000011</v>
      </c>
      <c r="C43" s="414">
        <v>1.3900000000000006</v>
      </c>
      <c r="D43" s="414">
        <v>0.70000000000000284</v>
      </c>
      <c r="E43" s="414">
        <v>0.84000000000000341</v>
      </c>
      <c r="F43" s="413">
        <v>12.23</v>
      </c>
      <c r="G43" s="414">
        <v>16.55</v>
      </c>
      <c r="H43" s="415">
        <v>10.9</v>
      </c>
      <c r="I43" s="415">
        <v>6.4</v>
      </c>
    </row>
    <row r="44" spans="1:17" s="408" customFormat="1" ht="24.95" customHeight="1">
      <c r="A44" s="705" t="s">
        <v>123</v>
      </c>
      <c r="B44" s="706">
        <v>1.24</v>
      </c>
      <c r="C44" s="707">
        <v>1.4</v>
      </c>
      <c r="D44" s="707">
        <v>0.9</v>
      </c>
      <c r="E44" s="707">
        <v>1.5</v>
      </c>
      <c r="F44" s="706">
        <v>12.15</v>
      </c>
      <c r="G44" s="707">
        <v>15.93</v>
      </c>
      <c r="H44" s="708">
        <v>10.69</v>
      </c>
      <c r="I44" s="708">
        <v>7.48</v>
      </c>
    </row>
    <row r="45" spans="1:17" s="408" customFormat="1" ht="24.95" customHeight="1">
      <c r="A45" s="646" t="s">
        <v>124</v>
      </c>
      <c r="B45" s="647">
        <v>1.34</v>
      </c>
      <c r="C45" s="648">
        <v>1.97</v>
      </c>
      <c r="D45" s="648">
        <v>0.89000000000000057</v>
      </c>
      <c r="E45" s="648">
        <v>0.79999999999999716</v>
      </c>
      <c r="F45" s="647">
        <v>12.280000000000001</v>
      </c>
      <c r="G45" s="648">
        <v>16</v>
      </c>
      <c r="H45" s="649">
        <v>10.739999999999995</v>
      </c>
      <c r="I45" s="649">
        <v>7.769999999999996</v>
      </c>
    </row>
    <row r="46" spans="1:17" s="408" customFormat="1" ht="24.95" customHeight="1">
      <c r="A46" s="420" t="s">
        <v>125</v>
      </c>
      <c r="B46" s="421">
        <v>1.230000000000004</v>
      </c>
      <c r="C46" s="422">
        <v>1.6899999999999977</v>
      </c>
      <c r="D46" s="422">
        <v>0.76999999999999602</v>
      </c>
      <c r="E46" s="422">
        <v>1.0600000000000023</v>
      </c>
      <c r="F46" s="421">
        <v>12.25</v>
      </c>
      <c r="G46" s="422">
        <v>15.620000000000005</v>
      </c>
      <c r="H46" s="423">
        <v>10.730000000000004</v>
      </c>
      <c r="I46" s="423">
        <v>8.3499999999999943</v>
      </c>
    </row>
    <row r="47" spans="1:17" s="408" customFormat="1" ht="23.1" customHeight="1">
      <c r="A47" s="741">
        <v>2023</v>
      </c>
      <c r="B47" s="742"/>
      <c r="C47" s="743"/>
      <c r="D47" s="743"/>
      <c r="E47" s="743"/>
      <c r="F47" s="742"/>
      <c r="G47" s="743"/>
      <c r="H47" s="743"/>
      <c r="I47" s="743"/>
      <c r="N47" s="744"/>
      <c r="O47" s="744"/>
      <c r="P47" s="744"/>
      <c r="Q47" s="744"/>
    </row>
    <row r="48" spans="1:17" s="408" customFormat="1" ht="21.75" customHeight="1">
      <c r="A48" s="745" t="s">
        <v>114</v>
      </c>
      <c r="B48" s="746">
        <v>0.81999999999999318</v>
      </c>
      <c r="C48" s="747">
        <v>1.0400000000000063</v>
      </c>
      <c r="D48" s="747">
        <v>0.62999999999999545</v>
      </c>
      <c r="E48" s="747">
        <v>0.68000000000000682</v>
      </c>
      <c r="F48" s="746">
        <v>12.189999999999998</v>
      </c>
      <c r="G48" s="747">
        <v>15.349999999999994</v>
      </c>
      <c r="H48" s="747">
        <v>10.879999999999995</v>
      </c>
      <c r="I48" s="747">
        <v>8.3700000000000045</v>
      </c>
      <c r="N48" s="744"/>
      <c r="O48" s="744"/>
      <c r="P48" s="744"/>
      <c r="Q48" s="744"/>
    </row>
    <row r="49" spans="1:9" s="408" customFormat="1" ht="24.95" customHeight="1">
      <c r="A49" s="646" t="s">
        <v>115</v>
      </c>
      <c r="B49" s="647">
        <v>0.54000000000000625</v>
      </c>
      <c r="C49" s="648">
        <v>0.71999999999999886</v>
      </c>
      <c r="D49" s="648">
        <v>0.32999999999999829</v>
      </c>
      <c r="E49" s="648">
        <v>0.53000000000000114</v>
      </c>
      <c r="F49" s="647">
        <v>12.230000000000004</v>
      </c>
      <c r="G49" s="648">
        <v>15.519999999999996</v>
      </c>
      <c r="H49" s="649">
        <v>10.730000000000004</v>
      </c>
      <c r="I49" s="649">
        <v>8.4500000000000028</v>
      </c>
    </row>
    <row r="50" spans="1:9" s="408" customFormat="1" ht="24.95" customHeight="1">
      <c r="A50" s="420" t="s">
        <v>116</v>
      </c>
      <c r="B50" s="421">
        <v>1.0100000000000051</v>
      </c>
      <c r="C50" s="422">
        <v>1.63</v>
      </c>
      <c r="D50" s="422">
        <v>0.67000000000000171</v>
      </c>
      <c r="E50" s="422">
        <v>0.37999999999999545</v>
      </c>
      <c r="F50" s="421">
        <v>11.66</v>
      </c>
      <c r="G50" s="422">
        <v>14.579999999999998</v>
      </c>
      <c r="H50" s="423">
        <v>10.219999999999999</v>
      </c>
      <c r="I50" s="423">
        <v>8.4399999999999977</v>
      </c>
    </row>
    <row r="51" spans="1:9" s="408" customFormat="1" ht="24.95" customHeight="1">
      <c r="A51" s="646" t="s">
        <v>117</v>
      </c>
      <c r="B51" s="647">
        <v>0.81999999999999318</v>
      </c>
      <c r="C51" s="648">
        <v>1.2399999999999949</v>
      </c>
      <c r="D51" s="648">
        <v>0.54000000000000625</v>
      </c>
      <c r="E51" s="648">
        <v>0.45000000000000284</v>
      </c>
      <c r="F51" s="647">
        <v>11</v>
      </c>
      <c r="G51" s="648">
        <v>13.689999999999998</v>
      </c>
      <c r="H51" s="649">
        <v>9.3100000000000023</v>
      </c>
      <c r="I51" s="649">
        <v>8.5799999999999983</v>
      </c>
    </row>
    <row r="52" spans="1:9" s="408" customFormat="1" ht="24.95" customHeight="1">
      <c r="A52" s="420" t="s">
        <v>118</v>
      </c>
      <c r="B52" s="421">
        <v>0.48999999999999488</v>
      </c>
      <c r="C52" s="422">
        <v>0.51000000000000512</v>
      </c>
      <c r="D52" s="422">
        <v>0.45000000000000284</v>
      </c>
      <c r="E52" s="422">
        <v>0.53000000000000114</v>
      </c>
      <c r="F52" s="421">
        <v>10.379999999999995</v>
      </c>
      <c r="G52" s="422">
        <v>12.950000000000003</v>
      </c>
      <c r="H52" s="423">
        <v>8.4000000000000057</v>
      </c>
      <c r="I52" s="423">
        <v>8.6299999999999955</v>
      </c>
    </row>
    <row r="53" spans="1:9" s="408" customFormat="1" ht="24.95" customHeight="1">
      <c r="A53" s="646" t="s">
        <v>119</v>
      </c>
      <c r="B53" s="647">
        <v>-0.29000000000000625</v>
      </c>
      <c r="C53" s="648">
        <v>-1.1099999999999994</v>
      </c>
      <c r="D53" s="648">
        <v>0.40000000000000568</v>
      </c>
      <c r="E53" s="648">
        <v>0.21999999999999886</v>
      </c>
      <c r="F53" s="647">
        <v>9.0299999999999994</v>
      </c>
      <c r="G53" s="648">
        <v>10.530000000000001</v>
      </c>
      <c r="H53" s="649">
        <v>7.8900000000000006</v>
      </c>
      <c r="I53" s="649">
        <v>7.980000000000004</v>
      </c>
    </row>
    <row r="54" spans="1:9" s="408" customFormat="1" ht="24.95" customHeight="1">
      <c r="A54" s="420" t="s">
        <v>120</v>
      </c>
      <c r="B54" s="421">
        <v>-0.15999999999999659</v>
      </c>
      <c r="C54" s="422">
        <v>-0.90000000000000568</v>
      </c>
      <c r="D54" s="422">
        <v>0.34000000000000341</v>
      </c>
      <c r="E54" s="422">
        <v>0.48000000000000398</v>
      </c>
      <c r="F54" s="421">
        <v>8.94</v>
      </c>
      <c r="G54" s="422">
        <v>10.69</v>
      </c>
      <c r="H54" s="423">
        <v>7.27</v>
      </c>
      <c r="I54" s="423">
        <v>8.1999999999999993</v>
      </c>
    </row>
    <row r="55" spans="1:9" s="408" customFormat="1" ht="24.95" customHeight="1">
      <c r="A55" s="646" t="s">
        <v>121</v>
      </c>
      <c r="B55" s="647">
        <v>0.54000000000000625</v>
      </c>
      <c r="C55" s="648">
        <v>0.56999999999999318</v>
      </c>
      <c r="D55" s="648">
        <v>0.40999999999999659</v>
      </c>
      <c r="E55" s="648">
        <v>0.68000000000000682</v>
      </c>
      <c r="F55" s="647">
        <v>8.9599999999999902</v>
      </c>
      <c r="G55" s="648">
        <v>10.569999999999993</v>
      </c>
      <c r="H55" s="649">
        <v>7.27</v>
      </c>
      <c r="I55" s="649">
        <v>8.5</v>
      </c>
    </row>
    <row r="56" spans="1:9" s="408" customFormat="1" ht="24.95" customHeight="1">
      <c r="A56" s="420" t="s">
        <v>122</v>
      </c>
      <c r="B56" s="421">
        <v>1.2399999999999949</v>
      </c>
      <c r="C56" s="422">
        <v>1.8100000000000023</v>
      </c>
      <c r="D56" s="422">
        <v>0.98000000000000398</v>
      </c>
      <c r="E56" s="422">
        <v>0.59000000000000341</v>
      </c>
      <c r="F56" s="421">
        <v>9.1899999999999977</v>
      </c>
      <c r="G56" s="422">
        <v>11.030000000000001</v>
      </c>
      <c r="H56" s="423">
        <v>7.5699999999999932</v>
      </c>
      <c r="I56" s="423">
        <v>8.230000000000004</v>
      </c>
    </row>
    <row r="57" spans="1:9" s="408" customFormat="1" ht="24.95" customHeight="1">
      <c r="A57" s="646" t="s">
        <v>123</v>
      </c>
      <c r="B57" s="647">
        <v>1</v>
      </c>
      <c r="C57" s="648">
        <v>1.3</v>
      </c>
      <c r="D57" s="648">
        <v>1</v>
      </c>
      <c r="E57" s="648">
        <v>0.7</v>
      </c>
      <c r="F57" s="647">
        <v>8.980000000000004</v>
      </c>
      <c r="G57" s="648">
        <v>10.879999999999995</v>
      </c>
      <c r="H57" s="649">
        <v>7.6500000000000057</v>
      </c>
      <c r="I57" s="649">
        <v>7.4599999999999937</v>
      </c>
    </row>
    <row r="58" spans="1:9" s="408" customFormat="1" ht="24.95" customHeight="1">
      <c r="A58" s="420" t="s">
        <v>124</v>
      </c>
      <c r="B58" s="421">
        <v>1.1299999999999999</v>
      </c>
      <c r="C58" s="422">
        <v>1.25</v>
      </c>
      <c r="D58" s="422">
        <v>0.70999999999999375</v>
      </c>
      <c r="E58" s="422">
        <v>1.5400000000000063</v>
      </c>
      <c r="F58" s="421">
        <v>8.7600000000000104</v>
      </c>
      <c r="G58" s="422">
        <v>10.090000000000003</v>
      </c>
      <c r="H58" s="423">
        <v>7.4599999999999937</v>
      </c>
      <c r="I58" s="423">
        <v>8.25</v>
      </c>
    </row>
    <row r="59" spans="1:9" s="408" customFormat="1" ht="24.95" customHeight="1">
      <c r="A59" s="749" t="s">
        <v>125</v>
      </c>
      <c r="B59" s="1218">
        <v>1.2399999999999949</v>
      </c>
      <c r="C59" s="1219">
        <v>1.3100000000000023</v>
      </c>
      <c r="D59" s="1219">
        <v>1</v>
      </c>
      <c r="E59" s="1219">
        <v>1.4899999999999949</v>
      </c>
      <c r="F59" s="1218">
        <v>8.77</v>
      </c>
      <c r="G59" s="1219">
        <v>9.6700000000000017</v>
      </c>
      <c r="H59" s="1220">
        <v>7.7099999999999937</v>
      </c>
      <c r="I59" s="1220">
        <v>8.7000000000000028</v>
      </c>
    </row>
    <row r="60" spans="1:9" s="408" customFormat="1" ht="24.95" customHeight="1">
      <c r="A60" s="702">
        <v>2024</v>
      </c>
      <c r="B60" s="703"/>
      <c r="C60" s="704"/>
      <c r="D60" s="704"/>
      <c r="E60" s="704"/>
      <c r="F60" s="703"/>
      <c r="G60" s="704"/>
      <c r="H60" s="704"/>
      <c r="I60" s="704"/>
    </row>
    <row r="61" spans="1:9" ht="24.95" customHeight="1">
      <c r="A61" s="646" t="s">
        <v>114</v>
      </c>
      <c r="B61" s="647">
        <v>0.64000000000000057</v>
      </c>
      <c r="C61" s="648">
        <v>0.68000000000000682</v>
      </c>
      <c r="D61" s="648">
        <v>0.40999999999999659</v>
      </c>
      <c r="E61" s="648">
        <v>0.87999999999999545</v>
      </c>
      <c r="F61" s="647">
        <v>8.5799999999999983</v>
      </c>
      <c r="G61" s="648">
        <v>9.2800000000000011</v>
      </c>
      <c r="H61" s="649">
        <v>7.48</v>
      </c>
      <c r="I61" s="649">
        <v>8.92</v>
      </c>
    </row>
    <row r="62" spans="1:9" ht="24.95" customHeight="1">
      <c r="A62" s="420" t="s">
        <v>115</v>
      </c>
      <c r="B62" s="421">
        <v>0.31999999999999318</v>
      </c>
      <c r="C62" s="422">
        <v>0.20999999999999375</v>
      </c>
      <c r="D62" s="422">
        <v>0.23000000000000398</v>
      </c>
      <c r="E62" s="422">
        <v>0.68000000000000682</v>
      </c>
      <c r="F62" s="421">
        <v>8.3499999999999943</v>
      </c>
      <c r="G62" s="422">
        <v>8.7199999999999989</v>
      </c>
      <c r="H62" s="423">
        <v>7.3700000000000045</v>
      </c>
      <c r="I62" s="423">
        <v>9.0799999999999983</v>
      </c>
    </row>
    <row r="63" spans="1:9" ht="24.95" customHeight="1">
      <c r="A63" s="646" t="s">
        <v>116</v>
      </c>
      <c r="B63" s="647">
        <v>0.67000000000000171</v>
      </c>
      <c r="C63" s="648">
        <v>0.78000000000000114</v>
      </c>
      <c r="D63" s="648">
        <v>0.48000000000000398</v>
      </c>
      <c r="E63" s="648">
        <v>0.73000000000000398</v>
      </c>
      <c r="F63" s="647">
        <v>7.980000000000004</v>
      </c>
      <c r="G63" s="648">
        <v>7.8100000000000023</v>
      </c>
      <c r="H63" s="649">
        <v>7.1700000000000017</v>
      </c>
      <c r="I63" s="649">
        <v>9.4599999999999937</v>
      </c>
    </row>
    <row r="64" spans="1:9" ht="24.95" customHeight="1">
      <c r="A64" s="420" t="s">
        <v>117</v>
      </c>
      <c r="B64" s="421">
        <v>0.93000000000000682</v>
      </c>
      <c r="C64" s="422">
        <v>0.43000000000000682</v>
      </c>
      <c r="D64" s="422">
        <v>1</v>
      </c>
      <c r="E64" s="422">
        <v>1.769999999999996</v>
      </c>
      <c r="F64" s="421">
        <v>8.0799999999999983</v>
      </c>
      <c r="G64" s="422">
        <v>6.9500000000000028</v>
      </c>
      <c r="H64" s="423">
        <v>7.6599999999999966</v>
      </c>
      <c r="I64" s="423">
        <v>10.829999999999998</v>
      </c>
    </row>
    <row r="65" spans="1:9" ht="24.95" customHeight="1">
      <c r="A65" s="646" t="s">
        <v>118</v>
      </c>
      <c r="B65" s="647">
        <v>2.7999999999999972</v>
      </c>
      <c r="C65" s="648">
        <v>-2.0499999999999972</v>
      </c>
      <c r="D65" s="648">
        <v>0.31999999999999318</v>
      </c>
      <c r="E65" s="648">
        <v>15.219999999999999</v>
      </c>
      <c r="F65" s="647">
        <v>10.549999999999997</v>
      </c>
      <c r="G65" s="648">
        <v>4.2199999999999989</v>
      </c>
      <c r="H65" s="649">
        <v>7.519999999999996</v>
      </c>
      <c r="I65" s="649">
        <v>27.03</v>
      </c>
    </row>
    <row r="66" spans="1:9" ht="24.95" customHeight="1">
      <c r="A66" s="420" t="s">
        <v>119</v>
      </c>
      <c r="B66" s="421">
        <v>-0.23999999999999488</v>
      </c>
      <c r="C66" s="422">
        <v>-1.769999999999996</v>
      </c>
      <c r="D66" s="422">
        <v>0.79000000000000625</v>
      </c>
      <c r="E66" s="422">
        <v>0.92000000000000171</v>
      </c>
      <c r="F66" s="421">
        <v>10.599999999999994</v>
      </c>
      <c r="G66" s="422">
        <v>3.5300000000000011</v>
      </c>
      <c r="H66" s="423">
        <v>7.9399999999999977</v>
      </c>
      <c r="I66" s="423">
        <v>27.900000000000006</v>
      </c>
    </row>
    <row r="67" spans="1:9" ht="24.95" customHeight="1">
      <c r="A67" s="646" t="s">
        <v>120</v>
      </c>
      <c r="B67" s="647">
        <v>-0.28000000000000114</v>
      </c>
      <c r="C67" s="648">
        <v>-1.5400000000000063</v>
      </c>
      <c r="D67" s="648">
        <v>0.65999999999999659</v>
      </c>
      <c r="E67" s="648">
        <v>0.51999999999999602</v>
      </c>
      <c r="F67" s="647">
        <v>10.469999999999999</v>
      </c>
      <c r="G67" s="648">
        <v>2.8700000000000045</v>
      </c>
      <c r="H67" s="649">
        <v>8.2900000000000063</v>
      </c>
      <c r="I67" s="649">
        <v>27.950000000000003</v>
      </c>
    </row>
    <row r="68" spans="1:9" ht="24.95" customHeight="1">
      <c r="A68" s="416" t="s">
        <v>121</v>
      </c>
      <c r="B68" s="417">
        <v>0.53000000000000114</v>
      </c>
      <c r="C68" s="418">
        <v>0.48000000000000398</v>
      </c>
      <c r="D68" s="418">
        <v>0.70999999999999375</v>
      </c>
      <c r="E68" s="418">
        <v>0.40000000000000568</v>
      </c>
      <c r="F68" s="417">
        <v>10.469999999999999</v>
      </c>
      <c r="G68" s="418">
        <v>2.7800000000000011</v>
      </c>
      <c r="H68" s="419">
        <v>8.6200000000000045</v>
      </c>
      <c r="I68" s="419">
        <v>27.61</v>
      </c>
    </row>
    <row r="69" spans="1:9" ht="24.95" customHeight="1">
      <c r="A69" s="646" t="s">
        <v>122</v>
      </c>
      <c r="B69" s="647">
        <v>1.230000000000004</v>
      </c>
      <c r="C69" s="648">
        <v>1.4300000000000068</v>
      </c>
      <c r="D69" s="648">
        <v>0.79999999999999716</v>
      </c>
      <c r="E69" s="648">
        <v>1.4599999999999937</v>
      </c>
      <c r="F69" s="647">
        <v>10.459999999999994</v>
      </c>
      <c r="G69" s="648">
        <v>2.3900000000000006</v>
      </c>
      <c r="H69" s="649">
        <v>8.4300000000000068</v>
      </c>
      <c r="I69" s="649">
        <v>28.710000000000008</v>
      </c>
    </row>
    <row r="70" spans="1:9" ht="24.95" customHeight="1">
      <c r="A70" s="416" t="s">
        <v>123</v>
      </c>
      <c r="B70" s="417">
        <v>0.84000000000000341</v>
      </c>
      <c r="C70" s="418">
        <v>1.0499999999999972</v>
      </c>
      <c r="D70" s="418">
        <v>0.65000000000000568</v>
      </c>
      <c r="E70" s="418">
        <v>0.76000000000000512</v>
      </c>
      <c r="F70" s="417">
        <v>10.239999999999995</v>
      </c>
      <c r="G70" s="418">
        <v>2.1899999999999977</v>
      </c>
      <c r="H70" s="419">
        <v>8.0600000000000023</v>
      </c>
      <c r="I70" s="419">
        <v>28.72999999999999</v>
      </c>
    </row>
    <row r="71" spans="1:9" ht="24.95" customHeight="1">
      <c r="A71" s="646" t="s">
        <v>124</v>
      </c>
      <c r="B71" s="647">
        <v>0.93000000000000682</v>
      </c>
      <c r="C71" s="648">
        <v>1.019999999999996</v>
      </c>
      <c r="D71" s="648">
        <v>0.95999999999999375</v>
      </c>
      <c r="E71" s="648">
        <v>0.76999999999999602</v>
      </c>
      <c r="F71" s="647">
        <v>10.019999999999996</v>
      </c>
      <c r="G71" s="648">
        <v>1.9599999999999937</v>
      </c>
      <c r="H71" s="649">
        <v>8.3199999999999932</v>
      </c>
      <c r="I71" s="649">
        <v>27.75</v>
      </c>
    </row>
    <row r="72" spans="1:9" ht="24.95" customHeight="1">
      <c r="A72" s="604" t="s">
        <v>125</v>
      </c>
      <c r="B72" s="1380">
        <v>1.04</v>
      </c>
      <c r="C72" s="1381">
        <v>1.76</v>
      </c>
      <c r="D72" s="1381">
        <v>0.44</v>
      </c>
      <c r="E72" s="1381">
        <v>0.67</v>
      </c>
      <c r="F72" s="1380">
        <v>9.8000000000000007</v>
      </c>
      <c r="G72" s="1381">
        <v>2.42</v>
      </c>
      <c r="H72" s="1382">
        <v>7.72</v>
      </c>
      <c r="I72" s="1382">
        <v>26.72</v>
      </c>
    </row>
    <row r="73" spans="1:9" ht="24.95" customHeight="1">
      <c r="A73" s="1390">
        <v>2025</v>
      </c>
      <c r="B73" s="647"/>
      <c r="C73" s="648"/>
      <c r="D73" s="648"/>
      <c r="E73" s="648"/>
      <c r="F73" s="647"/>
      <c r="G73" s="648"/>
      <c r="H73" s="649"/>
      <c r="I73" s="649"/>
    </row>
    <row r="74" spans="1:9" ht="24.95" customHeight="1">
      <c r="A74" s="420" t="s">
        <v>114</v>
      </c>
      <c r="B74" s="421">
        <v>0.71999999999999886</v>
      </c>
      <c r="C74" s="422">
        <v>0.81999999999999318</v>
      </c>
      <c r="D74" s="422">
        <v>0.34000000000000341</v>
      </c>
      <c r="E74" s="422">
        <v>1.0699999999999932</v>
      </c>
      <c r="F74" s="421">
        <v>9.89</v>
      </c>
      <c r="G74" s="422">
        <v>2.5499999999999972</v>
      </c>
      <c r="H74" s="423">
        <v>7.6500000000000057</v>
      </c>
      <c r="I74" s="423">
        <v>26.959999999999994</v>
      </c>
    </row>
    <row r="75" spans="1:9" ht="24.95" customHeight="1">
      <c r="A75" s="646" t="s">
        <v>115</v>
      </c>
      <c r="B75" s="647">
        <v>0.54000000000000625</v>
      </c>
      <c r="C75" s="648">
        <v>0.56999999999999318</v>
      </c>
      <c r="D75" s="648">
        <v>0.29000000000000625</v>
      </c>
      <c r="E75" s="648">
        <v>0.81999999999999318</v>
      </c>
      <c r="F75" s="647">
        <v>10.129999999999995</v>
      </c>
      <c r="G75" s="648">
        <v>2.9300000000000068</v>
      </c>
      <c r="H75" s="649">
        <v>7.7199999999999989</v>
      </c>
      <c r="I75" s="649">
        <v>27.14</v>
      </c>
    </row>
    <row r="76" spans="1:9" ht="24.95" customHeight="1">
      <c r="A76" s="420" t="s">
        <v>116</v>
      </c>
      <c r="B76" s="421">
        <v>0.86</v>
      </c>
      <c r="C76" s="422">
        <v>1.45</v>
      </c>
      <c r="D76" s="422">
        <v>0.15</v>
      </c>
      <c r="E76" s="422">
        <v>0.7</v>
      </c>
      <c r="F76" s="421">
        <v>10.340000000000003</v>
      </c>
      <c r="G76" s="422">
        <v>3.6099999999999994</v>
      </c>
      <c r="H76" s="423">
        <v>7.3599999999999994</v>
      </c>
      <c r="I76" s="423">
        <v>27.090000000000003</v>
      </c>
    </row>
    <row r="77" spans="1:9" ht="24.95" customHeight="1">
      <c r="A77" s="412" t="s">
        <v>117</v>
      </c>
      <c r="B77" s="413">
        <v>0.70000000000000284</v>
      </c>
      <c r="C77" s="414">
        <v>0.75</v>
      </c>
      <c r="D77" s="414">
        <v>0.40999999999999659</v>
      </c>
      <c r="E77" s="414">
        <v>1</v>
      </c>
      <c r="F77" s="413">
        <v>10.090000000000003</v>
      </c>
      <c r="G77" s="414">
        <v>3.9500000000000028</v>
      </c>
      <c r="H77" s="415">
        <v>6.7199999999999989</v>
      </c>
      <c r="I77" s="415">
        <v>26.120000000000005</v>
      </c>
    </row>
    <row r="78" spans="1:9" ht="24.95" customHeight="1">
      <c r="A78" s="416" t="s">
        <v>118</v>
      </c>
      <c r="B78" s="417">
        <v>1.519999999999996</v>
      </c>
      <c r="C78" s="418">
        <v>-0.79999999999999716</v>
      </c>
      <c r="D78" s="418">
        <v>1.6800000000000068</v>
      </c>
      <c r="E78" s="418">
        <v>5.9099999999999966</v>
      </c>
      <c r="F78" s="417">
        <v>8.7199999999999989</v>
      </c>
      <c r="G78" s="418">
        <v>5.269999999999996</v>
      </c>
      <c r="H78" s="419">
        <v>8.1700000000000017</v>
      </c>
      <c r="I78" s="419">
        <v>15.939999999999998</v>
      </c>
    </row>
    <row r="79" spans="1:9" ht="24.95" customHeight="1">
      <c r="A79" s="749" t="s">
        <v>119</v>
      </c>
      <c r="B79" s="1218">
        <v>-0.23000000000000398</v>
      </c>
      <c r="C79" s="1219">
        <v>-1.0799999999999983</v>
      </c>
      <c r="D79" s="1219">
        <v>0.18999999999999773</v>
      </c>
      <c r="E79" s="1219">
        <v>0.79999999999999716</v>
      </c>
      <c r="F79" s="1218">
        <v>8.7399999999999949</v>
      </c>
      <c r="G79" s="1219">
        <v>6.0100000000000051</v>
      </c>
      <c r="H79" s="1220">
        <v>7.5300000000000011</v>
      </c>
      <c r="I79" s="1220">
        <v>15.810000000000002</v>
      </c>
    </row>
    <row r="80" spans="1:9">
      <c r="A80" s="1462"/>
      <c r="B80" s="1463"/>
      <c r="C80" s="1464"/>
      <c r="D80" s="1464"/>
      <c r="E80" s="1464"/>
      <c r="F80" s="1463"/>
      <c r="G80" s="1464"/>
      <c r="H80" s="1465"/>
      <c r="I80" s="1465"/>
    </row>
    <row r="81" spans="1:7">
      <c r="A81" s="407" t="s">
        <v>1489</v>
      </c>
      <c r="B81" s="407"/>
      <c r="C81" s="407"/>
      <c r="D81" s="407"/>
      <c r="E81" s="407"/>
      <c r="F81" s="498"/>
      <c r="G81" s="407"/>
    </row>
  </sheetData>
  <mergeCells count="8">
    <mergeCell ref="A2:I2"/>
    <mergeCell ref="A4:A6"/>
    <mergeCell ref="B4:E4"/>
    <mergeCell ref="F4:I4"/>
    <mergeCell ref="B5:B6"/>
    <mergeCell ref="C5:E5"/>
    <mergeCell ref="F5:F6"/>
    <mergeCell ref="G5:I5"/>
  </mergeCells>
  <conditionalFormatting sqref="H35:I35">
    <cfRule type="cellIs" dxfId="1209" priority="53" operator="equal">
      <formula>0</formula>
    </cfRule>
  </conditionalFormatting>
  <conditionalFormatting sqref="H36:I36">
    <cfRule type="cellIs" dxfId="1208" priority="52" operator="equal">
      <formula>0</formula>
    </cfRule>
  </conditionalFormatting>
  <conditionalFormatting sqref="H37:I37">
    <cfRule type="cellIs" dxfId="1207" priority="51" operator="equal">
      <formula>0</formula>
    </cfRule>
  </conditionalFormatting>
  <conditionalFormatting sqref="H38:I38">
    <cfRule type="cellIs" dxfId="1206" priority="50" operator="equal">
      <formula>0</formula>
    </cfRule>
  </conditionalFormatting>
  <conditionalFormatting sqref="H39:I39">
    <cfRule type="cellIs" dxfId="1205" priority="49" operator="equal">
      <formula>0</formula>
    </cfRule>
  </conditionalFormatting>
  <conditionalFormatting sqref="H41:I41 H43:I43 H45:I45">
    <cfRule type="cellIs" dxfId="1204" priority="46" operator="equal">
      <formula>0</formula>
    </cfRule>
  </conditionalFormatting>
  <conditionalFormatting sqref="H40:I40 H42:I42 H44:I44">
    <cfRule type="cellIs" dxfId="1203" priority="47" operator="equal">
      <formula>0</formula>
    </cfRule>
  </conditionalFormatting>
  <conditionalFormatting sqref="H46:I46">
    <cfRule type="cellIs" dxfId="1202" priority="44" operator="equal">
      <formula>0</formula>
    </cfRule>
  </conditionalFormatting>
  <conditionalFormatting sqref="H10:I10">
    <cfRule type="cellIs" dxfId="1201" priority="41" operator="equal">
      <formula>0</formula>
    </cfRule>
  </conditionalFormatting>
  <conditionalFormatting sqref="H9:I9">
    <cfRule type="cellIs" dxfId="1200" priority="42" operator="equal">
      <formula>0</formula>
    </cfRule>
  </conditionalFormatting>
  <conditionalFormatting sqref="H11:I11">
    <cfRule type="cellIs" dxfId="1199" priority="40" operator="equal">
      <formula>0</formula>
    </cfRule>
  </conditionalFormatting>
  <conditionalFormatting sqref="H12:I12">
    <cfRule type="cellIs" dxfId="1198" priority="39" operator="equal">
      <formula>0</formula>
    </cfRule>
  </conditionalFormatting>
  <conditionalFormatting sqref="H13:I13">
    <cfRule type="cellIs" dxfId="1197" priority="38" operator="equal">
      <formula>0</formula>
    </cfRule>
  </conditionalFormatting>
  <conditionalFormatting sqref="H15:I15 H17:I17 H19:I19">
    <cfRule type="cellIs" dxfId="1196" priority="36" operator="equal">
      <formula>0</formula>
    </cfRule>
  </conditionalFormatting>
  <conditionalFormatting sqref="H14:I14 H16:I16 H18:I18">
    <cfRule type="cellIs" dxfId="1195" priority="37" operator="equal">
      <formula>0</formula>
    </cfRule>
  </conditionalFormatting>
  <conditionalFormatting sqref="H20:I20">
    <cfRule type="cellIs" dxfId="1194" priority="35" operator="equal">
      <formula>0</formula>
    </cfRule>
  </conditionalFormatting>
  <conditionalFormatting sqref="H22:I22">
    <cfRule type="cellIs" dxfId="1193" priority="34" operator="equal">
      <formula>0</formula>
    </cfRule>
  </conditionalFormatting>
  <conditionalFormatting sqref="H23:I23">
    <cfRule type="cellIs" dxfId="1192" priority="33" operator="equal">
      <formula>0</formula>
    </cfRule>
  </conditionalFormatting>
  <conditionalFormatting sqref="H24:I24">
    <cfRule type="cellIs" dxfId="1191" priority="32" operator="equal">
      <formula>0</formula>
    </cfRule>
  </conditionalFormatting>
  <conditionalFormatting sqref="H25:I25">
    <cfRule type="cellIs" dxfId="1190" priority="31" operator="equal">
      <formula>0</formula>
    </cfRule>
  </conditionalFormatting>
  <conditionalFormatting sqref="H26:I26">
    <cfRule type="cellIs" dxfId="1189" priority="30" operator="equal">
      <formula>0</formula>
    </cfRule>
  </conditionalFormatting>
  <conditionalFormatting sqref="H28:I28 H30:I30 H32:I32">
    <cfRule type="cellIs" dxfId="1188" priority="28" operator="equal">
      <formula>0</formula>
    </cfRule>
  </conditionalFormatting>
  <conditionalFormatting sqref="H27:I27 H29:I29 H31:I31">
    <cfRule type="cellIs" dxfId="1187" priority="29" operator="equal">
      <formula>0</formula>
    </cfRule>
  </conditionalFormatting>
  <conditionalFormatting sqref="H33:I33">
    <cfRule type="cellIs" dxfId="1186" priority="27" operator="equal">
      <formula>0</formula>
    </cfRule>
  </conditionalFormatting>
  <conditionalFormatting sqref="H49:I51">
    <cfRule type="cellIs" dxfId="1185" priority="26" operator="equal">
      <formula>0</formula>
    </cfRule>
  </conditionalFormatting>
  <conditionalFormatting sqref="H52:I57">
    <cfRule type="cellIs" dxfId="1184" priority="25" operator="equal">
      <formula>0</formula>
    </cfRule>
  </conditionalFormatting>
  <conditionalFormatting sqref="H58:I58">
    <cfRule type="cellIs" dxfId="1183" priority="21" operator="equal">
      <formula>0</formula>
    </cfRule>
  </conditionalFormatting>
  <conditionalFormatting sqref="H59:I59">
    <cfRule type="cellIs" dxfId="1182" priority="20" operator="equal">
      <formula>0</formula>
    </cfRule>
  </conditionalFormatting>
  <conditionalFormatting sqref="H61:I61">
    <cfRule type="cellIs" dxfId="1181" priority="19" operator="equal">
      <formula>0</formula>
    </cfRule>
  </conditionalFormatting>
  <conditionalFormatting sqref="H62:I62">
    <cfRule type="cellIs" dxfId="1180" priority="18" operator="equal">
      <formula>0</formula>
    </cfRule>
  </conditionalFormatting>
  <conditionalFormatting sqref="H63:I63">
    <cfRule type="cellIs" dxfId="1179" priority="17" operator="equal">
      <formula>0</formula>
    </cfRule>
  </conditionalFormatting>
  <conditionalFormatting sqref="H64:I64">
    <cfRule type="cellIs" dxfId="1178" priority="16" operator="equal">
      <formula>0</formula>
    </cfRule>
  </conditionalFormatting>
  <conditionalFormatting sqref="H65:I65">
    <cfRule type="cellIs" dxfId="1177" priority="15" operator="equal">
      <formula>0</formula>
    </cfRule>
  </conditionalFormatting>
  <conditionalFormatting sqref="H66:I66">
    <cfRule type="cellIs" dxfId="1176" priority="14" operator="equal">
      <formula>0</formula>
    </cfRule>
  </conditionalFormatting>
  <conditionalFormatting sqref="H67:I67">
    <cfRule type="cellIs" dxfId="1175" priority="13" operator="equal">
      <formula>0</formula>
    </cfRule>
  </conditionalFormatting>
  <conditionalFormatting sqref="H68:I68">
    <cfRule type="cellIs" dxfId="1174" priority="12" operator="equal">
      <formula>0</formula>
    </cfRule>
  </conditionalFormatting>
  <conditionalFormatting sqref="H69:I69">
    <cfRule type="cellIs" dxfId="1173" priority="11" operator="equal">
      <formula>0</formula>
    </cfRule>
  </conditionalFormatting>
  <conditionalFormatting sqref="H70:I70">
    <cfRule type="cellIs" dxfId="1172" priority="10" operator="equal">
      <formula>0</formula>
    </cfRule>
  </conditionalFormatting>
  <conditionalFormatting sqref="H71:I71">
    <cfRule type="cellIs" dxfId="1171" priority="9" operator="equal">
      <formula>0</formula>
    </cfRule>
  </conditionalFormatting>
  <conditionalFormatting sqref="H72:I72">
    <cfRule type="cellIs" dxfId="1170" priority="8" operator="equal">
      <formula>0</formula>
    </cfRule>
  </conditionalFormatting>
  <conditionalFormatting sqref="H73:I73">
    <cfRule type="cellIs" dxfId="1169" priority="7" operator="equal">
      <formula>0</formula>
    </cfRule>
  </conditionalFormatting>
  <conditionalFormatting sqref="H74:I74">
    <cfRule type="cellIs" dxfId="1168" priority="6" operator="equal">
      <formula>0</formula>
    </cfRule>
  </conditionalFormatting>
  <conditionalFormatting sqref="H75:I75">
    <cfRule type="cellIs" dxfId="1167" priority="5" operator="equal">
      <formula>0</formula>
    </cfRule>
  </conditionalFormatting>
  <conditionalFormatting sqref="H76:I76">
    <cfRule type="cellIs" dxfId="1166" priority="4" operator="equal">
      <formula>0</formula>
    </cfRule>
  </conditionalFormatting>
  <conditionalFormatting sqref="H77:I77">
    <cfRule type="cellIs" dxfId="1165" priority="3" operator="equal">
      <formula>0</formula>
    </cfRule>
  </conditionalFormatting>
  <conditionalFormatting sqref="H78:I78">
    <cfRule type="cellIs" dxfId="1164" priority="2" operator="equal">
      <formula>0</formula>
    </cfRule>
  </conditionalFormatting>
  <conditionalFormatting sqref="H79:I80">
    <cfRule type="cellIs" dxfId="1163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8" fitToHeight="2" orientation="landscape" r:id="rId1"/>
  <headerFooter>
    <oddHeader>&amp;C&amp;"Times New Roman,обычный"&amp;9I. MACROECONOMIC INDICATORS&amp;R&amp;"Times New Roman,обычный"&amp;9&amp;P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U92"/>
  <sheetViews>
    <sheetView showZeros="0" zoomScaleNormal="100" zoomScaleSheetLayoutView="115" workbookViewId="0">
      <pane xSplit="1" ySplit="6" topLeftCell="AC7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.75"/>
  <cols>
    <col min="1" max="1" width="50.7109375" style="29" customWidth="1"/>
    <col min="2" max="12" width="6.7109375" style="29" customWidth="1"/>
    <col min="13" max="13" width="6.7109375" style="30" customWidth="1"/>
    <col min="14" max="16" width="6.7109375" style="29" customWidth="1"/>
    <col min="17" max="43" width="6.7109375" style="30" customWidth="1"/>
    <col min="44" max="16384" width="9.140625" style="30"/>
  </cols>
  <sheetData>
    <row r="1" spans="1:47" ht="15" customHeight="1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9"/>
      <c r="N1" s="128"/>
      <c r="O1" s="128"/>
      <c r="P1" s="128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 t="s">
        <v>486</v>
      </c>
    </row>
    <row r="2" spans="1:47" ht="15.75" customHeight="1">
      <c r="A2" s="1214" t="s">
        <v>811</v>
      </c>
      <c r="B2" s="1216"/>
      <c r="C2" s="1216"/>
      <c r="D2" s="1216"/>
      <c r="E2" s="1216"/>
      <c r="F2" s="1216"/>
      <c r="G2" s="1216"/>
      <c r="H2" s="1216"/>
      <c r="I2" s="1216"/>
      <c r="J2" s="1216"/>
      <c r="K2" s="1216"/>
      <c r="L2" s="1216"/>
      <c r="M2" s="1216"/>
      <c r="N2" s="30"/>
      <c r="O2" s="30"/>
      <c r="P2" s="30"/>
    </row>
    <row r="3" spans="1:47">
      <c r="A3" s="1215" t="s">
        <v>181</v>
      </c>
      <c r="B3" s="1217"/>
      <c r="C3" s="1217"/>
      <c r="D3" s="1217"/>
      <c r="E3" s="1217"/>
      <c r="F3" s="1217"/>
      <c r="G3" s="1217"/>
      <c r="H3" s="1217"/>
      <c r="I3" s="1217"/>
      <c r="J3" s="1217"/>
      <c r="K3" s="1217"/>
      <c r="L3" s="1217"/>
      <c r="M3" s="1217"/>
      <c r="N3" s="30"/>
      <c r="O3" s="30"/>
      <c r="P3" s="30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 t="s">
        <v>87</v>
      </c>
    </row>
    <row r="4" spans="1:47" ht="15" customHeight="1">
      <c r="A4" s="1573" t="s">
        <v>88</v>
      </c>
      <c r="B4" s="1574">
        <v>2022</v>
      </c>
      <c r="C4" s="1574"/>
      <c r="D4" s="1574"/>
      <c r="E4" s="1574"/>
      <c r="F4" s="1574"/>
      <c r="G4" s="1574"/>
      <c r="H4" s="1574"/>
      <c r="I4" s="1574"/>
      <c r="J4" s="1574"/>
      <c r="K4" s="1574"/>
      <c r="L4" s="1574"/>
      <c r="M4" s="1574"/>
      <c r="N4" s="1574">
        <v>2023</v>
      </c>
      <c r="O4" s="1574"/>
      <c r="P4" s="1574"/>
      <c r="Q4" s="1574"/>
      <c r="R4" s="1574"/>
      <c r="S4" s="1574"/>
      <c r="T4" s="1574"/>
      <c r="U4" s="1574"/>
      <c r="V4" s="1574"/>
      <c r="W4" s="1574"/>
      <c r="X4" s="1574"/>
      <c r="Y4" s="1574"/>
      <c r="Z4" s="1574">
        <v>2024</v>
      </c>
      <c r="AA4" s="1574"/>
      <c r="AB4" s="1574"/>
      <c r="AC4" s="1574"/>
      <c r="AD4" s="1574"/>
      <c r="AE4" s="1574"/>
      <c r="AF4" s="1574"/>
      <c r="AG4" s="1574"/>
      <c r="AH4" s="1574"/>
      <c r="AI4" s="1574"/>
      <c r="AJ4" s="1574"/>
      <c r="AK4" s="1574"/>
      <c r="AL4" s="1575">
        <v>2025</v>
      </c>
      <c r="AM4" s="1576"/>
      <c r="AN4" s="1576"/>
      <c r="AO4" s="1576"/>
      <c r="AP4" s="1576"/>
      <c r="AQ4" s="1577"/>
    </row>
    <row r="5" spans="1:47" ht="24.95" customHeight="1">
      <c r="A5" s="1573"/>
      <c r="B5" s="1032" t="s">
        <v>495</v>
      </c>
      <c r="C5" s="98" t="s">
        <v>496</v>
      </c>
      <c r="D5" s="98" t="s">
        <v>497</v>
      </c>
      <c r="E5" s="98" t="s">
        <v>498</v>
      </c>
      <c r="F5" s="98" t="s">
        <v>118</v>
      </c>
      <c r="G5" s="98" t="s">
        <v>119</v>
      </c>
      <c r="H5" s="98" t="s">
        <v>120</v>
      </c>
      <c r="I5" s="98" t="s">
        <v>499</v>
      </c>
      <c r="J5" s="98" t="s">
        <v>500</v>
      </c>
      <c r="K5" s="98" t="s">
        <v>501</v>
      </c>
      <c r="L5" s="98" t="s">
        <v>502</v>
      </c>
      <c r="M5" s="98" t="s">
        <v>503</v>
      </c>
      <c r="N5" s="1032" t="s">
        <v>495</v>
      </c>
      <c r="O5" s="1032" t="s">
        <v>496</v>
      </c>
      <c r="P5" s="1032" t="s">
        <v>497</v>
      </c>
      <c r="Q5" s="98" t="s">
        <v>498</v>
      </c>
      <c r="R5" s="98" t="s">
        <v>118</v>
      </c>
      <c r="S5" s="98" t="s">
        <v>119</v>
      </c>
      <c r="T5" s="98" t="s">
        <v>120</v>
      </c>
      <c r="U5" s="98" t="s">
        <v>499</v>
      </c>
      <c r="V5" s="98" t="s">
        <v>500</v>
      </c>
      <c r="W5" s="98" t="s">
        <v>501</v>
      </c>
      <c r="X5" s="98" t="s">
        <v>502</v>
      </c>
      <c r="Y5" s="98" t="s">
        <v>503</v>
      </c>
      <c r="Z5" s="98" t="s">
        <v>495</v>
      </c>
      <c r="AA5" s="98" t="s">
        <v>496</v>
      </c>
      <c r="AB5" s="98" t="s">
        <v>497</v>
      </c>
      <c r="AC5" s="98" t="s">
        <v>498</v>
      </c>
      <c r="AD5" s="98" t="s">
        <v>118</v>
      </c>
      <c r="AE5" s="98" t="s">
        <v>119</v>
      </c>
      <c r="AF5" s="98" t="s">
        <v>120</v>
      </c>
      <c r="AG5" s="98" t="s">
        <v>499</v>
      </c>
      <c r="AH5" s="98" t="s">
        <v>500</v>
      </c>
      <c r="AI5" s="98" t="s">
        <v>501</v>
      </c>
      <c r="AJ5" s="98" t="s">
        <v>502</v>
      </c>
      <c r="AK5" s="98" t="s">
        <v>503</v>
      </c>
      <c r="AL5" s="98" t="s">
        <v>495</v>
      </c>
      <c r="AM5" s="98" t="s">
        <v>496</v>
      </c>
      <c r="AN5" s="98" t="s">
        <v>497</v>
      </c>
      <c r="AO5" s="98" t="s">
        <v>498</v>
      </c>
      <c r="AP5" s="98" t="s">
        <v>118</v>
      </c>
      <c r="AQ5" s="98" t="s">
        <v>119</v>
      </c>
    </row>
    <row r="6" spans="1:47" ht="15" customHeight="1">
      <c r="A6" s="231">
        <v>1</v>
      </c>
      <c r="B6" s="231">
        <v>2</v>
      </c>
      <c r="C6" s="231">
        <v>3</v>
      </c>
      <c r="D6" s="231">
        <v>4</v>
      </c>
      <c r="E6" s="231">
        <v>5</v>
      </c>
      <c r="F6" s="231">
        <v>6</v>
      </c>
      <c r="G6" s="231">
        <v>7</v>
      </c>
      <c r="H6" s="231">
        <v>8</v>
      </c>
      <c r="I6" s="231">
        <v>9</v>
      </c>
      <c r="J6" s="231">
        <v>10</v>
      </c>
      <c r="K6" s="231">
        <v>11</v>
      </c>
      <c r="L6" s="231">
        <v>12</v>
      </c>
      <c r="M6" s="231">
        <v>13</v>
      </c>
      <c r="N6" s="231">
        <v>14</v>
      </c>
      <c r="O6" s="231">
        <v>15</v>
      </c>
      <c r="P6" s="231">
        <v>16</v>
      </c>
      <c r="Q6" s="231">
        <v>17</v>
      </c>
      <c r="R6" s="231">
        <v>18</v>
      </c>
      <c r="S6" s="231">
        <v>19</v>
      </c>
      <c r="T6" s="231">
        <v>20</v>
      </c>
      <c r="U6" s="231">
        <v>21</v>
      </c>
      <c r="V6" s="231">
        <v>22</v>
      </c>
      <c r="W6" s="231">
        <v>23</v>
      </c>
      <c r="X6" s="231">
        <v>24</v>
      </c>
      <c r="Y6" s="231">
        <v>25</v>
      </c>
      <c r="Z6" s="231">
        <v>26</v>
      </c>
      <c r="AA6" s="231">
        <v>27</v>
      </c>
      <c r="AB6" s="231">
        <v>28</v>
      </c>
      <c r="AC6" s="231">
        <v>29</v>
      </c>
      <c r="AD6" s="231">
        <v>30</v>
      </c>
      <c r="AE6" s="1271">
        <v>31</v>
      </c>
      <c r="AF6" s="1278">
        <v>32</v>
      </c>
      <c r="AG6" s="1337">
        <v>33</v>
      </c>
      <c r="AH6" s="1337">
        <v>34</v>
      </c>
      <c r="AI6" s="1337">
        <v>35</v>
      </c>
      <c r="AJ6" s="1377">
        <v>36</v>
      </c>
      <c r="AK6" s="1392">
        <v>37</v>
      </c>
      <c r="AL6" s="1404">
        <v>38</v>
      </c>
      <c r="AM6" s="1409">
        <v>39</v>
      </c>
      <c r="AN6" s="1422">
        <v>40</v>
      </c>
      <c r="AO6" s="1422">
        <v>41</v>
      </c>
      <c r="AP6" s="1422">
        <v>42</v>
      </c>
      <c r="AQ6" s="231">
        <v>43</v>
      </c>
    </row>
    <row r="7" spans="1:47" ht="14.1" customHeight="1">
      <c r="A7" s="232" t="s">
        <v>1415</v>
      </c>
      <c r="B7" s="457">
        <v>17.393867299977842</v>
      </c>
      <c r="C7" s="457">
        <v>17.630394875728193</v>
      </c>
      <c r="D7" s="457">
        <v>17.624836153007756</v>
      </c>
      <c r="E7" s="457">
        <v>17.068052055826854</v>
      </c>
      <c r="F7" s="457">
        <v>16.724465965724683</v>
      </c>
      <c r="G7" s="457">
        <v>17.004107800936513</v>
      </c>
      <c r="H7" s="457">
        <v>16.654718067403056</v>
      </c>
      <c r="I7" s="457">
        <v>16.496706189742511</v>
      </c>
      <c r="J7" s="457">
        <v>16.451427571814222</v>
      </c>
      <c r="K7" s="457">
        <v>16.270771965530745</v>
      </c>
      <c r="L7" s="457">
        <v>15.979442825008444</v>
      </c>
      <c r="M7" s="457">
        <v>17.823308700188832</v>
      </c>
      <c r="N7" s="457">
        <v>17.687493871145886</v>
      </c>
      <c r="O7" s="457">
        <v>17.499734529100106</v>
      </c>
      <c r="P7" s="457">
        <v>17.223556547290649</v>
      </c>
      <c r="Q7" s="457">
        <v>17.247135361054386</v>
      </c>
      <c r="R7" s="457">
        <v>16.777422743155228</v>
      </c>
      <c r="S7" s="457">
        <v>16.436111401336106</v>
      </c>
      <c r="T7" s="457">
        <v>16.443303676388194</v>
      </c>
      <c r="U7" s="457">
        <v>15.88059690849734</v>
      </c>
      <c r="V7" s="457">
        <v>16.11166904601529</v>
      </c>
      <c r="W7" s="457">
        <v>15.871555172042564</v>
      </c>
      <c r="X7" s="457">
        <v>15.904652127649374</v>
      </c>
      <c r="Y7" s="457">
        <v>17.53711541573983</v>
      </c>
      <c r="Z7" s="457">
        <v>17.723920779313207</v>
      </c>
      <c r="AA7" s="457">
        <v>17.693235460524296</v>
      </c>
      <c r="AB7" s="457">
        <v>17.453533775678927</v>
      </c>
      <c r="AC7" s="457">
        <v>17.225065515317318</v>
      </c>
      <c r="AD7" s="457">
        <v>17.102336997777606</v>
      </c>
      <c r="AE7" s="457">
        <v>17.252837828592941</v>
      </c>
      <c r="AF7" s="457">
        <v>17.135048739212948</v>
      </c>
      <c r="AG7" s="457">
        <v>17.011423515850545</v>
      </c>
      <c r="AH7" s="457">
        <v>16.980467064375421</v>
      </c>
      <c r="AI7" s="457">
        <v>17.053318790592407</v>
      </c>
      <c r="AJ7" s="457">
        <v>17.37821390530932</v>
      </c>
      <c r="AK7" s="457">
        <v>17.367190332028098</v>
      </c>
      <c r="AL7" s="457">
        <v>17.364069502615227</v>
      </c>
      <c r="AM7" s="457">
        <v>17.350867121716124</v>
      </c>
      <c r="AN7" s="457">
        <v>17.571778588131099</v>
      </c>
      <c r="AO7" s="457">
        <v>17.304495330193244</v>
      </c>
      <c r="AP7" s="457">
        <v>17.081971687480575</v>
      </c>
      <c r="AQ7" s="457">
        <v>17.373581118506973</v>
      </c>
      <c r="AR7" s="1118"/>
      <c r="AS7" s="1119"/>
      <c r="AT7" s="1120"/>
      <c r="AU7" s="1121"/>
    </row>
    <row r="8" spans="1:47" ht="14.1" customHeight="1">
      <c r="A8" s="638" t="s">
        <v>459</v>
      </c>
      <c r="B8" s="462">
        <v>72104.134559175858</v>
      </c>
      <c r="C8" s="462">
        <v>74418.909718083654</v>
      </c>
      <c r="D8" s="462">
        <v>76142.113277004159</v>
      </c>
      <c r="E8" s="462">
        <v>76359.407813453174</v>
      </c>
      <c r="F8" s="462">
        <v>76815.973290199079</v>
      </c>
      <c r="G8" s="462">
        <v>77684.47500716614</v>
      </c>
      <c r="H8" s="462">
        <v>78136.565388357965</v>
      </c>
      <c r="I8" s="462">
        <v>79219.36165135511</v>
      </c>
      <c r="J8" s="462">
        <v>81515.649770094125</v>
      </c>
      <c r="K8" s="462">
        <v>82404.576636264217</v>
      </c>
      <c r="L8" s="462">
        <v>82616.86930225433</v>
      </c>
      <c r="M8" s="462">
        <v>83413.027567201265</v>
      </c>
      <c r="N8" s="462">
        <v>85350.939158924157</v>
      </c>
      <c r="O8" s="462">
        <v>86157.356051028022</v>
      </c>
      <c r="P8" s="462">
        <v>87691.615696845794</v>
      </c>
      <c r="Q8" s="462">
        <v>89152.974352121251</v>
      </c>
      <c r="R8" s="462">
        <v>88862.777491462752</v>
      </c>
      <c r="S8" s="462">
        <v>88729.63078122407</v>
      </c>
      <c r="T8" s="462">
        <v>90283.343129470566</v>
      </c>
      <c r="U8" s="462">
        <v>91666.167985810636</v>
      </c>
      <c r="V8" s="462">
        <v>93553.545031021713</v>
      </c>
      <c r="W8" s="462">
        <v>95079.395894204732</v>
      </c>
      <c r="X8" s="462">
        <v>96548.15677654602</v>
      </c>
      <c r="Y8" s="462">
        <v>105914.45668047607</v>
      </c>
      <c r="Z8" s="462">
        <v>109890.62907502144</v>
      </c>
      <c r="AA8" s="462">
        <v>110455.48773560929</v>
      </c>
      <c r="AB8" s="462">
        <v>111397.36591990519</v>
      </c>
      <c r="AC8" s="462">
        <v>112532.47034528297</v>
      </c>
      <c r="AD8" s="462">
        <v>113723.53541197145</v>
      </c>
      <c r="AE8" s="462">
        <v>115611.95822752103</v>
      </c>
      <c r="AF8" s="462">
        <v>116910.37134957308</v>
      </c>
      <c r="AG8" s="462">
        <v>117994.21284626312</v>
      </c>
      <c r="AH8" s="462">
        <v>119604.80130183794</v>
      </c>
      <c r="AI8" s="462">
        <v>121264.97717369329</v>
      </c>
      <c r="AJ8" s="462">
        <v>123799.59454797608</v>
      </c>
      <c r="AK8" s="462">
        <v>124793.17976005658</v>
      </c>
      <c r="AL8" s="462">
        <v>128549.66220741734</v>
      </c>
      <c r="AM8" s="462">
        <v>129788.16473958819</v>
      </c>
      <c r="AN8" s="462">
        <v>133665.20654751881</v>
      </c>
      <c r="AO8" s="462">
        <v>134925.47341265381</v>
      </c>
      <c r="AP8" s="462">
        <v>134784.34704397013</v>
      </c>
      <c r="AQ8" s="462">
        <v>139442.06379489129</v>
      </c>
      <c r="AR8" s="1118"/>
      <c r="AS8" s="1122"/>
      <c r="AT8" s="1122"/>
      <c r="AU8" s="1123"/>
    </row>
    <row r="9" spans="1:47" ht="14.1" customHeight="1">
      <c r="A9" s="639" t="s">
        <v>504</v>
      </c>
      <c r="B9" s="463">
        <v>414537.683401021</v>
      </c>
      <c r="C9" s="463">
        <v>422105.7454619825</v>
      </c>
      <c r="D9" s="463">
        <v>432016.00636729988</v>
      </c>
      <c r="E9" s="463">
        <v>447382.08885052509</v>
      </c>
      <c r="F9" s="463">
        <v>459302.99626682641</v>
      </c>
      <c r="G9" s="463">
        <v>456857.10721551417</v>
      </c>
      <c r="H9" s="463">
        <v>469155.7375641705</v>
      </c>
      <c r="I9" s="463">
        <v>480213.20583749574</v>
      </c>
      <c r="J9" s="463">
        <v>495492.86476361868</v>
      </c>
      <c r="K9" s="463">
        <v>506457.6948828022</v>
      </c>
      <c r="L9" s="463">
        <v>517019.71218267857</v>
      </c>
      <c r="M9" s="463">
        <v>467999.67935424659</v>
      </c>
      <c r="N9" s="463">
        <v>482549.64655088639</v>
      </c>
      <c r="O9" s="463">
        <v>492335.21747291629</v>
      </c>
      <c r="P9" s="463">
        <v>509137.67697206605</v>
      </c>
      <c r="Q9" s="463">
        <v>516914.67879029259</v>
      </c>
      <c r="R9" s="463">
        <v>529656.90172953741</v>
      </c>
      <c r="S9" s="463">
        <v>539845.63997303613</v>
      </c>
      <c r="T9" s="463">
        <v>549058.41858964856</v>
      </c>
      <c r="U9" s="463">
        <v>577221.17445574224</v>
      </c>
      <c r="V9" s="463">
        <v>580657.06764352391</v>
      </c>
      <c r="W9" s="463">
        <v>599055.32169705234</v>
      </c>
      <c r="X9" s="463">
        <v>607043.49898167397</v>
      </c>
      <c r="Y9" s="463">
        <v>603944.57223801012</v>
      </c>
      <c r="Z9" s="463">
        <v>620013.09102714038</v>
      </c>
      <c r="AA9" s="463">
        <v>624280.8896204913</v>
      </c>
      <c r="AB9" s="463">
        <v>638251.06910518417</v>
      </c>
      <c r="AC9" s="463">
        <v>653306.48667323741</v>
      </c>
      <c r="AD9" s="463">
        <v>664959.03704125038</v>
      </c>
      <c r="AE9" s="463">
        <v>670104.01057568972</v>
      </c>
      <c r="AF9" s="463">
        <v>682287.94168544083</v>
      </c>
      <c r="AG9" s="463">
        <v>693617.51376256649</v>
      </c>
      <c r="AH9" s="463">
        <v>704366.96969758684</v>
      </c>
      <c r="AI9" s="463">
        <v>711093.12306171178</v>
      </c>
      <c r="AJ9" s="463">
        <v>712383.88031438226</v>
      </c>
      <c r="AK9" s="463">
        <v>718557.10321730282</v>
      </c>
      <c r="AL9" s="463">
        <v>740319.9013229952</v>
      </c>
      <c r="AM9" s="463">
        <v>748021.20164442377</v>
      </c>
      <c r="AN9" s="463">
        <v>760681.14492293517</v>
      </c>
      <c r="AO9" s="463">
        <v>779713.42612478859</v>
      </c>
      <c r="AP9" s="463">
        <v>789044.43532565946</v>
      </c>
      <c r="AQ9" s="463">
        <v>802609.7949740052</v>
      </c>
      <c r="AR9" s="1118"/>
      <c r="AS9" s="1122"/>
      <c r="AT9" s="1122"/>
      <c r="AU9" s="1123"/>
    </row>
    <row r="10" spans="1:47" ht="14.1" customHeight="1">
      <c r="A10" s="233" t="s">
        <v>1414</v>
      </c>
      <c r="B10" s="458">
        <v>15.511830166907723</v>
      </c>
      <c r="C10" s="458">
        <v>15.585157118698673</v>
      </c>
      <c r="D10" s="458">
        <v>15.153409441893517</v>
      </c>
      <c r="E10" s="458">
        <v>14.727369857517425</v>
      </c>
      <c r="F10" s="458">
        <v>14.32039566654667</v>
      </c>
      <c r="G10" s="458">
        <v>14.40690279018424</v>
      </c>
      <c r="H10" s="458">
        <v>13.989110401001644</v>
      </c>
      <c r="I10" s="458">
        <v>13.85482146519276</v>
      </c>
      <c r="J10" s="458">
        <v>13.486511221597205</v>
      </c>
      <c r="K10" s="458">
        <v>13.196795007525331</v>
      </c>
      <c r="L10" s="458">
        <v>12.924886482025769</v>
      </c>
      <c r="M10" s="458">
        <v>14.48579454039659</v>
      </c>
      <c r="N10" s="458">
        <v>15.555164444032155</v>
      </c>
      <c r="O10" s="458">
        <v>15.195080877639363</v>
      </c>
      <c r="P10" s="458">
        <v>14.774532187194692</v>
      </c>
      <c r="Q10" s="458">
        <v>14.648450820234787</v>
      </c>
      <c r="R10" s="458">
        <v>14.201009128585158</v>
      </c>
      <c r="S10" s="458">
        <v>13.941287761670296</v>
      </c>
      <c r="T10" s="458">
        <v>13.726639611868171</v>
      </c>
      <c r="U10" s="458">
        <v>13.260380509032387</v>
      </c>
      <c r="V10" s="458">
        <v>13.350369335078744</v>
      </c>
      <c r="W10" s="458">
        <v>13.069620838369081</v>
      </c>
      <c r="X10" s="458">
        <v>13.008328842379131</v>
      </c>
      <c r="Y10" s="458">
        <v>14.059367878415788</v>
      </c>
      <c r="Z10" s="458">
        <v>15.270505435280485</v>
      </c>
      <c r="AA10" s="458">
        <v>15.097781025628928</v>
      </c>
      <c r="AB10" s="458">
        <v>14.827515759616411</v>
      </c>
      <c r="AC10" s="458">
        <v>14.497436588777985</v>
      </c>
      <c r="AD10" s="458">
        <v>14.278447456655982</v>
      </c>
      <c r="AE10" s="458">
        <v>14.18790273280214</v>
      </c>
      <c r="AF10" s="458">
        <v>13.931784061524766</v>
      </c>
      <c r="AG10" s="458">
        <v>13.785743579341766</v>
      </c>
      <c r="AH10" s="458">
        <v>13.911699190242381</v>
      </c>
      <c r="AI10" s="458">
        <v>14.016855662989045</v>
      </c>
      <c r="AJ10" s="458">
        <v>14.200186391164706</v>
      </c>
      <c r="AK10" s="458">
        <v>14.28108475212515</v>
      </c>
      <c r="AL10" s="458">
        <v>15.269205632391895</v>
      </c>
      <c r="AM10" s="458">
        <v>15.159508444417478</v>
      </c>
      <c r="AN10" s="458">
        <v>15.21602705392092</v>
      </c>
      <c r="AO10" s="458">
        <v>14.8428513070713</v>
      </c>
      <c r="AP10" s="458">
        <v>14.553779723708187</v>
      </c>
      <c r="AQ10" s="458">
        <v>14.6387529010268</v>
      </c>
      <c r="AR10" s="1118"/>
      <c r="AS10" s="1119"/>
      <c r="AT10" s="1120"/>
      <c r="AU10" s="1121"/>
    </row>
    <row r="11" spans="1:47" ht="14.1" customHeight="1">
      <c r="A11" s="639" t="s">
        <v>505</v>
      </c>
      <c r="B11" s="463">
        <v>64302.381427</v>
      </c>
      <c r="C11" s="463">
        <v>65785.843637304264</v>
      </c>
      <c r="D11" s="463">
        <v>65465.154299353722</v>
      </c>
      <c r="E11" s="463">
        <v>65887.614901304056</v>
      </c>
      <c r="F11" s="463">
        <v>65774.006373713622</v>
      </c>
      <c r="G11" s="463">
        <v>65818.959326586919</v>
      </c>
      <c r="H11" s="463">
        <v>65630.714080485355</v>
      </c>
      <c r="I11" s="463">
        <v>66532.68232106365</v>
      </c>
      <c r="J11" s="463">
        <v>66824.70080855889</v>
      </c>
      <c r="K11" s="463">
        <v>66836.183793521515</v>
      </c>
      <c r="L11" s="463">
        <v>66824.210889307564</v>
      </c>
      <c r="M11" s="463">
        <v>67793.472000971</v>
      </c>
      <c r="N11" s="463">
        <v>75061.391045086304</v>
      </c>
      <c r="O11" s="463">
        <v>74810.734484111279</v>
      </c>
      <c r="P11" s="463">
        <v>75222.709961373243</v>
      </c>
      <c r="Q11" s="463">
        <v>75719.992505170623</v>
      </c>
      <c r="R11" s="463">
        <v>75216.624964792922</v>
      </c>
      <c r="S11" s="463">
        <v>75261.434137471573</v>
      </c>
      <c r="T11" s="463">
        <v>75367.270378423666</v>
      </c>
      <c r="U11" s="463">
        <v>76541.724111537085</v>
      </c>
      <c r="V11" s="463">
        <v>77519.86310064845</v>
      </c>
      <c r="W11" s="463">
        <v>78294.259157876892</v>
      </c>
      <c r="X11" s="463">
        <v>78966.214563820555</v>
      </c>
      <c r="Y11" s="463">
        <v>84910.789192666445</v>
      </c>
      <c r="Z11" s="463">
        <v>94679.13276475</v>
      </c>
      <c r="AA11" s="463">
        <v>94252.561699750004</v>
      </c>
      <c r="AB11" s="463">
        <v>94636.777857491412</v>
      </c>
      <c r="AC11" s="463">
        <v>94712.693635825883</v>
      </c>
      <c r="AD11" s="463">
        <v>94945.826712220514</v>
      </c>
      <c r="AE11" s="463">
        <v>95073.705229085026</v>
      </c>
      <c r="AF11" s="463">
        <v>95054.882713437633</v>
      </c>
      <c r="AG11" s="463">
        <v>95620.331868712994</v>
      </c>
      <c r="AH11" s="463">
        <v>97989.414019753996</v>
      </c>
      <c r="AI11" s="463">
        <v>99672.896689001209</v>
      </c>
      <c r="AJ11" s="463">
        <v>101159.83882525399</v>
      </c>
      <c r="AK11" s="463">
        <v>102617.7489028784</v>
      </c>
      <c r="AL11" s="463">
        <v>113040.96807052889</v>
      </c>
      <c r="AM11" s="463">
        <v>113396.3372293195</v>
      </c>
      <c r="AN11" s="463">
        <v>115745.44880554921</v>
      </c>
      <c r="AO11" s="463">
        <v>115731.7044609736</v>
      </c>
      <c r="AP11" s="463">
        <v>114835.7890394736</v>
      </c>
      <c r="AQ11" s="463">
        <v>117492.06464568243</v>
      </c>
      <c r="AR11" s="1118"/>
      <c r="AS11" s="1122"/>
      <c r="AT11" s="1122"/>
      <c r="AU11" s="1123"/>
    </row>
    <row r="12" spans="1:47" ht="14.1" customHeight="1">
      <c r="A12" s="638" t="s">
        <v>504</v>
      </c>
      <c r="B12" s="462">
        <v>414537.683401021</v>
      </c>
      <c r="C12" s="462">
        <v>422105.7454619825</v>
      </c>
      <c r="D12" s="462">
        <v>432016.00636729988</v>
      </c>
      <c r="E12" s="462">
        <v>447382.08885052509</v>
      </c>
      <c r="F12" s="462">
        <v>459302.99626682641</v>
      </c>
      <c r="G12" s="462">
        <v>456857.10721551417</v>
      </c>
      <c r="H12" s="462">
        <v>469155.7375641705</v>
      </c>
      <c r="I12" s="462">
        <v>480213.20583749574</v>
      </c>
      <c r="J12" s="462">
        <v>495492.86476361868</v>
      </c>
      <c r="K12" s="462">
        <v>506457.6948828022</v>
      </c>
      <c r="L12" s="462">
        <v>517019.71218267857</v>
      </c>
      <c r="M12" s="462">
        <v>467999.67935424659</v>
      </c>
      <c r="N12" s="462">
        <v>482549.64655088639</v>
      </c>
      <c r="O12" s="462">
        <v>492335.21747291629</v>
      </c>
      <c r="P12" s="462">
        <v>509137.67697206605</v>
      </c>
      <c r="Q12" s="462">
        <v>516914.67879029259</v>
      </c>
      <c r="R12" s="462">
        <v>529656.90172953741</v>
      </c>
      <c r="S12" s="462">
        <v>539845.63997303613</v>
      </c>
      <c r="T12" s="462">
        <v>549058.41858964856</v>
      </c>
      <c r="U12" s="462">
        <v>577221.17445574224</v>
      </c>
      <c r="V12" s="462">
        <v>580657.06764352391</v>
      </c>
      <c r="W12" s="462">
        <v>599055.32169705234</v>
      </c>
      <c r="X12" s="462">
        <v>607043.49898167397</v>
      </c>
      <c r="Y12" s="462">
        <v>603944.57223801012</v>
      </c>
      <c r="Z12" s="462">
        <v>620013.09102714038</v>
      </c>
      <c r="AA12" s="462">
        <v>624280.8896204913</v>
      </c>
      <c r="AB12" s="462">
        <v>638251.06910518417</v>
      </c>
      <c r="AC12" s="462">
        <v>653306.48667323741</v>
      </c>
      <c r="AD12" s="462">
        <v>664959.03704125038</v>
      </c>
      <c r="AE12" s="462">
        <v>670104.01057568972</v>
      </c>
      <c r="AF12" s="462">
        <v>682287.94168544083</v>
      </c>
      <c r="AG12" s="462">
        <v>693617.51376256649</v>
      </c>
      <c r="AH12" s="462">
        <v>704366.96969758684</v>
      </c>
      <c r="AI12" s="462">
        <v>711093.12306171178</v>
      </c>
      <c r="AJ12" s="462">
        <v>712383.88031438226</v>
      </c>
      <c r="AK12" s="462">
        <v>718557.10321730282</v>
      </c>
      <c r="AL12" s="462">
        <v>740319.9013229952</v>
      </c>
      <c r="AM12" s="462">
        <v>748021.20164442377</v>
      </c>
      <c r="AN12" s="462">
        <v>760681.14492293517</v>
      </c>
      <c r="AO12" s="462">
        <v>779713.42612478859</v>
      </c>
      <c r="AP12" s="462">
        <v>789044.43532565946</v>
      </c>
      <c r="AQ12" s="462">
        <v>802609.7949740052</v>
      </c>
      <c r="AR12" s="1118"/>
      <c r="AS12" s="1122"/>
      <c r="AT12" s="1122"/>
      <c r="AU12" s="1123"/>
    </row>
    <row r="13" spans="1:47" ht="14.1" customHeight="1">
      <c r="A13" s="234" t="s">
        <v>1413</v>
      </c>
      <c r="B13" s="459">
        <v>13.533505338714564</v>
      </c>
      <c r="C13" s="459">
        <v>13.991106402180867</v>
      </c>
      <c r="D13" s="459">
        <v>13.854721760377004</v>
      </c>
      <c r="E13" s="459">
        <v>15.901671196382331</v>
      </c>
      <c r="F13" s="459">
        <v>15.557781829895537</v>
      </c>
      <c r="G13" s="459">
        <v>13.773593848723268</v>
      </c>
      <c r="H13" s="459">
        <v>13.172924006631082</v>
      </c>
      <c r="I13" s="459">
        <v>13.198173355668729</v>
      </c>
      <c r="J13" s="459">
        <v>12.194550208501054</v>
      </c>
      <c r="K13" s="459">
        <v>10.529908306308087</v>
      </c>
      <c r="L13" s="459">
        <v>9.8576087084647934</v>
      </c>
      <c r="M13" s="459">
        <v>8.9515625181982941</v>
      </c>
      <c r="N13" s="459">
        <v>9.8585186629668247</v>
      </c>
      <c r="O13" s="459">
        <v>9.6802219024227885</v>
      </c>
      <c r="P13" s="459">
        <v>8.8594926747135379</v>
      </c>
      <c r="Q13" s="459">
        <v>8.62342443409133</v>
      </c>
      <c r="R13" s="459">
        <v>8.4650460702994366</v>
      </c>
      <c r="S13" s="459">
        <v>8.3156738217390895</v>
      </c>
      <c r="T13" s="459">
        <v>9.0459091011818309</v>
      </c>
      <c r="U13" s="459">
        <v>8.3774735181573323</v>
      </c>
      <c r="V13" s="459">
        <v>9.4540608066398626</v>
      </c>
      <c r="W13" s="459">
        <v>9.0529910061456782</v>
      </c>
      <c r="X13" s="459">
        <v>9.5333660064610939</v>
      </c>
      <c r="Y13" s="459">
        <v>9.9282630762325255</v>
      </c>
      <c r="Z13" s="459">
        <v>11.389751240258388</v>
      </c>
      <c r="AA13" s="459">
        <v>11.94125714384746</v>
      </c>
      <c r="AB13" s="459">
        <v>12.603326694541961</v>
      </c>
      <c r="AC13" s="459">
        <v>14.080749430259171</v>
      </c>
      <c r="AD13" s="459">
        <v>13.151569555782178</v>
      </c>
      <c r="AE13" s="459">
        <v>12.07242480188139</v>
      </c>
      <c r="AF13" s="459">
        <v>12.093493067201374</v>
      </c>
      <c r="AG13" s="459">
        <v>12.047484389358507</v>
      </c>
      <c r="AH13" s="459">
        <v>12.098816011140876</v>
      </c>
      <c r="AI13" s="459">
        <v>12.074816087275435</v>
      </c>
      <c r="AJ13" s="459">
        <v>11.610151162029778</v>
      </c>
      <c r="AK13" s="459">
        <v>9.2606708124757873</v>
      </c>
      <c r="AL13" s="459">
        <v>9.917841000179898</v>
      </c>
      <c r="AM13" s="459">
        <v>10.061275316744595</v>
      </c>
      <c r="AN13" s="459">
        <v>9.4378629980384918</v>
      </c>
      <c r="AO13" s="459">
        <v>9.2165193891650716</v>
      </c>
      <c r="AP13" s="459">
        <v>8.7543693869368173</v>
      </c>
      <c r="AQ13" s="459">
        <v>8.0025905198979341</v>
      </c>
      <c r="AR13" s="1118"/>
      <c r="AS13" s="1119"/>
      <c r="AT13" s="1120"/>
      <c r="AU13" s="1121"/>
    </row>
    <row r="14" spans="1:47" ht="14.1" customHeight="1">
      <c r="A14" s="638" t="s">
        <v>506</v>
      </c>
      <c r="B14" s="462">
        <v>9758.2168999999976</v>
      </c>
      <c r="C14" s="462">
        <v>10412.028842</v>
      </c>
      <c r="D14" s="462">
        <v>10549.277937000003</v>
      </c>
      <c r="E14" s="462">
        <v>12142.421958000001</v>
      </c>
      <c r="F14" s="462">
        <v>11950.861535000002</v>
      </c>
      <c r="G14" s="462">
        <v>10699.944071</v>
      </c>
      <c r="H14" s="462">
        <v>10292.870379999998</v>
      </c>
      <c r="I14" s="462">
        <v>10455.508682</v>
      </c>
      <c r="J14" s="462">
        <v>9940.4668390000024</v>
      </c>
      <c r="K14" s="462">
        <v>8677.1263600000002</v>
      </c>
      <c r="L14" s="462">
        <v>8144.0477030000002</v>
      </c>
      <c r="M14" s="462">
        <v>7466.769311</v>
      </c>
      <c r="N14" s="462">
        <v>8414.3382659999988</v>
      </c>
      <c r="O14" s="462">
        <v>8340.2232510000013</v>
      </c>
      <c r="P14" s="462">
        <v>7769.0322690000003</v>
      </c>
      <c r="Q14" s="462">
        <v>7688.039374</v>
      </c>
      <c r="R14" s="462">
        <v>7522.2750540000006</v>
      </c>
      <c r="S14" s="462">
        <v>7378.4666789999992</v>
      </c>
      <c r="T14" s="462">
        <v>8166.9491529999987</v>
      </c>
      <c r="U14" s="462">
        <v>7679.3089481208999</v>
      </c>
      <c r="V14" s="462">
        <v>8844.6090339999992</v>
      </c>
      <c r="W14" s="462">
        <v>8607.5291589999979</v>
      </c>
      <c r="X14" s="462">
        <v>9204.2891580000014</v>
      </c>
      <c r="Y14" s="462">
        <v>10515.465894999999</v>
      </c>
      <c r="Z14" s="462">
        <v>12516.269288</v>
      </c>
      <c r="AA14" s="462">
        <v>13189.77382</v>
      </c>
      <c r="AB14" s="462">
        <v>14039.773956000001</v>
      </c>
      <c r="AC14" s="462">
        <v>15845.415177000001</v>
      </c>
      <c r="AD14" s="462">
        <v>14956.429860999999</v>
      </c>
      <c r="AE14" s="462">
        <v>13957.166719000001</v>
      </c>
      <c r="AF14" s="462">
        <v>14138.547654000002</v>
      </c>
      <c r="AG14" s="462">
        <v>14215.334373</v>
      </c>
      <c r="AH14" s="462">
        <v>14470.76485</v>
      </c>
      <c r="AI14" s="462">
        <v>14642.522972000001</v>
      </c>
      <c r="AJ14" s="462">
        <v>14373.320065</v>
      </c>
      <c r="AK14" s="462">
        <v>11556.685573999999</v>
      </c>
      <c r="AL14" s="462">
        <v>12749.351103999998</v>
      </c>
      <c r="AM14" s="462">
        <v>13058.344582999998</v>
      </c>
      <c r="AN14" s="462">
        <v>12615.139070000003</v>
      </c>
      <c r="AO14" s="462">
        <v>12435.432418000002</v>
      </c>
      <c r="AP14" s="462">
        <v>11799.519616000001</v>
      </c>
      <c r="AQ14" s="462">
        <v>11158.977378</v>
      </c>
      <c r="AR14" s="1118"/>
      <c r="AS14" s="1122"/>
      <c r="AT14" s="1122"/>
      <c r="AU14" s="1123"/>
    </row>
    <row r="15" spans="1:47" ht="14.1" customHeight="1">
      <c r="A15" s="639" t="s">
        <v>459</v>
      </c>
      <c r="B15" s="463">
        <v>72104.134559175858</v>
      </c>
      <c r="C15" s="463">
        <v>74418.909718083654</v>
      </c>
      <c r="D15" s="463">
        <v>76142.113277004159</v>
      </c>
      <c r="E15" s="463">
        <v>76359.407813453174</v>
      </c>
      <c r="F15" s="463">
        <v>76815.973290199079</v>
      </c>
      <c r="G15" s="463">
        <v>77684.47500716614</v>
      </c>
      <c r="H15" s="463">
        <v>78136.565388357965</v>
      </c>
      <c r="I15" s="463">
        <v>79219.36165135511</v>
      </c>
      <c r="J15" s="463">
        <v>81515.649770094125</v>
      </c>
      <c r="K15" s="463">
        <v>82404.576636264217</v>
      </c>
      <c r="L15" s="463">
        <v>82616.86930225433</v>
      </c>
      <c r="M15" s="463">
        <v>83413.027567201265</v>
      </c>
      <c r="N15" s="463">
        <v>85350.939158924157</v>
      </c>
      <c r="O15" s="463">
        <v>86157.356051028022</v>
      </c>
      <c r="P15" s="463">
        <v>87691.615696845794</v>
      </c>
      <c r="Q15" s="463">
        <v>89152.974352121251</v>
      </c>
      <c r="R15" s="463">
        <v>88862.777491462752</v>
      </c>
      <c r="S15" s="463">
        <v>88729.63078122407</v>
      </c>
      <c r="T15" s="463">
        <v>90283.343129470566</v>
      </c>
      <c r="U15" s="463">
        <v>91666.167985810636</v>
      </c>
      <c r="V15" s="463">
        <v>93553.545031021713</v>
      </c>
      <c r="W15" s="463">
        <v>95079.395894204732</v>
      </c>
      <c r="X15" s="463">
        <v>96548.15677654602</v>
      </c>
      <c r="Y15" s="463">
        <v>105914.45668047607</v>
      </c>
      <c r="Z15" s="463">
        <v>109890.62907502144</v>
      </c>
      <c r="AA15" s="463">
        <v>110455.48773560929</v>
      </c>
      <c r="AB15" s="463">
        <v>111397.36591990519</v>
      </c>
      <c r="AC15" s="463">
        <v>112532.47034528297</v>
      </c>
      <c r="AD15" s="463">
        <v>113723.53541197145</v>
      </c>
      <c r="AE15" s="463">
        <v>115611.95822752103</v>
      </c>
      <c r="AF15" s="463">
        <v>116910.37134957308</v>
      </c>
      <c r="AG15" s="463">
        <v>117994.21284626312</v>
      </c>
      <c r="AH15" s="463">
        <v>119604.80130183794</v>
      </c>
      <c r="AI15" s="463">
        <v>121264.97717369329</v>
      </c>
      <c r="AJ15" s="463">
        <v>123799.59454797608</v>
      </c>
      <c r="AK15" s="463">
        <v>124793.17976005658</v>
      </c>
      <c r="AL15" s="463">
        <v>128549.66220741734</v>
      </c>
      <c r="AM15" s="463">
        <v>129788.16473958819</v>
      </c>
      <c r="AN15" s="463">
        <v>133665.20654751881</v>
      </c>
      <c r="AO15" s="463">
        <v>134925.47341265381</v>
      </c>
      <c r="AP15" s="463">
        <v>134784.34704397013</v>
      </c>
      <c r="AQ15" s="463">
        <v>139442.06379489129</v>
      </c>
      <c r="AR15" s="1118"/>
      <c r="AS15" s="1122"/>
      <c r="AT15" s="1122"/>
      <c r="AU15" s="1123"/>
    </row>
    <row r="16" spans="1:47" ht="14.1" customHeight="1">
      <c r="A16" s="233" t="s">
        <v>1412</v>
      </c>
      <c r="B16" s="458">
        <v>15.46470170167456</v>
      </c>
      <c r="C16" s="458">
        <v>15.538873634127942</v>
      </c>
      <c r="D16" s="458">
        <v>15.108187680403065</v>
      </c>
      <c r="E16" s="458">
        <v>14.683701312789804</v>
      </c>
      <c r="F16" s="458">
        <v>14.277860510105736</v>
      </c>
      <c r="G16" s="458">
        <v>14.364139912144806</v>
      </c>
      <c r="H16" s="458">
        <v>13.947468525530967</v>
      </c>
      <c r="I16" s="458">
        <v>13.814138196880869</v>
      </c>
      <c r="J16" s="458">
        <v>13.447082515173109</v>
      </c>
      <c r="K16" s="458">
        <v>13.158220167025531</v>
      </c>
      <c r="L16" s="458">
        <v>12.887099673632093</v>
      </c>
      <c r="M16" s="458">
        <v>14.444049800775696</v>
      </c>
      <c r="N16" s="458">
        <v>15.522553240371595</v>
      </c>
      <c r="O16" s="458">
        <v>15.187333887246158</v>
      </c>
      <c r="P16" s="458">
        <v>14.767040861424652</v>
      </c>
      <c r="Q16" s="458">
        <v>14.641072201757698</v>
      </c>
      <c r="R16" s="458">
        <v>14.193808021250303</v>
      </c>
      <c r="S16" s="458">
        <v>13.934222563921933</v>
      </c>
      <c r="T16" s="458">
        <v>13.719692962712335</v>
      </c>
      <c r="U16" s="458">
        <v>13.252606121330427</v>
      </c>
      <c r="V16" s="458">
        <v>13.342640950408921</v>
      </c>
      <c r="W16" s="458">
        <v>13.062129808680393</v>
      </c>
      <c r="X16" s="458">
        <v>13.000936388283948</v>
      </c>
      <c r="Y16" s="458">
        <v>14.051937492571984</v>
      </c>
      <c r="Z16" s="458">
        <v>15.263267618426383</v>
      </c>
      <c r="AA16" s="458">
        <v>15.088974607249947</v>
      </c>
      <c r="AB16" s="458">
        <v>14.818902098055753</v>
      </c>
      <c r="AC16" s="458">
        <v>14.489021428646948</v>
      </c>
      <c r="AD16" s="458">
        <v>14.27017976136386</v>
      </c>
      <c r="AE16" s="458">
        <v>14.162537000868383</v>
      </c>
      <c r="AF16" s="458">
        <v>13.906871297189504</v>
      </c>
      <c r="AG16" s="458">
        <v>13.761237740947063</v>
      </c>
      <c r="AH16" s="458">
        <v>13.880254105999562</v>
      </c>
      <c r="AI16" s="458">
        <v>14.016855662989045</v>
      </c>
      <c r="AJ16" s="458">
        <v>14.200186391164706</v>
      </c>
      <c r="AK16" s="458">
        <v>14.28108475212515</v>
      </c>
      <c r="AL16" s="458">
        <v>15.269205632391895</v>
      </c>
      <c r="AM16" s="458">
        <v>15.159508444417478</v>
      </c>
      <c r="AN16" s="458">
        <v>15.21602705392092</v>
      </c>
      <c r="AO16" s="458">
        <v>14.8428513070713</v>
      </c>
      <c r="AP16" s="458">
        <v>14.553779723708187</v>
      </c>
      <c r="AQ16" s="458">
        <v>14.6387529010268</v>
      </c>
      <c r="AR16" s="1118"/>
      <c r="AS16" s="1119"/>
      <c r="AT16" s="1120"/>
      <c r="AU16" s="1121"/>
    </row>
    <row r="17" spans="1:47" ht="14.1" customHeight="1">
      <c r="A17" s="639" t="s">
        <v>507</v>
      </c>
      <c r="B17" s="463">
        <v>64107.016178999998</v>
      </c>
      <c r="C17" s="463">
        <v>65590.478389731201</v>
      </c>
      <c r="D17" s="463">
        <v>65269.789051353713</v>
      </c>
      <c r="E17" s="463">
        <v>65692.249653731007</v>
      </c>
      <c r="F17" s="463">
        <v>65578.641125713621</v>
      </c>
      <c r="G17" s="463">
        <v>65623.594079013856</v>
      </c>
      <c r="H17" s="463">
        <v>65435.348832485346</v>
      </c>
      <c r="I17" s="463">
        <v>66337.315894063649</v>
      </c>
      <c r="J17" s="463">
        <v>66629.334381558903</v>
      </c>
      <c r="K17" s="463">
        <v>66640.818545521513</v>
      </c>
      <c r="L17" s="463">
        <v>66628.845641307562</v>
      </c>
      <c r="M17" s="463">
        <v>67598.106753397951</v>
      </c>
      <c r="N17" s="463">
        <v>74904.025797086302</v>
      </c>
      <c r="O17" s="463">
        <v>74772.593322111279</v>
      </c>
      <c r="P17" s="463">
        <v>75184.568799373243</v>
      </c>
      <c r="Q17" s="463">
        <v>75681.851343170623</v>
      </c>
      <c r="R17" s="463">
        <v>75178.483802792922</v>
      </c>
      <c r="S17" s="463">
        <v>75223.292975471573</v>
      </c>
      <c r="T17" s="463">
        <v>75329.129216423666</v>
      </c>
      <c r="U17" s="463">
        <v>76496.848699537077</v>
      </c>
      <c r="V17" s="463">
        <v>77474.987688848458</v>
      </c>
      <c r="W17" s="463">
        <v>78249.383745876898</v>
      </c>
      <c r="X17" s="463">
        <v>78921.339151820561</v>
      </c>
      <c r="Y17" s="463">
        <v>84865.913780666437</v>
      </c>
      <c r="Z17" s="463">
        <v>94634.257352750006</v>
      </c>
      <c r="AA17" s="463">
        <v>94197.584912750011</v>
      </c>
      <c r="AB17" s="463">
        <v>94581.80107049142</v>
      </c>
      <c r="AC17" s="463">
        <v>94657.71684882589</v>
      </c>
      <c r="AD17" s="463">
        <v>94890.849925220522</v>
      </c>
      <c r="AE17" s="463">
        <v>94903.728442085034</v>
      </c>
      <c r="AF17" s="463">
        <v>94884.905926437626</v>
      </c>
      <c r="AG17" s="463">
        <v>95450.355081712987</v>
      </c>
      <c r="AH17" s="463">
        <v>97767.925232753987</v>
      </c>
      <c r="AI17" s="463">
        <v>99672.896689001209</v>
      </c>
      <c r="AJ17" s="463">
        <v>101159.83882525399</v>
      </c>
      <c r="AK17" s="463">
        <v>102617.7489028784</v>
      </c>
      <c r="AL17" s="463">
        <v>113040.96807052889</v>
      </c>
      <c r="AM17" s="463">
        <v>113396.3372293195</v>
      </c>
      <c r="AN17" s="463">
        <v>115745.44880554921</v>
      </c>
      <c r="AO17" s="463">
        <v>115731.7044609736</v>
      </c>
      <c r="AP17" s="463">
        <v>114835.7890394736</v>
      </c>
      <c r="AQ17" s="463">
        <v>117492.06464568243</v>
      </c>
      <c r="AR17" s="1118"/>
      <c r="AS17" s="1122"/>
      <c r="AT17" s="1122"/>
      <c r="AU17" s="1123"/>
    </row>
    <row r="18" spans="1:47" ht="14.1" customHeight="1">
      <c r="A18" s="638" t="s">
        <v>504</v>
      </c>
      <c r="B18" s="462">
        <v>414537.683401021</v>
      </c>
      <c r="C18" s="462">
        <v>422105.7454619825</v>
      </c>
      <c r="D18" s="462">
        <v>432016.00636729988</v>
      </c>
      <c r="E18" s="462">
        <v>447382.08885052509</v>
      </c>
      <c r="F18" s="462">
        <v>459302.99626682641</v>
      </c>
      <c r="G18" s="462">
        <v>456857.10721551417</v>
      </c>
      <c r="H18" s="462">
        <v>469155.7375641705</v>
      </c>
      <c r="I18" s="462">
        <v>480213.20583749574</v>
      </c>
      <c r="J18" s="462">
        <v>495492.86476361868</v>
      </c>
      <c r="K18" s="462">
        <v>506457.6948828022</v>
      </c>
      <c r="L18" s="462">
        <v>517019.71218267857</v>
      </c>
      <c r="M18" s="462">
        <v>467999.67935424659</v>
      </c>
      <c r="N18" s="462">
        <v>482549.64655088639</v>
      </c>
      <c r="O18" s="462">
        <v>492335.21747291629</v>
      </c>
      <c r="P18" s="462">
        <v>509137.67697206605</v>
      </c>
      <c r="Q18" s="462">
        <v>516914.67879029259</v>
      </c>
      <c r="R18" s="462">
        <v>529656.90172953741</v>
      </c>
      <c r="S18" s="462">
        <v>539845.63997303613</v>
      </c>
      <c r="T18" s="462">
        <v>549058.41858964856</v>
      </c>
      <c r="U18" s="462">
        <v>577221.17445574224</v>
      </c>
      <c r="V18" s="462">
        <v>580657.06764352391</v>
      </c>
      <c r="W18" s="462">
        <v>599055.32169705234</v>
      </c>
      <c r="X18" s="462">
        <v>607043.49898167397</v>
      </c>
      <c r="Y18" s="462">
        <v>603944.57223801012</v>
      </c>
      <c r="Z18" s="462">
        <v>620013.09102714038</v>
      </c>
      <c r="AA18" s="462">
        <v>624280.8896204913</v>
      </c>
      <c r="AB18" s="462">
        <v>638251.06910518417</v>
      </c>
      <c r="AC18" s="462">
        <v>653306.48667323741</v>
      </c>
      <c r="AD18" s="462">
        <v>664959.03704125038</v>
      </c>
      <c r="AE18" s="462">
        <v>670104.01057568972</v>
      </c>
      <c r="AF18" s="462">
        <v>682287.94168544083</v>
      </c>
      <c r="AG18" s="462">
        <v>693617.51376256649</v>
      </c>
      <c r="AH18" s="462">
        <v>704366.96969758684</v>
      </c>
      <c r="AI18" s="462">
        <v>711093.12306171178</v>
      </c>
      <c r="AJ18" s="462">
        <v>712383.88031438226</v>
      </c>
      <c r="AK18" s="462">
        <v>718557.10321730282</v>
      </c>
      <c r="AL18" s="462">
        <v>740319.9013229952</v>
      </c>
      <c r="AM18" s="462">
        <v>748021.20164442377</v>
      </c>
      <c r="AN18" s="462">
        <v>760681.14492293517</v>
      </c>
      <c r="AO18" s="462">
        <v>779713.42612478859</v>
      </c>
      <c r="AP18" s="462">
        <v>789044.43532565946</v>
      </c>
      <c r="AQ18" s="462">
        <v>802609.7949740052</v>
      </c>
      <c r="AR18" s="1118"/>
      <c r="AS18" s="1122"/>
      <c r="AT18" s="1122"/>
      <c r="AU18" s="1123"/>
    </row>
    <row r="19" spans="1:47" ht="14.1" customHeight="1">
      <c r="A19" s="235" t="s">
        <v>1411</v>
      </c>
      <c r="B19" s="461">
        <v>14.78972913474742</v>
      </c>
      <c r="C19" s="461">
        <v>15.059700627644126</v>
      </c>
      <c r="D19" s="461">
        <v>14.563964263745399</v>
      </c>
      <c r="E19" s="461">
        <v>14.018247769691691</v>
      </c>
      <c r="F19" s="461">
        <v>13.321739229325322</v>
      </c>
      <c r="G19" s="461">
        <v>13.279177208390506</v>
      </c>
      <c r="H19" s="461">
        <v>12.852483393411651</v>
      </c>
      <c r="I19" s="461">
        <v>12.503105670984377</v>
      </c>
      <c r="J19" s="461">
        <v>12.375166553125256</v>
      </c>
      <c r="K19" s="461">
        <v>12.405415154970587</v>
      </c>
      <c r="L19" s="461">
        <v>12.033050687113171</v>
      </c>
      <c r="M19" s="461">
        <v>12.176726895523149</v>
      </c>
      <c r="N19" s="461">
        <v>13.439968191390733</v>
      </c>
      <c r="O19" s="461">
        <v>13.315743438989388</v>
      </c>
      <c r="P19" s="461">
        <v>13.324403301777066</v>
      </c>
      <c r="Q19" s="461">
        <v>13.317562048097503</v>
      </c>
      <c r="R19" s="461">
        <v>13.141874161355304</v>
      </c>
      <c r="S19" s="461">
        <v>13.051038268788057</v>
      </c>
      <c r="T19" s="461">
        <v>12.901328178433481</v>
      </c>
      <c r="U19" s="461">
        <v>12.518938956017605</v>
      </c>
      <c r="V19" s="461">
        <v>12.588444565366666</v>
      </c>
      <c r="W19" s="461">
        <v>12.588917964545058</v>
      </c>
      <c r="X19" s="461">
        <v>12.505616426306664</v>
      </c>
      <c r="Y19" s="461">
        <v>13.01999022766967</v>
      </c>
      <c r="Z19" s="461">
        <v>14.512734057129117</v>
      </c>
      <c r="AA19" s="461">
        <v>14.531304356312191</v>
      </c>
      <c r="AB19" s="461">
        <v>14.217051542117298</v>
      </c>
      <c r="AC19" s="461">
        <v>14.125374086565817</v>
      </c>
      <c r="AD19" s="461">
        <v>13.836647562234655</v>
      </c>
      <c r="AE19" s="461">
        <v>13.770333524686546</v>
      </c>
      <c r="AF19" s="461">
        <v>13.367102926712739</v>
      </c>
      <c r="AG19" s="461">
        <v>13.069945387984905</v>
      </c>
      <c r="AH19" s="461">
        <v>13.264742049784903</v>
      </c>
      <c r="AI19" s="461">
        <v>13.2358586591413</v>
      </c>
      <c r="AJ19" s="461">
        <v>13.469441332685218</v>
      </c>
      <c r="AK19" s="461">
        <v>13.338580256271396</v>
      </c>
      <c r="AL19" s="461">
        <v>14.718951747889136</v>
      </c>
      <c r="AM19" s="461">
        <v>14.533671891194194</v>
      </c>
      <c r="AN19" s="461">
        <v>14.456403527739797</v>
      </c>
      <c r="AO19" s="461">
        <v>13.94748198492486</v>
      </c>
      <c r="AP19" s="461">
        <v>13.838751582374059</v>
      </c>
      <c r="AQ19" s="461">
        <v>13.786995644063177</v>
      </c>
      <c r="AR19" s="1118"/>
      <c r="AS19" s="1119"/>
      <c r="AT19" s="1120"/>
      <c r="AU19" s="1121"/>
    </row>
    <row r="20" spans="1:47" s="558" customFormat="1" ht="14.1" customHeight="1">
      <c r="A20" s="638" t="s">
        <v>505</v>
      </c>
      <c r="B20" s="462">
        <v>64302.381427</v>
      </c>
      <c r="C20" s="462">
        <v>65785.843637304264</v>
      </c>
      <c r="D20" s="462">
        <v>65465.154299353722</v>
      </c>
      <c r="E20" s="462">
        <v>65887.614901304056</v>
      </c>
      <c r="F20" s="462">
        <v>65774.006373713622</v>
      </c>
      <c r="G20" s="462">
        <v>65818.959326586919</v>
      </c>
      <c r="H20" s="462">
        <v>65630.714080485355</v>
      </c>
      <c r="I20" s="462">
        <v>66532.68232106365</v>
      </c>
      <c r="J20" s="462">
        <v>66824.70080855889</v>
      </c>
      <c r="K20" s="462">
        <v>66836.183793521515</v>
      </c>
      <c r="L20" s="462">
        <v>66824.210889307564</v>
      </c>
      <c r="M20" s="462">
        <v>67793.472000971</v>
      </c>
      <c r="N20" s="462">
        <v>75061.391045086304</v>
      </c>
      <c r="O20" s="462">
        <v>74810.734484111279</v>
      </c>
      <c r="P20" s="462">
        <v>75222.709961373243</v>
      </c>
      <c r="Q20" s="462">
        <v>75719.992505170623</v>
      </c>
      <c r="R20" s="462">
        <v>75216.624964792922</v>
      </c>
      <c r="S20" s="462">
        <v>75261.434137471573</v>
      </c>
      <c r="T20" s="462">
        <v>75367.270378423666</v>
      </c>
      <c r="U20" s="462">
        <v>76541.724111537085</v>
      </c>
      <c r="V20" s="462">
        <v>77519.86310064845</v>
      </c>
      <c r="W20" s="462">
        <v>78294.259157876892</v>
      </c>
      <c r="X20" s="462">
        <v>78966.214563820555</v>
      </c>
      <c r="Y20" s="462">
        <v>84910.789192666445</v>
      </c>
      <c r="Z20" s="462">
        <v>94679.13276475</v>
      </c>
      <c r="AA20" s="462">
        <v>94252.561699750004</v>
      </c>
      <c r="AB20" s="462">
        <v>94636.777857491412</v>
      </c>
      <c r="AC20" s="462">
        <v>94712.693635825883</v>
      </c>
      <c r="AD20" s="462">
        <v>94945.826712220514</v>
      </c>
      <c r="AE20" s="462">
        <v>95073.705229085026</v>
      </c>
      <c r="AF20" s="462">
        <v>95054.882713437633</v>
      </c>
      <c r="AG20" s="462">
        <v>95620.331868712994</v>
      </c>
      <c r="AH20" s="462">
        <v>97989.414019753996</v>
      </c>
      <c r="AI20" s="462">
        <v>99672.896689001209</v>
      </c>
      <c r="AJ20" s="462">
        <v>101159.83882525399</v>
      </c>
      <c r="AK20" s="462">
        <v>102617.7489028784</v>
      </c>
      <c r="AL20" s="462">
        <v>113040.96807052889</v>
      </c>
      <c r="AM20" s="462">
        <v>113396.3372293195</v>
      </c>
      <c r="AN20" s="462">
        <v>115745.44880554921</v>
      </c>
      <c r="AO20" s="462">
        <v>115731.7044609736</v>
      </c>
      <c r="AP20" s="462">
        <v>114835.7890394736</v>
      </c>
      <c r="AQ20" s="462">
        <v>117492.06464568243</v>
      </c>
      <c r="AR20" s="1118"/>
      <c r="AS20" s="1122"/>
      <c r="AT20" s="1122"/>
      <c r="AU20" s="1123"/>
    </row>
    <row r="21" spans="1:47" ht="14.1" customHeight="1">
      <c r="A21" s="639" t="s">
        <v>508</v>
      </c>
      <c r="B21" s="463">
        <v>434777.27577800001</v>
      </c>
      <c r="C21" s="463">
        <v>436833.674612</v>
      </c>
      <c r="D21" s="463">
        <v>449500.92649099999</v>
      </c>
      <c r="E21" s="463">
        <v>470013.199822</v>
      </c>
      <c r="F21" s="463">
        <v>493734.37838299992</v>
      </c>
      <c r="G21" s="463">
        <v>495655.40314499999</v>
      </c>
      <c r="H21" s="463">
        <v>510646.16908299999</v>
      </c>
      <c r="I21" s="463">
        <v>532129.24909900001</v>
      </c>
      <c r="J21" s="463">
        <v>539990.31464900018</v>
      </c>
      <c r="K21" s="463">
        <v>538766.19974899967</v>
      </c>
      <c r="L21" s="463">
        <v>555338.89640199998</v>
      </c>
      <c r="M21" s="463">
        <v>556746.26344699995</v>
      </c>
      <c r="N21" s="463">
        <v>558493.81468900002</v>
      </c>
      <c r="O21" s="463">
        <v>561821.68744000001</v>
      </c>
      <c r="P21" s="463">
        <v>564548.43235899985</v>
      </c>
      <c r="Q21" s="463">
        <v>568572.47769300011</v>
      </c>
      <c r="R21" s="463">
        <v>572343.21407500014</v>
      </c>
      <c r="S21" s="463">
        <v>576670.09005300002</v>
      </c>
      <c r="T21" s="463">
        <v>584182.25888099987</v>
      </c>
      <c r="U21" s="463">
        <v>611407.43940399995</v>
      </c>
      <c r="V21" s="463">
        <v>615801.75928900007</v>
      </c>
      <c r="W21" s="463">
        <v>621930.01319399988</v>
      </c>
      <c r="X21" s="463">
        <v>631445.99891700002</v>
      </c>
      <c r="Y21" s="463">
        <v>652157.08850700001</v>
      </c>
      <c r="Z21" s="463">
        <v>652386.60332400014</v>
      </c>
      <c r="AA21" s="463">
        <v>648617.35318900016</v>
      </c>
      <c r="AB21" s="463">
        <v>665656.85280900018</v>
      </c>
      <c r="AC21" s="463">
        <v>670514.58641300013</v>
      </c>
      <c r="AD21" s="463">
        <v>686190.97426000005</v>
      </c>
      <c r="AE21" s="463">
        <v>690424.12849800009</v>
      </c>
      <c r="AF21" s="463">
        <v>711110.57672399981</v>
      </c>
      <c r="AG21" s="463">
        <v>731604.67798599985</v>
      </c>
      <c r="AH21" s="463">
        <v>738720.84094799997</v>
      </c>
      <c r="AI21" s="463">
        <v>753051.98745200003</v>
      </c>
      <c r="AJ21" s="463">
        <v>751032.17963300005</v>
      </c>
      <c r="AK21" s="463">
        <v>769330.37048399996</v>
      </c>
      <c r="AL21" s="463">
        <v>767996.05030799995</v>
      </c>
      <c r="AM21" s="463">
        <v>780231.85109899996</v>
      </c>
      <c r="AN21" s="463">
        <v>800651.75673500006</v>
      </c>
      <c r="AO21" s="463">
        <v>829767.72858400003</v>
      </c>
      <c r="AP21" s="463">
        <v>829813.21223900001</v>
      </c>
      <c r="AQ21" s="463">
        <v>852194.83402299997</v>
      </c>
      <c r="AR21" s="1118"/>
      <c r="AS21" s="1122"/>
      <c r="AT21" s="1122"/>
      <c r="AU21" s="1123"/>
    </row>
    <row r="22" spans="1:47" ht="14.1" customHeight="1">
      <c r="A22" s="32" t="s">
        <v>1410</v>
      </c>
      <c r="B22" s="460">
        <v>5.2616447366470522</v>
      </c>
      <c r="C22" s="460">
        <v>5.1874462562235619</v>
      </c>
      <c r="D22" s="460">
        <v>4.8745430264971557</v>
      </c>
      <c r="E22" s="460">
        <v>5.2211118441179654</v>
      </c>
      <c r="F22" s="460">
        <v>5.2148307890617343</v>
      </c>
      <c r="G22" s="460">
        <v>4.8155437513060475</v>
      </c>
      <c r="H22" s="460">
        <v>4.8155789963339437</v>
      </c>
      <c r="I22" s="460">
        <v>4.8433441912749835</v>
      </c>
      <c r="J22" s="460">
        <v>4.6425726034035151</v>
      </c>
      <c r="K22" s="460">
        <v>4.2357255617234291</v>
      </c>
      <c r="L22" s="460">
        <v>3.9533434940558014</v>
      </c>
      <c r="M22" s="460">
        <v>3.5322706173939511</v>
      </c>
      <c r="N22" s="460">
        <v>3.7521820876553735</v>
      </c>
      <c r="O22" s="460">
        <v>3.7252829084571504</v>
      </c>
      <c r="P22" s="460">
        <v>3.44382627790326</v>
      </c>
      <c r="Q22" s="460">
        <v>3.5091507935202895</v>
      </c>
      <c r="R22" s="460">
        <v>3.4168934682074861</v>
      </c>
      <c r="S22" s="460">
        <v>3.3116389970414382</v>
      </c>
      <c r="T22" s="460">
        <v>3.5884740081267652</v>
      </c>
      <c r="U22" s="460">
        <v>3.8130833927043626</v>
      </c>
      <c r="V22" s="460">
        <v>3.6552540884897469</v>
      </c>
      <c r="W22" s="460">
        <v>3.572508270468989</v>
      </c>
      <c r="X22" s="460">
        <v>3.7102349660508018</v>
      </c>
      <c r="Y22" s="460">
        <v>3.4544544901367504</v>
      </c>
      <c r="Z22" s="460">
        <v>4.1790529487422905</v>
      </c>
      <c r="AA22" s="460">
        <v>4.3263467464390635</v>
      </c>
      <c r="AB22" s="460">
        <v>4.4191869608933914</v>
      </c>
      <c r="AC22" s="460">
        <v>4.7209654542988835</v>
      </c>
      <c r="AD22" s="460">
        <v>4.1821223171940076</v>
      </c>
      <c r="AE22" s="460">
        <v>3.9608758319003359</v>
      </c>
      <c r="AF22" s="460">
        <v>4.0739334628650949</v>
      </c>
      <c r="AG22" s="460">
        <v>4.1467376727513239</v>
      </c>
      <c r="AH22" s="460">
        <v>4.0923565529324124</v>
      </c>
      <c r="AI22" s="460">
        <v>4.1420663004226554</v>
      </c>
      <c r="AJ22" s="460">
        <v>4.1885876701886025</v>
      </c>
      <c r="AK22" s="460">
        <v>3.8879172763968386</v>
      </c>
      <c r="AL22" s="460">
        <v>4.3544822384669066</v>
      </c>
      <c r="AM22" s="460">
        <v>4.4192012151259368</v>
      </c>
      <c r="AN22" s="460">
        <v>4.1702779207674352</v>
      </c>
      <c r="AO22" s="460">
        <v>4.0939357589392893</v>
      </c>
      <c r="AP22" s="460">
        <v>4.0534347454935924</v>
      </c>
      <c r="AQ22" s="460">
        <v>3.7206724877183435</v>
      </c>
      <c r="AR22" s="1118"/>
      <c r="AS22" s="1119"/>
      <c r="AT22" s="1120"/>
      <c r="AU22" s="1121"/>
    </row>
    <row r="23" spans="1:47" ht="14.1" customHeight="1">
      <c r="A23" s="639" t="s">
        <v>509</v>
      </c>
      <c r="B23" s="463">
        <v>17294.107167999999</v>
      </c>
      <c r="C23" s="463">
        <v>17211.724317</v>
      </c>
      <c r="D23" s="463">
        <v>16830.834435000001</v>
      </c>
      <c r="E23" s="463">
        <v>18028.297793000002</v>
      </c>
      <c r="F23" s="463">
        <v>18282.236201</v>
      </c>
      <c r="G23" s="463">
        <v>16794.947525</v>
      </c>
      <c r="H23" s="463">
        <v>16935.748061999999</v>
      </c>
      <c r="I23" s="463">
        <v>17483.789616999999</v>
      </c>
      <c r="J23" s="463">
        <v>17112.868968999999</v>
      </c>
      <c r="K23" s="463">
        <v>16144.558153999998</v>
      </c>
      <c r="L23" s="463">
        <v>15343.648999999999</v>
      </c>
      <c r="M23" s="463">
        <v>13992.397682000001</v>
      </c>
      <c r="N23" s="463">
        <v>14912.413528999999</v>
      </c>
      <c r="O23" s="463">
        <v>15052.060460000001</v>
      </c>
      <c r="P23" s="463">
        <v>14302.254015</v>
      </c>
      <c r="Q23" s="463">
        <v>14766.696001</v>
      </c>
      <c r="R23" s="463">
        <v>14639.013695</v>
      </c>
      <c r="S23" s="1177">
        <v>14303.153521</v>
      </c>
      <c r="T23" s="1177">
        <v>15743.099042</v>
      </c>
      <c r="U23" s="1177">
        <v>17269.4327051209</v>
      </c>
      <c r="V23" s="1177">
        <v>16828.342195000001</v>
      </c>
      <c r="W23" s="1177">
        <v>16777.455809999999</v>
      </c>
      <c r="X23" s="1177">
        <v>17631.432806000001</v>
      </c>
      <c r="Y23" s="1177">
        <v>16621.395444000002</v>
      </c>
      <c r="Z23" s="1177">
        <v>20013.884535000001</v>
      </c>
      <c r="AA23" s="1177">
        <v>20850.291809000002</v>
      </c>
      <c r="AB23" s="1177">
        <v>21600.750462</v>
      </c>
      <c r="AC23" s="1177">
        <v>23311.918903000002</v>
      </c>
      <c r="AD23" s="1177">
        <v>20936.003293999998</v>
      </c>
      <c r="AE23" s="1177">
        <v>20000.294017</v>
      </c>
      <c r="AF23" s="1177">
        <v>20820.453710000002</v>
      </c>
      <c r="AG23" s="1177">
        <v>21530.143074</v>
      </c>
      <c r="AH23" s="1177">
        <v>21539.354682000001</v>
      </c>
      <c r="AI23" s="1177">
        <v>22013.718333000001</v>
      </c>
      <c r="AJ23" s="1177">
        <v>22452.188404</v>
      </c>
      <c r="AK23" s="1177">
        <v>21185.097694</v>
      </c>
      <c r="AL23" s="1177">
        <v>23768.319001</v>
      </c>
      <c r="AM23" s="1177">
        <v>24348.252701999998</v>
      </c>
      <c r="AN23" s="1177">
        <v>23488.579782000001</v>
      </c>
      <c r="AO23" s="1177">
        <v>23649.826602000001</v>
      </c>
      <c r="AP23" s="1177">
        <v>23519.518214000003</v>
      </c>
      <c r="AQ23" s="1177">
        <v>21869.831914000002</v>
      </c>
      <c r="AR23" s="1118"/>
      <c r="AS23" s="1122"/>
      <c r="AT23" s="1122"/>
      <c r="AU23" s="1123"/>
    </row>
    <row r="24" spans="1:47" ht="14.1" customHeight="1">
      <c r="A24" s="638" t="s">
        <v>510</v>
      </c>
      <c r="B24" s="462">
        <v>328682.53243225522</v>
      </c>
      <c r="C24" s="462">
        <v>331795.71347559482</v>
      </c>
      <c r="D24" s="462">
        <v>345280.25177971675</v>
      </c>
      <c r="E24" s="462">
        <v>345296.14249329746</v>
      </c>
      <c r="F24" s="462">
        <v>350581.58050588233</v>
      </c>
      <c r="G24" s="462">
        <v>348765.33974891115</v>
      </c>
      <c r="H24" s="462">
        <v>351686.64193637</v>
      </c>
      <c r="I24" s="462">
        <v>360985.89995929011</v>
      </c>
      <c r="J24" s="462">
        <v>368607.46036485012</v>
      </c>
      <c r="K24" s="462">
        <v>381152.12892666995</v>
      </c>
      <c r="L24" s="462">
        <v>388118.28577685001</v>
      </c>
      <c r="M24" s="462">
        <v>396130.39876099164</v>
      </c>
      <c r="N24" s="462">
        <v>397433.09841123194</v>
      </c>
      <c r="O24" s="462">
        <v>404051.47286475234</v>
      </c>
      <c r="P24" s="462">
        <v>415301.26263243996</v>
      </c>
      <c r="Q24" s="462">
        <v>420805.39908022678</v>
      </c>
      <c r="R24" s="462">
        <v>428430.49779599003</v>
      </c>
      <c r="S24" s="462">
        <v>431905.57708065986</v>
      </c>
      <c r="T24" s="462">
        <v>438712.91825848067</v>
      </c>
      <c r="U24" s="462">
        <v>452899.423552152</v>
      </c>
      <c r="V24" s="462">
        <v>460387.75383609574</v>
      </c>
      <c r="W24" s="462">
        <v>469626.78711440746</v>
      </c>
      <c r="X24" s="462">
        <v>475210.67984454404</v>
      </c>
      <c r="Y24" s="462">
        <v>481158.32735553029</v>
      </c>
      <c r="Z24" s="462">
        <v>478909.57067254413</v>
      </c>
      <c r="AA24" s="462">
        <v>481937.60304029012</v>
      </c>
      <c r="AB24" s="462">
        <v>488794.67316388787</v>
      </c>
      <c r="AC24" s="462">
        <v>493795.58331172075</v>
      </c>
      <c r="AD24" s="462">
        <v>500607.1488613704</v>
      </c>
      <c r="AE24" s="462">
        <v>504946.25092562736</v>
      </c>
      <c r="AF24" s="462">
        <v>511065.13888318394</v>
      </c>
      <c r="AG24" s="462">
        <v>519206.77826998738</v>
      </c>
      <c r="AH24" s="462">
        <v>526331.33021035988</v>
      </c>
      <c r="AI24" s="462">
        <v>531467.06827830651</v>
      </c>
      <c r="AJ24" s="462">
        <v>536032.43317070231</v>
      </c>
      <c r="AK24" s="462">
        <v>544895.79350395722</v>
      </c>
      <c r="AL24" s="462">
        <v>545835.70903180842</v>
      </c>
      <c r="AM24" s="462">
        <v>550965.01645277836</v>
      </c>
      <c r="AN24" s="462">
        <v>563237.75605050125</v>
      </c>
      <c r="AO24" s="462">
        <v>577679.47507138003</v>
      </c>
      <c r="AP24" s="462">
        <v>580236.75452399557</v>
      </c>
      <c r="AQ24" s="462">
        <v>587792.44844018517</v>
      </c>
      <c r="AR24" s="1118"/>
      <c r="AS24" s="1122"/>
      <c r="AT24" s="1122"/>
      <c r="AU24" s="1123"/>
    </row>
    <row r="25" spans="1:47" ht="14.1" customHeight="1">
      <c r="A25" s="235" t="s">
        <v>1409</v>
      </c>
      <c r="B25" s="461">
        <v>43.57490210274613</v>
      </c>
      <c r="C25" s="461">
        <v>39.506183981136331</v>
      </c>
      <c r="D25" s="461">
        <v>37.321717602648377</v>
      </c>
      <c r="E25" s="461">
        <v>32.647984311005544</v>
      </c>
      <c r="F25" s="461">
        <v>34.631292345154613</v>
      </c>
      <c r="G25" s="461">
        <v>36.290696621274499</v>
      </c>
      <c r="H25" s="461">
        <v>39.223999186106937</v>
      </c>
      <c r="I25" s="461">
        <v>40.198841835560621</v>
      </c>
      <c r="J25" s="461">
        <v>41.912330089085714</v>
      </c>
      <c r="K25" s="461">
        <v>46.253553195878929</v>
      </c>
      <c r="L25" s="461">
        <v>46.922353978509285</v>
      </c>
      <c r="M25" s="461">
        <v>46.636956147942058</v>
      </c>
      <c r="N25" s="461">
        <v>43.574940101837086</v>
      </c>
      <c r="O25" s="461">
        <v>44.590820152738075</v>
      </c>
      <c r="P25" s="461">
        <v>45.679665171294332</v>
      </c>
      <c r="Q25" s="461">
        <v>47.936631366425054</v>
      </c>
      <c r="R25" s="461">
        <v>48.614877950628212</v>
      </c>
      <c r="S25" s="461">
        <v>48.413707032041025</v>
      </c>
      <c r="T25" s="461">
        <v>48.123624635709135</v>
      </c>
      <c r="U25" s="461">
        <v>55.532361257913486</v>
      </c>
      <c r="V25" s="461">
        <v>47.442184550847259</v>
      </c>
      <c r="W25" s="461">
        <v>48.695861538973119</v>
      </c>
      <c r="X25" s="461">
        <v>47.796136256902678</v>
      </c>
      <c r="Y25" s="461">
        <v>36.735360575300682</v>
      </c>
      <c r="Z25" s="461">
        <v>37.462069064545048</v>
      </c>
      <c r="AA25" s="461">
        <v>36.74057926466692</v>
      </c>
      <c r="AB25" s="461">
        <v>35.003304719904314</v>
      </c>
      <c r="AC25" s="461">
        <v>32.028696380884966</v>
      </c>
      <c r="AD25" s="461">
        <v>28.561198376930292</v>
      </c>
      <c r="AE25" s="461">
        <v>30.215192300990264</v>
      </c>
      <c r="AF25" s="461">
        <v>32.092989658485202</v>
      </c>
      <c r="AG25" s="461">
        <v>33.974733358058501</v>
      </c>
      <c r="AH25" s="461">
        <v>32.817091952652959</v>
      </c>
      <c r="AI25" s="461">
        <v>33.484553810930237</v>
      </c>
      <c r="AJ25" s="461">
        <v>35.982542964768186</v>
      </c>
      <c r="AK25" s="461">
        <v>45.448986165057612</v>
      </c>
      <c r="AL25" s="461">
        <v>46.359895693660121</v>
      </c>
      <c r="AM25" s="461">
        <v>46.368453035123267</v>
      </c>
      <c r="AN25" s="461">
        <v>46.292457070276512</v>
      </c>
      <c r="AO25" s="461">
        <v>47.418504891074463</v>
      </c>
      <c r="AP25" s="461">
        <v>49.830946753933361</v>
      </c>
      <c r="AQ25" s="461">
        <v>48.975477169275514</v>
      </c>
      <c r="AR25" s="1118"/>
      <c r="AS25" s="1119"/>
      <c r="AT25" s="1120"/>
      <c r="AU25" s="1121"/>
    </row>
    <row r="26" spans="1:47" ht="14.1" customHeight="1">
      <c r="A26" s="638" t="s">
        <v>511</v>
      </c>
      <c r="B26" s="462">
        <v>7535.8902680000001</v>
      </c>
      <c r="C26" s="462">
        <v>6799.6954750000004</v>
      </c>
      <c r="D26" s="462">
        <v>6281.5564979999999</v>
      </c>
      <c r="E26" s="462">
        <v>5885.8758349999998</v>
      </c>
      <c r="F26" s="462">
        <v>6331.3746659999997</v>
      </c>
      <c r="G26" s="462">
        <v>6095.0034539999997</v>
      </c>
      <c r="H26" s="462">
        <v>6642.8776820000003</v>
      </c>
      <c r="I26" s="462">
        <v>7028.2809349999998</v>
      </c>
      <c r="J26" s="462">
        <v>7172.4021299999995</v>
      </c>
      <c r="K26" s="462">
        <v>7467.4317940000001</v>
      </c>
      <c r="L26" s="462">
        <v>7199.6012970000002</v>
      </c>
      <c r="M26" s="462">
        <v>6525.6283710000007</v>
      </c>
      <c r="N26" s="462">
        <v>6498.0752630000006</v>
      </c>
      <c r="O26" s="462">
        <v>6711.8372089999993</v>
      </c>
      <c r="P26" s="462">
        <v>6533.2217460000002</v>
      </c>
      <c r="Q26" s="462">
        <v>7078.6566270000003</v>
      </c>
      <c r="R26" s="462">
        <v>7116.7386409999999</v>
      </c>
      <c r="S26" s="462">
        <v>6924.6868420000001</v>
      </c>
      <c r="T26" s="462">
        <v>7576.1498890000003</v>
      </c>
      <c r="U26" s="462">
        <v>9590.1237569999994</v>
      </c>
      <c r="V26" s="462">
        <v>7983.7331610000001</v>
      </c>
      <c r="W26" s="462">
        <v>8169.9266509999998</v>
      </c>
      <c r="X26" s="462">
        <v>8427.1436479999993</v>
      </c>
      <c r="Y26" s="462">
        <v>6105.9295489999995</v>
      </c>
      <c r="Z26" s="462">
        <v>7497.6152470000006</v>
      </c>
      <c r="AA26" s="462">
        <v>7660.5179889999999</v>
      </c>
      <c r="AB26" s="462">
        <v>7560.976506</v>
      </c>
      <c r="AC26" s="462">
        <v>7466.5037259999999</v>
      </c>
      <c r="AD26" s="462">
        <v>5979.5734330000005</v>
      </c>
      <c r="AE26" s="462">
        <v>6043.1272980000003</v>
      </c>
      <c r="AF26" s="462">
        <v>6681.9060559999998</v>
      </c>
      <c r="AG26" s="462">
        <v>7314.8087009999999</v>
      </c>
      <c r="AH26" s="462">
        <v>7068.5898320000006</v>
      </c>
      <c r="AI26" s="462">
        <v>7371.1953609999991</v>
      </c>
      <c r="AJ26" s="462">
        <v>8078.8683389999997</v>
      </c>
      <c r="AK26" s="462">
        <v>9628.412119999999</v>
      </c>
      <c r="AL26" s="462">
        <v>11018.967897</v>
      </c>
      <c r="AM26" s="462">
        <v>11289.908119000002</v>
      </c>
      <c r="AN26" s="462">
        <v>10873.440712</v>
      </c>
      <c r="AO26" s="462">
        <v>11214.394184000001</v>
      </c>
      <c r="AP26" s="462">
        <v>11719.998598</v>
      </c>
      <c r="AQ26" s="462">
        <v>10710.854536000001</v>
      </c>
      <c r="AR26" s="1118"/>
      <c r="AS26" s="1122"/>
      <c r="AT26" s="1122"/>
      <c r="AU26" s="1123"/>
    </row>
    <row r="27" spans="1:47" ht="14.1" customHeight="1">
      <c r="A27" s="639" t="s">
        <v>509</v>
      </c>
      <c r="B27" s="463">
        <v>17294.107167999999</v>
      </c>
      <c r="C27" s="463">
        <v>17211.724317</v>
      </c>
      <c r="D27" s="463">
        <v>16830.834435000001</v>
      </c>
      <c r="E27" s="463">
        <v>18028.297793000002</v>
      </c>
      <c r="F27" s="463">
        <v>18282.236201</v>
      </c>
      <c r="G27" s="463">
        <v>16794.947525</v>
      </c>
      <c r="H27" s="463">
        <v>16935.748061999999</v>
      </c>
      <c r="I27" s="463">
        <v>17483.789616999999</v>
      </c>
      <c r="J27" s="463">
        <v>17112.868968999999</v>
      </c>
      <c r="K27" s="463">
        <v>16144.558153999998</v>
      </c>
      <c r="L27" s="463">
        <v>15343.648999999999</v>
      </c>
      <c r="M27" s="463">
        <v>13992.397682000001</v>
      </c>
      <c r="N27" s="463">
        <v>14912.413528999999</v>
      </c>
      <c r="O27" s="463">
        <v>15052.060460000001</v>
      </c>
      <c r="P27" s="463">
        <v>14302.254015</v>
      </c>
      <c r="Q27" s="463">
        <v>14766.696001</v>
      </c>
      <c r="R27" s="463">
        <v>14639.013695</v>
      </c>
      <c r="S27" s="463">
        <v>14303.153521</v>
      </c>
      <c r="T27" s="463">
        <v>15743.099042</v>
      </c>
      <c r="U27" s="463">
        <v>17269.4327051209</v>
      </c>
      <c r="V27" s="463">
        <v>16828.342195000001</v>
      </c>
      <c r="W27" s="463">
        <v>16777.455809999999</v>
      </c>
      <c r="X27" s="463">
        <v>17631.432806000001</v>
      </c>
      <c r="Y27" s="463">
        <v>16621.395444000002</v>
      </c>
      <c r="Z27" s="463">
        <v>20013.884535000001</v>
      </c>
      <c r="AA27" s="463">
        <v>20850.291809000002</v>
      </c>
      <c r="AB27" s="463">
        <v>21600.750462</v>
      </c>
      <c r="AC27" s="463">
        <v>23311.918903000002</v>
      </c>
      <c r="AD27" s="463">
        <v>20936.003293999998</v>
      </c>
      <c r="AE27" s="463">
        <v>20000.294017</v>
      </c>
      <c r="AF27" s="463">
        <v>20820.453710000002</v>
      </c>
      <c r="AG27" s="463">
        <v>21530.143074</v>
      </c>
      <c r="AH27" s="463">
        <v>21539.354682000001</v>
      </c>
      <c r="AI27" s="463">
        <v>22013.718333000001</v>
      </c>
      <c r="AJ27" s="463">
        <v>22452.188404</v>
      </c>
      <c r="AK27" s="463">
        <v>21185.097694</v>
      </c>
      <c r="AL27" s="463">
        <v>23768.319001</v>
      </c>
      <c r="AM27" s="463">
        <v>24348.252701999998</v>
      </c>
      <c r="AN27" s="463">
        <v>23488.579782000001</v>
      </c>
      <c r="AO27" s="463">
        <v>23649.826602000001</v>
      </c>
      <c r="AP27" s="463">
        <v>23519.518214000003</v>
      </c>
      <c r="AQ27" s="463">
        <v>21869.831914000002</v>
      </c>
      <c r="AR27" s="1118"/>
      <c r="AS27" s="1122"/>
      <c r="AT27" s="1122"/>
      <c r="AU27" s="1123"/>
    </row>
    <row r="28" spans="1:47" ht="14.1" customHeight="1">
      <c r="A28" s="32" t="s">
        <v>1408</v>
      </c>
      <c r="B28" s="460">
        <v>2.5316214893353775</v>
      </c>
      <c r="C28" s="460">
        <v>2.2863479531666413</v>
      </c>
      <c r="D28" s="460">
        <v>2.2869333481905523</v>
      </c>
      <c r="E28" s="460">
        <v>2.4268401962995503</v>
      </c>
      <c r="F28" s="460">
        <v>2.4032902398918807</v>
      </c>
      <c r="G28" s="460">
        <v>2.6575792722203868</v>
      </c>
      <c r="H28" s="460">
        <v>2.5712119433598533</v>
      </c>
      <c r="I28" s="460">
        <v>2.5426291729319503</v>
      </c>
      <c r="J28" s="460">
        <v>2.5692926425723392</v>
      </c>
      <c r="K28" s="460">
        <v>2.6236089656429864</v>
      </c>
      <c r="L28" s="460">
        <v>2.571697380458585</v>
      </c>
      <c r="M28" s="460">
        <v>2.5292352637152109</v>
      </c>
      <c r="N28" s="460">
        <v>2.8383282286602745</v>
      </c>
      <c r="O28" s="460">
        <v>2.7725995638776997</v>
      </c>
      <c r="P28" s="460">
        <v>2.7500622067598188</v>
      </c>
      <c r="Q28" s="460">
        <v>2.6940439496212112</v>
      </c>
      <c r="R28" s="460">
        <v>2.597359532349778</v>
      </c>
      <c r="S28" s="460">
        <v>2.6959034450302855</v>
      </c>
      <c r="T28" s="460">
        <v>2.4952867881169865</v>
      </c>
      <c r="U28" s="460">
        <v>2.2789292807638941</v>
      </c>
      <c r="V28" s="460">
        <v>2.3562067805986371</v>
      </c>
      <c r="W28" s="460">
        <v>2.4304947925839682</v>
      </c>
      <c r="X28" s="460">
        <v>2.4884580517484398</v>
      </c>
      <c r="Y28" s="460">
        <v>2.5548886834155882</v>
      </c>
      <c r="Z28" s="460">
        <v>1.098761139681085</v>
      </c>
      <c r="AA28" s="460">
        <v>1.4631100897113873</v>
      </c>
      <c r="AB28" s="460">
        <v>1.8385701545855992</v>
      </c>
      <c r="AC28" s="460">
        <v>1.8033831799970697</v>
      </c>
      <c r="AD28" s="460">
        <v>1.9598482230301948</v>
      </c>
      <c r="AE28" s="460">
        <v>2.080824109457815</v>
      </c>
      <c r="AF28" s="460">
        <v>2.0414588726599274</v>
      </c>
      <c r="AG28" s="460">
        <v>2.0172283886600204</v>
      </c>
      <c r="AH28" s="460">
        <v>1.973298855289277</v>
      </c>
      <c r="AI28" s="460">
        <v>1.877986609285178</v>
      </c>
      <c r="AJ28" s="460">
        <v>1.7328980869011814</v>
      </c>
      <c r="AK28" s="460">
        <v>1.3728262217349358</v>
      </c>
      <c r="AL28" s="460">
        <v>2.1948356757322172</v>
      </c>
      <c r="AM28" s="460">
        <v>2.0910158811436874</v>
      </c>
      <c r="AN28" s="460">
        <v>2.0847369717498969</v>
      </c>
      <c r="AO28" s="460">
        <v>1.9994935609968039</v>
      </c>
      <c r="AP28" s="460">
        <v>1.8862424427076425</v>
      </c>
      <c r="AQ28" s="460">
        <v>1.9520362138097338</v>
      </c>
      <c r="AR28" s="1118"/>
      <c r="AS28" s="1119"/>
      <c r="AT28" s="1120"/>
      <c r="AU28" s="1121"/>
    </row>
    <row r="29" spans="1:47" ht="14.1" customHeight="1">
      <c r="A29" s="639" t="s">
        <v>512</v>
      </c>
      <c r="B29" s="463">
        <v>11160.600191999998</v>
      </c>
      <c r="C29" s="463">
        <v>10033.511675999998</v>
      </c>
      <c r="D29" s="463">
        <v>10227.43352328</v>
      </c>
      <c r="E29" s="463">
        <v>10853.06015943549</v>
      </c>
      <c r="F29" s="463">
        <v>10934.097116687761</v>
      </c>
      <c r="G29" s="463">
        <v>12314.148727999996</v>
      </c>
      <c r="H29" s="463">
        <v>12007.828153714287</v>
      </c>
      <c r="I29" s="463">
        <v>12058.313620499999</v>
      </c>
      <c r="J29" s="463">
        <v>12397.280970666665</v>
      </c>
      <c r="K29" s="463">
        <v>12753.051368400002</v>
      </c>
      <c r="L29" s="463">
        <v>12649.125366545455</v>
      </c>
      <c r="M29" s="1021">
        <v>12579.482321560248</v>
      </c>
      <c r="N29" s="463">
        <v>15825.667812000002</v>
      </c>
      <c r="O29" s="463">
        <v>15499.402399439939</v>
      </c>
      <c r="P29" s="463">
        <v>15418.15082788164</v>
      </c>
      <c r="Q29" s="463">
        <v>15141.511269221131</v>
      </c>
      <c r="R29" s="463">
        <v>14642.726438400001</v>
      </c>
      <c r="S29" s="463">
        <v>15258.497052457962</v>
      </c>
      <c r="T29" s="463">
        <v>14171.289910285715</v>
      </c>
      <c r="U29" s="463">
        <v>13052.6577975</v>
      </c>
      <c r="V29" s="463">
        <v>13629.281055999998</v>
      </c>
      <c r="W29" s="463">
        <v>14126.471242799998</v>
      </c>
      <c r="X29" s="463">
        <v>14565.698667456831</v>
      </c>
      <c r="Y29" s="463">
        <v>15155.209455</v>
      </c>
      <c r="Z29" s="463">
        <v>7166.9095679999982</v>
      </c>
      <c r="AA29" s="463">
        <v>9525.6321060000009</v>
      </c>
      <c r="AB29" s="463">
        <v>12114.46690900208</v>
      </c>
      <c r="AC29" s="463">
        <v>11863.853751000001</v>
      </c>
      <c r="AD29" s="463">
        <v>12985.7043096</v>
      </c>
      <c r="AE29" s="463">
        <v>13929.300643999999</v>
      </c>
      <c r="AF29" s="463">
        <v>13721.30387142857</v>
      </c>
      <c r="AG29" s="463">
        <v>13691.742334500001</v>
      </c>
      <c r="AH29" s="463">
        <v>13551.427185333336</v>
      </c>
      <c r="AI29" s="463">
        <v>12975.924011999998</v>
      </c>
      <c r="AJ29" s="463">
        <v>12060.202216363641</v>
      </c>
      <c r="AK29" s="463">
        <v>9654.5082569999995</v>
      </c>
      <c r="AL29" s="463">
        <v>16870.894368000001</v>
      </c>
      <c r="AM29" s="463">
        <v>16153.503839999999</v>
      </c>
      <c r="AN29" s="463">
        <v>16364.998927999999</v>
      </c>
      <c r="AO29" s="463">
        <v>15787.912209</v>
      </c>
      <c r="AP29" s="463">
        <v>15020.120181600001</v>
      </c>
      <c r="AQ29" s="463">
        <v>15760.590482000001</v>
      </c>
      <c r="AR29" s="1118"/>
      <c r="AS29" s="1122"/>
      <c r="AT29" s="1122"/>
      <c r="AU29" s="1123"/>
    </row>
    <row r="30" spans="1:47" ht="14.1" customHeight="1">
      <c r="A30" s="638" t="s">
        <v>508</v>
      </c>
      <c r="B30" s="462">
        <v>440847.90080249996</v>
      </c>
      <c r="C30" s="462">
        <v>438844.47518599994</v>
      </c>
      <c r="D30" s="462">
        <v>447211.70082949998</v>
      </c>
      <c r="E30" s="462">
        <v>447209.51037419995</v>
      </c>
      <c r="F30" s="462">
        <v>454963.6550423333</v>
      </c>
      <c r="G30" s="462">
        <v>463359.6016013333</v>
      </c>
      <c r="H30" s="462">
        <v>467010.43781024998</v>
      </c>
      <c r="I30" s="462">
        <v>474245.8612867776</v>
      </c>
      <c r="J30" s="462">
        <v>482517.27986325003</v>
      </c>
      <c r="K30" s="462">
        <v>486088.11508899997</v>
      </c>
      <c r="L30" s="462">
        <v>491859.01353175013</v>
      </c>
      <c r="M30" s="462">
        <v>497363.07657999999</v>
      </c>
      <c r="N30" s="462">
        <v>557570.03901800001</v>
      </c>
      <c r="O30" s="462">
        <v>559020.58852533333</v>
      </c>
      <c r="P30" s="462">
        <v>560647.34790299996</v>
      </c>
      <c r="Q30" s="462">
        <v>562036.53512594185</v>
      </c>
      <c r="R30" s="462">
        <v>563754.31495050003</v>
      </c>
      <c r="S30" s="462">
        <v>565988.26195299998</v>
      </c>
      <c r="T30" s="462">
        <v>567922.29164887976</v>
      </c>
      <c r="U30" s="462">
        <v>572753.96422677778</v>
      </c>
      <c r="V30" s="462">
        <v>578441.63628699991</v>
      </c>
      <c r="W30" s="462">
        <v>581217.91850380867</v>
      </c>
      <c r="X30" s="462">
        <v>585330.2874534165</v>
      </c>
      <c r="Y30" s="462">
        <v>593184.72673100012</v>
      </c>
      <c r="Z30" s="462">
        <v>652271.84591550007</v>
      </c>
      <c r="AA30" s="462">
        <v>651053.68167333351</v>
      </c>
      <c r="AB30" s="462">
        <v>658906.97065799998</v>
      </c>
      <c r="AC30" s="462">
        <v>657866.4968484001</v>
      </c>
      <c r="AD30" s="462">
        <v>662587.24308366666</v>
      </c>
      <c r="AE30" s="462">
        <v>669412.68993800029</v>
      </c>
      <c r="AF30" s="462">
        <v>672132.27046549995</v>
      </c>
      <c r="AG30" s="462">
        <v>678740.31574555545</v>
      </c>
      <c r="AH30" s="462">
        <v>686739.72769049997</v>
      </c>
      <c r="AI30" s="462">
        <v>690948.69728272723</v>
      </c>
      <c r="AJ30" s="462">
        <v>695955.6541452501</v>
      </c>
      <c r="AK30" s="462">
        <v>703257.85624919995</v>
      </c>
      <c r="AL30" s="462">
        <v>768663.21039600007</v>
      </c>
      <c r="AM30" s="462">
        <v>772519.42396366654</v>
      </c>
      <c r="AN30" s="462">
        <v>784991.06360950007</v>
      </c>
      <c r="AO30" s="462">
        <v>789595.5514420002</v>
      </c>
      <c r="AP30" s="462">
        <v>796298.49490816693</v>
      </c>
      <c r="AQ30" s="462">
        <v>807392.32041400007</v>
      </c>
      <c r="AR30" s="1118"/>
      <c r="AS30" s="1122"/>
      <c r="AT30" s="1122"/>
      <c r="AU30" s="1123"/>
    </row>
    <row r="31" spans="1:47" ht="14.1" customHeight="1">
      <c r="A31" s="235" t="s">
        <v>1407</v>
      </c>
      <c r="B31" s="461">
        <v>12.832047696130033</v>
      </c>
      <c r="C31" s="461">
        <v>11.316501676257703</v>
      </c>
      <c r="D31" s="461">
        <v>10.594239103100691</v>
      </c>
      <c r="E31" s="461">
        <v>11.532943651244789</v>
      </c>
      <c r="F31" s="461">
        <v>11.439556974728607</v>
      </c>
      <c r="G31" s="461">
        <v>13.085785524995023</v>
      </c>
      <c r="H31" s="461">
        <v>12.515189294746005</v>
      </c>
      <c r="I31" s="461">
        <v>12.490664470478492</v>
      </c>
      <c r="J31" s="461">
        <v>12.881843594731556</v>
      </c>
      <c r="K31" s="461">
        <v>13.200708830818231</v>
      </c>
      <c r="L31" s="461">
        <v>13.003818337899434</v>
      </c>
      <c r="M31" s="461">
        <v>13.34410938256112</v>
      </c>
      <c r="N31" s="461">
        <v>15.548066066806115</v>
      </c>
      <c r="O31" s="461">
        <v>15.33631366532879</v>
      </c>
      <c r="P31" s="461">
        <v>15.099771030344511</v>
      </c>
      <c r="Q31" s="461">
        <v>14.799152027535579</v>
      </c>
      <c r="R31" s="461">
        <v>14.095834384444514</v>
      </c>
      <c r="S31" s="461">
        <v>14.675913153610926</v>
      </c>
      <c r="T31" s="461">
        <v>13.422026563462291</v>
      </c>
      <c r="U31" s="461">
        <v>11.845016044461934</v>
      </c>
      <c r="V31" s="461">
        <v>12.6768922249406</v>
      </c>
      <c r="W31" s="461">
        <v>13.325003014955492</v>
      </c>
      <c r="X31" s="461">
        <v>13.796992583892395</v>
      </c>
      <c r="Y31" s="461">
        <v>14.242420042313428</v>
      </c>
      <c r="Z31" s="461">
        <v>4.8574174151936562</v>
      </c>
      <c r="AA31" s="461">
        <v>6.9965087895779208</v>
      </c>
      <c r="AB31" s="461">
        <v>9.6305107290485683</v>
      </c>
      <c r="AC31" s="461">
        <v>9.1359294352135851</v>
      </c>
      <c r="AD31" s="461">
        <v>10.061443551062924</v>
      </c>
      <c r="AE31" s="461">
        <v>10.962948682605244</v>
      </c>
      <c r="AF31" s="461">
        <v>10.776610314523172</v>
      </c>
      <c r="AG31" s="461">
        <v>10.636624034763294</v>
      </c>
      <c r="AH31" s="461">
        <v>10.472983027564425</v>
      </c>
      <c r="AI31" s="461">
        <v>9.9173740589550494</v>
      </c>
      <c r="AJ31" s="461">
        <v>9.020993642394723</v>
      </c>
      <c r="AK31" s="461">
        <v>6.6225372052278946</v>
      </c>
      <c r="AL31" s="461">
        <v>12.116560216920863</v>
      </c>
      <c r="AM31" s="461">
        <v>11.598012007231825</v>
      </c>
      <c r="AN31" s="461">
        <v>11.611745974213441</v>
      </c>
      <c r="AO31" s="461">
        <v>10.942652665418912</v>
      </c>
      <c r="AP31" s="461">
        <v>10.261747913752682</v>
      </c>
      <c r="AQ31" s="461">
        <v>10.821500404220442</v>
      </c>
      <c r="AR31" s="1118"/>
      <c r="AS31" s="1119"/>
      <c r="AT31" s="1120"/>
      <c r="AU31" s="1121"/>
    </row>
    <row r="32" spans="1:47" ht="14.1" customHeight="1">
      <c r="A32" s="638" t="s">
        <v>513</v>
      </c>
      <c r="B32" s="462">
        <v>9126.4222200000004</v>
      </c>
      <c r="C32" s="462">
        <v>8057.6594159999995</v>
      </c>
      <c r="D32" s="462">
        <v>7588.1249876399997</v>
      </c>
      <c r="E32" s="462">
        <v>8286.3007314354891</v>
      </c>
      <c r="F32" s="462">
        <v>8251.5825662877614</v>
      </c>
      <c r="G32" s="462">
        <v>9510.3838236639385</v>
      </c>
      <c r="H32" s="462">
        <v>9117.6106474285716</v>
      </c>
      <c r="I32" s="462">
        <v>9149.5881329999993</v>
      </c>
      <c r="J32" s="462">
        <v>9496.674366666668</v>
      </c>
      <c r="K32" s="462">
        <v>9765.2300604000047</v>
      </c>
      <c r="L32" s="462">
        <v>9667.2925461818249</v>
      </c>
      <c r="M32" s="462">
        <v>9993.4300989999992</v>
      </c>
      <c r="N32" s="462">
        <v>12465.740016000002</v>
      </c>
      <c r="O32" s="462">
        <v>12362.773519439939</v>
      </c>
      <c r="P32" s="462">
        <v>12262.410403881639</v>
      </c>
      <c r="Q32" s="462">
        <v>12093.529077221132</v>
      </c>
      <c r="R32" s="462">
        <v>11590.401194399999</v>
      </c>
      <c r="S32" s="462">
        <v>12156.938424457956</v>
      </c>
      <c r="T32" s="462">
        <v>11170.317828000001</v>
      </c>
      <c r="U32" s="462">
        <v>9906.2043210000029</v>
      </c>
      <c r="V32" s="462">
        <v>10697.325892000003</v>
      </c>
      <c r="W32" s="462">
        <v>11303.419223999999</v>
      </c>
      <c r="X32" s="462">
        <v>11782.134646002281</v>
      </c>
      <c r="Y32" s="462">
        <v>12379.994634999999</v>
      </c>
      <c r="Z32" s="462">
        <v>4749.6223919999984</v>
      </c>
      <c r="AA32" s="462">
        <v>6870.7909440000003</v>
      </c>
      <c r="AB32" s="462">
        <v>9524.2139610020822</v>
      </c>
      <c r="AC32" s="462">
        <v>9076.4642550000008</v>
      </c>
      <c r="AD32" s="462">
        <v>10052.962226399999</v>
      </c>
      <c r="AE32" s="462">
        <v>11034.208762</v>
      </c>
      <c r="AF32" s="462">
        <v>10895.341361142857</v>
      </c>
      <c r="AG32" s="462">
        <v>10812.851385</v>
      </c>
      <c r="AH32" s="462">
        <v>10764.133572000004</v>
      </c>
      <c r="AI32" s="462">
        <v>10231.9742568</v>
      </c>
      <c r="AJ32" s="462">
        <v>9380.0524003636383</v>
      </c>
      <c r="AK32" s="462">
        <v>6965.7497429999994</v>
      </c>
      <c r="AL32" s="462">
        <v>13988.773223999999</v>
      </c>
      <c r="AM32" s="462">
        <v>13466.297316</v>
      </c>
      <c r="AN32" s="462">
        <v>13676.102623999999</v>
      </c>
      <c r="AO32" s="462">
        <v>12928.062608999999</v>
      </c>
      <c r="AP32" s="462">
        <v>12180.855554399999</v>
      </c>
      <c r="AQ32" s="462">
        <v>13016.150465999999</v>
      </c>
      <c r="AR32" s="1118"/>
      <c r="AS32" s="1122"/>
      <c r="AT32" s="1122"/>
      <c r="AU32" s="1123"/>
    </row>
    <row r="33" spans="1:47" ht="14.1" customHeight="1">
      <c r="A33" s="639" t="s">
        <v>451</v>
      </c>
      <c r="B33" s="463">
        <v>71122.103315999993</v>
      </c>
      <c r="C33" s="463">
        <v>71202.741328666671</v>
      </c>
      <c r="D33" s="463">
        <v>71625.011610499991</v>
      </c>
      <c r="E33" s="463">
        <v>71848.965728200012</v>
      </c>
      <c r="F33" s="463">
        <v>72132.011620000019</v>
      </c>
      <c r="G33" s="463">
        <v>72677.209981000022</v>
      </c>
      <c r="H33" s="463">
        <v>72852.359102999995</v>
      </c>
      <c r="I33" s="463">
        <v>73251.412321777767</v>
      </c>
      <c r="J33" s="463">
        <v>73721.391638000001</v>
      </c>
      <c r="K33" s="463">
        <v>73975.043200727276</v>
      </c>
      <c r="L33" s="463">
        <v>74341.953224666664</v>
      </c>
      <c r="M33" s="463">
        <v>74890.199206999983</v>
      </c>
      <c r="N33" s="463">
        <v>80175.501971999998</v>
      </c>
      <c r="O33" s="463">
        <v>80611.115482000008</v>
      </c>
      <c r="P33" s="463">
        <v>81209.247340499991</v>
      </c>
      <c r="Q33" s="463">
        <v>81717.716357800004</v>
      </c>
      <c r="R33" s="463">
        <v>82225.719161333298</v>
      </c>
      <c r="S33" s="463">
        <v>82835.993216999996</v>
      </c>
      <c r="T33" s="463">
        <v>83223.779771141737</v>
      </c>
      <c r="U33" s="463">
        <v>83631.835396555573</v>
      </c>
      <c r="V33" s="463">
        <v>84384.450874750008</v>
      </c>
      <c r="W33" s="463">
        <v>84828.642900218925</v>
      </c>
      <c r="X33" s="463">
        <v>85396.397616083341</v>
      </c>
      <c r="Y33" s="463">
        <v>86923.392220000052</v>
      </c>
      <c r="Z33" s="463">
        <v>97780.816142000011</v>
      </c>
      <c r="AA33" s="463">
        <v>98203.134600999983</v>
      </c>
      <c r="AB33" s="463">
        <v>98896.249939000001</v>
      </c>
      <c r="AC33" s="463">
        <v>99349.1063976</v>
      </c>
      <c r="AD33" s="463">
        <v>99915.704693666674</v>
      </c>
      <c r="AE33" s="463">
        <v>100650.00832766666</v>
      </c>
      <c r="AF33" s="463">
        <v>101101.74761037501</v>
      </c>
      <c r="AG33" s="463">
        <v>101656.79777399999</v>
      </c>
      <c r="AH33" s="463">
        <v>102780.01543275001</v>
      </c>
      <c r="AI33" s="463">
        <v>103172.21268427276</v>
      </c>
      <c r="AJ33" s="463">
        <v>103980.25729983333</v>
      </c>
      <c r="AK33" s="463">
        <v>105182.49316139998</v>
      </c>
      <c r="AL33" s="463">
        <v>115451.6873895</v>
      </c>
      <c r="AM33" s="463">
        <v>116108.66851666669</v>
      </c>
      <c r="AN33" s="463">
        <v>117778.176119</v>
      </c>
      <c r="AO33" s="463">
        <v>118143.77193800002</v>
      </c>
      <c r="AP33" s="463">
        <v>118701.56679716668</v>
      </c>
      <c r="AQ33" s="463">
        <v>120280.46000833334</v>
      </c>
      <c r="AR33" s="1118"/>
      <c r="AS33" s="1122"/>
      <c r="AT33" s="1122"/>
      <c r="AU33" s="1123"/>
    </row>
    <row r="34" spans="1:47" ht="14.1" customHeight="1">
      <c r="A34" s="32" t="s">
        <v>1406</v>
      </c>
      <c r="B34" s="460">
        <v>43.728580105670488</v>
      </c>
      <c r="C34" s="460">
        <v>42.880133442279281</v>
      </c>
      <c r="D34" s="460">
        <v>39.781080510530323</v>
      </c>
      <c r="E34" s="460">
        <v>38.538919061080321</v>
      </c>
      <c r="F34" s="460">
        <v>38.778812194195197</v>
      </c>
      <c r="G34" s="460">
        <v>38.586495030246034</v>
      </c>
      <c r="H34" s="460">
        <v>40.017576267231533</v>
      </c>
      <c r="I34" s="460">
        <v>40.723779919939098</v>
      </c>
      <c r="J34" s="460">
        <v>41.479418157665513</v>
      </c>
      <c r="K34" s="460">
        <v>42.214281436041837</v>
      </c>
      <c r="L34" s="460">
        <v>42.08430756980632</v>
      </c>
      <c r="M34" s="460">
        <v>42.13467658044349</v>
      </c>
      <c r="N34" s="460">
        <v>33.234567431237764</v>
      </c>
      <c r="O34" s="460">
        <v>33.819704251839319</v>
      </c>
      <c r="P34" s="460">
        <v>35.893615693999884</v>
      </c>
      <c r="Q34" s="460">
        <v>37.796102182943009</v>
      </c>
      <c r="R34" s="460">
        <v>38.918462231700765</v>
      </c>
      <c r="S34" s="460">
        <v>40.172730491167933</v>
      </c>
      <c r="T34" s="460">
        <v>40.72821766797194</v>
      </c>
      <c r="U34" s="460">
        <v>40.279388664130067</v>
      </c>
      <c r="V34" s="460">
        <v>40.466781596746934</v>
      </c>
      <c r="W34" s="460">
        <v>40.857944165332178</v>
      </c>
      <c r="X34" s="460">
        <v>40.923409581800193</v>
      </c>
      <c r="Y34" s="460">
        <v>40.810727769607624</v>
      </c>
      <c r="Z34" s="460">
        <v>34.365791455672728</v>
      </c>
      <c r="AA34" s="460">
        <v>33.587378063713757</v>
      </c>
      <c r="AB34" s="460">
        <v>37.657045097196438</v>
      </c>
      <c r="AC34" s="460">
        <v>38.805250748367619</v>
      </c>
      <c r="AD34" s="460">
        <v>39.108534825473455</v>
      </c>
      <c r="AE34" s="460">
        <v>38.755882048183302</v>
      </c>
      <c r="AF34" s="460">
        <v>38.879168916640424</v>
      </c>
      <c r="AG34" s="460">
        <v>38.989851233343323</v>
      </c>
      <c r="AH34" s="460">
        <v>39.025528418783743</v>
      </c>
      <c r="AI34" s="460">
        <v>41.935718683778504</v>
      </c>
      <c r="AJ34" s="460">
        <v>39.088735218007429</v>
      </c>
      <c r="AK34" s="460">
        <v>38.283606177456839</v>
      </c>
      <c r="AL34" s="460">
        <v>31.983907212151824</v>
      </c>
      <c r="AM34" s="460">
        <v>33.709939923816577</v>
      </c>
      <c r="AN34" s="460">
        <v>34.721919163268247</v>
      </c>
      <c r="AO34" s="460">
        <v>35.24503296473965</v>
      </c>
      <c r="AP34" s="460">
        <v>36.22941302517448</v>
      </c>
      <c r="AQ34" s="460">
        <v>35.499799129233686</v>
      </c>
      <c r="AR34" s="1118"/>
      <c r="AS34" s="1119"/>
      <c r="AT34" s="1120"/>
      <c r="AU34" s="1121"/>
    </row>
    <row r="35" spans="1:47" ht="14.1" customHeight="1">
      <c r="A35" s="639" t="s">
        <v>475</v>
      </c>
      <c r="B35" s="463">
        <v>2533.112095</v>
      </c>
      <c r="C35" s="463">
        <v>3948.1558110000005</v>
      </c>
      <c r="D35" s="463">
        <v>5544.7398999999987</v>
      </c>
      <c r="E35" s="463">
        <v>7186.8549489999987</v>
      </c>
      <c r="F35" s="463">
        <v>9110.5379629999989</v>
      </c>
      <c r="G35" s="463">
        <v>11063.212339999998</v>
      </c>
      <c r="H35" s="463">
        <v>13618.716747999999</v>
      </c>
      <c r="I35" s="463">
        <v>15646.726885000002</v>
      </c>
      <c r="J35" s="463">
        <v>17757.261336</v>
      </c>
      <c r="K35" s="463">
        <v>19994.0452</v>
      </c>
      <c r="L35" s="463">
        <v>21732.506064999998</v>
      </c>
      <c r="M35" s="463">
        <v>24161.684330875873</v>
      </c>
      <c r="N35" s="463">
        <v>2242.1219999999998</v>
      </c>
      <c r="O35" s="463">
        <v>4288.2308500000008</v>
      </c>
      <c r="P35" s="463">
        <v>6574.5001500000008</v>
      </c>
      <c r="Q35" s="463">
        <v>8921.9574909999992</v>
      </c>
      <c r="R35" s="463">
        <v>11291.841578000001</v>
      </c>
      <c r="S35" s="463">
        <v>13716.519024000001</v>
      </c>
      <c r="T35" s="463">
        <v>16216.233842</v>
      </c>
      <c r="U35" s="463">
        <v>18641.930813000003</v>
      </c>
      <c r="V35" s="463">
        <v>21113.970963999993</v>
      </c>
      <c r="W35" s="463">
        <v>23751.858301000007</v>
      </c>
      <c r="X35" s="463">
        <v>26319.773983000003</v>
      </c>
      <c r="Y35" s="463">
        <v>28995.848478</v>
      </c>
      <c r="Z35" s="463">
        <v>2546.7459379999991</v>
      </c>
      <c r="AA35" s="463">
        <v>5099.7733539999981</v>
      </c>
      <c r="AB35" s="463">
        <v>7845.0123330000006</v>
      </c>
      <c r="AC35" s="463">
        <v>10483.961454</v>
      </c>
      <c r="AD35" s="463">
        <v>13298.248879000004</v>
      </c>
      <c r="AE35" s="463">
        <v>16001.769294</v>
      </c>
      <c r="AF35" s="463">
        <v>18858.922938</v>
      </c>
      <c r="AG35" s="463">
        <v>21723.036168000006</v>
      </c>
      <c r="AH35" s="463">
        <v>24514.336754</v>
      </c>
      <c r="AI35" s="463">
        <v>27467.318927999997</v>
      </c>
      <c r="AJ35" s="463">
        <v>30295.938179000004</v>
      </c>
      <c r="AK35" s="463">
        <v>34191.774008</v>
      </c>
      <c r="AL35" s="463">
        <v>3004.3937230000001</v>
      </c>
      <c r="AM35" s="463">
        <v>5779.5526760000012</v>
      </c>
      <c r="AN35" s="463">
        <v>8818.8532479999994</v>
      </c>
      <c r="AO35" s="463">
        <v>11802.594677000001</v>
      </c>
      <c r="AP35" s="463">
        <v>15067.283513999999</v>
      </c>
      <c r="AQ35" s="463">
        <v>18106.674427000002</v>
      </c>
      <c r="AR35" s="1118"/>
      <c r="AS35" s="1122"/>
      <c r="AT35" s="1122"/>
      <c r="AU35" s="1123"/>
    </row>
    <row r="36" spans="1:47" ht="14.1" customHeight="1">
      <c r="A36" s="638" t="s">
        <v>514</v>
      </c>
      <c r="B36" s="462">
        <v>5792.8066469999994</v>
      </c>
      <c r="C36" s="462">
        <v>9207.4242640000011</v>
      </c>
      <c r="D36" s="462">
        <v>13938.132973869999</v>
      </c>
      <c r="E36" s="462">
        <v>18648.304425999999</v>
      </c>
      <c r="F36" s="462">
        <v>23493.597270015809</v>
      </c>
      <c r="G36" s="462">
        <v>28671.203049999996</v>
      </c>
      <c r="H36" s="462">
        <v>34031.838052999999</v>
      </c>
      <c r="I36" s="462">
        <v>38421.597689999995</v>
      </c>
      <c r="J36" s="462">
        <v>42809.812973999993</v>
      </c>
      <c r="K36" s="462">
        <v>47363.225239999992</v>
      </c>
      <c r="L36" s="462">
        <v>51640.403086000006</v>
      </c>
      <c r="M36" s="462">
        <v>57343.941598190278</v>
      </c>
      <c r="N36" s="462">
        <v>6746.3552959999997</v>
      </c>
      <c r="O36" s="462">
        <v>12679.681697</v>
      </c>
      <c r="P36" s="462">
        <v>18316.628244000003</v>
      </c>
      <c r="Q36" s="462">
        <v>23605.496269999996</v>
      </c>
      <c r="R36" s="462">
        <v>29014.100071000001</v>
      </c>
      <c r="S36" s="462">
        <v>34143.855436999998</v>
      </c>
      <c r="T36" s="462">
        <v>39815.721802999993</v>
      </c>
      <c r="U36" s="462">
        <v>46281.563428000001</v>
      </c>
      <c r="V36" s="462">
        <v>52176.056831999987</v>
      </c>
      <c r="W36" s="462">
        <v>58132.778793000005</v>
      </c>
      <c r="X36" s="462">
        <v>64314.714369999994</v>
      </c>
      <c r="Y36" s="462">
        <v>71049.574615999998</v>
      </c>
      <c r="Z36" s="462">
        <v>7410.7006709999996</v>
      </c>
      <c r="AA36" s="462">
        <v>15183.600649999997</v>
      </c>
      <c r="AB36" s="462">
        <v>20832.787895999998</v>
      </c>
      <c r="AC36" s="462">
        <v>27016.863057999999</v>
      </c>
      <c r="AD36" s="462">
        <v>34003.444359000001</v>
      </c>
      <c r="AE36" s="462">
        <v>41288.621102999998</v>
      </c>
      <c r="AF36" s="462">
        <v>48506.497087000003</v>
      </c>
      <c r="AG36" s="462">
        <v>55714.591056000005</v>
      </c>
      <c r="AH36" s="462">
        <v>62816.155852999989</v>
      </c>
      <c r="AI36" s="462">
        <v>65498.624537999996</v>
      </c>
      <c r="AJ36" s="462">
        <v>77505.547340000005</v>
      </c>
      <c r="AK36" s="462">
        <v>89311.790141999998</v>
      </c>
      <c r="AL36" s="462">
        <v>9393.4543489999996</v>
      </c>
      <c r="AM36" s="462">
        <v>17144.950982000002</v>
      </c>
      <c r="AN36" s="462">
        <v>25398.519035000001</v>
      </c>
      <c r="AO36" s="462">
        <v>33487.256740000004</v>
      </c>
      <c r="AP36" s="462">
        <v>41588.538857999993</v>
      </c>
      <c r="AQ36" s="462">
        <v>51005.005299000004</v>
      </c>
      <c r="AR36" s="1118"/>
      <c r="AS36" s="1122"/>
      <c r="AT36" s="1122"/>
      <c r="AU36" s="1123"/>
    </row>
    <row r="37" spans="1:47" ht="14.1" customHeight="1">
      <c r="A37" s="235" t="s">
        <v>1405</v>
      </c>
      <c r="B37" s="461">
        <v>21.055428712292041</v>
      </c>
      <c r="C37" s="461">
        <v>27.872488661504345</v>
      </c>
      <c r="D37" s="461">
        <v>35.754539304960446</v>
      </c>
      <c r="E37" s="461">
        <v>38.544480012706167</v>
      </c>
      <c r="F37" s="461">
        <v>40.059201471914804</v>
      </c>
      <c r="G37" s="461">
        <v>40.388470887690922</v>
      </c>
      <c r="H37" s="461">
        <v>41.039387670595758</v>
      </c>
      <c r="I37" s="461">
        <v>42.139324854817097</v>
      </c>
      <c r="J37" s="461">
        <v>42.932795630671237</v>
      </c>
      <c r="K37" s="461">
        <v>43.837241306500189</v>
      </c>
      <c r="L37" s="461">
        <v>44.567041652777853</v>
      </c>
      <c r="M37" s="461">
        <v>46.540880222039696</v>
      </c>
      <c r="N37" s="461">
        <v>27.424296584215952</v>
      </c>
      <c r="O37" s="461">
        <v>30.213443811498848</v>
      </c>
      <c r="P37" s="461">
        <v>33.954897736363094</v>
      </c>
      <c r="Q37" s="461">
        <v>36.261679670249109</v>
      </c>
      <c r="R37" s="461">
        <v>38.150071740682797</v>
      </c>
      <c r="S37" s="461">
        <v>40.45630974945837</v>
      </c>
      <c r="T37" s="461">
        <v>41.658924100555254</v>
      </c>
      <c r="U37" s="461">
        <v>42.538883708256733</v>
      </c>
      <c r="V37" s="461">
        <v>42.908476380432973</v>
      </c>
      <c r="W37" s="461">
        <v>43.96007533202112</v>
      </c>
      <c r="X37" s="461">
        <v>44.597504706293542</v>
      </c>
      <c r="Y37" s="461">
        <v>46.215756570631854</v>
      </c>
      <c r="Z37" s="461">
        <v>39.07032456904372</v>
      </c>
      <c r="AA37" s="461">
        <v>40.420217545697909</v>
      </c>
      <c r="AB37" s="461">
        <v>40.577449178672332</v>
      </c>
      <c r="AC37" s="461">
        <v>43.899133998416104</v>
      </c>
      <c r="AD37" s="461">
        <v>46.047696567702886</v>
      </c>
      <c r="AE37" s="461">
        <v>48.790807827525811</v>
      </c>
      <c r="AF37" s="461">
        <v>50.384928396633356</v>
      </c>
      <c r="AG37" s="461">
        <v>51.141073138921541</v>
      </c>
      <c r="AH37" s="461">
        <v>51.377755583333219</v>
      </c>
      <c r="AI37" s="461">
        <v>48.95751693288787</v>
      </c>
      <c r="AJ37" s="461">
        <v>53.003982472101583</v>
      </c>
      <c r="AK37" s="461">
        <v>51.879751870756088</v>
      </c>
      <c r="AL37" s="461">
        <v>36.083240798001349</v>
      </c>
      <c r="AM37" s="461">
        <v>41.749883067703017</v>
      </c>
      <c r="AN37" s="461">
        <v>43.924152997371799</v>
      </c>
      <c r="AO37" s="461">
        <v>46.741864938441651</v>
      </c>
      <c r="AP37" s="461">
        <v>48.784347048771721</v>
      </c>
      <c r="AQ37" s="461">
        <v>49.019597771692013</v>
      </c>
      <c r="AR37" s="1118"/>
      <c r="AS37" s="1119"/>
      <c r="AT37" s="1120"/>
      <c r="AU37" s="1121"/>
    </row>
    <row r="38" spans="1:47" ht="14.1" customHeight="1">
      <c r="A38" s="638" t="s">
        <v>515</v>
      </c>
      <c r="B38" s="462">
        <v>1219.700274</v>
      </c>
      <c r="C38" s="462">
        <v>2566.3382839999999</v>
      </c>
      <c r="D38" s="462">
        <v>4983.5152325200006</v>
      </c>
      <c r="E38" s="462">
        <v>7187.8919721881693</v>
      </c>
      <c r="F38" s="462">
        <v>9411.3474633959104</v>
      </c>
      <c r="G38" s="462">
        <v>11579.860497</v>
      </c>
      <c r="H38" s="462">
        <v>13966.45795</v>
      </c>
      <c r="I38" s="462">
        <v>16190.601865000001</v>
      </c>
      <c r="J38" s="462">
        <v>18379.449514</v>
      </c>
      <c r="K38" s="462">
        <v>20762.731339000002</v>
      </c>
      <c r="L38" s="462">
        <v>23014.599953000001</v>
      </c>
      <c r="M38" s="462">
        <v>26688.375173810131</v>
      </c>
      <c r="N38" s="462">
        <v>1850.1404849999999</v>
      </c>
      <c r="O38" s="462">
        <v>3830.9685049999989</v>
      </c>
      <c r="P38" s="462">
        <v>6219.3923890000005</v>
      </c>
      <c r="Q38" s="462">
        <v>8559.7494420000003</v>
      </c>
      <c r="R38" s="462">
        <v>11068.899992000001</v>
      </c>
      <c r="S38" s="462">
        <v>13813.343916000002</v>
      </c>
      <c r="T38" s="462">
        <v>16586.801325999997</v>
      </c>
      <c r="U38" s="462">
        <v>19687.660445000001</v>
      </c>
      <c r="V38" s="462">
        <v>22387.951022000001</v>
      </c>
      <c r="W38" s="462">
        <v>25555.213350000002</v>
      </c>
      <c r="X38" s="462">
        <v>28682.757767999999</v>
      </c>
      <c r="Y38" s="462">
        <v>32836.098448999997</v>
      </c>
      <c r="Z38" s="462">
        <v>2895.3848050000001</v>
      </c>
      <c r="AA38" s="462">
        <v>6137.2444139999998</v>
      </c>
      <c r="AB38" s="462">
        <v>8453.4139209999994</v>
      </c>
      <c r="AC38" s="462">
        <v>11860.168915999999</v>
      </c>
      <c r="AD38" s="462">
        <v>15657.802881000001</v>
      </c>
      <c r="AE38" s="462">
        <v>20145.051777000001</v>
      </c>
      <c r="AF38" s="462">
        <v>24439.963824999999</v>
      </c>
      <c r="AG38" s="462">
        <v>28493.039761</v>
      </c>
      <c r="AH38" s="462">
        <v>32273.531020999999</v>
      </c>
      <c r="AI38" s="462">
        <v>32066.500199000002</v>
      </c>
      <c r="AJ38" s="462">
        <v>41081.026726999997</v>
      </c>
      <c r="AK38" s="462">
        <v>46334.735116999997</v>
      </c>
      <c r="AL38" s="462">
        <v>3389.4627519999999</v>
      </c>
      <c r="AM38" s="462">
        <v>7157.9969869999995</v>
      </c>
      <c r="AN38" s="462">
        <v>11156.084359999999</v>
      </c>
      <c r="AO38" s="462">
        <v>15652.568316999999</v>
      </c>
      <c r="AP38" s="462">
        <v>20288.697129</v>
      </c>
      <c r="AQ38" s="462">
        <v>25002.448441</v>
      </c>
      <c r="AR38" s="1118"/>
      <c r="AS38" s="1122"/>
      <c r="AT38" s="1122"/>
      <c r="AU38" s="1123"/>
    </row>
    <row r="39" spans="1:47" ht="14.1" customHeight="1">
      <c r="A39" s="639" t="s">
        <v>514</v>
      </c>
      <c r="B39" s="463">
        <v>5792.8066469999994</v>
      </c>
      <c r="C39" s="463">
        <v>9207.4242640000011</v>
      </c>
      <c r="D39" s="463">
        <v>13938.132973869999</v>
      </c>
      <c r="E39" s="463">
        <v>18648.304425999999</v>
      </c>
      <c r="F39" s="463">
        <v>23493.597270015809</v>
      </c>
      <c r="G39" s="463">
        <v>28671.203049999996</v>
      </c>
      <c r="H39" s="463">
        <v>34031.838052999999</v>
      </c>
      <c r="I39" s="463">
        <v>38421.597689999995</v>
      </c>
      <c r="J39" s="463">
        <v>42809.812973999993</v>
      </c>
      <c r="K39" s="463">
        <v>47363.225239999992</v>
      </c>
      <c r="L39" s="463">
        <v>51640.403086000006</v>
      </c>
      <c r="M39" s="463">
        <v>57343.941598190278</v>
      </c>
      <c r="N39" s="463">
        <v>6746.3552959999997</v>
      </c>
      <c r="O39" s="463">
        <v>12679.681697</v>
      </c>
      <c r="P39" s="463">
        <v>18316.628244000003</v>
      </c>
      <c r="Q39" s="463">
        <v>23605.496269999996</v>
      </c>
      <c r="R39" s="463">
        <v>29014.100071000001</v>
      </c>
      <c r="S39" s="463">
        <v>34143.855436999998</v>
      </c>
      <c r="T39" s="463">
        <v>39815.721802999993</v>
      </c>
      <c r="U39" s="463">
        <v>46281.563428000001</v>
      </c>
      <c r="V39" s="463">
        <v>52176.056831999987</v>
      </c>
      <c r="W39" s="463">
        <v>58132.778793000005</v>
      </c>
      <c r="X39" s="463">
        <v>64314.714369999994</v>
      </c>
      <c r="Y39" s="463">
        <v>71049.574615999998</v>
      </c>
      <c r="Z39" s="463">
        <v>7410.7006709999996</v>
      </c>
      <c r="AA39" s="463">
        <v>15183.600649999997</v>
      </c>
      <c r="AB39" s="463">
        <v>20832.787895999998</v>
      </c>
      <c r="AC39" s="463">
        <v>27016.863057999999</v>
      </c>
      <c r="AD39" s="463">
        <v>34003.444359000001</v>
      </c>
      <c r="AE39" s="463">
        <v>41288.621102999998</v>
      </c>
      <c r="AF39" s="463">
        <v>48506.497087000003</v>
      </c>
      <c r="AG39" s="463">
        <v>55714.591056000005</v>
      </c>
      <c r="AH39" s="463">
        <v>62816.155852999989</v>
      </c>
      <c r="AI39" s="463">
        <v>65498.624537999996</v>
      </c>
      <c r="AJ39" s="463">
        <v>77505.547340000005</v>
      </c>
      <c r="AK39" s="463">
        <v>89311.790141999998</v>
      </c>
      <c r="AL39" s="463">
        <v>9393.4543489999996</v>
      </c>
      <c r="AM39" s="463">
        <v>17144.950982000002</v>
      </c>
      <c r="AN39" s="463">
        <v>25398.519035000001</v>
      </c>
      <c r="AO39" s="463">
        <v>33487.256740000004</v>
      </c>
      <c r="AP39" s="463">
        <v>41588.538857999993</v>
      </c>
      <c r="AQ39" s="463">
        <v>51005.005299000004</v>
      </c>
      <c r="AR39" s="1118"/>
      <c r="AS39" s="1122"/>
      <c r="AT39" s="1122"/>
      <c r="AU39" s="1123"/>
    </row>
    <row r="40" spans="1:47" ht="14.1" customHeight="1">
      <c r="A40" s="233" t="s">
        <v>1404</v>
      </c>
      <c r="B40" s="458">
        <v>16.894657379358101</v>
      </c>
      <c r="C40" s="458">
        <v>17.068242127446968</v>
      </c>
      <c r="D40" s="458">
        <v>16.249262757295433</v>
      </c>
      <c r="E40" s="458">
        <v>18.970546419497918</v>
      </c>
      <c r="F40" s="458">
        <v>19.761625145598629</v>
      </c>
      <c r="G40" s="458">
        <v>21.633110489190408</v>
      </c>
      <c r="H40" s="458">
        <v>23.234519389435651</v>
      </c>
      <c r="I40" s="458">
        <v>23.47247277038182</v>
      </c>
      <c r="J40" s="458">
        <v>22.276485291813135</v>
      </c>
      <c r="K40" s="458">
        <v>21.996645367733098</v>
      </c>
      <c r="L40" s="458">
        <v>22.339715412117354</v>
      </c>
      <c r="M40" s="458">
        <v>21.501626311389856</v>
      </c>
      <c r="N40" s="458">
        <v>20.900967691289832</v>
      </c>
      <c r="O40" s="458">
        <v>18.793861133791903</v>
      </c>
      <c r="P40" s="458">
        <v>16.927612689964906</v>
      </c>
      <c r="Q40" s="458">
        <v>16.791939631758122</v>
      </c>
      <c r="R40" s="458">
        <v>15.227822058283216</v>
      </c>
      <c r="S40" s="458">
        <v>15.147997501824928</v>
      </c>
      <c r="T40" s="458">
        <v>15.639953619100158</v>
      </c>
      <c r="U40" s="458">
        <v>16.835230385868051</v>
      </c>
      <c r="V40" s="458">
        <v>15.784722660622045</v>
      </c>
      <c r="W40" s="458">
        <v>14.40530069049003</v>
      </c>
      <c r="X40" s="458">
        <v>15.351803343161571</v>
      </c>
      <c r="Y40" s="458">
        <v>16.164984844118344</v>
      </c>
      <c r="Z40" s="458">
        <v>16.470355478258654</v>
      </c>
      <c r="AA40" s="458">
        <v>15.860893271849125</v>
      </c>
      <c r="AB40" s="458">
        <v>16.62376206404824</v>
      </c>
      <c r="AC40" s="458">
        <v>16.386835917141756</v>
      </c>
      <c r="AD40" s="458">
        <v>16.697420461200458</v>
      </c>
      <c r="AE40" s="458">
        <v>16.525270200305648</v>
      </c>
      <c r="AF40" s="458">
        <v>17.840657558330797</v>
      </c>
      <c r="AG40" s="458">
        <v>18.200781254975563</v>
      </c>
      <c r="AH40" s="458">
        <v>18.306862099822574</v>
      </c>
      <c r="AI40" s="458">
        <v>18.778196060053528</v>
      </c>
      <c r="AJ40" s="458">
        <v>18.364060900612287</v>
      </c>
      <c r="AK40" s="458">
        <v>18.659103246722204</v>
      </c>
      <c r="AL40" s="458">
        <v>16.662782943438138</v>
      </c>
      <c r="AM40" s="458">
        <v>17.039323944637459</v>
      </c>
      <c r="AN40" s="458">
        <v>17.11900769629678</v>
      </c>
      <c r="AO40" s="458">
        <v>17.56875396416941</v>
      </c>
      <c r="AP40" s="458">
        <v>17.011982598963655</v>
      </c>
      <c r="AQ40" s="458">
        <v>17.551028592830363</v>
      </c>
      <c r="AR40" s="1118"/>
      <c r="AS40" s="1119"/>
      <c r="AT40" s="1120"/>
      <c r="AU40" s="1121"/>
    </row>
    <row r="41" spans="1:47" ht="14.1" customHeight="1">
      <c r="A41" s="639" t="s">
        <v>516</v>
      </c>
      <c r="B41" s="463">
        <v>73454.131106000001</v>
      </c>
      <c r="C41" s="463">
        <v>74559.829276999997</v>
      </c>
      <c r="D41" s="463">
        <v>73040.586641999995</v>
      </c>
      <c r="E41" s="463">
        <v>89164.072249999997</v>
      </c>
      <c r="F41" s="463">
        <v>97569.937070999993</v>
      </c>
      <c r="G41" s="463">
        <v>107225.681008</v>
      </c>
      <c r="H41" s="463">
        <v>118646.183167</v>
      </c>
      <c r="I41" s="463">
        <v>124903.893098</v>
      </c>
      <c r="J41" s="463">
        <v>120290.86301999999</v>
      </c>
      <c r="K41" s="463">
        <v>118510.49032</v>
      </c>
      <c r="L41" s="463">
        <v>124061.129029</v>
      </c>
      <c r="M41" s="463">
        <v>119709.50106900001</v>
      </c>
      <c r="N41" s="463">
        <v>116730.611766</v>
      </c>
      <c r="O41" s="463">
        <v>105587.987757</v>
      </c>
      <c r="P41" s="463">
        <v>95564.572077000004</v>
      </c>
      <c r="Q41" s="463">
        <v>95474.347216999988</v>
      </c>
      <c r="R41" s="463">
        <v>87155.406202000013</v>
      </c>
      <c r="S41" s="463">
        <v>87353.970835</v>
      </c>
      <c r="T41" s="463">
        <v>91365.834340000001</v>
      </c>
      <c r="U41" s="463">
        <v>102931.85102</v>
      </c>
      <c r="V41" s="463">
        <v>97202.599842999989</v>
      </c>
      <c r="W41" s="463">
        <v>89590.888485000003</v>
      </c>
      <c r="X41" s="463">
        <v>96938.347972000003</v>
      </c>
      <c r="Y41" s="463">
        <v>105421.094517</v>
      </c>
      <c r="Z41" s="463">
        <v>107450.39266</v>
      </c>
      <c r="AA41" s="463">
        <v>102876.50613199999</v>
      </c>
      <c r="AB41" s="463">
        <v>110657.21137399999</v>
      </c>
      <c r="AC41" s="463">
        <v>109876.12507600001</v>
      </c>
      <c r="AD41" s="463">
        <v>114576.19213899999</v>
      </c>
      <c r="AE41" s="463">
        <v>114094.4527624</v>
      </c>
      <c r="AF41" s="463">
        <v>126866.8028544</v>
      </c>
      <c r="AG41" s="463">
        <v>133157.76709140016</v>
      </c>
      <c r="AH41" s="463">
        <v>135236.60565499999</v>
      </c>
      <c r="AI41" s="463">
        <v>141409.57863786625</v>
      </c>
      <c r="AJ41" s="463">
        <v>137920.00685100001</v>
      </c>
      <c r="AK41" s="463">
        <v>143550.14813699998</v>
      </c>
      <c r="AL41" s="463">
        <v>127969.51487700001</v>
      </c>
      <c r="AM41" s="463">
        <v>132946.232628</v>
      </c>
      <c r="AN41" s="463">
        <v>137063.63585600001</v>
      </c>
      <c r="AO41" s="463">
        <v>145779.85070899999</v>
      </c>
      <c r="AP41" s="463">
        <v>141167.67927000002</v>
      </c>
      <c r="AQ41" s="463">
        <v>149568.95898600001</v>
      </c>
      <c r="AR41" s="1118"/>
      <c r="AS41" s="1122"/>
      <c r="AT41" s="1122"/>
      <c r="AU41" s="1123"/>
    </row>
    <row r="42" spans="1:47" ht="14.1" customHeight="1">
      <c r="A42" s="641" t="s">
        <v>508</v>
      </c>
      <c r="B42" s="464">
        <v>434777.27577800001</v>
      </c>
      <c r="C42" s="464">
        <v>436833.674612</v>
      </c>
      <c r="D42" s="464">
        <v>449500.92649099999</v>
      </c>
      <c r="E42" s="464">
        <v>470013.199822</v>
      </c>
      <c r="F42" s="464">
        <v>493734.37838299992</v>
      </c>
      <c r="G42" s="464">
        <v>495655.40314499999</v>
      </c>
      <c r="H42" s="464">
        <v>510646.16908299999</v>
      </c>
      <c r="I42" s="464">
        <v>532129.24909900001</v>
      </c>
      <c r="J42" s="464">
        <v>539990.31464900018</v>
      </c>
      <c r="K42" s="464">
        <v>538766.19974899967</v>
      </c>
      <c r="L42" s="464">
        <v>555338.89640199998</v>
      </c>
      <c r="M42" s="464">
        <v>556746.26344699995</v>
      </c>
      <c r="N42" s="464">
        <v>558493.81468900002</v>
      </c>
      <c r="O42" s="464">
        <v>561821.68744000001</v>
      </c>
      <c r="P42" s="464">
        <v>564548.43235899985</v>
      </c>
      <c r="Q42" s="464">
        <v>568572.47769300011</v>
      </c>
      <c r="R42" s="464">
        <v>572343.21407500014</v>
      </c>
      <c r="S42" s="464">
        <v>576670.09005300002</v>
      </c>
      <c r="T42" s="464">
        <v>584182.25888099987</v>
      </c>
      <c r="U42" s="464">
        <v>611407.43940399995</v>
      </c>
      <c r="V42" s="464">
        <v>615801.75928900007</v>
      </c>
      <c r="W42" s="464">
        <v>621930.01319399988</v>
      </c>
      <c r="X42" s="464">
        <v>631445.99891700002</v>
      </c>
      <c r="Y42" s="464">
        <v>652157.08850700001</v>
      </c>
      <c r="Z42" s="464">
        <v>652386.60332400014</v>
      </c>
      <c r="AA42" s="464">
        <v>648617.35318900016</v>
      </c>
      <c r="AB42" s="464">
        <v>665656.85280900018</v>
      </c>
      <c r="AC42" s="464">
        <v>670514.58641300013</v>
      </c>
      <c r="AD42" s="464">
        <v>686190.97426000005</v>
      </c>
      <c r="AE42" s="464">
        <v>690424.12849800009</v>
      </c>
      <c r="AF42" s="464">
        <v>711110.57672399981</v>
      </c>
      <c r="AG42" s="464">
        <v>731604.67798599985</v>
      </c>
      <c r="AH42" s="464">
        <v>738720.84094799997</v>
      </c>
      <c r="AI42" s="464">
        <v>753051.98745200003</v>
      </c>
      <c r="AJ42" s="464">
        <v>751032.17963300005</v>
      </c>
      <c r="AK42" s="464">
        <v>769330.37048399996</v>
      </c>
      <c r="AL42" s="464">
        <v>767996.05030799995</v>
      </c>
      <c r="AM42" s="464">
        <v>780231.85109899996</v>
      </c>
      <c r="AN42" s="464">
        <v>800651.75673500006</v>
      </c>
      <c r="AO42" s="464">
        <v>829767.72858400003</v>
      </c>
      <c r="AP42" s="464">
        <v>829813.21223900001</v>
      </c>
      <c r="AQ42" s="464">
        <v>852194.83402299997</v>
      </c>
      <c r="AR42" s="1118"/>
      <c r="AS42" s="1122"/>
      <c r="AT42" s="1122"/>
      <c r="AU42" s="1123"/>
    </row>
    <row r="43" spans="1:47" ht="14.1" customHeight="1">
      <c r="A43" s="235" t="s">
        <v>1403</v>
      </c>
      <c r="B43" s="461">
        <v>44.283640148612648</v>
      </c>
      <c r="C43" s="461">
        <v>44.918869688232434</v>
      </c>
      <c r="D43" s="461">
        <v>42.443060897414384</v>
      </c>
      <c r="E43" s="461">
        <v>46.368796815054644</v>
      </c>
      <c r="F43" s="461">
        <v>46.041004524644769</v>
      </c>
      <c r="G43" s="461">
        <v>50.438181294395633</v>
      </c>
      <c r="H43" s="461">
        <v>52.850533871240437</v>
      </c>
      <c r="I43" s="461">
        <v>51.463856622066416</v>
      </c>
      <c r="J43" s="461">
        <v>47.852605064694345</v>
      </c>
      <c r="K43" s="461">
        <v>48.55514832728408</v>
      </c>
      <c r="L43" s="461">
        <v>47.665934379392851</v>
      </c>
      <c r="M43" s="461">
        <v>47.308794176488945</v>
      </c>
      <c r="N43" s="461">
        <v>47.455174306660076</v>
      </c>
      <c r="O43" s="461">
        <v>41.919218134339964</v>
      </c>
      <c r="P43" s="461">
        <v>38.405500011356438</v>
      </c>
      <c r="Q43" s="461">
        <v>37.361022559435277</v>
      </c>
      <c r="R43" s="461">
        <v>35.352135517103868</v>
      </c>
      <c r="S43" s="461">
        <v>35.484546783769076</v>
      </c>
      <c r="T43" s="461">
        <v>36.519906679040325</v>
      </c>
      <c r="U43" s="461">
        <v>39.319193901994318</v>
      </c>
      <c r="V43" s="461">
        <v>37.628538235613696</v>
      </c>
      <c r="W43" s="461">
        <v>34.772191009213486</v>
      </c>
      <c r="X43" s="461">
        <v>37.142371780569746</v>
      </c>
      <c r="Y43" s="461">
        <v>37.140236653752901</v>
      </c>
      <c r="Z43" s="461">
        <v>38.159133760364092</v>
      </c>
      <c r="AA43" s="461">
        <v>37.26030224953157</v>
      </c>
      <c r="AB43" s="461">
        <v>39.023580094683005</v>
      </c>
      <c r="AC43" s="461">
        <v>37.851147713795548</v>
      </c>
      <c r="AD43" s="461">
        <v>37.867613330709062</v>
      </c>
      <c r="AE43" s="461">
        <v>37.870291766788426</v>
      </c>
      <c r="AF43" s="461">
        <v>41.421360104322936</v>
      </c>
      <c r="AG43" s="461">
        <v>42.357290764093094</v>
      </c>
      <c r="AH43" s="461">
        <v>43.125080644391382</v>
      </c>
      <c r="AI43" s="461">
        <v>43.72382274989198</v>
      </c>
      <c r="AJ43" s="461">
        <v>42.086211443123553</v>
      </c>
      <c r="AK43" s="461">
        <v>42.631100984397627</v>
      </c>
      <c r="AL43" s="461">
        <v>37.920700051474462</v>
      </c>
      <c r="AM43" s="461">
        <v>38.626333249961377</v>
      </c>
      <c r="AN43" s="461">
        <v>39.303297871192697</v>
      </c>
      <c r="AO43" s="461">
        <v>39.715773985176504</v>
      </c>
      <c r="AP43" s="461">
        <v>38.614299563971244</v>
      </c>
      <c r="AQ43" s="461">
        <v>39.741306369953492</v>
      </c>
      <c r="AR43" s="1118"/>
      <c r="AS43" s="1119"/>
      <c r="AT43" s="1120"/>
      <c r="AU43" s="1121"/>
    </row>
    <row r="44" spans="1:47" ht="14.1" customHeight="1">
      <c r="A44" s="641" t="s">
        <v>516</v>
      </c>
      <c r="B44" s="464">
        <v>73454.131106000001</v>
      </c>
      <c r="C44" s="464">
        <v>74559.829276999997</v>
      </c>
      <c r="D44" s="464">
        <v>73040.586641999995</v>
      </c>
      <c r="E44" s="464">
        <v>89164.072249999997</v>
      </c>
      <c r="F44" s="464">
        <v>97569.937070999993</v>
      </c>
      <c r="G44" s="464">
        <v>107225.681008</v>
      </c>
      <c r="H44" s="464">
        <v>118646.183167</v>
      </c>
      <c r="I44" s="464">
        <v>124903.893098</v>
      </c>
      <c r="J44" s="464">
        <v>120290.86301999999</v>
      </c>
      <c r="K44" s="464">
        <v>118510.49032</v>
      </c>
      <c r="L44" s="464">
        <v>124061.129029</v>
      </c>
      <c r="M44" s="464">
        <v>119709.50106900001</v>
      </c>
      <c r="N44" s="464">
        <v>116730.611766</v>
      </c>
      <c r="O44" s="464">
        <v>105587.987757</v>
      </c>
      <c r="P44" s="464">
        <v>95564.572077000004</v>
      </c>
      <c r="Q44" s="464">
        <v>95474.347216999988</v>
      </c>
      <c r="R44" s="464">
        <v>87155.406202000013</v>
      </c>
      <c r="S44" s="464">
        <v>87353.970835</v>
      </c>
      <c r="T44" s="464">
        <v>91365.834340000001</v>
      </c>
      <c r="U44" s="464">
        <v>102931.85102</v>
      </c>
      <c r="V44" s="464">
        <v>97202.599842999989</v>
      </c>
      <c r="W44" s="464">
        <v>89590.888485000003</v>
      </c>
      <c r="X44" s="464">
        <v>96938.347972000003</v>
      </c>
      <c r="Y44" s="464">
        <v>105421.094517</v>
      </c>
      <c r="Z44" s="464">
        <v>107450.39266</v>
      </c>
      <c r="AA44" s="464">
        <v>102876.50613199999</v>
      </c>
      <c r="AB44" s="464">
        <v>110657.21137399999</v>
      </c>
      <c r="AC44" s="464">
        <v>109876.12507600001</v>
      </c>
      <c r="AD44" s="464">
        <v>114576.19213899999</v>
      </c>
      <c r="AE44" s="464">
        <v>114094.4527624</v>
      </c>
      <c r="AF44" s="464">
        <v>126866.8028544</v>
      </c>
      <c r="AG44" s="464">
        <v>133157.76709140016</v>
      </c>
      <c r="AH44" s="464">
        <v>135236.60565499999</v>
      </c>
      <c r="AI44" s="464">
        <v>141409.57863786625</v>
      </c>
      <c r="AJ44" s="464">
        <v>137920.00685100001</v>
      </c>
      <c r="AK44" s="464">
        <v>143550.14813699998</v>
      </c>
      <c r="AL44" s="464">
        <v>127969.51487700001</v>
      </c>
      <c r="AM44" s="464">
        <v>132946.232628</v>
      </c>
      <c r="AN44" s="464">
        <v>137063.63585600001</v>
      </c>
      <c r="AO44" s="464">
        <v>145779.85070899999</v>
      </c>
      <c r="AP44" s="464">
        <v>141167.67927000002</v>
      </c>
      <c r="AQ44" s="464">
        <v>149568.95898600001</v>
      </c>
      <c r="AR44" s="1118"/>
      <c r="AS44" s="1122"/>
      <c r="AT44" s="1122"/>
      <c r="AU44" s="1123"/>
    </row>
    <row r="45" spans="1:47" ht="14.1" customHeight="1">
      <c r="A45" s="639" t="s">
        <v>517</v>
      </c>
      <c r="B45" s="463">
        <v>165871.93568435957</v>
      </c>
      <c r="C45" s="463">
        <v>165987.76815733794</v>
      </c>
      <c r="D45" s="463">
        <v>172090.76135799999</v>
      </c>
      <c r="E45" s="463">
        <v>192293.26265600001</v>
      </c>
      <c r="F45" s="463">
        <v>211919.65309699724</v>
      </c>
      <c r="G45" s="463">
        <v>212588.31753299999</v>
      </c>
      <c r="H45" s="463">
        <v>224493.821493</v>
      </c>
      <c r="I45" s="463">
        <v>242702.16283099999</v>
      </c>
      <c r="J45" s="463">
        <v>251377.87766699999</v>
      </c>
      <c r="K45" s="463">
        <v>244073.99503999998</v>
      </c>
      <c r="L45" s="463">
        <v>260272.10133246577</v>
      </c>
      <c r="M45" s="463">
        <v>253038.58014730812</v>
      </c>
      <c r="N45" s="463">
        <v>245980.78812581141</v>
      </c>
      <c r="O45" s="463">
        <v>251884.439778</v>
      </c>
      <c r="P45" s="463">
        <v>248830.43326799999</v>
      </c>
      <c r="Q45" s="463">
        <v>255545.32685800001</v>
      </c>
      <c r="R45" s="463">
        <v>246535.053476</v>
      </c>
      <c r="S45" s="463">
        <v>246174.68377800001</v>
      </c>
      <c r="T45" s="463">
        <v>250180.908574</v>
      </c>
      <c r="U45" s="463">
        <v>261785.25245599999</v>
      </c>
      <c r="V45" s="463">
        <v>258321.48789399999</v>
      </c>
      <c r="W45" s="463">
        <v>257650.97304699998</v>
      </c>
      <c r="X45" s="463">
        <v>260991.270414</v>
      </c>
      <c r="Y45" s="463">
        <v>283846.04950099997</v>
      </c>
      <c r="Z45" s="463">
        <v>281584.989153</v>
      </c>
      <c r="AA45" s="463">
        <v>276102.17824599997</v>
      </c>
      <c r="AB45" s="463">
        <v>283564.99097600003</v>
      </c>
      <c r="AC45" s="463">
        <v>290284.79111599998</v>
      </c>
      <c r="AD45" s="463">
        <v>302570.40795883338</v>
      </c>
      <c r="AE45" s="463">
        <v>301276.93091200001</v>
      </c>
      <c r="AF45" s="463">
        <v>306283.52747199999</v>
      </c>
      <c r="AG45" s="463">
        <v>314367.99825800001</v>
      </c>
      <c r="AH45" s="463">
        <v>313591.54263422382</v>
      </c>
      <c r="AI45" s="463">
        <v>323415.40547987795</v>
      </c>
      <c r="AJ45" s="463">
        <v>327708.29713999998</v>
      </c>
      <c r="AK45" s="463">
        <v>336726.34490377648</v>
      </c>
      <c r="AL45" s="463">
        <v>337466.119305</v>
      </c>
      <c r="AM45" s="463">
        <v>344185.48550199997</v>
      </c>
      <c r="AN45" s="463">
        <v>348733.16815600003</v>
      </c>
      <c r="AO45" s="463">
        <v>367057.81124499999</v>
      </c>
      <c r="AP45" s="463">
        <v>365583.94393800001</v>
      </c>
      <c r="AQ45" s="463">
        <v>376356.42269445374</v>
      </c>
      <c r="AR45" s="1118"/>
      <c r="AS45" s="1122"/>
      <c r="AT45" s="1122"/>
      <c r="AU45" s="1123"/>
    </row>
    <row r="46" spans="1:47" ht="14.1" customHeight="1">
      <c r="A46" s="233" t="s">
        <v>1402</v>
      </c>
      <c r="B46" s="458">
        <v>169.52719324157491</v>
      </c>
      <c r="C46" s="458">
        <v>171.41097042799259</v>
      </c>
      <c r="D46" s="458">
        <v>162.00409639260428</v>
      </c>
      <c r="E46" s="458">
        <v>187.4614847357999</v>
      </c>
      <c r="F46" s="458">
        <v>195.82541439534327</v>
      </c>
      <c r="G46" s="458">
        <v>208.69240329055111</v>
      </c>
      <c r="H46" s="458">
        <v>256.14418620149695</v>
      </c>
      <c r="I46" s="458">
        <v>250.5909844260882</v>
      </c>
      <c r="J46" s="458">
        <v>211.69211202380626</v>
      </c>
      <c r="K46" s="458">
        <v>222.62133375186477</v>
      </c>
      <c r="L46" s="458">
        <v>230.07200873786778</v>
      </c>
      <c r="M46" s="458">
        <v>211.59162079558823</v>
      </c>
      <c r="N46" s="458">
        <v>223.20979962077087</v>
      </c>
      <c r="O46" s="458">
        <v>191.62498670402712</v>
      </c>
      <c r="P46" s="458">
        <v>173.34817207281071</v>
      </c>
      <c r="Q46" s="458">
        <v>175.67642933420206</v>
      </c>
      <c r="R46" s="458">
        <v>157.3134481220666</v>
      </c>
      <c r="S46" s="458">
        <v>148.68298846549092</v>
      </c>
      <c r="T46" s="458">
        <v>151.79989011721642</v>
      </c>
      <c r="U46" s="458">
        <v>160.8484696308798</v>
      </c>
      <c r="V46" s="458">
        <v>161.932082318905</v>
      </c>
      <c r="W46" s="458">
        <v>148.50848006315479</v>
      </c>
      <c r="X46" s="458">
        <v>154.36095621106725</v>
      </c>
      <c r="Y46" s="458">
        <v>164.82340663629947</v>
      </c>
      <c r="Z46" s="458">
        <v>165.68293344493776</v>
      </c>
      <c r="AA46" s="458">
        <v>154.62415023130276</v>
      </c>
      <c r="AB46" s="458">
        <v>159.51866935763425</v>
      </c>
      <c r="AC46" s="458">
        <v>157.11683521971329</v>
      </c>
      <c r="AD46" s="458">
        <v>159.98345210179542</v>
      </c>
      <c r="AE46" s="458">
        <v>164.50758975972468</v>
      </c>
      <c r="AF46" s="458">
        <v>178.60233438396429</v>
      </c>
      <c r="AG46" s="458">
        <v>179.31980973110163</v>
      </c>
      <c r="AH46" s="458">
        <v>183.41178499908145</v>
      </c>
      <c r="AI46" s="458">
        <v>196.15079599088136</v>
      </c>
      <c r="AJ46" s="458">
        <v>190.97689403832646</v>
      </c>
      <c r="AK46" s="458">
        <v>193.76177970683938</v>
      </c>
      <c r="AL46" s="458">
        <v>189.42747654717519</v>
      </c>
      <c r="AM46" s="458">
        <v>194.65491119452241</v>
      </c>
      <c r="AN46" s="458">
        <v>196.82157368713061</v>
      </c>
      <c r="AO46" s="458">
        <v>196.54675547467315</v>
      </c>
      <c r="AP46" s="458">
        <v>191.74074676762453</v>
      </c>
      <c r="AQ46" s="458">
        <v>195.0282647391723</v>
      </c>
      <c r="AR46" s="1118"/>
      <c r="AS46" s="1119"/>
      <c r="AT46" s="1120"/>
      <c r="AU46" s="1121"/>
    </row>
    <row r="47" spans="1:47" ht="14.1" customHeight="1">
      <c r="A47" s="639" t="s">
        <v>518</v>
      </c>
      <c r="B47" s="463">
        <v>66333.454997559995</v>
      </c>
      <c r="C47" s="463">
        <v>66757.534108000007</v>
      </c>
      <c r="D47" s="463">
        <v>64941.802495999997</v>
      </c>
      <c r="E47" s="463">
        <v>81509.579461999994</v>
      </c>
      <c r="F47" s="463">
        <v>90848.682069999995</v>
      </c>
      <c r="G47" s="463">
        <v>97117.125715000002</v>
      </c>
      <c r="H47" s="463">
        <v>105822.44314</v>
      </c>
      <c r="I47" s="463">
        <v>110175.89134100001</v>
      </c>
      <c r="J47" s="463">
        <v>110784.40146699999</v>
      </c>
      <c r="K47" s="463">
        <v>99360.475514000005</v>
      </c>
      <c r="L47" s="463">
        <v>109159.30785099999</v>
      </c>
      <c r="M47" s="463">
        <v>104472.85434199999</v>
      </c>
      <c r="N47" s="463">
        <v>99829.449206000005</v>
      </c>
      <c r="O47" s="463">
        <v>94425.844647999998</v>
      </c>
      <c r="P47" s="463">
        <v>88285.283629999991</v>
      </c>
      <c r="Q47" s="463">
        <v>86879.973329</v>
      </c>
      <c r="R47" s="463">
        <v>82180.196404000002</v>
      </c>
      <c r="S47" s="463">
        <v>78231.749202000006</v>
      </c>
      <c r="T47" s="463">
        <v>80543.841297999999</v>
      </c>
      <c r="U47" s="463">
        <v>88016.156778999997</v>
      </c>
      <c r="V47" s="463">
        <v>83961.276912000001</v>
      </c>
      <c r="W47" s="463">
        <v>78333.713881000003</v>
      </c>
      <c r="X47" s="463">
        <v>87954.92670299999</v>
      </c>
      <c r="Y47" s="463">
        <v>96909.476043594026</v>
      </c>
      <c r="Z47" s="463">
        <v>98127.964776936904</v>
      </c>
      <c r="AA47" s="463">
        <v>93556.390738393195</v>
      </c>
      <c r="AB47" s="463">
        <v>95421.006474000009</v>
      </c>
      <c r="AC47" s="463">
        <v>94310.492893086877</v>
      </c>
      <c r="AD47" s="463">
        <v>100983.55806</v>
      </c>
      <c r="AE47" s="463">
        <v>99460.801728000006</v>
      </c>
      <c r="AF47" s="463">
        <v>117151.82845539998</v>
      </c>
      <c r="AG47" s="463">
        <v>120051.16022200001</v>
      </c>
      <c r="AH47" s="463">
        <v>124652.6209194</v>
      </c>
      <c r="AI47" s="463">
        <v>134808.6476582</v>
      </c>
      <c r="AJ47" s="463">
        <v>129273.39704899999</v>
      </c>
      <c r="AK47" s="463">
        <v>133228.89091369283</v>
      </c>
      <c r="AL47" s="463">
        <v>132548.0065091498</v>
      </c>
      <c r="AM47" s="463">
        <v>138967.14130199997</v>
      </c>
      <c r="AN47" s="463">
        <v>143344.68369000001</v>
      </c>
      <c r="AO47" s="463">
        <v>150631.587229536</v>
      </c>
      <c r="AP47" s="463">
        <v>144599.01814053601</v>
      </c>
      <c r="AQ47" s="463">
        <v>154653.70958569544</v>
      </c>
      <c r="AR47" s="1118"/>
      <c r="AS47" s="1122"/>
      <c r="AT47" s="1122"/>
      <c r="AU47" s="1123"/>
    </row>
    <row r="48" spans="1:47" ht="14.1" customHeight="1">
      <c r="A48" s="641" t="s">
        <v>519</v>
      </c>
      <c r="B48" s="464">
        <v>39128.50424122539</v>
      </c>
      <c r="C48" s="464">
        <v>38945.893568722277</v>
      </c>
      <c r="D48" s="464">
        <v>40086.518762228465</v>
      </c>
      <c r="E48" s="464">
        <v>43480.707291354316</v>
      </c>
      <c r="F48" s="464">
        <v>46392.692363509879</v>
      </c>
      <c r="G48" s="464">
        <v>46536.013857576356</v>
      </c>
      <c r="H48" s="464">
        <v>41313.622889240323</v>
      </c>
      <c r="I48" s="464">
        <v>43966.422652167028</v>
      </c>
      <c r="J48" s="464">
        <v>52332.796157535384</v>
      </c>
      <c r="K48" s="464">
        <v>44632.054726950766</v>
      </c>
      <c r="L48" s="464">
        <v>47445.714256952706</v>
      </c>
      <c r="M48" s="464">
        <v>49374.75971363148</v>
      </c>
      <c r="N48" s="464">
        <v>44724.492103665834</v>
      </c>
      <c r="O48" s="464">
        <v>49276.373750697087</v>
      </c>
      <c r="P48" s="464">
        <v>50929.457504125217</v>
      </c>
      <c r="Q48" s="464">
        <v>49454.541886050007</v>
      </c>
      <c r="R48" s="464">
        <v>52239.778216693005</v>
      </c>
      <c r="S48" s="464">
        <v>52616.476174850002</v>
      </c>
      <c r="T48" s="464">
        <v>53059.222398518126</v>
      </c>
      <c r="U48" s="464">
        <v>54719.921787867977</v>
      </c>
      <c r="V48" s="464">
        <v>51849.686430048343</v>
      </c>
      <c r="W48" s="464">
        <v>52746.963572509645</v>
      </c>
      <c r="X48" s="464">
        <v>56980.03488831321</v>
      </c>
      <c r="Y48" s="464">
        <v>58795.942895073873</v>
      </c>
      <c r="Z48" s="464">
        <v>59226.35647294853</v>
      </c>
      <c r="AA48" s="464">
        <v>60505.678187037331</v>
      </c>
      <c r="AB48" s="464">
        <v>59818.080766502673</v>
      </c>
      <c r="AC48" s="464">
        <v>60025.708105183265</v>
      </c>
      <c r="AD48" s="464">
        <v>63121.252062835505</v>
      </c>
      <c r="AE48" s="464">
        <v>60459.703940267893</v>
      </c>
      <c r="AF48" s="464">
        <v>65593.671471025518</v>
      </c>
      <c r="AG48" s="464">
        <v>66948.074728621606</v>
      </c>
      <c r="AH48" s="464">
        <v>67963.25597072416</v>
      </c>
      <c r="AI48" s="464">
        <v>68727.045932797017</v>
      </c>
      <c r="AJ48" s="464">
        <v>67690.595608417731</v>
      </c>
      <c r="AK48" s="464">
        <v>68759.118085758426</v>
      </c>
      <c r="AL48" s="464">
        <v>69972.956893684808</v>
      </c>
      <c r="AM48" s="464">
        <v>71391.541291823582</v>
      </c>
      <c r="AN48" s="464">
        <v>72829.762004576813</v>
      </c>
      <c r="AO48" s="464">
        <v>76639.060698687666</v>
      </c>
      <c r="AP48" s="464">
        <v>75413.818178031419</v>
      </c>
      <c r="AQ48" s="464">
        <v>79298.100607379587</v>
      </c>
      <c r="AR48" s="1118"/>
      <c r="AS48" s="1122"/>
      <c r="AT48" s="1122"/>
      <c r="AU48" s="1123"/>
    </row>
    <row r="49" spans="1:47" ht="14.1" customHeight="1">
      <c r="A49" s="235" t="s">
        <v>1401</v>
      </c>
      <c r="B49" s="461">
        <v>115.38320379493243</v>
      </c>
      <c r="C49" s="461">
        <v>115.35183988158249</v>
      </c>
      <c r="D49" s="461">
        <v>113.31034132929791</v>
      </c>
      <c r="E49" s="461">
        <v>114.19555223946622</v>
      </c>
      <c r="F49" s="461">
        <v>114.63001970221576</v>
      </c>
      <c r="G49" s="461">
        <v>116.12387460214677</v>
      </c>
      <c r="H49" s="461">
        <v>117.71169571448507</v>
      </c>
      <c r="I49" s="461">
        <v>118.03623553175247</v>
      </c>
      <c r="J49" s="461">
        <v>115.91374819074581</v>
      </c>
      <c r="K49" s="461">
        <v>115.68024831724276</v>
      </c>
      <c r="L49" s="461">
        <v>114.89383901930879</v>
      </c>
      <c r="M49" s="461">
        <v>115.55513173869679</v>
      </c>
      <c r="N49" s="461">
        <v>116.20458751264535</v>
      </c>
      <c r="O49" s="461">
        <v>113.93440145463218</v>
      </c>
      <c r="P49" s="461">
        <v>111.91877552362017</v>
      </c>
      <c r="Q49" s="461">
        <v>110.48956881494594</v>
      </c>
      <c r="R49" s="461">
        <v>110.1252516296808</v>
      </c>
      <c r="S49" s="461">
        <v>110.09099504306113</v>
      </c>
      <c r="T49" s="461">
        <v>109.98659645815931</v>
      </c>
      <c r="U49" s="461">
        <v>111.10112859282457</v>
      </c>
      <c r="V49" s="461">
        <v>111.39681594270803</v>
      </c>
      <c r="W49" s="461">
        <v>111.08771769439079</v>
      </c>
      <c r="X49" s="461">
        <v>112.13580916043173</v>
      </c>
      <c r="Y49" s="461">
        <v>111.7627305295875</v>
      </c>
      <c r="Z49" s="461">
        <v>111.95733774692931</v>
      </c>
      <c r="AA49" s="461">
        <v>111.28046383119454</v>
      </c>
      <c r="AB49" s="461">
        <v>111.90021128437715</v>
      </c>
      <c r="AC49" s="461">
        <v>111.01738665791818</v>
      </c>
      <c r="AD49" s="461">
        <v>111.08462174433429</v>
      </c>
      <c r="AE49" s="461">
        <v>111.38456982510515</v>
      </c>
      <c r="AF49" s="461">
        <v>115.23156103408363</v>
      </c>
      <c r="AG49" s="461">
        <v>115.92812495648847</v>
      </c>
      <c r="AH49" s="461">
        <v>116.34945968507149</v>
      </c>
      <c r="AI49" s="461">
        <v>116.34945968507138</v>
      </c>
      <c r="AJ49" s="461">
        <v>116.34945968507149</v>
      </c>
      <c r="AK49" s="461">
        <v>115.32117701432871</v>
      </c>
      <c r="AL49" s="461">
        <v>113.81867214543537</v>
      </c>
      <c r="AM49" s="461">
        <v>115.94173560739081</v>
      </c>
      <c r="AN49" s="461">
        <v>116.23054511301667</v>
      </c>
      <c r="AO49" s="461">
        <v>116.42226154888593</v>
      </c>
      <c r="AP49" s="461">
        <v>115.74211621212291</v>
      </c>
      <c r="AQ49" s="461">
        <v>116.83352725770229</v>
      </c>
      <c r="AR49" s="1118"/>
      <c r="AS49" s="1119"/>
      <c r="AT49" s="1120"/>
      <c r="AU49" s="1121"/>
    </row>
    <row r="50" spans="1:47" ht="14.1" customHeight="1">
      <c r="A50" s="641" t="s">
        <v>520</v>
      </c>
      <c r="B50" s="464">
        <v>318666.92079894844</v>
      </c>
      <c r="C50" s="464">
        <v>320642.23690186354</v>
      </c>
      <c r="D50" s="464">
        <v>329037.39354039985</v>
      </c>
      <c r="E50" s="464">
        <v>335407.9159627998</v>
      </c>
      <c r="F50" s="464">
        <v>345390.62121610198</v>
      </c>
      <c r="G50" s="464">
        <v>346843.58087190002</v>
      </c>
      <c r="H50" s="464">
        <v>353500.49403789989</v>
      </c>
      <c r="I50" s="464">
        <v>362237.73511730001</v>
      </c>
      <c r="J50" s="464">
        <v>364025.80028209992</v>
      </c>
      <c r="K50" s="464">
        <v>367914.4032210001</v>
      </c>
      <c r="L50" s="464">
        <v>373148.42546927399</v>
      </c>
      <c r="M50" s="464">
        <v>379619.25734388438</v>
      </c>
      <c r="N50" s="464">
        <v>386307.263000932</v>
      </c>
      <c r="O50" s="464">
        <v>385502.57959539996</v>
      </c>
      <c r="P50" s="464">
        <v>390367.1290713998</v>
      </c>
      <c r="Q50" s="464">
        <v>389690.74889240001</v>
      </c>
      <c r="R50" s="464">
        <v>399768.67664179992</v>
      </c>
      <c r="S50" s="464">
        <v>404347.81140840007</v>
      </c>
      <c r="T50" s="464">
        <v>409055.62287920003</v>
      </c>
      <c r="U50" s="464">
        <v>428157.76268479996</v>
      </c>
      <c r="V50" s="464">
        <v>434976.71776320017</v>
      </c>
      <c r="W50" s="464">
        <v>441574.33206109988</v>
      </c>
      <c r="X50" s="464">
        <v>448752.1096272</v>
      </c>
      <c r="Y50" s="464">
        <v>453464.85385630012</v>
      </c>
      <c r="Z50" s="464">
        <v>455277.11091689992</v>
      </c>
      <c r="AA50" s="464">
        <v>455345.82841679984</v>
      </c>
      <c r="AB50" s="464">
        <v>467161.35912579997</v>
      </c>
      <c r="AC50" s="464">
        <v>467315.2326318</v>
      </c>
      <c r="AD50" s="464">
        <v>474391.68868881662</v>
      </c>
      <c r="AE50" s="464">
        <v>479530.27685959986</v>
      </c>
      <c r="AF50" s="464">
        <v>496712.10749359982</v>
      </c>
      <c r="AG50" s="464">
        <v>511547.07920540008</v>
      </c>
      <c r="AH50" s="464">
        <v>519206.7611040434</v>
      </c>
      <c r="AI50" s="464">
        <v>519206.76110404299</v>
      </c>
      <c r="AJ50" s="464">
        <v>519206.7611040434</v>
      </c>
      <c r="AK50" s="464">
        <v>533621.92905135639</v>
      </c>
      <c r="AL50" s="464">
        <v>531769.76679449982</v>
      </c>
      <c r="AM50" s="464">
        <v>539302.01124759985</v>
      </c>
      <c r="AN50" s="464">
        <v>556538.53902579984</v>
      </c>
      <c r="AO50" s="464">
        <v>572827.2607125002</v>
      </c>
      <c r="AP50" s="464">
        <v>573904.45148239995</v>
      </c>
      <c r="AQ50" s="464">
        <v>588745.33813688229</v>
      </c>
      <c r="AR50" s="1118"/>
      <c r="AS50" s="1122"/>
      <c r="AT50" s="1122"/>
      <c r="AU50" s="1123"/>
    </row>
    <row r="51" spans="1:47" ht="14.1" customHeight="1">
      <c r="A51" s="639" t="s">
        <v>521</v>
      </c>
      <c r="B51" s="463">
        <v>276181.37676719995</v>
      </c>
      <c r="C51" s="463">
        <v>277968.89692529163</v>
      </c>
      <c r="D51" s="463">
        <v>290386.02274100005</v>
      </c>
      <c r="E51" s="463">
        <v>293713.64241879998</v>
      </c>
      <c r="F51" s="463">
        <v>301309.04811266094</v>
      </c>
      <c r="G51" s="463">
        <v>298684.12680874148</v>
      </c>
      <c r="H51" s="463">
        <v>300310.42530840007</v>
      </c>
      <c r="I51" s="463">
        <v>306886.89238979993</v>
      </c>
      <c r="J51" s="463">
        <v>314048.85612279992</v>
      </c>
      <c r="K51" s="463">
        <v>318044.27166514</v>
      </c>
      <c r="L51" s="463">
        <v>324776.70574360696</v>
      </c>
      <c r="M51" s="463">
        <v>328517.86989634711</v>
      </c>
      <c r="N51" s="463">
        <v>332437.18795430008</v>
      </c>
      <c r="O51" s="463">
        <v>338354.85566570004</v>
      </c>
      <c r="P51" s="463">
        <v>348795.03215169988</v>
      </c>
      <c r="Q51" s="463">
        <v>352694.60553789989</v>
      </c>
      <c r="R51" s="463">
        <v>363012.72480730002</v>
      </c>
      <c r="S51" s="463">
        <v>367285.09107420006</v>
      </c>
      <c r="T51" s="463">
        <v>371914.06594240002</v>
      </c>
      <c r="U51" s="463">
        <v>385376.6096777998</v>
      </c>
      <c r="V51" s="463">
        <v>390475.00063817896</v>
      </c>
      <c r="W51" s="463">
        <v>397500.58892730006</v>
      </c>
      <c r="X51" s="463">
        <v>400186.267872</v>
      </c>
      <c r="Y51" s="463">
        <v>405738.88245889999</v>
      </c>
      <c r="Z51" s="463">
        <v>406652.31960590003</v>
      </c>
      <c r="AA51" s="463">
        <v>409187.57231954997</v>
      </c>
      <c r="AB51" s="463">
        <v>417480.31908410013</v>
      </c>
      <c r="AC51" s="463">
        <v>420938.77968119993</v>
      </c>
      <c r="AD51" s="463">
        <v>427054.33140929998</v>
      </c>
      <c r="AE51" s="463">
        <v>430517.68984927912</v>
      </c>
      <c r="AF51" s="463">
        <v>431055.60927590006</v>
      </c>
      <c r="AG51" s="463">
        <v>441262.27297939995</v>
      </c>
      <c r="AH51" s="463">
        <v>446247.67704930011</v>
      </c>
      <c r="AI51" s="463">
        <v>446247.67704930011</v>
      </c>
      <c r="AJ51" s="463">
        <v>446247.67704930011</v>
      </c>
      <c r="AK51" s="463">
        <v>462726.74530980003</v>
      </c>
      <c r="AL51" s="463">
        <v>467207.84627939994</v>
      </c>
      <c r="AM51" s="463">
        <v>465149.16170809983</v>
      </c>
      <c r="AN51" s="463">
        <v>478822.96214360016</v>
      </c>
      <c r="AO51" s="463">
        <v>492025.53969626239</v>
      </c>
      <c r="AP51" s="463">
        <v>495847.55339240009</v>
      </c>
      <c r="AQ51" s="463">
        <v>503918.14058499987</v>
      </c>
      <c r="AR51" s="1118"/>
      <c r="AS51" s="1122"/>
      <c r="AT51" s="1122"/>
      <c r="AU51" s="1123"/>
    </row>
    <row r="52" spans="1:47" ht="14.1" customHeight="1">
      <c r="A52" s="233" t="s">
        <v>1400</v>
      </c>
      <c r="B52" s="458">
        <v>4.3924032455289748</v>
      </c>
      <c r="C52" s="458">
        <v>4.4670475916041337</v>
      </c>
      <c r="D52" s="458">
        <v>7.1747096108338697</v>
      </c>
      <c r="E52" s="458">
        <v>5.4143763882013172</v>
      </c>
      <c r="F52" s="458">
        <v>3.9478167710698795</v>
      </c>
      <c r="G52" s="458">
        <v>3.2786044931947096</v>
      </c>
      <c r="H52" s="458">
        <v>3.3566394801355459</v>
      </c>
      <c r="I52" s="458">
        <v>3.8297685457708717</v>
      </c>
      <c r="J52" s="458">
        <v>5.0373459600878654</v>
      </c>
      <c r="K52" s="458">
        <v>6.0261999373056012</v>
      </c>
      <c r="L52" s="458">
        <v>3.0584929481373497</v>
      </c>
      <c r="M52" s="458">
        <v>1.6947349884554141</v>
      </c>
      <c r="N52" s="458">
        <v>1.3273988124191376</v>
      </c>
      <c r="O52" s="458">
        <v>3.3664678027258135</v>
      </c>
      <c r="P52" s="458">
        <v>4.2453529485171488</v>
      </c>
      <c r="Q52" s="458">
        <v>3.4812841989768715</v>
      </c>
      <c r="R52" s="458">
        <v>7.0881582374432108</v>
      </c>
      <c r="S52" s="458">
        <v>6.5076970054582395</v>
      </c>
      <c r="T52" s="458">
        <v>6.0374101400597802</v>
      </c>
      <c r="U52" s="458">
        <v>5.6952062039638376</v>
      </c>
      <c r="V52" s="458">
        <v>5.2649652196873644</v>
      </c>
      <c r="W52" s="458">
        <v>3.3077508625565044</v>
      </c>
      <c r="X52" s="458">
        <v>3.2261567379418392</v>
      </c>
      <c r="Y52" s="458">
        <v>4.5038060439412702</v>
      </c>
      <c r="Z52" s="458">
        <v>2.7837982047862466</v>
      </c>
      <c r="AA52" s="458">
        <v>2.6654204674391222</v>
      </c>
      <c r="AB52" s="458">
        <v>2.90058935014582</v>
      </c>
      <c r="AC52" s="458">
        <v>2.9238733927546359</v>
      </c>
      <c r="AD52" s="458">
        <v>2.2469471004754467</v>
      </c>
      <c r="AE52" s="458">
        <v>0.6548710624168399</v>
      </c>
      <c r="AF52" s="458">
        <v>1.0597889544486121</v>
      </c>
      <c r="AG52" s="458">
        <v>1.5456734220441306</v>
      </c>
      <c r="AH52" s="458">
        <v>1.828988915125495</v>
      </c>
      <c r="AI52" s="458">
        <v>1.2517769128378498</v>
      </c>
      <c r="AJ52" s="458">
        <v>3.4702572934156537</v>
      </c>
      <c r="AK52" s="458">
        <v>-0.42097632518125172</v>
      </c>
      <c r="AL52" s="458">
        <v>3.4506495443401203E-2</v>
      </c>
      <c r="AM52" s="458">
        <v>0.47673882636835507</v>
      </c>
      <c r="AN52" s="458">
        <v>0.14208055800223149</v>
      </c>
      <c r="AO52" s="458">
        <v>0.27851995468154989</v>
      </c>
      <c r="AP52" s="458">
        <v>-1.1532701570714998</v>
      </c>
      <c r="AQ52" s="458">
        <v>2.6029197899152043</v>
      </c>
      <c r="AR52" s="1118"/>
      <c r="AS52" s="1119"/>
      <c r="AT52" s="1120"/>
      <c r="AU52" s="1121"/>
    </row>
    <row r="53" spans="1:47" ht="14.1" customHeight="1">
      <c r="A53" s="1022" t="s">
        <v>522</v>
      </c>
      <c r="B53" s="1023">
        <v>3167.1043465378198</v>
      </c>
      <c r="C53" s="1023">
        <v>3324.3281142597107</v>
      </c>
      <c r="D53" s="1023">
        <v>5462.9755191772292</v>
      </c>
      <c r="E53" s="1023">
        <v>4134.3857468219594</v>
      </c>
      <c r="F53" s="1023">
        <v>3032.5538764110383</v>
      </c>
      <c r="G53" s="1023">
        <v>2546.9666880996701</v>
      </c>
      <c r="H53" s="1023">
        <v>2622.7628022475501</v>
      </c>
      <c r="I53" s="1023">
        <v>3033.9181946840695</v>
      </c>
      <c r="J53" s="1023">
        <v>4106.2252905332098</v>
      </c>
      <c r="K53" s="1023">
        <v>4965.8645455915002</v>
      </c>
      <c r="L53" s="1023">
        <v>2526.8311215812996</v>
      </c>
      <c r="M53" s="1023">
        <v>1413.6297631113198</v>
      </c>
      <c r="N53" s="1023">
        <v>1132.9473527841401</v>
      </c>
      <c r="O53" s="1023">
        <v>2900.459651137699</v>
      </c>
      <c r="P53" s="1023">
        <v>3722.8185925883704</v>
      </c>
      <c r="Q53" s="1023">
        <v>3103.6684090382996</v>
      </c>
      <c r="R53" s="1023">
        <v>6298.7342827819484</v>
      </c>
      <c r="S53" s="1023">
        <v>5774.2555253038718</v>
      </c>
      <c r="T53" s="1023">
        <v>5450.7757128836201</v>
      </c>
      <c r="U53" s="1023">
        <v>5220.5772860638008</v>
      </c>
      <c r="V53" s="1023">
        <v>4925.5616076678498</v>
      </c>
      <c r="W53" s="1023">
        <v>3144.9895378040706</v>
      </c>
      <c r="X53" s="1023">
        <v>3114.7948652051896</v>
      </c>
      <c r="Y53" s="1023">
        <v>4770.1817013828404</v>
      </c>
      <c r="Z53" s="1023">
        <v>3059.1333594187599</v>
      </c>
      <c r="AA53" s="1023">
        <v>2944.1031775146398</v>
      </c>
      <c r="AB53" s="1023">
        <v>3231.1801322157389</v>
      </c>
      <c r="AC53" s="1023">
        <v>3290.3069586352294</v>
      </c>
      <c r="AD53" s="1023">
        <v>2555.3076814974602</v>
      </c>
      <c r="AE53" s="1023">
        <v>757.10925912548021</v>
      </c>
      <c r="AF53" s="1023">
        <v>1239.0032021676302</v>
      </c>
      <c r="AG53" s="1023">
        <v>1823.8051875148703</v>
      </c>
      <c r="AH53" s="1023">
        <v>2187.5585577684897</v>
      </c>
      <c r="AI53" s="1023">
        <v>1517.9669876183812</v>
      </c>
      <c r="AJ53" s="1023">
        <v>4296.1644590201477</v>
      </c>
      <c r="AK53" s="1023">
        <v>-525.34974223071981</v>
      </c>
      <c r="AL53" s="1023">
        <v>44.357983332110102</v>
      </c>
      <c r="AM53" s="1023">
        <v>618.75057334453993</v>
      </c>
      <c r="AN53" s="1023">
        <v>189.91227131755002</v>
      </c>
      <c r="AO53" s="1023">
        <v>375.79436740278999</v>
      </c>
      <c r="AP53" s="1023">
        <v>-1554.42765086179</v>
      </c>
      <c r="AQ53" s="1023">
        <v>3629.56507398341</v>
      </c>
      <c r="AR53" s="1118"/>
      <c r="AS53" s="1122"/>
      <c r="AT53" s="1122"/>
      <c r="AU53" s="1123"/>
    </row>
    <row r="54" spans="1:47" ht="14.1" customHeight="1">
      <c r="A54" s="641" t="s">
        <v>459</v>
      </c>
      <c r="B54" s="464">
        <v>72104.134559175858</v>
      </c>
      <c r="C54" s="464">
        <v>74418.909718083654</v>
      </c>
      <c r="D54" s="464">
        <v>76142.113277004159</v>
      </c>
      <c r="E54" s="464">
        <v>76359.407813453174</v>
      </c>
      <c r="F54" s="464">
        <v>76815.973290199079</v>
      </c>
      <c r="G54" s="464">
        <v>77684.47500716614</v>
      </c>
      <c r="H54" s="464">
        <v>78136.565388357965</v>
      </c>
      <c r="I54" s="464">
        <v>79219.36165135511</v>
      </c>
      <c r="J54" s="464">
        <v>81515.649770094125</v>
      </c>
      <c r="K54" s="464">
        <v>82404.576636264217</v>
      </c>
      <c r="L54" s="464">
        <v>82616.86930225433</v>
      </c>
      <c r="M54" s="464">
        <v>83413.027567201265</v>
      </c>
      <c r="N54" s="464">
        <v>85350.939158924157</v>
      </c>
      <c r="O54" s="464">
        <v>86157.356051028022</v>
      </c>
      <c r="P54" s="464">
        <v>87691.615696845794</v>
      </c>
      <c r="Q54" s="464">
        <v>89152.974352121251</v>
      </c>
      <c r="R54" s="464">
        <v>88862.777491462752</v>
      </c>
      <c r="S54" s="464">
        <v>88729.63078122407</v>
      </c>
      <c r="T54" s="464">
        <v>90283.343129470566</v>
      </c>
      <c r="U54" s="464">
        <v>91666.167985810636</v>
      </c>
      <c r="V54" s="464">
        <v>93553.545031021713</v>
      </c>
      <c r="W54" s="464">
        <v>95079.395894204732</v>
      </c>
      <c r="X54" s="464">
        <v>96548.15677654602</v>
      </c>
      <c r="Y54" s="464">
        <v>105914.45668047607</v>
      </c>
      <c r="Z54" s="464">
        <v>109890.62907502144</v>
      </c>
      <c r="AA54" s="464">
        <v>110455.48773560929</v>
      </c>
      <c r="AB54" s="464">
        <v>111397.36591990519</v>
      </c>
      <c r="AC54" s="464">
        <v>112532.47034528297</v>
      </c>
      <c r="AD54" s="464">
        <v>113723.53541197145</v>
      </c>
      <c r="AE54" s="464">
        <v>115611.95822752103</v>
      </c>
      <c r="AF54" s="464">
        <v>116910.37134957308</v>
      </c>
      <c r="AG54" s="464">
        <v>117994.21284626312</v>
      </c>
      <c r="AH54" s="464">
        <v>119604.80130183794</v>
      </c>
      <c r="AI54" s="464">
        <v>121264.97717369329</v>
      </c>
      <c r="AJ54" s="464">
        <v>123799.59454797608</v>
      </c>
      <c r="AK54" s="464">
        <v>124793.17976005658</v>
      </c>
      <c r="AL54" s="464">
        <v>128549.66220741734</v>
      </c>
      <c r="AM54" s="464">
        <v>129788.16473958819</v>
      </c>
      <c r="AN54" s="464">
        <v>133665.20654751881</v>
      </c>
      <c r="AO54" s="464">
        <v>134925.47341265381</v>
      </c>
      <c r="AP54" s="464">
        <v>134784.34704397013</v>
      </c>
      <c r="AQ54" s="464">
        <v>139442.06379489129</v>
      </c>
      <c r="AR54" s="1118"/>
      <c r="AS54" s="1122"/>
      <c r="AT54" s="1122"/>
      <c r="AU54" s="1123"/>
    </row>
    <row r="55" spans="1:47" ht="14.1" customHeight="1">
      <c r="A55" s="235" t="s">
        <v>523</v>
      </c>
      <c r="B55" s="463"/>
      <c r="C55" s="463"/>
      <c r="D55" s="463"/>
      <c r="E55" s="463"/>
      <c r="F55" s="463"/>
      <c r="G55" s="463"/>
      <c r="H55" s="463"/>
      <c r="I55" s="463"/>
      <c r="J55" s="463"/>
      <c r="K55" s="463"/>
      <c r="L55" s="463"/>
      <c r="M55" s="463"/>
      <c r="N55" s="463"/>
      <c r="O55" s="463"/>
      <c r="P55" s="463"/>
      <c r="Q55" s="463"/>
      <c r="R55" s="463"/>
      <c r="S55" s="463"/>
      <c r="T55" s="463"/>
      <c r="U55" s="463"/>
      <c r="V55" s="463"/>
      <c r="W55" s="463"/>
      <c r="X55" s="463"/>
      <c r="Y55" s="463"/>
      <c r="Z55" s="463"/>
      <c r="AA55" s="463"/>
      <c r="AB55" s="463"/>
      <c r="AC55" s="463"/>
      <c r="AD55" s="463"/>
      <c r="AE55" s="463"/>
      <c r="AF55" s="463"/>
      <c r="AG55" s="463"/>
      <c r="AH55" s="463"/>
      <c r="AI55" s="463"/>
      <c r="AJ55" s="463"/>
      <c r="AK55" s="463"/>
      <c r="AL55" s="463"/>
      <c r="AM55" s="463"/>
      <c r="AN55" s="463"/>
      <c r="AO55" s="463"/>
      <c r="AP55" s="463"/>
      <c r="AQ55" s="463"/>
      <c r="AR55" s="1118"/>
      <c r="AS55" s="1124"/>
      <c r="AT55" s="1125"/>
      <c r="AU55" s="1126"/>
    </row>
    <row r="56" spans="1:47" ht="14.1" customHeight="1">
      <c r="A56" s="233" t="s">
        <v>524</v>
      </c>
      <c r="B56" s="464"/>
      <c r="C56" s="464"/>
      <c r="D56" s="464"/>
      <c r="E56" s="464"/>
      <c r="F56" s="464"/>
      <c r="G56" s="464"/>
      <c r="H56" s="464"/>
      <c r="I56" s="464"/>
      <c r="J56" s="464"/>
      <c r="K56" s="464"/>
      <c r="L56" s="464"/>
      <c r="M56" s="464"/>
      <c r="N56" s="464"/>
      <c r="O56" s="464"/>
      <c r="P56" s="464"/>
      <c r="Q56" s="464"/>
      <c r="R56" s="464"/>
      <c r="S56" s="464"/>
      <c r="T56" s="464"/>
      <c r="U56" s="464"/>
      <c r="V56" s="464"/>
      <c r="W56" s="464"/>
      <c r="X56" s="464"/>
      <c r="Y56" s="464"/>
      <c r="Z56" s="464"/>
      <c r="AA56" s="464"/>
      <c r="AB56" s="464"/>
      <c r="AC56" s="464"/>
      <c r="AD56" s="464"/>
      <c r="AE56" s="464"/>
      <c r="AF56" s="464"/>
      <c r="AG56" s="464"/>
      <c r="AH56" s="464"/>
      <c r="AI56" s="464"/>
      <c r="AJ56" s="464"/>
      <c r="AK56" s="464"/>
      <c r="AL56" s="464"/>
      <c r="AM56" s="464"/>
      <c r="AN56" s="464"/>
      <c r="AO56" s="464"/>
      <c r="AP56" s="464"/>
      <c r="AQ56" s="464"/>
      <c r="AR56" s="1118"/>
      <c r="AS56" s="1124"/>
      <c r="AT56" s="1125"/>
      <c r="AU56" s="1126"/>
    </row>
    <row r="57" spans="1:47" ht="14.1" customHeight="1">
      <c r="A57" s="234" t="s">
        <v>1399</v>
      </c>
      <c r="B57" s="459">
        <v>184.54539881859841</v>
      </c>
      <c r="C57" s="459">
        <v>181.05261253911294</v>
      </c>
      <c r="D57" s="459">
        <v>196.10971916423878</v>
      </c>
      <c r="E57" s="459">
        <v>199.87450049864978</v>
      </c>
      <c r="F57" s="459">
        <v>202.21164043210385</v>
      </c>
      <c r="G57" s="459">
        <v>195.76732797290947</v>
      </c>
      <c r="H57" s="459">
        <v>207.85694003348763</v>
      </c>
      <c r="I57" s="459">
        <v>224.79297586503759</v>
      </c>
      <c r="J57" s="459">
        <v>216.19131608883686</v>
      </c>
      <c r="K57" s="459">
        <v>220.16416364730838</v>
      </c>
      <c r="L57" s="459">
        <v>217.10103235579211</v>
      </c>
      <c r="M57" s="459">
        <v>223.07179534420288</v>
      </c>
      <c r="N57" s="459">
        <v>184.06444934494846</v>
      </c>
      <c r="O57" s="459">
        <v>188.39322526359294</v>
      </c>
      <c r="P57" s="459">
        <v>187.18054807039985</v>
      </c>
      <c r="Q57" s="459">
        <v>180.9138351349018</v>
      </c>
      <c r="R57" s="459">
        <v>177.70532471269922</v>
      </c>
      <c r="S57" s="459">
        <v>179.15385798691045</v>
      </c>
      <c r="T57" s="459">
        <v>183.42533165052552</v>
      </c>
      <c r="U57" s="459">
        <v>199.68096412191917</v>
      </c>
      <c r="V57" s="459">
        <v>200.46205556592474</v>
      </c>
      <c r="W57" s="459">
        <v>200.93249032977099</v>
      </c>
      <c r="X57" s="459">
        <v>194.89001137203448</v>
      </c>
      <c r="Y57" s="459">
        <v>183.67143018772981</v>
      </c>
      <c r="Z57" s="459">
        <v>146.58289513746885</v>
      </c>
      <c r="AA57" s="459">
        <v>150.82154530836672</v>
      </c>
      <c r="AB57" s="459">
        <v>164.43827453033825</v>
      </c>
      <c r="AC57" s="459">
        <v>158.46967061027431</v>
      </c>
      <c r="AD57" s="459">
        <v>168.89145012786284</v>
      </c>
      <c r="AE57" s="459">
        <v>181.41515592428669</v>
      </c>
      <c r="AF57" s="459">
        <v>184.88158194270827</v>
      </c>
      <c r="AG57" s="459">
        <v>194.32090547248063</v>
      </c>
      <c r="AH57" s="459">
        <v>191.351133669006</v>
      </c>
      <c r="AI57" s="459">
        <v>180.78110283966387</v>
      </c>
      <c r="AJ57" s="459">
        <v>169.03219666334269</v>
      </c>
      <c r="AK57" s="459">
        <v>181.1233367293429</v>
      </c>
      <c r="AL57" s="459">
        <v>150.4700791068401</v>
      </c>
      <c r="AM57" s="459">
        <v>147.65172534020391</v>
      </c>
      <c r="AN57" s="459">
        <v>148.29275909256674</v>
      </c>
      <c r="AO57" s="459">
        <v>155.32578003377222</v>
      </c>
      <c r="AP57" s="459">
        <v>149.9430880569995</v>
      </c>
      <c r="AQ57" s="459">
        <v>152.51666379514279</v>
      </c>
      <c r="AR57" s="1118"/>
      <c r="AS57" s="1119"/>
      <c r="AT57" s="1120"/>
      <c r="AU57" s="1121"/>
    </row>
    <row r="58" spans="1:47" ht="14.1" customHeight="1">
      <c r="A58" s="641" t="s">
        <v>525</v>
      </c>
      <c r="B58" s="464">
        <v>118667.08625431352</v>
      </c>
      <c r="C58" s="464">
        <v>119106.98858623517</v>
      </c>
      <c r="D58" s="464">
        <v>128383.53024689817</v>
      </c>
      <c r="E58" s="464">
        <v>131692.54117445543</v>
      </c>
      <c r="F58" s="464">
        <v>133002.69726620286</v>
      </c>
      <c r="G58" s="464">
        <v>128852.0179732353</v>
      </c>
      <c r="H58" s="464">
        <v>136417.99400982415</v>
      </c>
      <c r="I58" s="464">
        <v>149560.79651235073</v>
      </c>
      <c r="J58" s="464">
        <v>144469.2001504511</v>
      </c>
      <c r="K58" s="464">
        <v>147149.32506278451</v>
      </c>
      <c r="L58" s="464">
        <v>145076.05170429838</v>
      </c>
      <c r="M58" s="464">
        <v>151228.11511873553</v>
      </c>
      <c r="N58" s="464">
        <v>138161.33609779656</v>
      </c>
      <c r="O58" s="464">
        <v>140938.35553800018</v>
      </c>
      <c r="P58" s="464">
        <v>140802.2807791057</v>
      </c>
      <c r="Q58" s="464">
        <v>136987.94240496439</v>
      </c>
      <c r="R58" s="464">
        <v>133663.94763161844</v>
      </c>
      <c r="S58" s="464">
        <v>134833.76283355796</v>
      </c>
      <c r="T58" s="464">
        <v>138242.66564757188</v>
      </c>
      <c r="U58" s="464">
        <v>152839.25266145673</v>
      </c>
      <c r="V58" s="464">
        <v>155397.91104345067</v>
      </c>
      <c r="W58" s="464">
        <v>157318.60471116682</v>
      </c>
      <c r="X58" s="464">
        <v>153897.26454349502</v>
      </c>
      <c r="Y58" s="464">
        <v>155956.86089385877</v>
      </c>
      <c r="Z58" s="464">
        <v>138783.41389761842</v>
      </c>
      <c r="AA58" s="464">
        <v>142153.17004828478</v>
      </c>
      <c r="AB58" s="464">
        <v>155619.0845799681</v>
      </c>
      <c r="AC58" s="464">
        <v>150090.89363081151</v>
      </c>
      <c r="AD58" s="464">
        <v>160355.38357015699</v>
      </c>
      <c r="AE58" s="464">
        <v>172478.11058434131</v>
      </c>
      <c r="AF58" s="464">
        <v>175738.97087438943</v>
      </c>
      <c r="AG58" s="464">
        <v>185810.29470307403</v>
      </c>
      <c r="AH58" s="464">
        <v>187503.85460241517</v>
      </c>
      <c r="AI58" s="464">
        <v>180189.76186661518</v>
      </c>
      <c r="AJ58" s="464">
        <v>170992.69770742379</v>
      </c>
      <c r="AK58" s="464">
        <v>185864.69088943201</v>
      </c>
      <c r="AL58" s="464">
        <v>170092.83407886268</v>
      </c>
      <c r="AM58" s="464">
        <v>167431.64839168623</v>
      </c>
      <c r="AN58" s="464">
        <v>171642.11955782323</v>
      </c>
      <c r="AO58" s="464">
        <v>179761.17270038722</v>
      </c>
      <c r="AP58" s="464">
        <v>172188.32828040808</v>
      </c>
      <c r="AQ58" s="464">
        <v>179194.97722162731</v>
      </c>
      <c r="AR58" s="1118"/>
      <c r="AS58" s="1122"/>
      <c r="AT58" s="1122"/>
      <c r="AU58" s="1123"/>
    </row>
    <row r="59" spans="1:47" ht="14.1" customHeight="1">
      <c r="A59" s="639" t="s">
        <v>526</v>
      </c>
      <c r="B59" s="463">
        <v>64302.381427</v>
      </c>
      <c r="C59" s="463">
        <v>65785.843637304264</v>
      </c>
      <c r="D59" s="463">
        <v>65465.154299353722</v>
      </c>
      <c r="E59" s="463">
        <v>65887.614901304056</v>
      </c>
      <c r="F59" s="463">
        <v>65774.006373713622</v>
      </c>
      <c r="G59" s="463">
        <v>65818.959326586919</v>
      </c>
      <c r="H59" s="463">
        <v>65630.714080485355</v>
      </c>
      <c r="I59" s="463">
        <v>66532.68232106365</v>
      </c>
      <c r="J59" s="463">
        <v>66824.70080855889</v>
      </c>
      <c r="K59" s="463">
        <v>66836.183793521515</v>
      </c>
      <c r="L59" s="463">
        <v>66824.210889307564</v>
      </c>
      <c r="M59" s="463">
        <v>67793.472000971</v>
      </c>
      <c r="N59" s="463">
        <v>75061.391045086304</v>
      </c>
      <c r="O59" s="463">
        <v>74810.734484111279</v>
      </c>
      <c r="P59" s="463">
        <v>75222.709961373243</v>
      </c>
      <c r="Q59" s="463">
        <v>75719.992505170623</v>
      </c>
      <c r="R59" s="463">
        <v>75216.624964792922</v>
      </c>
      <c r="S59" s="463">
        <v>75261.434137471573</v>
      </c>
      <c r="T59" s="463">
        <v>75367.270378423666</v>
      </c>
      <c r="U59" s="463">
        <v>76541.724111537085</v>
      </c>
      <c r="V59" s="463">
        <v>77519.86310064845</v>
      </c>
      <c r="W59" s="463">
        <v>78294.259157876892</v>
      </c>
      <c r="X59" s="463">
        <v>78966.214563820555</v>
      </c>
      <c r="Y59" s="463">
        <v>84910.789192666445</v>
      </c>
      <c r="Z59" s="463">
        <v>94679.13276475</v>
      </c>
      <c r="AA59" s="463">
        <v>94252.561699750004</v>
      </c>
      <c r="AB59" s="463">
        <v>94636.777857491412</v>
      </c>
      <c r="AC59" s="463">
        <v>94712.693635825883</v>
      </c>
      <c r="AD59" s="463">
        <v>94945.826712220514</v>
      </c>
      <c r="AE59" s="463">
        <v>95073.705229085026</v>
      </c>
      <c r="AF59" s="463">
        <v>95054.882713437633</v>
      </c>
      <c r="AG59" s="463">
        <v>95620.331868712994</v>
      </c>
      <c r="AH59" s="463">
        <v>97989.414019753996</v>
      </c>
      <c r="AI59" s="463">
        <v>99672.896689001209</v>
      </c>
      <c r="AJ59" s="463">
        <v>101159.83882525399</v>
      </c>
      <c r="AK59" s="463">
        <v>102617.7489028784</v>
      </c>
      <c r="AL59" s="463">
        <v>113040.96807052889</v>
      </c>
      <c r="AM59" s="463">
        <v>113396.3372293195</v>
      </c>
      <c r="AN59" s="463">
        <v>115745.44880554921</v>
      </c>
      <c r="AO59" s="463">
        <v>115731.7044609736</v>
      </c>
      <c r="AP59" s="463">
        <v>114835.7890394736</v>
      </c>
      <c r="AQ59" s="463">
        <v>117492.06464568243</v>
      </c>
      <c r="AR59" s="1118"/>
      <c r="AS59" s="1122"/>
      <c r="AT59" s="1122"/>
      <c r="AU59" s="1123"/>
    </row>
    <row r="60" spans="1:47" ht="14.1" customHeight="1">
      <c r="A60" s="32" t="s">
        <v>527</v>
      </c>
      <c r="B60" s="462"/>
      <c r="C60" s="462"/>
      <c r="D60" s="462"/>
      <c r="E60" s="462"/>
      <c r="F60" s="462"/>
      <c r="G60" s="462"/>
      <c r="H60" s="462"/>
      <c r="I60" s="462"/>
      <c r="J60" s="462"/>
      <c r="K60" s="462"/>
      <c r="L60" s="462"/>
      <c r="M60" s="462"/>
      <c r="N60" s="462"/>
      <c r="O60" s="462"/>
      <c r="P60" s="462"/>
      <c r="Q60" s="462"/>
      <c r="R60" s="462"/>
      <c r="S60" s="462"/>
      <c r="T60" s="462"/>
      <c r="U60" s="462"/>
      <c r="V60" s="462"/>
      <c r="W60" s="462"/>
      <c r="X60" s="462"/>
      <c r="Y60" s="462"/>
      <c r="Z60" s="462"/>
      <c r="AA60" s="462"/>
      <c r="AB60" s="462"/>
      <c r="AC60" s="462"/>
      <c r="AD60" s="462"/>
      <c r="AE60" s="462"/>
      <c r="AF60" s="462"/>
      <c r="AG60" s="462"/>
      <c r="AH60" s="462"/>
      <c r="AI60" s="462"/>
      <c r="AJ60" s="462"/>
      <c r="AK60" s="462"/>
      <c r="AL60" s="462"/>
      <c r="AM60" s="462"/>
      <c r="AN60" s="462"/>
      <c r="AO60" s="462"/>
      <c r="AP60" s="462"/>
      <c r="AQ60" s="462"/>
      <c r="AR60" s="1118"/>
      <c r="AS60" s="1124"/>
      <c r="AT60" s="1125"/>
      <c r="AU60" s="1126"/>
    </row>
    <row r="61" spans="1:47" ht="14.1" customHeight="1">
      <c r="A61" s="235" t="s">
        <v>1398</v>
      </c>
      <c r="B61" s="461">
        <v>99.970132094124878</v>
      </c>
      <c r="C61" s="461">
        <v>99.970358335528886</v>
      </c>
      <c r="D61" s="461">
        <v>99.966435261700909</v>
      </c>
      <c r="E61" s="461">
        <v>99.971776957221451</v>
      </c>
      <c r="F61" s="461">
        <v>99.932351326965019</v>
      </c>
      <c r="G61" s="461">
        <v>99.972792155003106</v>
      </c>
      <c r="H61" s="461">
        <v>99.9393725212405</v>
      </c>
      <c r="I61" s="461">
        <v>99.964750454905754</v>
      </c>
      <c r="J61" s="461">
        <v>99.923615028824599</v>
      </c>
      <c r="K61" s="461">
        <v>99.949850727671858</v>
      </c>
      <c r="L61" s="461">
        <v>99.93580945682028</v>
      </c>
      <c r="M61" s="461">
        <v>99.951014101716765</v>
      </c>
      <c r="N61" s="461">
        <v>99.945323021788894</v>
      </c>
      <c r="O61" s="461">
        <v>99.934877219639546</v>
      </c>
      <c r="P61" s="461">
        <v>99.931814294168092</v>
      </c>
      <c r="Q61" s="461">
        <v>99.945110897138917</v>
      </c>
      <c r="R61" s="461">
        <v>99.932864474714194</v>
      </c>
      <c r="S61" s="461">
        <v>99.931461546444751</v>
      </c>
      <c r="T61" s="461">
        <v>99.95690233730663</v>
      </c>
      <c r="U61" s="461">
        <v>99.966706257600691</v>
      </c>
      <c r="V61" s="461">
        <v>99.963060993329591</v>
      </c>
      <c r="W61" s="461">
        <v>99.960427279629897</v>
      </c>
      <c r="X61" s="461">
        <v>99.956906292341984</v>
      </c>
      <c r="Y61" s="461">
        <v>99.968945897795308</v>
      </c>
      <c r="Z61" s="461">
        <v>99.975789276122725</v>
      </c>
      <c r="AA61" s="461">
        <v>99.981120760028162</v>
      </c>
      <c r="AB61" s="461">
        <v>99.975922846302126</v>
      </c>
      <c r="AC61" s="461">
        <v>99.971541592279095</v>
      </c>
      <c r="AD61" s="461">
        <v>99.970825872400042</v>
      </c>
      <c r="AE61" s="461">
        <v>99.968474750958464</v>
      </c>
      <c r="AF61" s="461">
        <v>99.982945716452107</v>
      </c>
      <c r="AG61" s="461">
        <v>99.981346340729871</v>
      </c>
      <c r="AH61" s="461">
        <v>99.958905389556818</v>
      </c>
      <c r="AI61" s="461">
        <v>99.977097369146861</v>
      </c>
      <c r="AJ61" s="461">
        <v>99.950103033180753</v>
      </c>
      <c r="AK61" s="461">
        <v>99.970019197566273</v>
      </c>
      <c r="AL61" s="461">
        <v>99.93552449234457</v>
      </c>
      <c r="AM61" s="461">
        <v>99.93324178887552</v>
      </c>
      <c r="AN61" s="461">
        <v>99.980597697381029</v>
      </c>
      <c r="AO61" s="461">
        <v>99.978739511069378</v>
      </c>
      <c r="AP61" s="461">
        <v>99.977817288275943</v>
      </c>
      <c r="AQ61" s="461">
        <v>99.976749043543848</v>
      </c>
      <c r="AR61" s="1118"/>
      <c r="AS61" s="1119"/>
      <c r="AT61" s="1120"/>
      <c r="AU61" s="1121"/>
    </row>
    <row r="62" spans="1:47" ht="14.1" customHeight="1">
      <c r="A62" s="1024" t="s">
        <v>528</v>
      </c>
      <c r="B62" s="464">
        <v>328584.36184284004</v>
      </c>
      <c r="C62" s="464">
        <v>331697.36370347685</v>
      </c>
      <c r="D62" s="464">
        <v>345164.35936680844</v>
      </c>
      <c r="E62" s="464">
        <v>345198.68941528891</v>
      </c>
      <c r="F62" s="464">
        <v>350344.41671876499</v>
      </c>
      <c r="G62" s="464">
        <v>348670.44821586937</v>
      </c>
      <c r="H62" s="464">
        <v>351473.42319223005</v>
      </c>
      <c r="I62" s="464">
        <v>360858.65407170006</v>
      </c>
      <c r="J62" s="464">
        <v>368325.89966250001</v>
      </c>
      <c r="K62" s="464">
        <v>380960.98390754999</v>
      </c>
      <c r="L62" s="464">
        <v>387869.15054102999</v>
      </c>
      <c r="M62" s="464">
        <v>395936.35072678566</v>
      </c>
      <c r="N62" s="464">
        <v>397215.79400260997</v>
      </c>
      <c r="O62" s="464">
        <v>403788.34331153549</v>
      </c>
      <c r="P62" s="464">
        <v>415018.08653518528</v>
      </c>
      <c r="Q62" s="464">
        <v>420574.42277188064</v>
      </c>
      <c r="R62" s="464">
        <v>428142.86873081006</v>
      </c>
      <c r="S62" s="464">
        <v>431609.55567730987</v>
      </c>
      <c r="T62" s="464">
        <v>438523.84324477747</v>
      </c>
      <c r="U62" s="464">
        <v>452748.63638474653</v>
      </c>
      <c r="V62" s="464">
        <v>460217.69117299648</v>
      </c>
      <c r="W62" s="464">
        <v>469440.9430191596</v>
      </c>
      <c r="X62" s="464">
        <v>475005.89394341223</v>
      </c>
      <c r="Y62" s="464">
        <v>481008.90795678686</v>
      </c>
      <c r="Z62" s="464">
        <v>478793.62319876673</v>
      </c>
      <c r="AA62" s="464">
        <v>481846.61688369763</v>
      </c>
      <c r="AB62" s="464">
        <v>488676.98531916307</v>
      </c>
      <c r="AC62" s="464">
        <v>493655.05695131398</v>
      </c>
      <c r="AD62" s="464">
        <v>500461.10109298705</v>
      </c>
      <c r="AE62" s="464">
        <v>504787.06536249706</v>
      </c>
      <c r="AF62" s="464">
        <v>510977.98038528435</v>
      </c>
      <c r="AG62" s="464">
        <v>519109.92720666161</v>
      </c>
      <c r="AH62" s="464">
        <v>526115.0364005696</v>
      </c>
      <c r="AI62" s="464">
        <v>531345.34525133704</v>
      </c>
      <c r="AJ62" s="464">
        <v>535764.9692453827</v>
      </c>
      <c r="AK62" s="464">
        <v>544732.42937263718</v>
      </c>
      <c r="AL62" s="464">
        <v>545483.77868744556</v>
      </c>
      <c r="AM62" s="464">
        <v>550597.20206387283</v>
      </c>
      <c r="AN62" s="464">
        <v>563128.47495660803</v>
      </c>
      <c r="AO62" s="464">
        <v>577556.65759052802</v>
      </c>
      <c r="AP62" s="464">
        <v>580108.04227742238</v>
      </c>
      <c r="AQ62" s="464">
        <v>587655.78107394581</v>
      </c>
      <c r="AR62" s="1118"/>
      <c r="AS62" s="1122"/>
      <c r="AT62" s="1127"/>
      <c r="AU62" s="1128"/>
    </row>
    <row r="63" spans="1:47" ht="29.45" customHeight="1">
      <c r="A63" s="235" t="s">
        <v>1397</v>
      </c>
      <c r="B63" s="461">
        <v>2.9867905875121812E-2</v>
      </c>
      <c r="C63" s="461">
        <v>2.9641664471113754E-2</v>
      </c>
      <c r="D63" s="461">
        <v>3.3564738299094662E-2</v>
      </c>
      <c r="E63" s="461">
        <v>2.8223042778561521E-2</v>
      </c>
      <c r="F63" s="461">
        <v>6.764867303497904E-2</v>
      </c>
      <c r="G63" s="461">
        <v>2.7207844996894437E-2</v>
      </c>
      <c r="H63" s="461">
        <v>6.0627478759499372E-2</v>
      </c>
      <c r="I63" s="461">
        <v>3.5249545094238083E-2</v>
      </c>
      <c r="J63" s="461">
        <v>7.6384971175404145E-2</v>
      </c>
      <c r="K63" s="461">
        <v>5.0149272328150224E-2</v>
      </c>
      <c r="L63" s="461">
        <v>6.4190543179724502E-2</v>
      </c>
      <c r="M63" s="461">
        <v>4.8985898283235033E-2</v>
      </c>
      <c r="N63" s="461">
        <v>5.4676978211104399E-2</v>
      </c>
      <c r="O63" s="461">
        <v>6.5122780360449675E-2</v>
      </c>
      <c r="P63" s="461">
        <v>6.81857058319075E-2</v>
      </c>
      <c r="Q63" s="461">
        <v>5.4889102861072604E-2</v>
      </c>
      <c r="R63" s="461">
        <v>6.7135525285808947E-2</v>
      </c>
      <c r="S63" s="461">
        <v>6.8538453555257645E-2</v>
      </c>
      <c r="T63" s="461">
        <v>4.3097662693371494E-2</v>
      </c>
      <c r="U63" s="461">
        <v>3.3293742399312889E-2</v>
      </c>
      <c r="V63" s="461">
        <v>3.6939006670414949E-2</v>
      </c>
      <c r="W63" s="461">
        <v>3.9572720370099027E-2</v>
      </c>
      <c r="X63" s="461">
        <v>4.309370765801393E-2</v>
      </c>
      <c r="Y63" s="461">
        <v>3.1054102204683392E-2</v>
      </c>
      <c r="Z63" s="461">
        <v>2.421072387727102E-2</v>
      </c>
      <c r="AA63" s="461">
        <v>1.8879239971835486E-2</v>
      </c>
      <c r="AB63" s="461">
        <v>2.4077153697879036E-2</v>
      </c>
      <c r="AC63" s="461">
        <v>2.8458407720910305E-2</v>
      </c>
      <c r="AD63" s="461">
        <v>2.9174127599957252E-2</v>
      </c>
      <c r="AE63" s="461">
        <v>3.1525249041535336E-2</v>
      </c>
      <c r="AF63" s="461">
        <v>1.7054283547885365E-2</v>
      </c>
      <c r="AG63" s="461">
        <v>1.865365927012598E-2</v>
      </c>
      <c r="AH63" s="461">
        <v>4.1094610443183431E-2</v>
      </c>
      <c r="AI63" s="461">
        <v>2.2902630853146078E-2</v>
      </c>
      <c r="AJ63" s="461">
        <v>4.9896966819251154E-2</v>
      </c>
      <c r="AK63" s="461">
        <v>2.9980802433728748E-2</v>
      </c>
      <c r="AL63" s="461">
        <v>1.9341824113747682E-2</v>
      </c>
      <c r="AM63" s="461">
        <v>2.2787692693461734E-2</v>
      </c>
      <c r="AN63" s="461">
        <v>1.9402302618959769E-2</v>
      </c>
      <c r="AO63" s="461">
        <v>2.1260488930593263E-2</v>
      </c>
      <c r="AP63" s="461">
        <v>2.2182711724060153E-2</v>
      </c>
      <c r="AQ63" s="461">
        <v>2.3250956456162691E-2</v>
      </c>
      <c r="AR63" s="1118"/>
      <c r="AS63" s="1119"/>
      <c r="AT63" s="1120"/>
      <c r="AU63" s="1121"/>
    </row>
    <row r="64" spans="1:47" ht="14.1" customHeight="1">
      <c r="A64" s="641" t="s">
        <v>529</v>
      </c>
      <c r="B64" s="464">
        <v>98.170589414832605</v>
      </c>
      <c r="C64" s="464">
        <v>98.349772117973771</v>
      </c>
      <c r="D64" s="464">
        <v>115.89241290831706</v>
      </c>
      <c r="E64" s="464">
        <v>97.453078008606099</v>
      </c>
      <c r="F64" s="464">
        <v>237.16378711728612</v>
      </c>
      <c r="G64" s="464">
        <v>94.891533041780349</v>
      </c>
      <c r="H64" s="464">
        <v>213.21874413996935</v>
      </c>
      <c r="I64" s="464">
        <v>127.2458875899911</v>
      </c>
      <c r="J64" s="464">
        <v>281.56070235008002</v>
      </c>
      <c r="K64" s="464">
        <v>191.14501911997795</v>
      </c>
      <c r="L64" s="464">
        <v>249.13523581999542</v>
      </c>
      <c r="M64" s="464">
        <v>194.04803420603275</v>
      </c>
      <c r="N64" s="464">
        <v>217.30440862202644</v>
      </c>
      <c r="O64" s="464">
        <v>263.12955321687463</v>
      </c>
      <c r="P64" s="464">
        <v>283.17609725475313</v>
      </c>
      <c r="Q64" s="464">
        <v>230.97630834609271</v>
      </c>
      <c r="R64" s="464">
        <v>287.62906517994406</v>
      </c>
      <c r="S64" s="464">
        <v>296.02140334999564</v>
      </c>
      <c r="T64" s="464">
        <v>189.07501370328666</v>
      </c>
      <c r="U64" s="464">
        <v>150.78716740542652</v>
      </c>
      <c r="V64" s="464">
        <v>170.06266309928895</v>
      </c>
      <c r="W64" s="464">
        <v>185.84409524786471</v>
      </c>
      <c r="X64" s="464">
        <v>204.78590113186837</v>
      </c>
      <c r="Y64" s="464">
        <v>149.41939874333144</v>
      </c>
      <c r="Z64" s="464">
        <v>115.94747377735376</v>
      </c>
      <c r="AA64" s="464">
        <v>90.986156592488285</v>
      </c>
      <c r="AB64" s="464">
        <v>117.68784472471475</v>
      </c>
      <c r="AC64" s="464">
        <v>140.5263604066968</v>
      </c>
      <c r="AD64" s="464">
        <v>146.04776838332415</v>
      </c>
      <c r="AE64" s="464">
        <v>159.18556313019991</v>
      </c>
      <c r="AF64" s="464">
        <v>87.158497899532321</v>
      </c>
      <c r="AG64" s="464">
        <v>96.851063325881952</v>
      </c>
      <c r="AH64" s="464">
        <v>216.29380979037285</v>
      </c>
      <c r="AI64" s="464">
        <v>121.72302696944995</v>
      </c>
      <c r="AJ64" s="464">
        <v>267.46392531960993</v>
      </c>
      <c r="AK64" s="464">
        <v>163.36413132012001</v>
      </c>
      <c r="AL64" s="464">
        <v>105.57458279095995</v>
      </c>
      <c r="AM64" s="464">
        <v>125.55221479774002</v>
      </c>
      <c r="AN64" s="464">
        <v>109.28109389315662</v>
      </c>
      <c r="AO64" s="464">
        <v>122.81748085186001</v>
      </c>
      <c r="AP64" s="464">
        <v>128.71224657310049</v>
      </c>
      <c r="AQ64" s="464">
        <v>136.66736623943999</v>
      </c>
      <c r="AR64" s="1118"/>
      <c r="AS64" s="1122"/>
      <c r="AT64" s="1122"/>
      <c r="AU64" s="1123"/>
    </row>
    <row r="65" spans="1:47" ht="14.1" customHeight="1">
      <c r="A65" s="639" t="s">
        <v>510</v>
      </c>
      <c r="B65" s="463">
        <v>328682.53243225487</v>
      </c>
      <c r="C65" s="463">
        <v>331795.71347559482</v>
      </c>
      <c r="D65" s="463">
        <v>345280.25177971675</v>
      </c>
      <c r="E65" s="463">
        <v>345296.14249329752</v>
      </c>
      <c r="F65" s="463">
        <v>350581.58050588227</v>
      </c>
      <c r="G65" s="463">
        <v>348765.33974891115</v>
      </c>
      <c r="H65" s="463">
        <v>351686.64193637</v>
      </c>
      <c r="I65" s="463">
        <v>360985.89995928999</v>
      </c>
      <c r="J65" s="463">
        <v>368607.46036485012</v>
      </c>
      <c r="K65" s="463">
        <v>381152.12892666995</v>
      </c>
      <c r="L65" s="463">
        <v>388118.28577685001</v>
      </c>
      <c r="M65" s="463">
        <v>396130.39876099169</v>
      </c>
      <c r="N65" s="463">
        <v>397433.098411232</v>
      </c>
      <c r="O65" s="463">
        <v>404051.47286475234</v>
      </c>
      <c r="P65" s="463">
        <v>415301.26263244002</v>
      </c>
      <c r="Q65" s="463">
        <v>420805.39908022672</v>
      </c>
      <c r="R65" s="463">
        <v>428430.49779598997</v>
      </c>
      <c r="S65" s="463">
        <v>431905.57708065986</v>
      </c>
      <c r="T65" s="463">
        <v>438712.91825848073</v>
      </c>
      <c r="U65" s="463">
        <v>452899.423552152</v>
      </c>
      <c r="V65" s="463">
        <v>460387.75383609574</v>
      </c>
      <c r="W65" s="463">
        <v>469626.78711440746</v>
      </c>
      <c r="X65" s="463">
        <v>475210.67984454409</v>
      </c>
      <c r="Y65" s="463">
        <v>481158.32735553023</v>
      </c>
      <c r="Z65" s="463">
        <v>478909.57067254407</v>
      </c>
      <c r="AA65" s="463">
        <v>481937.60304029012</v>
      </c>
      <c r="AB65" s="463">
        <v>488794.67316388781</v>
      </c>
      <c r="AC65" s="463">
        <v>493795.58331172069</v>
      </c>
      <c r="AD65" s="463">
        <v>500607.1488613704</v>
      </c>
      <c r="AE65" s="463">
        <v>504946.25092562725</v>
      </c>
      <c r="AF65" s="463">
        <v>511065.13888318388</v>
      </c>
      <c r="AG65" s="463">
        <v>519206.77826998744</v>
      </c>
      <c r="AH65" s="463">
        <v>526331.33021035988</v>
      </c>
      <c r="AI65" s="463">
        <v>531467.06827830651</v>
      </c>
      <c r="AJ65" s="463">
        <v>536032.43317070231</v>
      </c>
      <c r="AK65" s="463">
        <v>544895.79350395722</v>
      </c>
      <c r="AL65" s="463">
        <v>545835.70903180842</v>
      </c>
      <c r="AM65" s="463">
        <v>550965.01645277836</v>
      </c>
      <c r="AN65" s="463">
        <v>563237.75605050125</v>
      </c>
      <c r="AO65" s="463">
        <v>577679.47507138003</v>
      </c>
      <c r="AP65" s="463">
        <v>580236.75452399557</v>
      </c>
      <c r="AQ65" s="463">
        <v>587792.44844018517</v>
      </c>
      <c r="AR65" s="1118"/>
      <c r="AS65" s="1122"/>
      <c r="AT65" s="1122"/>
      <c r="AU65" s="1123"/>
    </row>
    <row r="66" spans="1:47" ht="14.1" customHeight="1">
      <c r="A66" s="32" t="s">
        <v>1396</v>
      </c>
      <c r="B66" s="460">
        <v>0.22358102050241518</v>
      </c>
      <c r="C66" s="460">
        <v>0.20695721472282547</v>
      </c>
      <c r="D66" s="460">
        <v>0.31734382993443383</v>
      </c>
      <c r="E66" s="460">
        <v>0.25759587238725962</v>
      </c>
      <c r="F66" s="460">
        <v>0.20597771538667428</v>
      </c>
      <c r="G66" s="460">
        <v>0.21256319269893686</v>
      </c>
      <c r="H66" s="460">
        <v>0.18540897421161204</v>
      </c>
      <c r="I66" s="460">
        <v>0.13102616019026514</v>
      </c>
      <c r="J66" s="460">
        <v>0.13976920061830778</v>
      </c>
      <c r="K66" s="460">
        <v>0.1440645840509738</v>
      </c>
      <c r="L66" s="460">
        <v>0.15087405883655142</v>
      </c>
      <c r="M66" s="460">
        <v>0.15632531128899188</v>
      </c>
      <c r="N66" s="460">
        <v>0.16291754182233972</v>
      </c>
      <c r="O66" s="460">
        <v>0.10950779982630889</v>
      </c>
      <c r="P66" s="460">
        <v>0.11332836149608611</v>
      </c>
      <c r="Q66" s="460">
        <v>6.0071206547441171E-2</v>
      </c>
      <c r="R66" s="460">
        <v>6.2681613519621635E-2</v>
      </c>
      <c r="S66" s="460">
        <v>1.0847658167013073E-2</v>
      </c>
      <c r="T66" s="460">
        <v>1.3106063945296648E-2</v>
      </c>
      <c r="U66" s="460">
        <v>3.7565147012440028E-2</v>
      </c>
      <c r="V66" s="460">
        <v>3.7833609785928868E-2</v>
      </c>
      <c r="W66" s="460">
        <v>5.1566385479809726E-2</v>
      </c>
      <c r="X66" s="460">
        <v>5.1281457644686529E-2</v>
      </c>
      <c r="Y66" s="460">
        <v>6.3855376760203003E-2</v>
      </c>
      <c r="Z66" s="460">
        <v>8.2385681700441513E-2</v>
      </c>
      <c r="AA66" s="460">
        <v>5.0484480922818667E-2</v>
      </c>
      <c r="AB66" s="460">
        <v>7.0396726694995748E-2</v>
      </c>
      <c r="AC66" s="460">
        <v>8.7216817620998782E-2</v>
      </c>
      <c r="AD66" s="460">
        <v>0.11573229590763777</v>
      </c>
      <c r="AE66" s="460">
        <v>0.13921831039171489</v>
      </c>
      <c r="AF66" s="460">
        <v>0.10257600349153105</v>
      </c>
      <c r="AG66" s="460">
        <v>0.12163892984731707</v>
      </c>
      <c r="AH66" s="460">
        <v>0.13304065792119232</v>
      </c>
      <c r="AI66" s="460">
        <v>0.15960577391283015</v>
      </c>
      <c r="AJ66" s="460">
        <v>0.17466694208591421</v>
      </c>
      <c r="AK66" s="460">
        <v>0.19284000079571409</v>
      </c>
      <c r="AL66" s="460">
        <v>0.22051561385067073</v>
      </c>
      <c r="AM66" s="460">
        <v>0.22125845955967036</v>
      </c>
      <c r="AN66" s="460">
        <v>0.2102717124371789</v>
      </c>
      <c r="AO66" s="460">
        <v>0.23992297610657154</v>
      </c>
      <c r="AP66" s="460">
        <v>0.31477625624695305</v>
      </c>
      <c r="AQ66" s="460">
        <v>0.36224073336816598</v>
      </c>
      <c r="AR66" s="1118"/>
      <c r="AS66" s="1119"/>
      <c r="AT66" s="1120"/>
      <c r="AU66" s="1121"/>
    </row>
    <row r="67" spans="1:47" ht="14.1" customHeight="1">
      <c r="A67" s="639" t="s">
        <v>530</v>
      </c>
      <c r="B67" s="463">
        <v>161.21115987184001</v>
      </c>
      <c r="C67" s="463">
        <v>154.01530277964002</v>
      </c>
      <c r="D67" s="463">
        <v>241.63229846626001</v>
      </c>
      <c r="E67" s="463">
        <v>196.69868270680999</v>
      </c>
      <c r="F67" s="463">
        <v>158.22378683519</v>
      </c>
      <c r="G67" s="463">
        <v>165.12860030664001</v>
      </c>
      <c r="H67" s="463">
        <v>144.87220437074001</v>
      </c>
      <c r="I67" s="463">
        <v>103.79808769901</v>
      </c>
      <c r="J67" s="463">
        <v>113.93377206248</v>
      </c>
      <c r="K67" s="463">
        <v>118.71581056999999</v>
      </c>
      <c r="L67" s="463">
        <v>124.647424</v>
      </c>
      <c r="M67" s="463">
        <v>130.39567500000001</v>
      </c>
      <c r="N67" s="463">
        <v>139.05165199999999</v>
      </c>
      <c r="O67" s="463">
        <v>94.349024999999997</v>
      </c>
      <c r="P67" s="463">
        <v>99.379471238679997</v>
      </c>
      <c r="Q67" s="463">
        <v>53.55526736625</v>
      </c>
      <c r="R67" s="463">
        <v>55.700622750000001</v>
      </c>
      <c r="S67" s="463">
        <v>9.6250870399999986</v>
      </c>
      <c r="T67" s="463">
        <v>11.832592682500001</v>
      </c>
      <c r="U67" s="463">
        <v>34.43453076454</v>
      </c>
      <c r="V67" s="463">
        <v>35.394683167940009</v>
      </c>
      <c r="W67" s="463">
        <v>49.029007798680006</v>
      </c>
      <c r="X67" s="463">
        <v>49.511302124089994</v>
      </c>
      <c r="Y67" s="463">
        <v>67.632075356839991</v>
      </c>
      <c r="Z67" s="463">
        <v>90.534143888360006</v>
      </c>
      <c r="AA67" s="463">
        <v>55.762879634089991</v>
      </c>
      <c r="AB67" s="463">
        <v>78.420099232059997</v>
      </c>
      <c r="AC67" s="463">
        <v>98.147239425449996</v>
      </c>
      <c r="AD67" s="463">
        <v>131.61485851961001</v>
      </c>
      <c r="AE67" s="463">
        <v>160.95301485512999</v>
      </c>
      <c r="AF67" s="463">
        <v>119.92198659749999</v>
      </c>
      <c r="AG67" s="463">
        <v>143.52689778796</v>
      </c>
      <c r="AH67" s="463">
        <v>159.1230145573</v>
      </c>
      <c r="AI67" s="463">
        <v>193.54590530329</v>
      </c>
      <c r="AJ67" s="463">
        <v>216.23696611171002</v>
      </c>
      <c r="AK67" s="463">
        <v>240.65116884228999</v>
      </c>
      <c r="AL67" s="463">
        <v>283.47207671965003</v>
      </c>
      <c r="AM67" s="463">
        <v>287.16729399358002</v>
      </c>
      <c r="AN67" s="463">
        <v>281.06011874015996</v>
      </c>
      <c r="AO67" s="463">
        <v>323.71721133751993</v>
      </c>
      <c r="AP67" s="463">
        <v>424.26912163190997</v>
      </c>
      <c r="AQ67" s="463">
        <v>505.11595451432009</v>
      </c>
      <c r="AR67" s="1118"/>
      <c r="AS67" s="1122"/>
      <c r="AT67" s="1122"/>
      <c r="AU67" s="1123"/>
    </row>
    <row r="68" spans="1:47" ht="14.1" customHeight="1">
      <c r="A68" s="641" t="s">
        <v>459</v>
      </c>
      <c r="B68" s="464">
        <v>72104.134559175858</v>
      </c>
      <c r="C68" s="464">
        <v>74418.909718083654</v>
      </c>
      <c r="D68" s="464">
        <v>76142.113277004159</v>
      </c>
      <c r="E68" s="464">
        <v>76359.407813453174</v>
      </c>
      <c r="F68" s="464">
        <v>76815.973290199079</v>
      </c>
      <c r="G68" s="464">
        <v>77684.47500716614</v>
      </c>
      <c r="H68" s="464">
        <v>78136.565388357965</v>
      </c>
      <c r="I68" s="464">
        <v>79219.36165135511</v>
      </c>
      <c r="J68" s="464">
        <v>81515.649770094125</v>
      </c>
      <c r="K68" s="464">
        <v>82404.576636264217</v>
      </c>
      <c r="L68" s="464">
        <v>82616.86930225433</v>
      </c>
      <c r="M68" s="464">
        <v>83413.027567201265</v>
      </c>
      <c r="N68" s="464">
        <v>85350.939158924157</v>
      </c>
      <c r="O68" s="464">
        <v>86157.356051028022</v>
      </c>
      <c r="P68" s="464">
        <v>87691.615696845794</v>
      </c>
      <c r="Q68" s="464">
        <v>89152.974352121251</v>
      </c>
      <c r="R68" s="464">
        <v>88862.777491462752</v>
      </c>
      <c r="S68" s="464">
        <v>88729.63078122407</v>
      </c>
      <c r="T68" s="464">
        <v>90283.343129470566</v>
      </c>
      <c r="U68" s="464">
        <v>91666.167985810636</v>
      </c>
      <c r="V68" s="464">
        <v>93553.545031021713</v>
      </c>
      <c r="W68" s="464">
        <v>95079.395894204732</v>
      </c>
      <c r="X68" s="464">
        <v>96548.15677654602</v>
      </c>
      <c r="Y68" s="464">
        <v>105914.45668047607</v>
      </c>
      <c r="Z68" s="464">
        <v>109890.62907502144</v>
      </c>
      <c r="AA68" s="464">
        <v>110455.48773560929</v>
      </c>
      <c r="AB68" s="464">
        <v>111397.36591990519</v>
      </c>
      <c r="AC68" s="464">
        <v>112532.47034528297</v>
      </c>
      <c r="AD68" s="464">
        <v>113723.53541197145</v>
      </c>
      <c r="AE68" s="464">
        <v>115611.95822752103</v>
      </c>
      <c r="AF68" s="464">
        <v>116910.37134957308</v>
      </c>
      <c r="AG68" s="464">
        <v>117994.21284626312</v>
      </c>
      <c r="AH68" s="464">
        <v>119604.80130183794</v>
      </c>
      <c r="AI68" s="464">
        <v>121264.97717369329</v>
      </c>
      <c r="AJ68" s="464">
        <v>123799.59454797608</v>
      </c>
      <c r="AK68" s="464">
        <v>124793.17976005658</v>
      </c>
      <c r="AL68" s="464">
        <v>128549.66220741734</v>
      </c>
      <c r="AM68" s="464">
        <v>129788.16473958819</v>
      </c>
      <c r="AN68" s="464">
        <v>133665.20654751881</v>
      </c>
      <c r="AO68" s="464">
        <v>134925.47341265381</v>
      </c>
      <c r="AP68" s="464">
        <v>134784.34704397013</v>
      </c>
      <c r="AQ68" s="464">
        <v>139442.06379489129</v>
      </c>
      <c r="AR68" s="1118"/>
      <c r="AS68" s="1122"/>
      <c r="AT68" s="1122"/>
      <c r="AU68" s="1123"/>
    </row>
    <row r="69" spans="1:47" ht="14.1" customHeight="1">
      <c r="A69" s="235" t="s">
        <v>1395</v>
      </c>
      <c r="B69" s="461">
        <v>0.28946477868206949</v>
      </c>
      <c r="C69" s="461">
        <v>0.27309272861431738</v>
      </c>
      <c r="D69" s="461">
        <v>0.29464166669324027</v>
      </c>
      <c r="E69" s="461">
        <v>0.29727048856300547</v>
      </c>
      <c r="F69" s="461">
        <v>0.28805789659709002</v>
      </c>
      <c r="G69" s="461">
        <v>0.32402232630911143</v>
      </c>
      <c r="H69" s="461">
        <v>0.31557171946092349</v>
      </c>
      <c r="I69" s="461">
        <v>0.28677785088620927</v>
      </c>
      <c r="J69" s="461">
        <v>0.29376057459507815</v>
      </c>
      <c r="K69" s="461">
        <v>0.30238153051846839</v>
      </c>
      <c r="L69" s="461">
        <v>0.32392910483077031</v>
      </c>
      <c r="M69" s="461">
        <v>0.3521135025304713</v>
      </c>
      <c r="N69" s="461">
        <v>0.35225950523880534</v>
      </c>
      <c r="O69" s="461">
        <v>0.32020900539274166</v>
      </c>
      <c r="P69" s="461">
        <v>0.35284469949101349</v>
      </c>
      <c r="Q69" s="461">
        <v>0.30363499509213976</v>
      </c>
      <c r="R69" s="461">
        <v>0.33413923263711437</v>
      </c>
      <c r="S69" s="461">
        <v>0.30703567691126787</v>
      </c>
      <c r="T69" s="461">
        <v>0.36477243288083283</v>
      </c>
      <c r="U69" s="461">
        <v>0.41398257908125002</v>
      </c>
      <c r="V69" s="461">
        <v>0.39203996628106674</v>
      </c>
      <c r="W69" s="461">
        <v>0.43842012579211981</v>
      </c>
      <c r="X69" s="461">
        <v>0.42949805651858336</v>
      </c>
      <c r="Y69" s="461">
        <v>0.4081429891769397</v>
      </c>
      <c r="Z69" s="461">
        <v>0.39696742643101013</v>
      </c>
      <c r="AA69" s="461">
        <v>0.34055857713886084</v>
      </c>
      <c r="AB69" s="461">
        <v>0.28077463975172984</v>
      </c>
      <c r="AC69" s="461">
        <v>0.31442583909802307</v>
      </c>
      <c r="AD69" s="461">
        <v>0.35944424194535657</v>
      </c>
      <c r="AE69" s="461">
        <v>0.36312945405566444</v>
      </c>
      <c r="AF69" s="461">
        <v>0.35231245691680385</v>
      </c>
      <c r="AG69" s="461">
        <v>0.4112232527011912</v>
      </c>
      <c r="AH69" s="461">
        <v>0.44411354726914914</v>
      </c>
      <c r="AI69" s="461">
        <v>0.51794331175474295</v>
      </c>
      <c r="AJ69" s="461">
        <v>0.55486201659639434</v>
      </c>
      <c r="AK69" s="461">
        <v>0.6192056954101044</v>
      </c>
      <c r="AL69" s="461">
        <v>0.63847293047550491</v>
      </c>
      <c r="AM69" s="461">
        <v>0.66506121763054271</v>
      </c>
      <c r="AN69" s="461">
        <v>0.65754915070849818</v>
      </c>
      <c r="AO69" s="461">
        <v>0.66619218080135456</v>
      </c>
      <c r="AP69" s="461">
        <v>0.72116178237319672</v>
      </c>
      <c r="AQ69" s="461">
        <v>0.7453443835666016</v>
      </c>
      <c r="AR69" s="1118"/>
      <c r="AS69" s="1119"/>
      <c r="AT69" s="1120"/>
      <c r="AU69" s="1121"/>
    </row>
    <row r="70" spans="1:47" ht="14.1" customHeight="1">
      <c r="A70" s="638" t="s">
        <v>531</v>
      </c>
      <c r="B70" s="462">
        <v>208.71607352233997</v>
      </c>
      <c r="C70" s="462">
        <v>203.23263115414002</v>
      </c>
      <c r="D70" s="462">
        <v>224.34639161482002</v>
      </c>
      <c r="E70" s="462">
        <v>226.99398467087002</v>
      </c>
      <c r="F70" s="462">
        <v>221.27447691033001</v>
      </c>
      <c r="G70" s="462">
        <v>251.71504309923995</v>
      </c>
      <c r="H70" s="462">
        <v>246.57690292375003</v>
      </c>
      <c r="I70" s="462">
        <v>227.18358282953</v>
      </c>
      <c r="J70" s="462">
        <v>239.46084114954002</v>
      </c>
      <c r="K70" s="462">
        <v>249.17622004999998</v>
      </c>
      <c r="L70" s="462">
        <v>267.62008516999998</v>
      </c>
      <c r="M70" s="462">
        <v>293.70853293357999</v>
      </c>
      <c r="N70" s="462">
        <v>300.65679599790002</v>
      </c>
      <c r="O70" s="462">
        <v>275.88361288367997</v>
      </c>
      <c r="P70" s="462">
        <v>309.41521788435</v>
      </c>
      <c r="Q70" s="462">
        <v>270.69962929855996</v>
      </c>
      <c r="R70" s="462">
        <v>296.92540280999998</v>
      </c>
      <c r="S70" s="462">
        <v>272.43162249000005</v>
      </c>
      <c r="T70" s="462">
        <v>329.32874721952004</v>
      </c>
      <c r="U70" s="462">
        <v>379.48196637261003</v>
      </c>
      <c r="V70" s="462">
        <v>366.76728639436004</v>
      </c>
      <c r="W70" s="462">
        <v>416.84720708175996</v>
      </c>
      <c r="X70" s="462">
        <v>414.67245695977999</v>
      </c>
      <c r="Y70" s="462">
        <v>432.28242946620998</v>
      </c>
      <c r="Z70" s="462">
        <v>436.23000212795995</v>
      </c>
      <c r="AA70" s="462">
        <v>376.16563740417996</v>
      </c>
      <c r="AB70" s="462">
        <v>312.77555285453002</v>
      </c>
      <c r="AC70" s="462">
        <v>353.83116414089</v>
      </c>
      <c r="AD70" s="462">
        <v>408.77269977501993</v>
      </c>
      <c r="AE70" s="462">
        <v>419.82107273465994</v>
      </c>
      <c r="AF70" s="462">
        <v>411.88980169224004</v>
      </c>
      <c r="AG70" s="462">
        <v>485.21964006556999</v>
      </c>
      <c r="AH70" s="462">
        <v>531.18112576580995</v>
      </c>
      <c r="AI70" s="462">
        <v>628.08383877205995</v>
      </c>
      <c r="AJ70" s="462">
        <v>686.91692684705993</v>
      </c>
      <c r="AK70" s="462">
        <v>772.7264765576399</v>
      </c>
      <c r="AL70" s="462">
        <v>820.75479541206016</v>
      </c>
      <c r="AM70" s="462">
        <v>863.17074875743992</v>
      </c>
      <c r="AN70" s="462">
        <v>878.91443044596997</v>
      </c>
      <c r="AO70" s="462">
        <v>898.86295378431009</v>
      </c>
      <c r="AP70" s="462">
        <v>972.01319950237007</v>
      </c>
      <c r="AQ70" s="462">
        <v>1039.3235908245799</v>
      </c>
      <c r="AR70" s="1118"/>
      <c r="AS70" s="1122"/>
      <c r="AT70" s="1122"/>
      <c r="AU70" s="1123"/>
    </row>
    <row r="71" spans="1:47" ht="14.1" customHeight="1">
      <c r="A71" s="640" t="s">
        <v>459</v>
      </c>
      <c r="B71" s="465">
        <v>72104.134559175858</v>
      </c>
      <c r="C71" s="465">
        <v>74418.909718083654</v>
      </c>
      <c r="D71" s="465">
        <v>76142.113277004159</v>
      </c>
      <c r="E71" s="465">
        <v>76359.407813453174</v>
      </c>
      <c r="F71" s="465">
        <v>76815.973290199079</v>
      </c>
      <c r="G71" s="465">
        <v>77684.47500716614</v>
      </c>
      <c r="H71" s="465">
        <v>78136.565388357965</v>
      </c>
      <c r="I71" s="465">
        <v>79219.36165135511</v>
      </c>
      <c r="J71" s="465">
        <v>81515.649770094125</v>
      </c>
      <c r="K71" s="465">
        <v>82404.576636264217</v>
      </c>
      <c r="L71" s="465">
        <v>82616.86930225433</v>
      </c>
      <c r="M71" s="465">
        <v>83413.027567201265</v>
      </c>
      <c r="N71" s="465">
        <v>85350.939158924157</v>
      </c>
      <c r="O71" s="465">
        <v>86157.356051028022</v>
      </c>
      <c r="P71" s="465">
        <v>87691.615696845794</v>
      </c>
      <c r="Q71" s="465">
        <v>89152.974352121251</v>
      </c>
      <c r="R71" s="465">
        <v>88862.777491462752</v>
      </c>
      <c r="S71" s="465">
        <v>88729.63078122407</v>
      </c>
      <c r="T71" s="465">
        <v>90283.343129470566</v>
      </c>
      <c r="U71" s="465">
        <v>91666.167985810636</v>
      </c>
      <c r="V71" s="465">
        <v>93553.545031021713</v>
      </c>
      <c r="W71" s="465">
        <v>95079.395894204732</v>
      </c>
      <c r="X71" s="465">
        <v>96548.15677654602</v>
      </c>
      <c r="Y71" s="465">
        <v>105914.45668047607</v>
      </c>
      <c r="Z71" s="465">
        <v>109890.62907502144</v>
      </c>
      <c r="AA71" s="465">
        <v>110455.48773560929</v>
      </c>
      <c r="AB71" s="465">
        <v>111397.36591990519</v>
      </c>
      <c r="AC71" s="465">
        <v>112532.47034528297</v>
      </c>
      <c r="AD71" s="465">
        <v>113723.53541197145</v>
      </c>
      <c r="AE71" s="465">
        <v>115611.95822752103</v>
      </c>
      <c r="AF71" s="465">
        <v>116910.37134957308</v>
      </c>
      <c r="AG71" s="465">
        <v>117994.21284626312</v>
      </c>
      <c r="AH71" s="465">
        <v>119604.80130183794</v>
      </c>
      <c r="AI71" s="465">
        <v>121264.97717369329</v>
      </c>
      <c r="AJ71" s="465">
        <v>123799.59454797608</v>
      </c>
      <c r="AK71" s="465">
        <v>124793.17976005658</v>
      </c>
      <c r="AL71" s="465">
        <v>128549.66220741734</v>
      </c>
      <c r="AM71" s="465">
        <v>129788.16473958819</v>
      </c>
      <c r="AN71" s="465">
        <v>133665.20654751881</v>
      </c>
      <c r="AO71" s="465">
        <v>134925.47341265381</v>
      </c>
      <c r="AP71" s="465">
        <v>134784.34704397013</v>
      </c>
      <c r="AQ71" s="465">
        <v>139442.06379489129</v>
      </c>
      <c r="AR71" s="1118"/>
      <c r="AS71" s="1122"/>
      <c r="AT71" s="1122"/>
      <c r="AU71" s="1123"/>
    </row>
    <row r="72" spans="1:47" ht="14.1" customHeight="1">
      <c r="A72" s="32" t="s">
        <v>1394</v>
      </c>
      <c r="B72" s="460">
        <v>6.0998280718206743</v>
      </c>
      <c r="C72" s="460">
        <v>8.4247315509604928</v>
      </c>
      <c r="D72" s="460">
        <v>17.516339673161539</v>
      </c>
      <c r="E72" s="460">
        <v>22.49607261425345</v>
      </c>
      <c r="F72" s="460">
        <v>25.213928394763123</v>
      </c>
      <c r="G72" s="460">
        <v>10.881768970625739</v>
      </c>
      <c r="H72" s="460">
        <v>25.136141176617745</v>
      </c>
      <c r="I72" s="460">
        <v>24.859539449828642</v>
      </c>
      <c r="J72" s="460">
        <v>24.761307510121437</v>
      </c>
      <c r="K72" s="460">
        <v>24.779397115651328</v>
      </c>
      <c r="L72" s="460">
        <v>24.545605224829053</v>
      </c>
      <c r="M72" s="460">
        <v>24.984723223114983</v>
      </c>
      <c r="N72" s="460">
        <v>12.200732675434828</v>
      </c>
      <c r="O72" s="460">
        <v>12.229522065738333</v>
      </c>
      <c r="P72" s="460">
        <v>13.516640835962798</v>
      </c>
      <c r="Q72" s="460">
        <v>13.868004881390281</v>
      </c>
      <c r="R72" s="460">
        <v>14.945085356392198</v>
      </c>
      <c r="S72" s="460">
        <v>15.689785747495813</v>
      </c>
      <c r="T72" s="460">
        <v>16.501834236507413</v>
      </c>
      <c r="U72" s="460">
        <v>17.520400484341216</v>
      </c>
      <c r="V72" s="460">
        <v>17.662022911528556</v>
      </c>
      <c r="W72" s="460">
        <v>18.314629414002869</v>
      </c>
      <c r="X72" s="460">
        <v>18.704712837240578</v>
      </c>
      <c r="Y72" s="460">
        <v>19.213396224790145</v>
      </c>
      <c r="Z72" s="460">
        <v>19.653274469706353</v>
      </c>
      <c r="AA72" s="460">
        <v>19.219659185385652</v>
      </c>
      <c r="AB72" s="460">
        <v>16.351246074242663</v>
      </c>
      <c r="AC72" s="460">
        <v>17.271334717811712</v>
      </c>
      <c r="AD72" s="460">
        <v>18.748250564542172</v>
      </c>
      <c r="AE72" s="460">
        <v>21.430218638028322</v>
      </c>
      <c r="AF72" s="460">
        <v>22.4383794576603</v>
      </c>
      <c r="AG72" s="460">
        <v>23.209755343986167</v>
      </c>
      <c r="AH72" s="460">
        <v>23.631630882887038</v>
      </c>
      <c r="AI72" s="460">
        <v>18.787340759897653</v>
      </c>
      <c r="AJ72" s="460">
        <v>24.536283932783075</v>
      </c>
      <c r="AK72" s="460">
        <v>23.209215037614758</v>
      </c>
      <c r="AL72" s="460">
        <v>17.739133529481528</v>
      </c>
      <c r="AM72" s="460">
        <v>18.789034587395591</v>
      </c>
      <c r="AN72" s="460">
        <v>12.683301595501865</v>
      </c>
      <c r="AO72" s="460">
        <v>9.6196914396756874</v>
      </c>
      <c r="AP72" s="460">
        <v>7.7458137709503481</v>
      </c>
      <c r="AQ72" s="460">
        <v>6.3157934228528694</v>
      </c>
      <c r="AR72" s="1118"/>
      <c r="AS72" s="1119"/>
      <c r="AT72" s="1120"/>
      <c r="AU72" s="1121"/>
    </row>
    <row r="73" spans="1:47" ht="14.1" customHeight="1">
      <c r="A73" s="639" t="s">
        <v>1387</v>
      </c>
      <c r="B73" s="463">
        <v>353.351246</v>
      </c>
      <c r="C73" s="463">
        <v>775.70077700000002</v>
      </c>
      <c r="D73" s="463">
        <v>2441.4507158000006</v>
      </c>
      <c r="E73" s="463">
        <v>4195.1361049999996</v>
      </c>
      <c r="F73" s="463">
        <v>5923.6587930158103</v>
      </c>
      <c r="G73" s="463">
        <v>3119.9340769999999</v>
      </c>
      <c r="H73" s="463">
        <v>8554.2908579999985</v>
      </c>
      <c r="I73" s="463">
        <v>9551.4322350000002</v>
      </c>
      <c r="J73" s="463">
        <v>10600.269435</v>
      </c>
      <c r="K73" s="463">
        <v>11736.321668999999</v>
      </c>
      <c r="L73" s="463">
        <v>12675.449478</v>
      </c>
      <c r="M73" s="463">
        <v>14327.225093532539</v>
      </c>
      <c r="N73" s="463">
        <v>823.10477500000002</v>
      </c>
      <c r="O73" s="463">
        <v>1550.6644709999998</v>
      </c>
      <c r="P73" s="463">
        <v>2475.7928529999999</v>
      </c>
      <c r="Q73" s="463">
        <v>3273.611375</v>
      </c>
      <c r="R73" s="463">
        <v>4336.1820209999996</v>
      </c>
      <c r="S73" s="463">
        <v>5357.0977640000001</v>
      </c>
      <c r="T73" s="463">
        <v>6570.3244119999999</v>
      </c>
      <c r="U73" s="463">
        <v>8108.715263</v>
      </c>
      <c r="V73" s="463">
        <v>9215.3471119999995</v>
      </c>
      <c r="W73" s="463">
        <v>10646.803004000001</v>
      </c>
      <c r="X73" s="463">
        <v>12029.882635</v>
      </c>
      <c r="Y73" s="463">
        <v>13651.036287000001</v>
      </c>
      <c r="Z73" s="463">
        <v>1456.4453430000001</v>
      </c>
      <c r="AA73" s="463">
        <v>2918.2362969999999</v>
      </c>
      <c r="AB73" s="463">
        <v>3406.4204130000003</v>
      </c>
      <c r="AC73" s="463">
        <v>4666.1728490000005</v>
      </c>
      <c r="AD73" s="463">
        <v>6375.0509490000004</v>
      </c>
      <c r="AE73" s="463">
        <v>8848.2417750000004</v>
      </c>
      <c r="AF73" s="463">
        <v>10884.071878000001</v>
      </c>
      <c r="AG73" s="463">
        <v>12931.220275</v>
      </c>
      <c r="AH73" s="463">
        <v>14844.482086</v>
      </c>
      <c r="AI73" s="463">
        <v>12305.449785000001</v>
      </c>
      <c r="AJ73" s="463">
        <v>19016.981159000003</v>
      </c>
      <c r="AK73" s="463">
        <v>20728.565427999998</v>
      </c>
      <c r="AL73" s="463">
        <v>1666.3174099999999</v>
      </c>
      <c r="AM73" s="463">
        <v>3221.37077</v>
      </c>
      <c r="AN73" s="463">
        <v>3221.37077</v>
      </c>
      <c r="AO73" s="463">
        <v>3221.37077</v>
      </c>
      <c r="AP73" s="463">
        <v>3221.37077</v>
      </c>
      <c r="AQ73" s="463">
        <v>3221.37077</v>
      </c>
      <c r="AR73" s="1118"/>
      <c r="AS73" s="1122"/>
      <c r="AT73" s="1122"/>
      <c r="AU73" s="1123"/>
    </row>
    <row r="74" spans="1:47" ht="14.1" customHeight="1">
      <c r="A74" s="641" t="s">
        <v>514</v>
      </c>
      <c r="B74" s="464">
        <v>5792.8066469999994</v>
      </c>
      <c r="C74" s="464">
        <v>9207.4242640000011</v>
      </c>
      <c r="D74" s="464">
        <v>13938.132973869999</v>
      </c>
      <c r="E74" s="464">
        <v>18648.304425999999</v>
      </c>
      <c r="F74" s="464">
        <v>23493.597270015809</v>
      </c>
      <c r="G74" s="464">
        <v>28671.203049999996</v>
      </c>
      <c r="H74" s="464">
        <v>34031.838052999999</v>
      </c>
      <c r="I74" s="464">
        <v>38421.597689999995</v>
      </c>
      <c r="J74" s="464">
        <v>42809.812973999993</v>
      </c>
      <c r="K74" s="464">
        <v>47363.225239999992</v>
      </c>
      <c r="L74" s="464">
        <v>51640.403086000006</v>
      </c>
      <c r="M74" s="464">
        <v>57343.941598190278</v>
      </c>
      <c r="N74" s="464">
        <v>6746.3552959999997</v>
      </c>
      <c r="O74" s="464">
        <v>12679.681697</v>
      </c>
      <c r="P74" s="464">
        <v>18316.628244000003</v>
      </c>
      <c r="Q74" s="464">
        <v>23605.496269999996</v>
      </c>
      <c r="R74" s="464">
        <v>29014.100071000001</v>
      </c>
      <c r="S74" s="464">
        <v>34143.855436999998</v>
      </c>
      <c r="T74" s="464">
        <v>39815.721802999993</v>
      </c>
      <c r="U74" s="464">
        <v>46281.563428000001</v>
      </c>
      <c r="V74" s="464">
        <v>52176.056831999987</v>
      </c>
      <c r="W74" s="464">
        <v>58132.778793000005</v>
      </c>
      <c r="X74" s="464">
        <v>64314.714369999994</v>
      </c>
      <c r="Y74" s="464">
        <v>71049.574615999998</v>
      </c>
      <c r="Z74" s="464">
        <v>7410.7006709999996</v>
      </c>
      <c r="AA74" s="464">
        <v>15183.600649999997</v>
      </c>
      <c r="AB74" s="464">
        <v>20832.787895999998</v>
      </c>
      <c r="AC74" s="464">
        <v>27016.863057999999</v>
      </c>
      <c r="AD74" s="464">
        <v>34003.444359000001</v>
      </c>
      <c r="AE74" s="464">
        <v>41288.621102999998</v>
      </c>
      <c r="AF74" s="464">
        <v>48506.497087000003</v>
      </c>
      <c r="AG74" s="464">
        <v>55714.591056000005</v>
      </c>
      <c r="AH74" s="464">
        <v>62816.155852999989</v>
      </c>
      <c r="AI74" s="464">
        <v>65498.624538000004</v>
      </c>
      <c r="AJ74" s="464">
        <v>77505.547340000005</v>
      </c>
      <c r="AK74" s="464">
        <v>89311.790141999998</v>
      </c>
      <c r="AL74" s="464">
        <v>9393.4543489999996</v>
      </c>
      <c r="AM74" s="464">
        <v>17144.950982000002</v>
      </c>
      <c r="AN74" s="464">
        <v>25398.519035000001</v>
      </c>
      <c r="AO74" s="464">
        <v>33487.256740000004</v>
      </c>
      <c r="AP74" s="464">
        <v>41588.538857999993</v>
      </c>
      <c r="AQ74" s="464">
        <v>51005.005299000004</v>
      </c>
      <c r="AR74" s="1118"/>
      <c r="AS74" s="1122"/>
      <c r="AT74" s="1122"/>
      <c r="AU74" s="1123"/>
    </row>
    <row r="75" spans="1:47" ht="14.1" customHeight="1">
      <c r="A75" s="235" t="s">
        <v>1393</v>
      </c>
      <c r="B75" s="461">
        <v>38.411331946622163</v>
      </c>
      <c r="C75" s="461">
        <v>39.757948566690203</v>
      </c>
      <c r="D75" s="461">
        <v>34.836144618587404</v>
      </c>
      <c r="E75" s="461">
        <v>33.589632208467954</v>
      </c>
      <c r="F75" s="461">
        <v>32.661531847118127</v>
      </c>
      <c r="G75" s="461">
        <v>32.894269650198531</v>
      </c>
      <c r="H75" s="461">
        <v>33.268408100566404</v>
      </c>
      <c r="I75" s="461">
        <v>34.188158353556055</v>
      </c>
      <c r="J75" s="461">
        <v>34.070729959730826</v>
      </c>
      <c r="K75" s="461">
        <v>34.282009812601174</v>
      </c>
      <c r="L75" s="461">
        <v>34.317088135918198</v>
      </c>
      <c r="M75" s="461">
        <v>34.570510479883396</v>
      </c>
      <c r="N75" s="461">
        <v>34.949987595131191</v>
      </c>
      <c r="O75" s="461">
        <v>35.852380545738797</v>
      </c>
      <c r="P75" s="461">
        <v>37.234590505911882</v>
      </c>
      <c r="Q75" s="461">
        <v>37.56899935903521</v>
      </c>
      <c r="R75" s="461">
        <v>36.489946597396269</v>
      </c>
      <c r="S75" s="461">
        <v>37.497237956990567</v>
      </c>
      <c r="T75" s="461">
        <v>37.160663378406952</v>
      </c>
      <c r="U75" s="461">
        <v>36.910358035179932</v>
      </c>
      <c r="V75" s="461">
        <v>36.728043369935151</v>
      </c>
      <c r="W75" s="461">
        <v>36.188220815616866</v>
      </c>
      <c r="X75" s="461">
        <v>35.448030741114337</v>
      </c>
      <c r="Y75" s="461">
        <v>35.575214032030509</v>
      </c>
      <c r="Z75" s="461">
        <v>28.93919293743064</v>
      </c>
      <c r="AA75" s="461">
        <v>28.695407713967576</v>
      </c>
      <c r="AB75" s="461">
        <v>33.663116447317762</v>
      </c>
      <c r="AC75" s="461">
        <v>33.711402808152044</v>
      </c>
      <c r="AD75" s="461">
        <v>32.135190966707633</v>
      </c>
      <c r="AE75" s="461">
        <v>30.732735619317342</v>
      </c>
      <c r="AF75" s="461">
        <v>30.542663329821849</v>
      </c>
      <c r="AG75" s="461">
        <v>30.450770787453152</v>
      </c>
      <c r="AH75" s="461">
        <v>30.283704995404509</v>
      </c>
      <c r="AI75" s="461">
        <v>34.362756280286639</v>
      </c>
      <c r="AJ75" s="461">
        <v>29.592088254722555</v>
      </c>
      <c r="AK75" s="461">
        <v>30.229876714803794</v>
      </c>
      <c r="AL75" s="461">
        <v>30.819924968451168</v>
      </c>
      <c r="AM75" s="461">
        <v>30.886808013684348</v>
      </c>
      <c r="AN75" s="461">
        <v>33.097332422825097</v>
      </c>
      <c r="AO75" s="461">
        <v>31.739504293389885</v>
      </c>
      <c r="AP75" s="461">
        <v>30.891196310686471</v>
      </c>
      <c r="AQ75" s="461">
        <v>30.675115299600829</v>
      </c>
      <c r="AR75" s="1118"/>
      <c r="AS75" s="1119"/>
      <c r="AT75" s="1120"/>
      <c r="AU75" s="1121"/>
    </row>
    <row r="76" spans="1:47" ht="14.1" customHeight="1">
      <c r="A76" s="638" t="s">
        <v>532</v>
      </c>
      <c r="B76" s="462">
        <v>468.50312100000002</v>
      </c>
      <c r="C76" s="462">
        <v>1020.323455</v>
      </c>
      <c r="D76" s="462">
        <v>1736.0645734899999</v>
      </c>
      <c r="E76" s="462">
        <v>2414.386477</v>
      </c>
      <c r="F76" s="462">
        <v>3073.890249</v>
      </c>
      <c r="G76" s="462">
        <v>3809.110537</v>
      </c>
      <c r="H76" s="462">
        <v>4646.4182280000005</v>
      </c>
      <c r="I76" s="462">
        <v>5535.2686039999999</v>
      </c>
      <c r="J76" s="462">
        <v>6262.0126119999995</v>
      </c>
      <c r="K76" s="462">
        <v>7117.8815949999998</v>
      </c>
      <c r="L76" s="462">
        <v>7897.9405500000003</v>
      </c>
      <c r="M76" s="462">
        <v>9226.3075363726293</v>
      </c>
      <c r="N76" s="462">
        <v>646.62387000000001</v>
      </c>
      <c r="O76" s="462">
        <v>1373.4934069999999</v>
      </c>
      <c r="P76" s="462">
        <v>2315.7652880000001</v>
      </c>
      <c r="Q76" s="462">
        <v>3215.8122130000002</v>
      </c>
      <c r="R76" s="462">
        <v>4039.0356959999999</v>
      </c>
      <c r="S76" s="462">
        <v>5179.6224380000003</v>
      </c>
      <c r="T76" s="462">
        <v>6163.7654060000004</v>
      </c>
      <c r="U76" s="462">
        <v>7266.7859589999998</v>
      </c>
      <c r="V76" s="462">
        <v>8222.6563609999994</v>
      </c>
      <c r="W76" s="462">
        <v>9247.9770370000006</v>
      </c>
      <c r="X76" s="462">
        <v>10167.472791</v>
      </c>
      <c r="Y76" s="462">
        <v>11681.512303</v>
      </c>
      <c r="Z76" s="462">
        <v>837.90099499999997</v>
      </c>
      <c r="AA76" s="462">
        <v>1761.107307</v>
      </c>
      <c r="AB76" s="462">
        <v>2845.6825720000002</v>
      </c>
      <c r="AC76" s="462">
        <v>3998.2293169999998</v>
      </c>
      <c r="AD76" s="462">
        <v>5031.6648569999998</v>
      </c>
      <c r="AE76" s="462">
        <v>6191.1255029999993</v>
      </c>
      <c r="AF76" s="462">
        <v>7464.6158690000002</v>
      </c>
      <c r="AG76" s="462">
        <v>8676.3502279999993</v>
      </c>
      <c r="AH76" s="462">
        <v>9773.6209260000014</v>
      </c>
      <c r="AI76" s="462">
        <v>11018.933311000001</v>
      </c>
      <c r="AJ76" s="462">
        <v>12156.733685000001</v>
      </c>
      <c r="AK76" s="462">
        <v>14006.933301999999</v>
      </c>
      <c r="AL76" s="462">
        <v>1044.6298770000001</v>
      </c>
      <c r="AM76" s="462">
        <v>2210.8767870000001</v>
      </c>
      <c r="AN76" s="462">
        <v>3692.3663259999998</v>
      </c>
      <c r="AO76" s="462">
        <v>4968.0475930000002</v>
      </c>
      <c r="AP76" s="462">
        <v>6267.4212589999997</v>
      </c>
      <c r="AQ76" s="462">
        <v>7669.5298869999997</v>
      </c>
      <c r="AR76" s="1118"/>
      <c r="AS76" s="1122"/>
      <c r="AT76" s="1122"/>
      <c r="AU76" s="1123"/>
    </row>
    <row r="77" spans="1:47" ht="14.1" customHeight="1">
      <c r="A77" s="640" t="s">
        <v>515</v>
      </c>
      <c r="B77" s="465">
        <v>1219.700274</v>
      </c>
      <c r="C77" s="465">
        <v>2566.3382839999999</v>
      </c>
      <c r="D77" s="465">
        <v>4983.5152325200006</v>
      </c>
      <c r="E77" s="465">
        <v>7187.8919721881693</v>
      </c>
      <c r="F77" s="465">
        <v>9411.3474633959104</v>
      </c>
      <c r="G77" s="465">
        <v>11579.860497</v>
      </c>
      <c r="H77" s="465">
        <v>13966.45795</v>
      </c>
      <c r="I77" s="465">
        <v>16190.601865000001</v>
      </c>
      <c r="J77" s="465">
        <v>18379.449514</v>
      </c>
      <c r="K77" s="465">
        <v>20762.731339000002</v>
      </c>
      <c r="L77" s="465">
        <v>23014.599953000001</v>
      </c>
      <c r="M77" s="465">
        <v>26688.375173810131</v>
      </c>
      <c r="N77" s="465">
        <v>1850.1404849999999</v>
      </c>
      <c r="O77" s="465">
        <v>3830.9685049999989</v>
      </c>
      <c r="P77" s="465">
        <v>6219.3923890000005</v>
      </c>
      <c r="Q77" s="465">
        <v>8559.7494420000003</v>
      </c>
      <c r="R77" s="465">
        <v>11068.899992000001</v>
      </c>
      <c r="S77" s="465">
        <v>13813.343916000002</v>
      </c>
      <c r="T77" s="465">
        <v>16586.801325999997</v>
      </c>
      <c r="U77" s="465">
        <v>19687.660445000001</v>
      </c>
      <c r="V77" s="465">
        <v>22387.951022000001</v>
      </c>
      <c r="W77" s="465">
        <v>25555.213350000002</v>
      </c>
      <c r="X77" s="465">
        <v>28682.757767999999</v>
      </c>
      <c r="Y77" s="465">
        <v>32836.098448999997</v>
      </c>
      <c r="Z77" s="465">
        <v>2895.3848050000001</v>
      </c>
      <c r="AA77" s="465">
        <v>6137.2444139999998</v>
      </c>
      <c r="AB77" s="465">
        <v>8453.4139209999994</v>
      </c>
      <c r="AC77" s="465">
        <v>11860.168915999999</v>
      </c>
      <c r="AD77" s="465">
        <v>15657.802881000001</v>
      </c>
      <c r="AE77" s="465">
        <v>20145.051777000001</v>
      </c>
      <c r="AF77" s="465">
        <v>24439.963824999999</v>
      </c>
      <c r="AG77" s="465">
        <v>28493.039761</v>
      </c>
      <c r="AH77" s="465">
        <v>32273.531020999999</v>
      </c>
      <c r="AI77" s="465">
        <v>32066.500199000002</v>
      </c>
      <c r="AJ77" s="465">
        <v>41081.026726999997</v>
      </c>
      <c r="AK77" s="465">
        <v>46334.735116999997</v>
      </c>
      <c r="AL77" s="465">
        <v>3389.4627519999999</v>
      </c>
      <c r="AM77" s="465">
        <v>7157.9969869999995</v>
      </c>
      <c r="AN77" s="465">
        <v>11156.084359999999</v>
      </c>
      <c r="AO77" s="465">
        <v>15652.568316999999</v>
      </c>
      <c r="AP77" s="465">
        <v>20288.697129</v>
      </c>
      <c r="AQ77" s="465">
        <v>25002.448441</v>
      </c>
      <c r="AR77" s="1118"/>
      <c r="AS77" s="1122"/>
      <c r="AT77" s="1122"/>
      <c r="AU77" s="1123"/>
    </row>
    <row r="78" spans="1:47" ht="14.1" customHeight="1">
      <c r="A78" s="32" t="s">
        <v>1392</v>
      </c>
      <c r="B78" s="460">
        <v>41.320206139841204</v>
      </c>
      <c r="C78" s="460">
        <v>40.62228825794076</v>
      </c>
      <c r="D78" s="460">
        <v>40.961870082533579</v>
      </c>
      <c r="E78" s="460">
        <v>42.707837941472199</v>
      </c>
      <c r="F78" s="460">
        <v>44.305710068925869</v>
      </c>
      <c r="G78" s="460">
        <v>46.388356524686962</v>
      </c>
      <c r="H78" s="460">
        <v>46.059515631282608</v>
      </c>
      <c r="I78" s="460">
        <v>45.986880828173902</v>
      </c>
      <c r="J78" s="460">
        <v>47.121595789437052</v>
      </c>
      <c r="K78" s="460">
        <v>45.315505327568125</v>
      </c>
      <c r="L78" s="460">
        <v>47.035957521105594</v>
      </c>
      <c r="M78" s="460">
        <v>47.764987840387988</v>
      </c>
      <c r="N78" s="460">
        <v>46.929979889804962</v>
      </c>
      <c r="O78" s="460">
        <v>45.133588019457697</v>
      </c>
      <c r="P78" s="460">
        <v>44.255437268953514</v>
      </c>
      <c r="Q78" s="460">
        <v>45.21919898422729</v>
      </c>
      <c r="R78" s="460">
        <v>43.729070589099152</v>
      </c>
      <c r="S78" s="460">
        <v>43.833807112486362</v>
      </c>
      <c r="T78" s="460">
        <v>44.08172852261746</v>
      </c>
      <c r="U78" s="460">
        <v>45.057064810578659</v>
      </c>
      <c r="V78" s="460">
        <v>44.489559818994287</v>
      </c>
      <c r="W78" s="460">
        <v>43.680429722881613</v>
      </c>
      <c r="X78" s="460">
        <v>44.704709730328901</v>
      </c>
      <c r="Y78" s="460">
        <v>46.884003779873936</v>
      </c>
      <c r="Z78" s="460">
        <v>46.646657595977665</v>
      </c>
      <c r="AA78" s="460">
        <v>46.072372913422271</v>
      </c>
      <c r="AB78" s="460">
        <v>46.204176812937341</v>
      </c>
      <c r="AC78" s="460">
        <v>46.78586095307022</v>
      </c>
      <c r="AD78" s="460">
        <v>47.989195377212177</v>
      </c>
      <c r="AE78" s="460">
        <v>49.51242109153123</v>
      </c>
      <c r="AF78" s="460">
        <v>50.187715444561988</v>
      </c>
      <c r="AG78" s="460">
        <v>50.766732273080116</v>
      </c>
      <c r="AH78" s="460">
        <v>51.105219078227812</v>
      </c>
      <c r="AI78" s="460">
        <v>52.013534348519805</v>
      </c>
      <c r="AJ78" s="460">
        <v>52.082590383084707</v>
      </c>
      <c r="AK78" s="460">
        <v>53.547949188387065</v>
      </c>
      <c r="AL78" s="460">
        <v>53.310451898448861</v>
      </c>
      <c r="AM78" s="460">
        <v>54.276425783678228</v>
      </c>
      <c r="AN78" s="460">
        <v>54.570818255106644</v>
      </c>
      <c r="AO78" s="460">
        <v>55.193378952364803</v>
      </c>
      <c r="AP78" s="460">
        <v>56.11375024674674</v>
      </c>
      <c r="AQ78" s="460">
        <v>56.935674531255721</v>
      </c>
      <c r="AR78" s="1118"/>
      <c r="AS78" s="1119"/>
      <c r="AT78" s="1120"/>
      <c r="AU78" s="1121"/>
    </row>
    <row r="79" spans="1:47" ht="14.1" customHeight="1">
      <c r="A79" s="639" t="s">
        <v>533</v>
      </c>
      <c r="B79" s="463">
        <v>135187.326436</v>
      </c>
      <c r="C79" s="463">
        <v>134171.36629500001</v>
      </c>
      <c r="D79" s="463">
        <v>140779.950342</v>
      </c>
      <c r="E79" s="463">
        <v>146834.40089799999</v>
      </c>
      <c r="F79" s="463">
        <v>154622.99804400001</v>
      </c>
      <c r="G79" s="463">
        <v>161129.00915500001</v>
      </c>
      <c r="H79" s="463">
        <v>161375.09392399999</v>
      </c>
      <c r="I79" s="463">
        <v>165441.46816699998</v>
      </c>
      <c r="J79" s="463">
        <v>173043.314881</v>
      </c>
      <c r="K79" s="463">
        <v>172154.07504600001</v>
      </c>
      <c r="L79" s="463">
        <v>181913.781411</v>
      </c>
      <c r="M79" s="463">
        <v>188581.39533700002</v>
      </c>
      <c r="N79" s="463">
        <v>185957.87655799999</v>
      </c>
      <c r="O79" s="463">
        <v>181820.545854</v>
      </c>
      <c r="P79" s="463">
        <v>183172.98568000001</v>
      </c>
      <c r="Q79" s="463">
        <v>189701.72294499999</v>
      </c>
      <c r="R79" s="463">
        <v>186591.07791299999</v>
      </c>
      <c r="S79" s="463">
        <v>188535.39603</v>
      </c>
      <c r="T79" s="463">
        <v>192600.24899700002</v>
      </c>
      <c r="U79" s="463">
        <v>203412.97336</v>
      </c>
      <c r="V79" s="463">
        <v>203957.35443399998</v>
      </c>
      <c r="W79" s="463">
        <v>204344.74035100001</v>
      </c>
      <c r="X79" s="463">
        <v>211502.748234</v>
      </c>
      <c r="Y79" s="463">
        <v>224740.43825799998</v>
      </c>
      <c r="Z79" s="463">
        <v>222731.087443</v>
      </c>
      <c r="AA79" s="463">
        <v>221219.24263800003</v>
      </c>
      <c r="AB79" s="463">
        <v>224843.32610000001</v>
      </c>
      <c r="AC79" s="463">
        <v>230119.25979699998</v>
      </c>
      <c r="AD79" s="463">
        <v>239135.504724</v>
      </c>
      <c r="AE79" s="463">
        <v>248751.97568</v>
      </c>
      <c r="AF79" s="463">
        <v>255862.48024900001</v>
      </c>
      <c r="AG79" s="463">
        <v>262907.47539799998</v>
      </c>
      <c r="AH79" s="463">
        <v>267798.21080900001</v>
      </c>
      <c r="AI79" s="463">
        <v>275071.85129900003</v>
      </c>
      <c r="AJ79" s="463">
        <v>277906.28548199998</v>
      </c>
      <c r="AK79" s="463">
        <v>289931.66707800003</v>
      </c>
      <c r="AL79" s="463">
        <v>289277.82138099999</v>
      </c>
      <c r="AM79" s="463">
        <v>297574.42294199998</v>
      </c>
      <c r="AN79" s="463">
        <v>305888.29393599997</v>
      </c>
      <c r="AO79" s="463">
        <v>316901.746743</v>
      </c>
      <c r="AP79" s="463">
        <v>323729.62595700001</v>
      </c>
      <c r="AQ79" s="463">
        <v>332722.94889099995</v>
      </c>
      <c r="AR79" s="1118"/>
      <c r="AS79" s="1122"/>
      <c r="AT79" s="1122"/>
      <c r="AU79" s="1123"/>
    </row>
    <row r="80" spans="1:47" ht="14.1" customHeight="1">
      <c r="A80" s="641" t="s">
        <v>534</v>
      </c>
      <c r="B80" s="464">
        <v>327170.01938102994</v>
      </c>
      <c r="C80" s="464">
        <v>330290.0256210271</v>
      </c>
      <c r="D80" s="464">
        <v>343685.35923370731</v>
      </c>
      <c r="E80" s="464">
        <v>343811.36572454276</v>
      </c>
      <c r="F80" s="464">
        <v>348991.12959357799</v>
      </c>
      <c r="G80" s="464">
        <v>347347.95803608681</v>
      </c>
      <c r="H80" s="464">
        <v>350362.11673576001</v>
      </c>
      <c r="I80" s="464">
        <v>359757.96833266009</v>
      </c>
      <c r="J80" s="464">
        <v>367227.19590025005</v>
      </c>
      <c r="K80" s="464">
        <v>379901.03784910997</v>
      </c>
      <c r="L80" s="464">
        <v>386754.71064742998</v>
      </c>
      <c r="M80" s="464">
        <v>394810.9355060776</v>
      </c>
      <c r="N80" s="464">
        <v>396245.37874220859</v>
      </c>
      <c r="O80" s="464">
        <v>402849.74856334203</v>
      </c>
      <c r="P80" s="464">
        <v>413899.39176694391</v>
      </c>
      <c r="Q80" s="464">
        <v>419515.88530165923</v>
      </c>
      <c r="R80" s="464">
        <v>426698.01895930007</v>
      </c>
      <c r="S80" s="464">
        <v>430114.12525993987</v>
      </c>
      <c r="T80" s="464">
        <v>436916.28130730084</v>
      </c>
      <c r="U80" s="464">
        <v>451456.3347948977</v>
      </c>
      <c r="V80" s="464">
        <v>458438.68823112705</v>
      </c>
      <c r="W80" s="464">
        <v>467817.60538394103</v>
      </c>
      <c r="X80" s="464">
        <v>473110.66218714474</v>
      </c>
      <c r="Y80" s="464">
        <v>479354.19362472434</v>
      </c>
      <c r="Z80" s="464">
        <v>477485.63117243809</v>
      </c>
      <c r="AA80" s="464">
        <v>480155.95605138055</v>
      </c>
      <c r="AB80" s="464">
        <v>486629.87117009523</v>
      </c>
      <c r="AC80" s="464">
        <v>491856.4179631687</v>
      </c>
      <c r="AD80" s="464">
        <v>498311.13617202727</v>
      </c>
      <c r="AE80" s="464">
        <v>502403.17519546096</v>
      </c>
      <c r="AF80" s="464">
        <v>509810.97263060132</v>
      </c>
      <c r="AG80" s="464">
        <v>517873.54361078498</v>
      </c>
      <c r="AH80" s="464">
        <v>524013.42884192651</v>
      </c>
      <c r="AI80" s="464">
        <v>528846.68335719046</v>
      </c>
      <c r="AJ80" s="464">
        <v>533587.67956414458</v>
      </c>
      <c r="AK80" s="464">
        <v>541443.08320378675</v>
      </c>
      <c r="AL80" s="464">
        <v>542628.7174080715</v>
      </c>
      <c r="AM80" s="464">
        <v>548257.21967765479</v>
      </c>
      <c r="AN80" s="464">
        <v>560534.55622754106</v>
      </c>
      <c r="AO80" s="464">
        <v>574166.23652722035</v>
      </c>
      <c r="AP80" s="464">
        <v>576916.75308365014</v>
      </c>
      <c r="AQ80" s="464">
        <v>584383.95896819758</v>
      </c>
      <c r="AR80" s="1118"/>
      <c r="AS80" s="1122"/>
      <c r="AT80" s="1122"/>
      <c r="AU80" s="1123"/>
    </row>
    <row r="81" spans="1:47" ht="14.1" customHeight="1">
      <c r="A81" s="235" t="s">
        <v>1391</v>
      </c>
      <c r="B81" s="461">
        <v>48.781987234678269</v>
      </c>
      <c r="C81" s="461">
        <v>48.628460722734957</v>
      </c>
      <c r="D81" s="461">
        <v>49.323243167072889</v>
      </c>
      <c r="E81" s="461">
        <v>48.16318667408212</v>
      </c>
      <c r="F81" s="461">
        <v>47.71729326805886</v>
      </c>
      <c r="G81" s="461">
        <v>47.514252178527059</v>
      </c>
      <c r="H81" s="461">
        <v>47.196066551770215</v>
      </c>
      <c r="I81" s="461">
        <v>47.205160424173684</v>
      </c>
      <c r="J81" s="461">
        <v>46.747088823390385</v>
      </c>
      <c r="K81" s="461">
        <v>47.064950511781809</v>
      </c>
      <c r="L81" s="461">
        <v>46.802556956406043</v>
      </c>
      <c r="M81" s="461">
        <v>46.731646470442065</v>
      </c>
      <c r="N81" s="461">
        <v>46.48123164183712</v>
      </c>
      <c r="O81" s="461">
        <v>46.230704254016402</v>
      </c>
      <c r="P81" s="461">
        <v>46.090846729711352</v>
      </c>
      <c r="Q81" s="461">
        <v>45.414789492898613</v>
      </c>
      <c r="R81" s="461">
        <v>44.795489323831298</v>
      </c>
      <c r="S81" s="461">
        <v>44.81331886970947</v>
      </c>
      <c r="T81" s="461">
        <v>44.702278706888514</v>
      </c>
      <c r="U81" s="461">
        <v>45.054453407973099</v>
      </c>
      <c r="V81" s="461">
        <v>44.313974584657849</v>
      </c>
      <c r="W81" s="461">
        <v>44.019552695790829</v>
      </c>
      <c r="X81" s="461">
        <v>44.218083081806647</v>
      </c>
      <c r="Y81" s="461">
        <v>44.06773688401357</v>
      </c>
      <c r="Z81" s="461">
        <v>43.772012112362233</v>
      </c>
      <c r="AA81" s="461">
        <v>43.611157368041489</v>
      </c>
      <c r="AB81" s="461">
        <v>43.523329403492077</v>
      </c>
      <c r="AC81" s="461">
        <v>43.287653927806716</v>
      </c>
      <c r="AD81" s="461">
        <v>43.19722727028666</v>
      </c>
      <c r="AE81" s="461">
        <v>42.921007541095577</v>
      </c>
      <c r="AF81" s="461">
        <v>42.98208294393379</v>
      </c>
      <c r="AG81" s="461">
        <v>43.199539671094612</v>
      </c>
      <c r="AH81" s="461">
        <v>42.809035884003514</v>
      </c>
      <c r="AI81" s="461">
        <v>42.270029072464325</v>
      </c>
      <c r="AJ81" s="461">
        <v>42.108052697234271</v>
      </c>
      <c r="AK81" s="461">
        <v>41.974639098702049</v>
      </c>
      <c r="AL81" s="461">
        <v>41.647296622338779</v>
      </c>
      <c r="AM81" s="461">
        <v>41.426407558648684</v>
      </c>
      <c r="AN81" s="461">
        <v>41.277170471282098</v>
      </c>
      <c r="AO81" s="461">
        <v>41.192674844212853</v>
      </c>
      <c r="AP81" s="461">
        <v>40.400065841620389</v>
      </c>
      <c r="AQ81" s="461">
        <v>40.618999173155188</v>
      </c>
      <c r="AR81" s="1118"/>
      <c r="AS81" s="1119"/>
      <c r="AT81" s="1120"/>
      <c r="AU81" s="1121"/>
    </row>
    <row r="82" spans="1:47" ht="14.1" customHeight="1">
      <c r="A82" s="638" t="s">
        <v>535</v>
      </c>
      <c r="B82" s="462">
        <v>160337.87101372</v>
      </c>
      <c r="C82" s="462">
        <v>161347.14820719784</v>
      </c>
      <c r="D82" s="462">
        <v>170303.4181931912</v>
      </c>
      <c r="E82" s="462">
        <v>166305.62568745145</v>
      </c>
      <c r="F82" s="462">
        <v>167288.04091378776</v>
      </c>
      <c r="G82" s="462">
        <v>165713.24303959432</v>
      </c>
      <c r="H82" s="462">
        <v>165982.26158197501</v>
      </c>
      <c r="I82" s="462">
        <v>170403.97318443001</v>
      </c>
      <c r="J82" s="462">
        <v>172313.2569064</v>
      </c>
      <c r="K82" s="462">
        <v>179389.06085394</v>
      </c>
      <c r="L82" s="462">
        <v>181649.281758937</v>
      </c>
      <c r="M82" s="462">
        <v>185118.257510939</v>
      </c>
      <c r="N82" s="462">
        <v>184731.7990938552</v>
      </c>
      <c r="O82" s="462">
        <v>186795.841454101</v>
      </c>
      <c r="P82" s="462">
        <v>191415.86842647393</v>
      </c>
      <c r="Q82" s="462">
        <v>191107.88616703692</v>
      </c>
      <c r="R82" s="462">
        <v>191917.53790024002</v>
      </c>
      <c r="S82" s="462">
        <v>193551.22347321492</v>
      </c>
      <c r="T82" s="462">
        <v>196114.67144303003</v>
      </c>
      <c r="U82" s="462">
        <v>204051.35976928307</v>
      </c>
      <c r="V82" s="462">
        <v>204016.11222580462</v>
      </c>
      <c r="W82" s="462">
        <v>206727.611027376</v>
      </c>
      <c r="X82" s="462">
        <v>210129.05322727867</v>
      </c>
      <c r="Y82" s="462">
        <v>212035.58569455575</v>
      </c>
      <c r="Z82" s="462">
        <v>209628.355282048</v>
      </c>
      <c r="AA82" s="462">
        <v>210178.56647766801</v>
      </c>
      <c r="AB82" s="462">
        <v>212739.71570784139</v>
      </c>
      <c r="AC82" s="462">
        <v>213752.52321477217</v>
      </c>
      <c r="AD82" s="462">
        <v>216248.40782494843</v>
      </c>
      <c r="AE82" s="462">
        <v>216728.01843826793</v>
      </c>
      <c r="AF82" s="462">
        <v>219666.44189230056</v>
      </c>
      <c r="AG82" s="462">
        <v>224294.93815375544</v>
      </c>
      <c r="AH82" s="462">
        <v>225317.36801850598</v>
      </c>
      <c r="AI82" s="462">
        <v>224651.28427181402</v>
      </c>
      <c r="AJ82" s="462">
        <v>225712.81943378641</v>
      </c>
      <c r="AK82" s="462">
        <v>228718.04278729486</v>
      </c>
      <c r="AL82" s="462">
        <v>227325.81681112325</v>
      </c>
      <c r="AM82" s="462">
        <v>228245.01322130373</v>
      </c>
      <c r="AN82" s="462">
        <v>232488.60872358939</v>
      </c>
      <c r="AO82" s="462">
        <v>237961.62780790919</v>
      </c>
      <c r="AP82" s="462">
        <v>234416.03086497547</v>
      </c>
      <c r="AQ82" s="462">
        <v>238755.40977178747</v>
      </c>
      <c r="AR82" s="1118"/>
      <c r="AS82" s="1122"/>
      <c r="AT82" s="1122"/>
      <c r="AU82" s="1123"/>
    </row>
    <row r="83" spans="1:47" ht="14.1" customHeight="1">
      <c r="A83" s="640" t="s">
        <v>510</v>
      </c>
      <c r="B83" s="465">
        <v>328682.53243225522</v>
      </c>
      <c r="C83" s="465">
        <v>331795.71347559482</v>
      </c>
      <c r="D83" s="465">
        <v>345280.25177971675</v>
      </c>
      <c r="E83" s="465">
        <v>345296.14249329746</v>
      </c>
      <c r="F83" s="465">
        <v>350581.58050588233</v>
      </c>
      <c r="G83" s="465">
        <v>348765.33974891115</v>
      </c>
      <c r="H83" s="465">
        <v>351686.64193637</v>
      </c>
      <c r="I83" s="465">
        <v>360985.89995929011</v>
      </c>
      <c r="J83" s="465">
        <v>368607.46036485012</v>
      </c>
      <c r="K83" s="465">
        <v>381152.12892666995</v>
      </c>
      <c r="L83" s="465">
        <v>388118.28577685001</v>
      </c>
      <c r="M83" s="465">
        <v>396130.39876099164</v>
      </c>
      <c r="N83" s="465">
        <v>397433.09841123194</v>
      </c>
      <c r="O83" s="465">
        <v>404051.47286475234</v>
      </c>
      <c r="P83" s="465">
        <v>415301.26263243996</v>
      </c>
      <c r="Q83" s="465">
        <v>420805.39908022678</v>
      </c>
      <c r="R83" s="465">
        <v>428430.49779599003</v>
      </c>
      <c r="S83" s="465">
        <v>431905.57708065986</v>
      </c>
      <c r="T83" s="465">
        <v>438712.91825848067</v>
      </c>
      <c r="U83" s="465">
        <v>452899.423552152</v>
      </c>
      <c r="V83" s="465">
        <v>460387.75383609574</v>
      </c>
      <c r="W83" s="465">
        <v>469626.78711440746</v>
      </c>
      <c r="X83" s="465">
        <v>475210.67984454404</v>
      </c>
      <c r="Y83" s="465">
        <v>481158.32735553029</v>
      </c>
      <c r="Z83" s="465">
        <v>478909.57067254413</v>
      </c>
      <c r="AA83" s="465">
        <v>481937.60304029012</v>
      </c>
      <c r="AB83" s="465">
        <v>488794.67316388787</v>
      </c>
      <c r="AC83" s="465">
        <v>493795.58331172075</v>
      </c>
      <c r="AD83" s="465">
        <v>500607.1488613704</v>
      </c>
      <c r="AE83" s="465">
        <v>504946.25092562736</v>
      </c>
      <c r="AF83" s="465">
        <v>511065.13888318394</v>
      </c>
      <c r="AG83" s="465">
        <v>519206.77826998738</v>
      </c>
      <c r="AH83" s="465">
        <v>526331.33021035988</v>
      </c>
      <c r="AI83" s="465">
        <v>531467.06827830651</v>
      </c>
      <c r="AJ83" s="465">
        <v>536032.43317070231</v>
      </c>
      <c r="AK83" s="465">
        <v>544895.79350395733</v>
      </c>
      <c r="AL83" s="465">
        <v>545835.70903180842</v>
      </c>
      <c r="AM83" s="465">
        <v>550965.01645277836</v>
      </c>
      <c r="AN83" s="465">
        <v>563237.75605050125</v>
      </c>
      <c r="AO83" s="465">
        <v>577679.47507138003</v>
      </c>
      <c r="AP83" s="465">
        <v>580236.75452399557</v>
      </c>
      <c r="AQ83" s="465">
        <v>587792.44844018517</v>
      </c>
      <c r="AR83" s="1118"/>
      <c r="AS83" s="1122"/>
      <c r="AT83" s="1122"/>
      <c r="AU83" s="1123"/>
    </row>
    <row r="84" spans="1:47" ht="14.1" customHeight="1">
      <c r="A84" s="32" t="s">
        <v>1388</v>
      </c>
      <c r="B84" s="460">
        <v>56.68437109446046</v>
      </c>
      <c r="C84" s="460">
        <v>56.983755630387243</v>
      </c>
      <c r="D84" s="460">
        <v>58.288368674785531</v>
      </c>
      <c r="E84" s="460">
        <v>56.803601388771398</v>
      </c>
      <c r="F84" s="460">
        <v>57.378943978215027</v>
      </c>
      <c r="G84" s="460">
        <v>57.563845038835574</v>
      </c>
      <c r="H84" s="460">
        <v>58.729644346168719</v>
      </c>
      <c r="I84" s="460">
        <v>58.434987804801828</v>
      </c>
      <c r="J84" s="460">
        <v>58.102300241480755</v>
      </c>
      <c r="K84" s="460">
        <v>57.02987833662403</v>
      </c>
      <c r="L84" s="460">
        <v>57.060413989520107</v>
      </c>
      <c r="M84" s="460">
        <v>55.380199179892841</v>
      </c>
      <c r="N84" s="460">
        <v>55.122594035622384</v>
      </c>
      <c r="O84" s="460">
        <v>55.609974945439333</v>
      </c>
      <c r="P84" s="460">
        <v>54.098525809956335</v>
      </c>
      <c r="Q84" s="460">
        <v>52.728800883677494</v>
      </c>
      <c r="R84" s="460">
        <v>52.21378824497355</v>
      </c>
      <c r="S84" s="460">
        <v>52.231291718908878</v>
      </c>
      <c r="T84" s="460">
        <v>52.79170492299636</v>
      </c>
      <c r="U84" s="460">
        <v>52.925966643739656</v>
      </c>
      <c r="V84" s="460">
        <v>52.919235429150426</v>
      </c>
      <c r="W84" s="460">
        <v>52.74991802671115</v>
      </c>
      <c r="X84" s="460">
        <v>53.210863064524595</v>
      </c>
      <c r="Y84" s="460">
        <v>52.502806593669561</v>
      </c>
      <c r="Z84" s="460">
        <v>52.223556658558756</v>
      </c>
      <c r="AA84" s="460">
        <v>51.854903669984985</v>
      </c>
      <c r="AB84" s="460">
        <v>52.045031421355112</v>
      </c>
      <c r="AC84" s="460">
        <v>51.48536814210614</v>
      </c>
      <c r="AD84" s="460">
        <v>51.316201242881398</v>
      </c>
      <c r="AE84" s="460">
        <v>50.515815330218551</v>
      </c>
      <c r="AF84" s="460">
        <v>51.061142166742613</v>
      </c>
      <c r="AG84" s="460">
        <v>50.441857644581823</v>
      </c>
      <c r="AH84" s="460">
        <v>49.937681668912006</v>
      </c>
      <c r="AI84" s="460">
        <v>49.989714030225009</v>
      </c>
      <c r="AJ84" s="460">
        <v>49.221817493076209</v>
      </c>
      <c r="AK84" s="460">
        <v>48.300094260892187</v>
      </c>
      <c r="AL84" s="460">
        <v>48.314006123723566</v>
      </c>
      <c r="AM84" s="460">
        <v>48.001676876123497</v>
      </c>
      <c r="AN84" s="460">
        <v>46.843960859581131</v>
      </c>
      <c r="AO84" s="460">
        <v>46.91873668065503</v>
      </c>
      <c r="AP84" s="460">
        <v>46.118267592853215</v>
      </c>
      <c r="AQ84" s="460">
        <v>46.434264882157223</v>
      </c>
      <c r="AR84" s="1118"/>
      <c r="AS84" s="1119"/>
      <c r="AT84" s="1120"/>
      <c r="AU84" s="1121"/>
    </row>
    <row r="85" spans="1:47" ht="14.1" customHeight="1">
      <c r="A85" s="639" t="s">
        <v>536</v>
      </c>
      <c r="B85" s="463">
        <v>206193.81637700001</v>
      </c>
      <c r="C85" s="463">
        <v>207903.69740400001</v>
      </c>
      <c r="D85" s="463">
        <v>219704.52285199999</v>
      </c>
      <c r="E85" s="463">
        <v>225233.27884300001</v>
      </c>
      <c r="F85" s="463">
        <v>241008.15497989301</v>
      </c>
      <c r="G85" s="463">
        <v>242271.13998199999</v>
      </c>
      <c r="H85" s="463">
        <v>255624.35981667301</v>
      </c>
      <c r="I85" s="463">
        <v>266219.059962</v>
      </c>
      <c r="J85" s="463">
        <v>269026.69075399998</v>
      </c>
      <c r="K85" s="463">
        <v>262929.784735872</v>
      </c>
      <c r="L85" s="463">
        <v>272084.758552844</v>
      </c>
      <c r="M85" s="463">
        <v>264191.48291299999</v>
      </c>
      <c r="N85" s="463">
        <v>263303.64765200001</v>
      </c>
      <c r="O85" s="463">
        <v>267008.51192900003</v>
      </c>
      <c r="P85" s="463">
        <v>260536.32970005969</v>
      </c>
      <c r="Q85" s="463">
        <v>255532.60235900001</v>
      </c>
      <c r="R85" s="463">
        <v>254553.59</v>
      </c>
      <c r="S85" s="463">
        <v>256231.55965000001</v>
      </c>
      <c r="T85" s="463">
        <v>262809.77080900001</v>
      </c>
      <c r="U85" s="463">
        <v>277584.37625099998</v>
      </c>
      <c r="V85" s="463">
        <v>278744.95009500004</v>
      </c>
      <c r="W85" s="463">
        <v>280269.84636299999</v>
      </c>
      <c r="X85" s="463">
        <v>286763.436682</v>
      </c>
      <c r="Y85" s="463">
        <v>291395.98376999999</v>
      </c>
      <c r="Z85" s="463">
        <v>289221.15630500001</v>
      </c>
      <c r="AA85" s="463">
        <v>284949.86138700001</v>
      </c>
      <c r="AB85" s="463">
        <v>293984.213804</v>
      </c>
      <c r="AC85" s="463">
        <v>292948.47708899999</v>
      </c>
      <c r="AD85" s="463">
        <v>299332.87381300004</v>
      </c>
      <c r="AE85" s="463">
        <v>296076.04798500001</v>
      </c>
      <c r="AF85" s="463">
        <v>309342.91445899999</v>
      </c>
      <c r="AG85" s="463">
        <v>315445.19443099998</v>
      </c>
      <c r="AH85" s="463">
        <v>314303.61420099996</v>
      </c>
      <c r="AI85" s="463">
        <v>321053.37182399997</v>
      </c>
      <c r="AJ85" s="463">
        <v>314115.63959099998</v>
      </c>
      <c r="AK85" s="463">
        <v>316026.22000699997</v>
      </c>
      <c r="AL85" s="463">
        <v>314951.79728</v>
      </c>
      <c r="AM85" s="463">
        <v>318159.540247</v>
      </c>
      <c r="AN85" s="463">
        <v>318486.378937</v>
      </c>
      <c r="AO85" s="463">
        <v>332249.78951199999</v>
      </c>
      <c r="AP85" s="463">
        <v>326666.14489995799</v>
      </c>
      <c r="AQ85" s="463">
        <v>337535.22488200001</v>
      </c>
      <c r="AR85" s="1118"/>
      <c r="AS85" s="1122"/>
      <c r="AT85" s="1122"/>
      <c r="AU85" s="1123"/>
    </row>
    <row r="86" spans="1:47" ht="14.1" customHeight="1">
      <c r="A86" s="638" t="s">
        <v>537</v>
      </c>
      <c r="B86" s="462">
        <v>363757.79142612818</v>
      </c>
      <c r="C86" s="462">
        <v>364847.30622622033</v>
      </c>
      <c r="D86" s="462">
        <v>376926.86868253374</v>
      </c>
      <c r="E86" s="462">
        <v>396512.32199429313</v>
      </c>
      <c r="F86" s="462">
        <v>420028.91351816477</v>
      </c>
      <c r="G86" s="462">
        <v>420873.79642299999</v>
      </c>
      <c r="H86" s="462">
        <v>435256.10049662919</v>
      </c>
      <c r="I86" s="462">
        <v>455581.61293930101</v>
      </c>
      <c r="J86" s="462">
        <v>463022.44426793762</v>
      </c>
      <c r="K86" s="462">
        <v>461038.65623542998</v>
      </c>
      <c r="L86" s="462">
        <v>476836.28548999992</v>
      </c>
      <c r="M86" s="462">
        <v>477050.43828899995</v>
      </c>
      <c r="N86" s="462">
        <v>477669.18857599999</v>
      </c>
      <c r="O86" s="462">
        <v>480144.99591299996</v>
      </c>
      <c r="P86" s="462">
        <v>481595.98768976139</v>
      </c>
      <c r="Q86" s="462">
        <v>484616.75228063372</v>
      </c>
      <c r="R86" s="462">
        <v>487521.78027325007</v>
      </c>
      <c r="S86" s="462">
        <v>490570.97999596002</v>
      </c>
      <c r="T86" s="462">
        <v>497823.98805331747</v>
      </c>
      <c r="U86" s="462">
        <v>524476.72447723546</v>
      </c>
      <c r="V86" s="462">
        <v>526736.540757832</v>
      </c>
      <c r="W86" s="462">
        <v>531318.06995620136</v>
      </c>
      <c r="X86" s="462">
        <v>538918.97286887583</v>
      </c>
      <c r="Y86" s="462">
        <v>555010.29883064306</v>
      </c>
      <c r="Z86" s="462">
        <v>553813.59449711174</v>
      </c>
      <c r="AA86" s="462">
        <v>549513.81879036583</v>
      </c>
      <c r="AB86" s="462">
        <v>564865.09043276787</v>
      </c>
      <c r="AC86" s="462">
        <v>568993.6532655746</v>
      </c>
      <c r="AD86" s="462">
        <v>583310.66322748037</v>
      </c>
      <c r="AE86" s="462">
        <v>586105.65037814481</v>
      </c>
      <c r="AF86" s="462">
        <v>605828.42712140246</v>
      </c>
      <c r="AG86" s="462">
        <v>625363.95200521196</v>
      </c>
      <c r="AH86" s="462">
        <v>629391.68118544284</v>
      </c>
      <c r="AI86" s="462">
        <v>642238.86463900004</v>
      </c>
      <c r="AJ86" s="462">
        <v>638163.43156200007</v>
      </c>
      <c r="AK86" s="462">
        <v>654297.31523915753</v>
      </c>
      <c r="AL86" s="462">
        <v>651885.07960499998</v>
      </c>
      <c r="AM86" s="462">
        <v>662809.22032799991</v>
      </c>
      <c r="AN86" s="462">
        <v>679887.8085729999</v>
      </c>
      <c r="AO86" s="462">
        <v>708138.822606</v>
      </c>
      <c r="AP86" s="462">
        <v>708322.67114600004</v>
      </c>
      <c r="AQ86" s="462">
        <v>726909.80623599992</v>
      </c>
      <c r="AR86" s="1118"/>
      <c r="AS86" s="1122"/>
      <c r="AT86" s="1122"/>
      <c r="AU86" s="1123"/>
    </row>
    <row r="87" spans="1:47" ht="29.45" customHeight="1">
      <c r="A87" s="235" t="s">
        <v>1390</v>
      </c>
      <c r="B87" s="461">
        <v>21.016658124501554</v>
      </c>
      <c r="C87" s="461">
        <v>21.565187255043995</v>
      </c>
      <c r="D87" s="461">
        <v>24.138577365452086</v>
      </c>
      <c r="E87" s="461">
        <v>20.516385456852348</v>
      </c>
      <c r="F87" s="461">
        <v>19.710595225737528</v>
      </c>
      <c r="G87" s="461">
        <v>20.177497366574592</v>
      </c>
      <c r="H87" s="461">
        <v>18.299295332083766</v>
      </c>
      <c r="I87" s="461">
        <v>20.4137281407355</v>
      </c>
      <c r="J87" s="461">
        <v>20.998667367514035</v>
      </c>
      <c r="K87" s="461">
        <v>22.487290020615134</v>
      </c>
      <c r="L87" s="461">
        <v>22.754939884870808</v>
      </c>
      <c r="M87" s="461">
        <v>22.95121100606876</v>
      </c>
      <c r="N87" s="461">
        <v>24.840994201175583</v>
      </c>
      <c r="O87" s="461">
        <v>24.225077250286976</v>
      </c>
      <c r="P87" s="461">
        <v>23.450612378447676</v>
      </c>
      <c r="Q87" s="461">
        <v>25.149756973768756</v>
      </c>
      <c r="R87" s="461">
        <v>26.037268895207923</v>
      </c>
      <c r="S87" s="461">
        <v>25.736935485819188</v>
      </c>
      <c r="T87" s="461">
        <v>29.030304959864139</v>
      </c>
      <c r="U87" s="461">
        <v>29.227405997608493</v>
      </c>
      <c r="V87" s="461">
        <v>28.8132914971291</v>
      </c>
      <c r="W87" s="461">
        <v>27.149006565367763</v>
      </c>
      <c r="X87" s="461">
        <v>26.153986547768284</v>
      </c>
      <c r="Y87" s="461">
        <v>25.297003343620439</v>
      </c>
      <c r="Z87" s="461">
        <v>24.030258362617673</v>
      </c>
      <c r="AA87" s="461">
        <v>23.528664412747567</v>
      </c>
      <c r="AB87" s="461">
        <v>21.309889487141433</v>
      </c>
      <c r="AC87" s="461">
        <v>20.427980752493834</v>
      </c>
      <c r="AD87" s="461">
        <v>18.819458811314107</v>
      </c>
      <c r="AE87" s="461">
        <v>17.477067792379742</v>
      </c>
      <c r="AF87" s="461">
        <v>17.604834469994746</v>
      </c>
      <c r="AG87" s="461">
        <v>15.957136446071374</v>
      </c>
      <c r="AH87" s="461">
        <v>15.202013702236084</v>
      </c>
      <c r="AI87" s="461">
        <v>15.197162526175623</v>
      </c>
      <c r="AJ87" s="461">
        <v>15.197738648074832</v>
      </c>
      <c r="AK87" s="461">
        <v>14.892649474712961</v>
      </c>
      <c r="AL87" s="461">
        <v>15.567577641281076</v>
      </c>
      <c r="AM87" s="461">
        <v>16.048392633924124</v>
      </c>
      <c r="AN87" s="461">
        <v>17.2266554896797</v>
      </c>
      <c r="AO87" s="461">
        <v>18.986930844843528</v>
      </c>
      <c r="AP87" s="461">
        <v>18.900649792371709</v>
      </c>
      <c r="AQ87" s="461">
        <v>20.359102076250451</v>
      </c>
      <c r="AR87" s="1118"/>
      <c r="AS87" s="1119"/>
      <c r="AT87" s="1120"/>
      <c r="AU87" s="1121"/>
    </row>
    <row r="88" spans="1:47" ht="14.1" customHeight="1">
      <c r="A88" s="638" t="s">
        <v>538</v>
      </c>
      <c r="B88" s="462">
        <v>249705.91398899999</v>
      </c>
      <c r="C88" s="462">
        <v>254434.674615</v>
      </c>
      <c r="D88" s="462">
        <v>264186.756436</v>
      </c>
      <c r="E88" s="462">
        <v>265556.98091500002</v>
      </c>
      <c r="F88" s="462">
        <v>270275.50480900001</v>
      </c>
      <c r="G88" s="462">
        <v>275178.44000900001</v>
      </c>
      <c r="H88" s="462">
        <v>273484.20724399999</v>
      </c>
      <c r="I88" s="462">
        <v>281742.96054100001</v>
      </c>
      <c r="J88" s="462">
        <v>288085.85281300003</v>
      </c>
      <c r="K88" s="462">
        <v>296875.56184400001</v>
      </c>
      <c r="L88" s="462">
        <v>302200.98494599998</v>
      </c>
      <c r="M88" s="462">
        <v>307943.45994599996</v>
      </c>
      <c r="N88" s="462">
        <v>311735.34560299997</v>
      </c>
      <c r="O88" s="462">
        <v>316071.67109200003</v>
      </c>
      <c r="P88" s="462">
        <v>326140.16864300001</v>
      </c>
      <c r="Q88" s="462">
        <v>332343.91624200001</v>
      </c>
      <c r="R88" s="462">
        <v>340647.86475399998</v>
      </c>
      <c r="S88" s="462">
        <v>346000.93758500001</v>
      </c>
      <c r="T88" s="462">
        <v>352877.50662400003</v>
      </c>
      <c r="U88" s="462">
        <v>364089.119488</v>
      </c>
      <c r="V88" s="462">
        <v>371092.86934600002</v>
      </c>
      <c r="W88" s="462">
        <v>377474.32762</v>
      </c>
      <c r="X88" s="462">
        <v>381238.58989600005</v>
      </c>
      <c r="Y88" s="462">
        <v>385843.92730500002</v>
      </c>
      <c r="Z88" s="462">
        <v>386646.15455899999</v>
      </c>
      <c r="AA88" s="462">
        <v>390439.11388700001</v>
      </c>
      <c r="AB88" s="462">
        <v>395640.278154</v>
      </c>
      <c r="AC88" s="462">
        <v>400235.067484</v>
      </c>
      <c r="AD88" s="462">
        <v>404755.94935299997</v>
      </c>
      <c r="AE88" s="462">
        <v>406471.756009</v>
      </c>
      <c r="AF88" s="462">
        <v>415001.00754700002</v>
      </c>
      <c r="AG88" s="462">
        <v>422187.31706999999</v>
      </c>
      <c r="AH88" s="462">
        <v>427506.45819199999</v>
      </c>
      <c r="AI88" s="462">
        <v>434839.71468300006</v>
      </c>
      <c r="AJ88" s="462">
        <v>439178.23441399995</v>
      </c>
      <c r="AK88" s="462">
        <v>443306.310918</v>
      </c>
      <c r="AL88" s="462">
        <v>446837.59486700001</v>
      </c>
      <c r="AM88" s="462">
        <v>453098.31588000001</v>
      </c>
      <c r="AN88" s="462">
        <v>463795.86585</v>
      </c>
      <c r="AO88" s="462">
        <v>476227.42296399997</v>
      </c>
      <c r="AP88" s="462">
        <v>481257.45385399996</v>
      </c>
      <c r="AQ88" s="462">
        <v>489225.755726</v>
      </c>
      <c r="AR88" s="1118"/>
      <c r="AS88" s="1122"/>
      <c r="AT88" s="1122"/>
      <c r="AU88" s="1123"/>
    </row>
    <row r="89" spans="1:47" ht="14.1" customHeight="1">
      <c r="A89" s="234" t="s">
        <v>539</v>
      </c>
      <c r="B89" s="465"/>
      <c r="C89" s="465"/>
      <c r="D89" s="465"/>
      <c r="E89" s="465"/>
      <c r="F89" s="465"/>
      <c r="G89" s="465"/>
      <c r="H89" s="465"/>
      <c r="I89" s="465"/>
      <c r="J89" s="465"/>
      <c r="K89" s="465"/>
      <c r="L89" s="465"/>
      <c r="M89" s="465"/>
      <c r="N89" s="465"/>
      <c r="O89" s="465"/>
      <c r="P89" s="465"/>
      <c r="Q89" s="465"/>
      <c r="R89" s="465"/>
      <c r="S89" s="465"/>
      <c r="T89" s="465"/>
      <c r="U89" s="465"/>
      <c r="V89" s="465"/>
      <c r="W89" s="465"/>
      <c r="X89" s="465"/>
      <c r="Y89" s="465"/>
      <c r="Z89" s="465"/>
      <c r="AA89" s="465"/>
      <c r="AB89" s="465"/>
      <c r="AC89" s="465"/>
      <c r="AD89" s="465"/>
      <c r="AE89" s="465"/>
      <c r="AF89" s="465"/>
      <c r="AG89" s="465"/>
      <c r="AH89" s="465"/>
      <c r="AI89" s="465"/>
      <c r="AJ89" s="465"/>
      <c r="AK89" s="465"/>
      <c r="AL89" s="465"/>
      <c r="AM89" s="465"/>
      <c r="AN89" s="465"/>
      <c r="AO89" s="465"/>
      <c r="AP89" s="465"/>
      <c r="AQ89" s="465"/>
      <c r="AR89" s="1118"/>
      <c r="AS89" s="1122"/>
      <c r="AT89" s="1125"/>
      <c r="AU89" s="1126"/>
    </row>
    <row r="90" spans="1:47" ht="14.1" customHeight="1">
      <c r="A90" s="32" t="s">
        <v>1389</v>
      </c>
      <c r="B90" s="460">
        <v>11.039430496501556</v>
      </c>
      <c r="C90" s="460">
        <v>11.176564989206126</v>
      </c>
      <c r="D90" s="460">
        <v>10.953303509558459</v>
      </c>
      <c r="E90" s="460">
        <v>11.244228122459738</v>
      </c>
      <c r="F90" s="460">
        <v>11.306132977324214</v>
      </c>
      <c r="G90" s="460">
        <v>11.648889040192199</v>
      </c>
      <c r="H90" s="460">
        <v>11.780345906483372</v>
      </c>
      <c r="I90" s="460">
        <v>11.800698396752908</v>
      </c>
      <c r="J90" s="460">
        <v>11.794849656587655</v>
      </c>
      <c r="K90" s="460">
        <v>11.625483137869335</v>
      </c>
      <c r="L90" s="460">
        <v>11.641444119944889</v>
      </c>
      <c r="M90" s="460">
        <v>11.728477311843982</v>
      </c>
      <c r="N90" s="460">
        <v>11.780998914074532</v>
      </c>
      <c r="O90" s="460">
        <v>11.788688690894569</v>
      </c>
      <c r="P90" s="460">
        <v>11.681882533291965</v>
      </c>
      <c r="Q90" s="460">
        <v>11.719362981271525</v>
      </c>
      <c r="R90" s="460">
        <v>11.725118565653654</v>
      </c>
      <c r="S90" s="460">
        <v>11.824129533632458</v>
      </c>
      <c r="T90" s="460">
        <v>11.869170071331361</v>
      </c>
      <c r="U90" s="460">
        <v>11.81422300548339</v>
      </c>
      <c r="V90" s="460">
        <v>11.942213069719006</v>
      </c>
      <c r="W90" s="460">
        <v>11.973123515908355</v>
      </c>
      <c r="X90" s="460">
        <v>12.050377050181833</v>
      </c>
      <c r="Y90" s="460">
        <v>12.091124288494832</v>
      </c>
      <c r="Z90" s="460">
        <v>12.264651540480765</v>
      </c>
      <c r="AA90" s="460">
        <v>12.389007106176866</v>
      </c>
      <c r="AB90" s="460">
        <v>12.311898985614004</v>
      </c>
      <c r="AC90" s="460">
        <v>12.300042793954724</v>
      </c>
      <c r="AD90" s="460">
        <v>12.219062854202116</v>
      </c>
      <c r="AE90" s="460">
        <v>12.244154475583244</v>
      </c>
      <c r="AF90" s="460">
        <v>12.306444034011074</v>
      </c>
      <c r="AG90" s="460">
        <v>12.280108211500517</v>
      </c>
      <c r="AH90" s="460">
        <v>12.336064540381791</v>
      </c>
      <c r="AI90" s="460">
        <v>12.377450002518829</v>
      </c>
      <c r="AJ90" s="460">
        <v>12.453032159854846</v>
      </c>
      <c r="AK90" s="460">
        <v>12.429810168007496</v>
      </c>
      <c r="AL90" s="460">
        <v>12.595431638019416</v>
      </c>
      <c r="AM90" s="460">
        <v>12.628573439374335</v>
      </c>
      <c r="AN90" s="460">
        <v>12.446247013084557</v>
      </c>
      <c r="AO90" s="460">
        <v>12.33570306789847</v>
      </c>
      <c r="AP90" s="460">
        <v>12.414002563676133</v>
      </c>
      <c r="AQ90" s="460">
        <v>12.383051843750744</v>
      </c>
      <c r="AR90" s="1118"/>
      <c r="AS90" s="1119"/>
      <c r="AT90" s="1120"/>
      <c r="AU90" s="1121"/>
    </row>
    <row r="91" spans="1:47" ht="14.1" customHeight="1">
      <c r="A91" s="639" t="s">
        <v>540</v>
      </c>
      <c r="B91" s="463">
        <v>36284.679722000001</v>
      </c>
      <c r="C91" s="463">
        <v>37083.363548000001</v>
      </c>
      <c r="D91" s="463">
        <v>37819.593935999997</v>
      </c>
      <c r="E91" s="463">
        <v>38825.88596</v>
      </c>
      <c r="F91" s="463">
        <v>39637.219685999997</v>
      </c>
      <c r="G91" s="463">
        <v>40627.287437999999</v>
      </c>
      <c r="H91" s="463">
        <v>41429.902927000003</v>
      </c>
      <c r="I91" s="463">
        <v>42598.857308999999</v>
      </c>
      <c r="J91" s="463">
        <v>43476.695772999999</v>
      </c>
      <c r="K91" s="463">
        <v>44310.776478</v>
      </c>
      <c r="L91" s="463">
        <v>45182.573358000001</v>
      </c>
      <c r="M91" s="463">
        <v>46460.063944000001</v>
      </c>
      <c r="N91" s="463">
        <v>46821.589008000003</v>
      </c>
      <c r="O91" s="463">
        <v>47632.370286999998</v>
      </c>
      <c r="P91" s="463">
        <v>48515.005659999995</v>
      </c>
      <c r="Q91" s="463">
        <v>49315.712163000004</v>
      </c>
      <c r="R91" s="463">
        <v>50233.983838</v>
      </c>
      <c r="S91" s="463">
        <v>51069.074896999999</v>
      </c>
      <c r="T91" s="463">
        <v>52071.582392999997</v>
      </c>
      <c r="U91" s="463">
        <v>53506.547889000001</v>
      </c>
      <c r="V91" s="463">
        <v>54980.486509999995</v>
      </c>
      <c r="W91" s="463">
        <v>56228.995284999997</v>
      </c>
      <c r="X91" s="463">
        <v>57264.678704000005</v>
      </c>
      <c r="Y91" s="463">
        <v>58177.451385</v>
      </c>
      <c r="Z91" s="463">
        <v>58736.590037000002</v>
      </c>
      <c r="AA91" s="463">
        <v>59707.283887999998</v>
      </c>
      <c r="AB91" s="463">
        <v>60179.906406999995</v>
      </c>
      <c r="AC91" s="463">
        <v>60737.068061999998</v>
      </c>
      <c r="AD91" s="463">
        <v>61169.502172</v>
      </c>
      <c r="AE91" s="463">
        <v>61826.398981999999</v>
      </c>
      <c r="AF91" s="463">
        <v>62893.945293999997</v>
      </c>
      <c r="AG91" s="463">
        <v>63759.154213000002</v>
      </c>
      <c r="AH91" s="463">
        <v>64928.572590999996</v>
      </c>
      <c r="AI91" s="463">
        <v>65782.070655999996</v>
      </c>
      <c r="AJ91" s="463">
        <v>66752.291289999994</v>
      </c>
      <c r="AK91" s="463">
        <v>67729.512746000008</v>
      </c>
      <c r="AL91" s="463">
        <v>68750.363587</v>
      </c>
      <c r="AM91" s="463">
        <v>69579.021728000007</v>
      </c>
      <c r="AN91" s="463">
        <v>70101.962388999993</v>
      </c>
      <c r="AO91" s="463">
        <v>71260.824729</v>
      </c>
      <c r="AP91" s="463">
        <v>72030.605582000004</v>
      </c>
      <c r="AQ91" s="463">
        <v>72786.643624000004</v>
      </c>
      <c r="AR91" s="1118"/>
      <c r="AS91" s="1122"/>
      <c r="AT91" s="1122"/>
      <c r="AU91" s="1123"/>
    </row>
    <row r="92" spans="1:47" ht="14.1" customHeight="1">
      <c r="A92" s="1025" t="s">
        <v>510</v>
      </c>
      <c r="B92" s="1026">
        <v>328682.53243225522</v>
      </c>
      <c r="C92" s="1026">
        <v>331795.71347559482</v>
      </c>
      <c r="D92" s="1026">
        <v>345280.25177971675</v>
      </c>
      <c r="E92" s="1026">
        <v>345296.14249329746</v>
      </c>
      <c r="F92" s="1026">
        <v>350581.58050588233</v>
      </c>
      <c r="G92" s="1026">
        <v>348765.33974891115</v>
      </c>
      <c r="H92" s="1026">
        <v>351686.64193637</v>
      </c>
      <c r="I92" s="1026">
        <v>360985.89995929011</v>
      </c>
      <c r="J92" s="1026">
        <v>368607.46036485012</v>
      </c>
      <c r="K92" s="1026">
        <v>381152.12892666995</v>
      </c>
      <c r="L92" s="1026">
        <v>388118.28577685001</v>
      </c>
      <c r="M92" s="1026">
        <v>396130.39876099164</v>
      </c>
      <c r="N92" s="1026">
        <v>397433.09841123194</v>
      </c>
      <c r="O92" s="1026">
        <v>404051.47286475234</v>
      </c>
      <c r="P92" s="1026">
        <v>415301.26263243996</v>
      </c>
      <c r="Q92" s="1026">
        <v>420805.39908022678</v>
      </c>
      <c r="R92" s="1026">
        <v>428430.49779599003</v>
      </c>
      <c r="S92" s="1026">
        <v>431905.57708065986</v>
      </c>
      <c r="T92" s="1026">
        <v>438712.91825848067</v>
      </c>
      <c r="U92" s="1026">
        <v>452899.423552152</v>
      </c>
      <c r="V92" s="1026">
        <v>460387.75383609574</v>
      </c>
      <c r="W92" s="1026">
        <v>469626.78711440746</v>
      </c>
      <c r="X92" s="1026">
        <v>475210.67984454404</v>
      </c>
      <c r="Y92" s="1026">
        <v>481158.32735553029</v>
      </c>
      <c r="Z92" s="1026">
        <v>478909.57067254413</v>
      </c>
      <c r="AA92" s="1026">
        <v>481937.60304029012</v>
      </c>
      <c r="AB92" s="1026">
        <v>488794.67316388787</v>
      </c>
      <c r="AC92" s="1026">
        <v>493795.58331172075</v>
      </c>
      <c r="AD92" s="1026">
        <v>500607.1488613704</v>
      </c>
      <c r="AE92" s="1026">
        <v>504946.25092562736</v>
      </c>
      <c r="AF92" s="1026">
        <v>511065.13888318394</v>
      </c>
      <c r="AG92" s="1026">
        <v>519206.77826998738</v>
      </c>
      <c r="AH92" s="1026">
        <v>526331.33021035988</v>
      </c>
      <c r="AI92" s="1026">
        <v>531467.06827830651</v>
      </c>
      <c r="AJ92" s="1026">
        <v>536032.43317070231</v>
      </c>
      <c r="AK92" s="1026">
        <v>544895.79350395722</v>
      </c>
      <c r="AL92" s="1026">
        <v>545835.70903180842</v>
      </c>
      <c r="AM92" s="1026">
        <v>550965.01645277836</v>
      </c>
      <c r="AN92" s="1026">
        <v>563237.75605050125</v>
      </c>
      <c r="AO92" s="1026">
        <v>577679.47507138003</v>
      </c>
      <c r="AP92" s="1026">
        <v>580236.75452399557</v>
      </c>
      <c r="AQ92" s="1026">
        <v>587792.44844018517</v>
      </c>
      <c r="AR92" s="1118"/>
      <c r="AS92" s="1122"/>
      <c r="AT92" s="1122"/>
      <c r="AU92" s="1123"/>
    </row>
  </sheetData>
  <mergeCells count="5">
    <mergeCell ref="A4:A5"/>
    <mergeCell ref="B4:M4"/>
    <mergeCell ref="N4:Y4"/>
    <mergeCell ref="Z4:AK4"/>
    <mergeCell ref="AL4:AQ4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2" manualBreakCount="2">
    <brk id="51" max="14" man="1"/>
    <brk id="70" max="14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75"/>
  <sheetViews>
    <sheetView showZeros="0" zoomScaleNormal="100" zoomScaleSheetLayoutView="100" workbookViewId="0">
      <pane xSplit="1" ySplit="8" topLeftCell="B51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.75"/>
  <cols>
    <col min="1" max="1" width="17.42578125" style="29" customWidth="1"/>
    <col min="2" max="2" width="12.28515625" style="30" customWidth="1"/>
    <col min="3" max="4" width="12.85546875" style="30" customWidth="1"/>
    <col min="5" max="5" width="12.28515625" style="30" customWidth="1"/>
    <col min="6" max="7" width="12.85546875" style="30" customWidth="1"/>
    <col min="8" max="8" width="12.28515625" style="30" customWidth="1"/>
    <col min="9" max="10" width="12.85546875" style="30" customWidth="1"/>
    <col min="11" max="240" width="9.140625" style="30"/>
    <col min="241" max="241" width="45.28515625" style="30" customWidth="1"/>
    <col min="242" max="250" width="9.85546875" style="30" customWidth="1"/>
    <col min="251" max="496" width="9.140625" style="30"/>
    <col min="497" max="497" width="45.28515625" style="30" customWidth="1"/>
    <col min="498" max="506" width="9.85546875" style="30" customWidth="1"/>
    <col min="507" max="752" width="9.140625" style="30"/>
    <col min="753" max="753" width="45.28515625" style="30" customWidth="1"/>
    <col min="754" max="762" width="9.85546875" style="30" customWidth="1"/>
    <col min="763" max="1008" width="9.140625" style="30"/>
    <col min="1009" max="1009" width="45.28515625" style="30" customWidth="1"/>
    <col min="1010" max="1018" width="9.85546875" style="30" customWidth="1"/>
    <col min="1019" max="1264" width="9.140625" style="30"/>
    <col min="1265" max="1265" width="45.28515625" style="30" customWidth="1"/>
    <col min="1266" max="1274" width="9.85546875" style="30" customWidth="1"/>
    <col min="1275" max="1520" width="9.140625" style="30"/>
    <col min="1521" max="1521" width="45.28515625" style="30" customWidth="1"/>
    <col min="1522" max="1530" width="9.85546875" style="30" customWidth="1"/>
    <col min="1531" max="1776" width="9.140625" style="30"/>
    <col min="1777" max="1777" width="45.28515625" style="30" customWidth="1"/>
    <col min="1778" max="1786" width="9.85546875" style="30" customWidth="1"/>
    <col min="1787" max="2032" width="9.140625" style="30"/>
    <col min="2033" max="2033" width="45.28515625" style="30" customWidth="1"/>
    <col min="2034" max="2042" width="9.85546875" style="30" customWidth="1"/>
    <col min="2043" max="2288" width="9.140625" style="30"/>
    <col min="2289" max="2289" width="45.28515625" style="30" customWidth="1"/>
    <col min="2290" max="2298" width="9.85546875" style="30" customWidth="1"/>
    <col min="2299" max="2544" width="9.140625" style="30"/>
    <col min="2545" max="2545" width="45.28515625" style="30" customWidth="1"/>
    <col min="2546" max="2554" width="9.85546875" style="30" customWidth="1"/>
    <col min="2555" max="2800" width="9.140625" style="30"/>
    <col min="2801" max="2801" width="45.28515625" style="30" customWidth="1"/>
    <col min="2802" max="2810" width="9.85546875" style="30" customWidth="1"/>
    <col min="2811" max="3056" width="9.140625" style="30"/>
    <col min="3057" max="3057" width="45.28515625" style="30" customWidth="1"/>
    <col min="3058" max="3066" width="9.85546875" style="30" customWidth="1"/>
    <col min="3067" max="3312" width="9.140625" style="30"/>
    <col min="3313" max="3313" width="45.28515625" style="30" customWidth="1"/>
    <col min="3314" max="3322" width="9.85546875" style="30" customWidth="1"/>
    <col min="3323" max="3568" width="9.140625" style="30"/>
    <col min="3569" max="3569" width="45.28515625" style="30" customWidth="1"/>
    <col min="3570" max="3578" width="9.85546875" style="30" customWidth="1"/>
    <col min="3579" max="3824" width="9.140625" style="30"/>
    <col min="3825" max="3825" width="45.28515625" style="30" customWidth="1"/>
    <col min="3826" max="3834" width="9.85546875" style="30" customWidth="1"/>
    <col min="3835" max="4080" width="9.140625" style="30"/>
    <col min="4081" max="4081" width="45.28515625" style="30" customWidth="1"/>
    <col min="4082" max="4090" width="9.85546875" style="30" customWidth="1"/>
    <col min="4091" max="4336" width="9.140625" style="30"/>
    <col min="4337" max="4337" width="45.28515625" style="30" customWidth="1"/>
    <col min="4338" max="4346" width="9.85546875" style="30" customWidth="1"/>
    <col min="4347" max="4592" width="9.140625" style="30"/>
    <col min="4593" max="4593" width="45.28515625" style="30" customWidth="1"/>
    <col min="4594" max="4602" width="9.85546875" style="30" customWidth="1"/>
    <col min="4603" max="4848" width="9.140625" style="30"/>
    <col min="4849" max="4849" width="45.28515625" style="30" customWidth="1"/>
    <col min="4850" max="4858" width="9.85546875" style="30" customWidth="1"/>
    <col min="4859" max="5104" width="9.140625" style="30"/>
    <col min="5105" max="5105" width="45.28515625" style="30" customWidth="1"/>
    <col min="5106" max="5114" width="9.85546875" style="30" customWidth="1"/>
    <col min="5115" max="5360" width="9.140625" style="30"/>
    <col min="5361" max="5361" width="45.28515625" style="30" customWidth="1"/>
    <col min="5362" max="5370" width="9.85546875" style="30" customWidth="1"/>
    <col min="5371" max="5616" width="9.140625" style="30"/>
    <col min="5617" max="5617" width="45.28515625" style="30" customWidth="1"/>
    <col min="5618" max="5626" width="9.85546875" style="30" customWidth="1"/>
    <col min="5627" max="5872" width="9.140625" style="30"/>
    <col min="5873" max="5873" width="45.28515625" style="30" customWidth="1"/>
    <col min="5874" max="5882" width="9.85546875" style="30" customWidth="1"/>
    <col min="5883" max="6128" width="9.140625" style="30"/>
    <col min="6129" max="6129" width="45.28515625" style="30" customWidth="1"/>
    <col min="6130" max="6138" width="9.85546875" style="30" customWidth="1"/>
    <col min="6139" max="6384" width="9.140625" style="30"/>
    <col min="6385" max="6385" width="45.28515625" style="30" customWidth="1"/>
    <col min="6386" max="6394" width="9.85546875" style="30" customWidth="1"/>
    <col min="6395" max="6640" width="9.140625" style="30"/>
    <col min="6641" max="6641" width="45.28515625" style="30" customWidth="1"/>
    <col min="6642" max="6650" width="9.85546875" style="30" customWidth="1"/>
    <col min="6651" max="6896" width="9.140625" style="30"/>
    <col min="6897" max="6897" width="45.28515625" style="30" customWidth="1"/>
    <col min="6898" max="6906" width="9.85546875" style="30" customWidth="1"/>
    <col min="6907" max="7152" width="9.140625" style="30"/>
    <col min="7153" max="7153" width="45.28515625" style="30" customWidth="1"/>
    <col min="7154" max="7162" width="9.85546875" style="30" customWidth="1"/>
    <col min="7163" max="7408" width="9.140625" style="30"/>
    <col min="7409" max="7409" width="45.28515625" style="30" customWidth="1"/>
    <col min="7410" max="7418" width="9.85546875" style="30" customWidth="1"/>
    <col min="7419" max="7664" width="9.140625" style="30"/>
    <col min="7665" max="7665" width="45.28515625" style="30" customWidth="1"/>
    <col min="7666" max="7674" width="9.85546875" style="30" customWidth="1"/>
    <col min="7675" max="7920" width="9.140625" style="30"/>
    <col min="7921" max="7921" width="45.28515625" style="30" customWidth="1"/>
    <col min="7922" max="7930" width="9.85546875" style="30" customWidth="1"/>
    <col min="7931" max="8176" width="9.140625" style="30"/>
    <col min="8177" max="8177" width="45.28515625" style="30" customWidth="1"/>
    <col min="8178" max="8186" width="9.85546875" style="30" customWidth="1"/>
    <col min="8187" max="8432" width="9.140625" style="30"/>
    <col min="8433" max="8433" width="45.28515625" style="30" customWidth="1"/>
    <col min="8434" max="8442" width="9.85546875" style="30" customWidth="1"/>
    <col min="8443" max="8688" width="9.140625" style="30"/>
    <col min="8689" max="8689" width="45.28515625" style="30" customWidth="1"/>
    <col min="8690" max="8698" width="9.85546875" style="30" customWidth="1"/>
    <col min="8699" max="8944" width="9.140625" style="30"/>
    <col min="8945" max="8945" width="45.28515625" style="30" customWidth="1"/>
    <col min="8946" max="8954" width="9.85546875" style="30" customWidth="1"/>
    <col min="8955" max="9200" width="9.140625" style="30"/>
    <col min="9201" max="9201" width="45.28515625" style="30" customWidth="1"/>
    <col min="9202" max="9210" width="9.85546875" style="30" customWidth="1"/>
    <col min="9211" max="9456" width="9.140625" style="30"/>
    <col min="9457" max="9457" width="45.28515625" style="30" customWidth="1"/>
    <col min="9458" max="9466" width="9.85546875" style="30" customWidth="1"/>
    <col min="9467" max="9712" width="9.140625" style="30"/>
    <col min="9713" max="9713" width="45.28515625" style="30" customWidth="1"/>
    <col min="9714" max="9722" width="9.85546875" style="30" customWidth="1"/>
    <col min="9723" max="9968" width="9.140625" style="30"/>
    <col min="9969" max="9969" width="45.28515625" style="30" customWidth="1"/>
    <col min="9970" max="9978" width="9.85546875" style="30" customWidth="1"/>
    <col min="9979" max="10224" width="9.140625" style="30"/>
    <col min="10225" max="10225" width="45.28515625" style="30" customWidth="1"/>
    <col min="10226" max="10234" width="9.85546875" style="30" customWidth="1"/>
    <col min="10235" max="10480" width="9.140625" style="30"/>
    <col min="10481" max="10481" width="45.28515625" style="30" customWidth="1"/>
    <col min="10482" max="10490" width="9.85546875" style="30" customWidth="1"/>
    <col min="10491" max="10736" width="9.140625" style="30"/>
    <col min="10737" max="10737" width="45.28515625" style="30" customWidth="1"/>
    <col min="10738" max="10746" width="9.85546875" style="30" customWidth="1"/>
    <col min="10747" max="10992" width="9.140625" style="30"/>
    <col min="10993" max="10993" width="45.28515625" style="30" customWidth="1"/>
    <col min="10994" max="11002" width="9.85546875" style="30" customWidth="1"/>
    <col min="11003" max="11248" width="9.140625" style="30"/>
    <col min="11249" max="11249" width="45.28515625" style="30" customWidth="1"/>
    <col min="11250" max="11258" width="9.85546875" style="30" customWidth="1"/>
    <col min="11259" max="11504" width="9.140625" style="30"/>
    <col min="11505" max="11505" width="45.28515625" style="30" customWidth="1"/>
    <col min="11506" max="11514" width="9.85546875" style="30" customWidth="1"/>
    <col min="11515" max="11760" width="9.140625" style="30"/>
    <col min="11761" max="11761" width="45.28515625" style="30" customWidth="1"/>
    <col min="11762" max="11770" width="9.85546875" style="30" customWidth="1"/>
    <col min="11771" max="12016" width="9.140625" style="30"/>
    <col min="12017" max="12017" width="45.28515625" style="30" customWidth="1"/>
    <col min="12018" max="12026" width="9.85546875" style="30" customWidth="1"/>
    <col min="12027" max="12272" width="9.140625" style="30"/>
    <col min="12273" max="12273" width="45.28515625" style="30" customWidth="1"/>
    <col min="12274" max="12282" width="9.85546875" style="30" customWidth="1"/>
    <col min="12283" max="12528" width="9.140625" style="30"/>
    <col min="12529" max="12529" width="45.28515625" style="30" customWidth="1"/>
    <col min="12530" max="12538" width="9.85546875" style="30" customWidth="1"/>
    <col min="12539" max="12784" width="9.140625" style="30"/>
    <col min="12785" max="12785" width="45.28515625" style="30" customWidth="1"/>
    <col min="12786" max="12794" width="9.85546875" style="30" customWidth="1"/>
    <col min="12795" max="13040" width="9.140625" style="30"/>
    <col min="13041" max="13041" width="45.28515625" style="30" customWidth="1"/>
    <col min="13042" max="13050" width="9.85546875" style="30" customWidth="1"/>
    <col min="13051" max="13296" width="9.140625" style="30"/>
    <col min="13297" max="13297" width="45.28515625" style="30" customWidth="1"/>
    <col min="13298" max="13306" width="9.85546875" style="30" customWidth="1"/>
    <col min="13307" max="13552" width="9.140625" style="30"/>
    <col min="13553" max="13553" width="45.28515625" style="30" customWidth="1"/>
    <col min="13554" max="13562" width="9.85546875" style="30" customWidth="1"/>
    <col min="13563" max="13808" width="9.140625" style="30"/>
    <col min="13809" max="13809" width="45.28515625" style="30" customWidth="1"/>
    <col min="13810" max="13818" width="9.85546875" style="30" customWidth="1"/>
    <col min="13819" max="14064" width="9.140625" style="30"/>
    <col min="14065" max="14065" width="45.28515625" style="30" customWidth="1"/>
    <col min="14066" max="14074" width="9.85546875" style="30" customWidth="1"/>
    <col min="14075" max="14320" width="9.140625" style="30"/>
    <col min="14321" max="14321" width="45.28515625" style="30" customWidth="1"/>
    <col min="14322" max="14330" width="9.85546875" style="30" customWidth="1"/>
    <col min="14331" max="14576" width="9.140625" style="30"/>
    <col min="14577" max="14577" width="45.28515625" style="30" customWidth="1"/>
    <col min="14578" max="14586" width="9.85546875" style="30" customWidth="1"/>
    <col min="14587" max="14832" width="9.140625" style="30"/>
    <col min="14833" max="14833" width="45.28515625" style="30" customWidth="1"/>
    <col min="14834" max="14842" width="9.85546875" style="30" customWidth="1"/>
    <col min="14843" max="15088" width="9.140625" style="30"/>
    <col min="15089" max="15089" width="45.28515625" style="30" customWidth="1"/>
    <col min="15090" max="15098" width="9.85546875" style="30" customWidth="1"/>
    <col min="15099" max="15344" width="9.140625" style="30"/>
    <col min="15345" max="15345" width="45.28515625" style="30" customWidth="1"/>
    <col min="15346" max="15354" width="9.85546875" style="30" customWidth="1"/>
    <col min="15355" max="15600" width="9.140625" style="30"/>
    <col min="15601" max="15601" width="45.28515625" style="30" customWidth="1"/>
    <col min="15602" max="15610" width="9.85546875" style="30" customWidth="1"/>
    <col min="15611" max="15856" width="9.140625" style="30"/>
    <col min="15857" max="15857" width="45.28515625" style="30" customWidth="1"/>
    <col min="15858" max="15866" width="9.85546875" style="30" customWidth="1"/>
    <col min="15867" max="16112" width="9.140625" style="30"/>
    <col min="16113" max="16113" width="45.28515625" style="30" customWidth="1"/>
    <col min="16114" max="16122" width="9.85546875" style="30" customWidth="1"/>
    <col min="16123" max="16384" width="9.140625" style="30"/>
  </cols>
  <sheetData>
    <row r="1" spans="1:11" ht="15" customHeight="1">
      <c r="A1" s="128"/>
      <c r="B1" s="821"/>
      <c r="C1" s="821"/>
      <c r="D1" s="821"/>
      <c r="E1" s="821"/>
      <c r="F1" s="821"/>
      <c r="G1" s="821"/>
      <c r="H1" s="821"/>
      <c r="I1" s="821"/>
      <c r="J1" s="740" t="s">
        <v>494</v>
      </c>
    </row>
    <row r="2" spans="1:11" s="935" customFormat="1" ht="15.75" customHeight="1">
      <c r="A2" s="1579" t="s">
        <v>542</v>
      </c>
      <c r="B2" s="1579"/>
      <c r="C2" s="1579"/>
      <c r="D2" s="1579"/>
      <c r="E2" s="1579"/>
      <c r="F2" s="1579"/>
      <c r="G2" s="1579"/>
      <c r="H2" s="1579"/>
      <c r="I2" s="1579"/>
      <c r="J2" s="1579"/>
    </row>
    <row r="3" spans="1:11">
      <c r="A3" s="822"/>
    </row>
    <row r="4" spans="1:11">
      <c r="A4" s="936"/>
      <c r="J4" s="1129" t="s">
        <v>87</v>
      </c>
    </row>
    <row r="5" spans="1:11" ht="27" customHeight="1">
      <c r="A5" s="1580" t="s">
        <v>276</v>
      </c>
      <c r="B5" s="1578" t="s">
        <v>250</v>
      </c>
      <c r="C5" s="1578"/>
      <c r="D5" s="1578"/>
      <c r="E5" s="1578" t="s">
        <v>543</v>
      </c>
      <c r="F5" s="1578"/>
      <c r="G5" s="1578"/>
      <c r="H5" s="1578" t="s">
        <v>544</v>
      </c>
      <c r="I5" s="1578"/>
      <c r="J5" s="1578"/>
    </row>
    <row r="6" spans="1:11" ht="15.95" customHeight="1">
      <c r="A6" s="1580"/>
      <c r="B6" s="1578" t="s">
        <v>335</v>
      </c>
      <c r="C6" s="1578" t="s">
        <v>110</v>
      </c>
      <c r="D6" s="1578"/>
      <c r="E6" s="1578" t="s">
        <v>335</v>
      </c>
      <c r="F6" s="1578" t="s">
        <v>110</v>
      </c>
      <c r="G6" s="1578"/>
      <c r="H6" s="1578" t="s">
        <v>335</v>
      </c>
      <c r="I6" s="1578" t="s">
        <v>110</v>
      </c>
      <c r="J6" s="1578"/>
    </row>
    <row r="7" spans="1:11" ht="46.5" customHeight="1">
      <c r="A7" s="1580"/>
      <c r="B7" s="1578"/>
      <c r="C7" s="1130" t="s">
        <v>437</v>
      </c>
      <c r="D7" s="1130" t="s">
        <v>438</v>
      </c>
      <c r="E7" s="1578"/>
      <c r="F7" s="1130" t="s">
        <v>437</v>
      </c>
      <c r="G7" s="1130" t="s">
        <v>438</v>
      </c>
      <c r="H7" s="1578"/>
      <c r="I7" s="1130" t="s">
        <v>437</v>
      </c>
      <c r="J7" s="1130" t="s">
        <v>438</v>
      </c>
      <c r="K7" s="15"/>
    </row>
    <row r="8" spans="1:11" ht="15" customHeight="1">
      <c r="A8" s="318">
        <v>1</v>
      </c>
      <c r="B8" s="43">
        <f>+A8+1</f>
        <v>2</v>
      </c>
      <c r="C8" s="43">
        <f t="shared" ref="C8:J8" si="0">+B8+1</f>
        <v>3</v>
      </c>
      <c r="D8" s="43">
        <f t="shared" si="0"/>
        <v>4</v>
      </c>
      <c r="E8" s="43">
        <f t="shared" si="0"/>
        <v>5</v>
      </c>
      <c r="F8" s="43">
        <f t="shared" si="0"/>
        <v>6</v>
      </c>
      <c r="G8" s="43">
        <f t="shared" si="0"/>
        <v>7</v>
      </c>
      <c r="H8" s="43">
        <f t="shared" si="0"/>
        <v>8</v>
      </c>
      <c r="I8" s="43">
        <f t="shared" si="0"/>
        <v>9</v>
      </c>
      <c r="J8" s="43">
        <f t="shared" si="0"/>
        <v>10</v>
      </c>
    </row>
    <row r="9" spans="1:11" ht="15" customHeight="1">
      <c r="A9" s="937" t="s">
        <v>861</v>
      </c>
      <c r="B9" s="239">
        <v>211580.50852100001</v>
      </c>
      <c r="C9" s="239">
        <v>186630.29064399999</v>
      </c>
      <c r="D9" s="239">
        <v>24950.217877000006</v>
      </c>
      <c r="E9" s="239">
        <v>3169.0813419999999</v>
      </c>
      <c r="F9" s="239">
        <v>2809.0140900000001</v>
      </c>
      <c r="G9" s="239">
        <v>360.06725199999994</v>
      </c>
      <c r="H9" s="239">
        <v>1.4978134631364017</v>
      </c>
      <c r="I9" s="239">
        <v>1.5051222822978054</v>
      </c>
      <c r="J9" s="239">
        <v>1.4431427163284321</v>
      </c>
    </row>
    <row r="10" spans="1:11" ht="15" customHeight="1">
      <c r="A10" s="1131" t="s">
        <v>862</v>
      </c>
      <c r="B10" s="84">
        <v>213032.13085200003</v>
      </c>
      <c r="C10" s="84">
        <v>188321.374702</v>
      </c>
      <c r="D10" s="84">
        <v>24710.756150000005</v>
      </c>
      <c r="E10" s="84">
        <v>3939.8631360000004</v>
      </c>
      <c r="F10" s="84">
        <v>3583.8504810000009</v>
      </c>
      <c r="G10" s="84">
        <v>356.01265499999988</v>
      </c>
      <c r="H10" s="84">
        <v>1.8494220192244823</v>
      </c>
      <c r="I10" s="84">
        <v>1.9030502972225489</v>
      </c>
      <c r="J10" s="84">
        <v>1.4407193889127501</v>
      </c>
      <c r="K10" s="938"/>
    </row>
    <row r="11" spans="1:11" ht="15" customHeight="1">
      <c r="A11" s="937" t="s">
        <v>863</v>
      </c>
      <c r="B11" s="239">
        <v>215814.62448099998</v>
      </c>
      <c r="C11" s="239">
        <v>190558.87591999999</v>
      </c>
      <c r="D11" s="239">
        <v>25255.748561</v>
      </c>
      <c r="E11" s="239">
        <v>4519.9155250000013</v>
      </c>
      <c r="F11" s="239">
        <v>4132.277239</v>
      </c>
      <c r="G11" s="239">
        <v>387.63828600000005</v>
      </c>
      <c r="H11" s="239">
        <v>2.0943508976139511</v>
      </c>
      <c r="I11" s="239">
        <v>2.168504205878504</v>
      </c>
      <c r="J11" s="239">
        <v>1.5348516994605823</v>
      </c>
    </row>
    <row r="12" spans="1:11" ht="15" customHeight="1">
      <c r="A12" s="1131" t="s">
        <v>864</v>
      </c>
      <c r="B12" s="84">
        <v>221933.83689800001</v>
      </c>
      <c r="C12" s="84">
        <v>195884.13095300001</v>
      </c>
      <c r="D12" s="84">
        <v>26049.705945000002</v>
      </c>
      <c r="E12" s="84">
        <v>5021.2036049999997</v>
      </c>
      <c r="F12" s="84">
        <v>4620.0276129999993</v>
      </c>
      <c r="G12" s="84">
        <v>401.17599200000001</v>
      </c>
      <c r="H12" s="84">
        <v>2.2624777164140708</v>
      </c>
      <c r="I12" s="84">
        <v>2.3585512468636463</v>
      </c>
      <c r="J12" s="84">
        <v>1.540040386048972</v>
      </c>
      <c r="K12" s="938"/>
    </row>
    <row r="13" spans="1:11" ht="15" customHeight="1">
      <c r="A13" s="937" t="s">
        <v>865</v>
      </c>
      <c r="B13" s="239">
        <v>232301.93703099995</v>
      </c>
      <c r="C13" s="239">
        <v>205814.51697699993</v>
      </c>
      <c r="D13" s="239">
        <v>26487.420054000006</v>
      </c>
      <c r="E13" s="239">
        <v>5217.4589450000003</v>
      </c>
      <c r="F13" s="239">
        <v>4797.3325220000006</v>
      </c>
      <c r="G13" s="239">
        <v>420.12642299999993</v>
      </c>
      <c r="H13" s="239">
        <v>2.2459816787079769</v>
      </c>
      <c r="I13" s="239">
        <v>2.330900945406154</v>
      </c>
      <c r="J13" s="239">
        <v>1.5861356906164759</v>
      </c>
    </row>
    <row r="14" spans="1:11" ht="15" customHeight="1">
      <c r="A14" s="1131" t="s">
        <v>866</v>
      </c>
      <c r="B14" s="84">
        <v>237980.18088899998</v>
      </c>
      <c r="C14" s="84">
        <v>211136.76867199998</v>
      </c>
      <c r="D14" s="84">
        <v>26843.412217000005</v>
      </c>
      <c r="E14" s="84">
        <v>5473.6873469999991</v>
      </c>
      <c r="F14" s="84">
        <v>4979.7323929999993</v>
      </c>
      <c r="G14" s="84">
        <v>493.95495399999999</v>
      </c>
      <c r="H14" s="84">
        <v>2.3000601674275836</v>
      </c>
      <c r="I14" s="84">
        <v>2.3585339608640083</v>
      </c>
      <c r="J14" s="84">
        <v>1.8401347414662022</v>
      </c>
      <c r="K14" s="938"/>
    </row>
    <row r="15" spans="1:11" ht="15" customHeight="1">
      <c r="A15" s="937" t="s">
        <v>867</v>
      </c>
      <c r="B15" s="239">
        <v>244906.17464800001</v>
      </c>
      <c r="C15" s="239">
        <v>216970.82957500001</v>
      </c>
      <c r="D15" s="239">
        <v>27935.345073</v>
      </c>
      <c r="E15" s="239">
        <v>7087.3863369999981</v>
      </c>
      <c r="F15" s="239">
        <v>6492.5513239999982</v>
      </c>
      <c r="G15" s="239">
        <v>594.835013</v>
      </c>
      <c r="H15" s="239">
        <v>2.893919006814178</v>
      </c>
      <c r="I15" s="239">
        <v>2.9923613864211762</v>
      </c>
      <c r="J15" s="239">
        <v>2.1293276007351651</v>
      </c>
    </row>
    <row r="16" spans="1:11" ht="15" customHeight="1">
      <c r="A16" s="1131" t="s">
        <v>868</v>
      </c>
      <c r="B16" s="84">
        <v>249756.07795400001</v>
      </c>
      <c r="C16" s="84">
        <v>221283.77777300001</v>
      </c>
      <c r="D16" s="84">
        <v>28472.300181000002</v>
      </c>
      <c r="E16" s="84">
        <v>5887.0238010000003</v>
      </c>
      <c r="F16" s="84">
        <v>5306.1417879999999</v>
      </c>
      <c r="G16" s="84">
        <v>580.88201300000014</v>
      </c>
      <c r="H16" s="84">
        <v>2.3571093241159362</v>
      </c>
      <c r="I16" s="84">
        <v>2.3978900945207156</v>
      </c>
      <c r="J16" s="84">
        <v>2.0401653863836104</v>
      </c>
      <c r="K16" s="938"/>
    </row>
    <row r="17" spans="1:11" ht="15" customHeight="1">
      <c r="A17" s="937" t="s">
        <v>869</v>
      </c>
      <c r="B17" s="239">
        <v>255687.79459100001</v>
      </c>
      <c r="C17" s="239">
        <v>226578.65415300001</v>
      </c>
      <c r="D17" s="239">
        <v>29109.140438000006</v>
      </c>
      <c r="E17" s="239">
        <v>6508.6798950000002</v>
      </c>
      <c r="F17" s="239">
        <v>5913.1799170000004</v>
      </c>
      <c r="G17" s="239">
        <v>595.49997800000006</v>
      </c>
      <c r="H17" s="239">
        <v>2.5455575247192894</v>
      </c>
      <c r="I17" s="239">
        <v>2.609769194324481</v>
      </c>
      <c r="J17" s="239">
        <v>2.0457490981857207</v>
      </c>
    </row>
    <row r="18" spans="1:11" ht="15" customHeight="1">
      <c r="A18" s="1131" t="s">
        <v>870</v>
      </c>
      <c r="B18" s="84">
        <v>260711.62586776004</v>
      </c>
      <c r="C18" s="84">
        <v>230585.70380408003</v>
      </c>
      <c r="D18" s="84">
        <v>30125.922063680006</v>
      </c>
      <c r="E18" s="84">
        <v>6838.8308980000002</v>
      </c>
      <c r="F18" s="84">
        <v>6273.2889379999997</v>
      </c>
      <c r="G18" s="84">
        <v>565.54196000000002</v>
      </c>
      <c r="H18" s="84">
        <v>2.6231399828210344</v>
      </c>
      <c r="I18" s="84">
        <v>2.7205888459287038</v>
      </c>
      <c r="J18" s="84">
        <v>1.8772602505063931</v>
      </c>
      <c r="K18" s="938"/>
    </row>
    <row r="19" spans="1:11" ht="15" customHeight="1">
      <c r="A19" s="937" t="s">
        <v>871</v>
      </c>
      <c r="B19" s="239">
        <v>266933.18040400004</v>
      </c>
      <c r="C19" s="239">
        <v>235970.73968300002</v>
      </c>
      <c r="D19" s="239">
        <v>30962.440721000006</v>
      </c>
      <c r="E19" s="239">
        <v>6560.1235249999991</v>
      </c>
      <c r="F19" s="239">
        <v>5987.7149899999995</v>
      </c>
      <c r="G19" s="239">
        <v>572.40853499999992</v>
      </c>
      <c r="H19" s="239">
        <v>2.4575901411249563</v>
      </c>
      <c r="I19" s="239">
        <v>2.5374819768094201</v>
      </c>
      <c r="J19" s="239">
        <v>1.8487190339996962</v>
      </c>
    </row>
    <row r="20" spans="1:11" ht="15" customHeight="1">
      <c r="A20" s="944" t="s">
        <v>872</v>
      </c>
      <c r="B20" s="939">
        <v>270716.46293835994</v>
      </c>
      <c r="C20" s="939">
        <v>239120.21421382992</v>
      </c>
      <c r="D20" s="939">
        <v>31596.248724530004</v>
      </c>
      <c r="E20" s="939">
        <v>6518.1709680000004</v>
      </c>
      <c r="F20" s="939">
        <v>5893.3860070000001</v>
      </c>
      <c r="G20" s="939">
        <v>624.78496100000029</v>
      </c>
      <c r="H20" s="939">
        <v>2.4077482755395403</v>
      </c>
      <c r="I20" s="939">
        <v>2.4646122145616354</v>
      </c>
      <c r="J20" s="939">
        <v>1.9774023380026866</v>
      </c>
      <c r="K20" s="938"/>
    </row>
    <row r="21" spans="1:11" ht="15" customHeight="1">
      <c r="A21" s="940" t="s">
        <v>873</v>
      </c>
      <c r="B21" s="941">
        <v>276974.80879618006</v>
      </c>
      <c r="C21" s="941">
        <v>244483.88286495005</v>
      </c>
      <c r="D21" s="941">
        <v>32490.925931230002</v>
      </c>
      <c r="E21" s="941">
        <v>5784.8283769999989</v>
      </c>
      <c r="F21" s="941">
        <v>5167.607477999999</v>
      </c>
      <c r="G21" s="941">
        <v>617.22089900000003</v>
      </c>
      <c r="H21" s="941">
        <v>2.088575636947883</v>
      </c>
      <c r="I21" s="941">
        <v>2.1136802219615118</v>
      </c>
      <c r="J21" s="941">
        <v>1.8996716200283248</v>
      </c>
    </row>
    <row r="22" spans="1:11" ht="15" customHeight="1">
      <c r="A22" s="1131" t="s">
        <v>874</v>
      </c>
      <c r="B22" s="84">
        <v>277754.62948900001</v>
      </c>
      <c r="C22" s="84">
        <v>245001.21096800003</v>
      </c>
      <c r="D22" s="84">
        <v>32753.418520999996</v>
      </c>
      <c r="E22" s="84">
        <v>7487.0112440000003</v>
      </c>
      <c r="F22" s="84">
        <v>6858.083603</v>
      </c>
      <c r="G22" s="84">
        <v>628.92764100000022</v>
      </c>
      <c r="H22" s="84">
        <v>2.6955486782611882</v>
      </c>
      <c r="I22" s="84">
        <v>2.7992039614431721</v>
      </c>
      <c r="J22" s="84">
        <v>1.9201893096952936</v>
      </c>
      <c r="K22" s="938"/>
    </row>
    <row r="23" spans="1:11" ht="15" customHeight="1">
      <c r="A23" s="937" t="s">
        <v>875</v>
      </c>
      <c r="B23" s="239">
        <v>280214.68956692005</v>
      </c>
      <c r="C23" s="239">
        <v>246631.54152918002</v>
      </c>
      <c r="D23" s="239">
        <v>33583.148037740008</v>
      </c>
      <c r="E23" s="239">
        <v>7844.3119790000001</v>
      </c>
      <c r="F23" s="239">
        <v>7226.0924089999999</v>
      </c>
      <c r="G23" s="239">
        <v>618.21957000000009</v>
      </c>
      <c r="H23" s="239">
        <v>2.7993935618163399</v>
      </c>
      <c r="I23" s="239">
        <v>2.9299141400148301</v>
      </c>
      <c r="J23" s="239">
        <v>1.8408624745519899</v>
      </c>
      <c r="K23" s="938"/>
    </row>
    <row r="24" spans="1:11" ht="15" customHeight="1">
      <c r="A24" s="1131" t="s">
        <v>876</v>
      </c>
      <c r="B24" s="84">
        <v>283485.08624251001</v>
      </c>
      <c r="C24" s="84">
        <v>249302.84026449997</v>
      </c>
      <c r="D24" s="84">
        <v>34182.245978010011</v>
      </c>
      <c r="E24" s="84">
        <v>10177.860293</v>
      </c>
      <c r="F24" s="84">
        <v>8440.8573309999992</v>
      </c>
      <c r="G24" s="84">
        <v>1737.0029619999998</v>
      </c>
      <c r="H24" s="84">
        <v>3.5902630462518417</v>
      </c>
      <c r="I24" s="84">
        <v>3.3857846633614761</v>
      </c>
      <c r="J24" s="84">
        <v>5.0815940038505421</v>
      </c>
      <c r="K24" s="938"/>
    </row>
    <row r="25" spans="1:11" ht="15" customHeight="1">
      <c r="A25" s="937" t="s">
        <v>877</v>
      </c>
      <c r="B25" s="239">
        <v>292029.02760687994</v>
      </c>
      <c r="C25" s="239">
        <v>256648.69375977997</v>
      </c>
      <c r="D25" s="239">
        <v>35380.333847099995</v>
      </c>
      <c r="E25" s="239">
        <v>12932.744126999996</v>
      </c>
      <c r="F25" s="239">
        <v>11187.999226999997</v>
      </c>
      <c r="G25" s="239">
        <v>1744.7448999999999</v>
      </c>
      <c r="H25" s="239">
        <v>4.4285817177084326</v>
      </c>
      <c r="I25" s="239">
        <v>4.3592659923965273</v>
      </c>
      <c r="J25" s="239">
        <v>4.9313975033138657</v>
      </c>
      <c r="K25" s="938"/>
    </row>
    <row r="26" spans="1:11" ht="15" customHeight="1">
      <c r="A26" s="1131" t="s">
        <v>878</v>
      </c>
      <c r="B26" s="84">
        <v>297777.94325134001</v>
      </c>
      <c r="C26" s="84">
        <v>261488.60926943002</v>
      </c>
      <c r="D26" s="84">
        <v>36289.333981909993</v>
      </c>
      <c r="E26" s="84">
        <v>14006.664692999999</v>
      </c>
      <c r="F26" s="84">
        <v>12214.383409999999</v>
      </c>
      <c r="G26" s="84">
        <v>1792.2812829999998</v>
      </c>
      <c r="H26" s="84">
        <v>4.7037280666478543</v>
      </c>
      <c r="I26" s="84">
        <v>4.6710957865910956</v>
      </c>
      <c r="J26" s="84">
        <v>4.9388651880286387</v>
      </c>
      <c r="K26" s="938"/>
    </row>
    <row r="27" spans="1:11" ht="15" customHeight="1">
      <c r="A27" s="942" t="s">
        <v>879</v>
      </c>
      <c r="B27" s="943">
        <v>300459.36842900002</v>
      </c>
      <c r="C27" s="943">
        <v>261194.66897900004</v>
      </c>
      <c r="D27" s="943">
        <v>39264.699450000007</v>
      </c>
      <c r="E27" s="943">
        <v>16793.708891891576</v>
      </c>
      <c r="F27" s="943">
        <v>14718.133054999997</v>
      </c>
      <c r="G27" s="943">
        <v>2075.5758368915799</v>
      </c>
      <c r="H27" s="943">
        <v>5.5893444027723866</v>
      </c>
      <c r="I27" s="943">
        <v>5.6349285812503815</v>
      </c>
      <c r="J27" s="943">
        <v>5.2861116116134674</v>
      </c>
    </row>
    <row r="28" spans="1:11" ht="15" customHeight="1">
      <c r="A28" s="1131" t="s">
        <v>880</v>
      </c>
      <c r="B28" s="84">
        <v>302692.77714819001</v>
      </c>
      <c r="C28" s="84">
        <v>262384.55450893001</v>
      </c>
      <c r="D28" s="84">
        <v>40308.222639259984</v>
      </c>
      <c r="E28" s="84">
        <v>18888.517065</v>
      </c>
      <c r="F28" s="84">
        <v>16715.108099000001</v>
      </c>
      <c r="G28" s="84">
        <v>2173.408966</v>
      </c>
      <c r="H28" s="84">
        <v>6.240161143902256</v>
      </c>
      <c r="I28" s="84">
        <v>6.3704619085843017</v>
      </c>
      <c r="J28" s="84">
        <v>5.3919742020158239</v>
      </c>
      <c r="K28" s="938"/>
    </row>
    <row r="29" spans="1:11" ht="15" customHeight="1">
      <c r="A29" s="937" t="s">
        <v>881</v>
      </c>
      <c r="B29" s="239">
        <v>307204.24305499997</v>
      </c>
      <c r="C29" s="239">
        <v>265479.16375699994</v>
      </c>
      <c r="D29" s="239">
        <v>41725.079297999997</v>
      </c>
      <c r="E29" s="239">
        <v>18474.241234000001</v>
      </c>
      <c r="F29" s="239">
        <v>16310.751649000002</v>
      </c>
      <c r="G29" s="239">
        <v>2163.4895850000003</v>
      </c>
      <c r="H29" s="239">
        <v>6.0136673407510468</v>
      </c>
      <c r="I29" s="239">
        <v>6.1438914520348806</v>
      </c>
      <c r="J29" s="239">
        <v>5.1851059875725696</v>
      </c>
    </row>
    <row r="30" spans="1:11" ht="15" customHeight="1">
      <c r="A30" s="944" t="s">
        <v>882</v>
      </c>
      <c r="B30" s="939">
        <v>311590.61074365</v>
      </c>
      <c r="C30" s="939">
        <v>268938.76265340997</v>
      </c>
      <c r="D30" s="939">
        <v>42651.848090240012</v>
      </c>
      <c r="E30" s="939">
        <v>18125.958725</v>
      </c>
      <c r="F30" s="939">
        <v>15844.944076</v>
      </c>
      <c r="G30" s="939">
        <v>2281.0146490000002</v>
      </c>
      <c r="H30" s="939">
        <v>5.8172352118506172</v>
      </c>
      <c r="I30" s="939">
        <v>5.8916550071362854</v>
      </c>
      <c r="J30" s="939">
        <v>5.3479854944948162</v>
      </c>
      <c r="K30" s="938"/>
    </row>
    <row r="31" spans="1:11" ht="15" customHeight="1">
      <c r="A31" s="942" t="s">
        <v>883</v>
      </c>
      <c r="B31" s="943">
        <v>316200.16306662001</v>
      </c>
      <c r="C31" s="943">
        <v>272401.56547365</v>
      </c>
      <c r="D31" s="943">
        <v>43798.597592969993</v>
      </c>
      <c r="E31" s="943">
        <v>18016.970809000002</v>
      </c>
      <c r="F31" s="943">
        <v>15670.375743000002</v>
      </c>
      <c r="G31" s="943">
        <v>2346.5950659999994</v>
      </c>
      <c r="H31" s="943">
        <v>5.6979637942830594</v>
      </c>
      <c r="I31" s="943">
        <v>5.7526746278981395</v>
      </c>
      <c r="J31" s="943">
        <v>5.3576945266773697</v>
      </c>
    </row>
    <row r="32" spans="1:11" ht="15" customHeight="1">
      <c r="A32" s="944" t="s">
        <v>884</v>
      </c>
      <c r="B32" s="939">
        <v>320812.51344528998</v>
      </c>
      <c r="C32" s="939">
        <v>275757.24403430999</v>
      </c>
      <c r="D32" s="939">
        <v>45055.269410979992</v>
      </c>
      <c r="E32" s="939">
        <v>18392.053948828478</v>
      </c>
      <c r="F32" s="939">
        <v>16117.823924645829</v>
      </c>
      <c r="G32" s="939">
        <v>2274.2300241826501</v>
      </c>
      <c r="H32" s="939">
        <v>5.7329602736848919</v>
      </c>
      <c r="I32" s="939">
        <v>5.8449321906627532</v>
      </c>
      <c r="J32" s="939">
        <v>5.0476449345754419</v>
      </c>
    </row>
    <row r="33" spans="1:11" ht="15" customHeight="1">
      <c r="A33" s="940" t="s">
        <v>885</v>
      </c>
      <c r="B33" s="941">
        <v>326385.58068223996</v>
      </c>
      <c r="C33" s="941">
        <v>280073.64010611997</v>
      </c>
      <c r="D33" s="941">
        <v>46311.940576120003</v>
      </c>
      <c r="E33" s="941">
        <v>16974.028485999999</v>
      </c>
      <c r="F33" s="941">
        <v>15068.849968999999</v>
      </c>
      <c r="G33" s="941">
        <v>1905.1785169999998</v>
      </c>
      <c r="H33" s="941">
        <v>5.2006061206868841</v>
      </c>
      <c r="I33" s="941">
        <v>5.3803171063476052</v>
      </c>
      <c r="J33" s="941">
        <v>4.1137954775800827</v>
      </c>
      <c r="K33" s="938"/>
    </row>
    <row r="34" spans="1:11" ht="15" customHeight="1">
      <c r="A34" s="944" t="s">
        <v>886</v>
      </c>
      <c r="B34" s="939">
        <v>324138.91315751994</v>
      </c>
      <c r="C34" s="939">
        <v>277521.68534307997</v>
      </c>
      <c r="D34" s="939">
        <v>46617.22781443999</v>
      </c>
      <c r="E34" s="939">
        <v>17476.600311696202</v>
      </c>
      <c r="F34" s="939">
        <v>15522.100584696203</v>
      </c>
      <c r="G34" s="939">
        <v>1954.4997270000001</v>
      </c>
      <c r="H34" s="939">
        <v>5.3917007808325677</v>
      </c>
      <c r="I34" s="939">
        <v>5.5931126843321648</v>
      </c>
      <c r="J34" s="939">
        <v>4.1926554165337588</v>
      </c>
    </row>
    <row r="35" spans="1:11" ht="15" customHeight="1">
      <c r="A35" s="942" t="s">
        <v>887</v>
      </c>
      <c r="B35" s="943">
        <v>327179.77299897</v>
      </c>
      <c r="C35" s="943">
        <v>279218.39468435</v>
      </c>
      <c r="D35" s="943">
        <v>47961.378314619993</v>
      </c>
      <c r="E35" s="943">
        <v>17211.724317</v>
      </c>
      <c r="F35" s="943">
        <v>15289.808988000001</v>
      </c>
      <c r="G35" s="943">
        <v>1921.9153289999997</v>
      </c>
      <c r="H35" s="943">
        <v>5.260632147041127</v>
      </c>
      <c r="I35" s="943">
        <v>5.4759318437042017</v>
      </c>
      <c r="J35" s="943">
        <v>4.0072145474896521</v>
      </c>
    </row>
    <row r="36" spans="1:11" ht="15" customHeight="1">
      <c r="A36" s="944" t="s">
        <v>888</v>
      </c>
      <c r="B36" s="939">
        <v>340258.72635616007</v>
      </c>
      <c r="C36" s="939">
        <v>289759.99739330006</v>
      </c>
      <c r="D36" s="939">
        <v>50498.728962859997</v>
      </c>
      <c r="E36" s="939">
        <v>16830.834435000001</v>
      </c>
      <c r="F36" s="939">
        <v>14972.814805</v>
      </c>
      <c r="G36" s="939">
        <v>1858.01963</v>
      </c>
      <c r="H36" s="939">
        <v>4.9464813482498631</v>
      </c>
      <c r="I36" s="939">
        <v>5.1673160338543704</v>
      </c>
      <c r="J36" s="939">
        <v>3.6793393975648514</v>
      </c>
    </row>
    <row r="37" spans="1:11" ht="15" customHeight="1">
      <c r="A37" s="942" t="s">
        <v>889</v>
      </c>
      <c r="B37" s="943">
        <v>340254.71165970003</v>
      </c>
      <c r="C37" s="943">
        <v>288536.23177102004</v>
      </c>
      <c r="D37" s="943">
        <v>51718.479888680005</v>
      </c>
      <c r="E37" s="943">
        <v>18084.050127328392</v>
      </c>
      <c r="F37" s="943">
        <v>15926.49321511955</v>
      </c>
      <c r="G37" s="943">
        <v>2157.5569122088409</v>
      </c>
      <c r="H37" s="943">
        <v>5.3148566375812152</v>
      </c>
      <c r="I37" s="943">
        <v>5.5197550468319285</v>
      </c>
      <c r="J37" s="943">
        <v>4.1717330378866775</v>
      </c>
    </row>
    <row r="38" spans="1:11" ht="15" customHeight="1">
      <c r="A38" s="944" t="s">
        <v>890</v>
      </c>
      <c r="B38" s="939">
        <v>345201.36853594997</v>
      </c>
      <c r="C38" s="939">
        <v>292139.99158330995</v>
      </c>
      <c r="D38" s="939">
        <v>53061.376952639992</v>
      </c>
      <c r="E38" s="939">
        <v>18282.236201000003</v>
      </c>
      <c r="F38" s="939">
        <v>16077.925433000002</v>
      </c>
      <c r="G38" s="939">
        <v>2204.3107679999998</v>
      </c>
      <c r="H38" s="939">
        <v>5.2961076830424139</v>
      </c>
      <c r="I38" s="939">
        <v>5.5035003410051919</v>
      </c>
      <c r="J38" s="939">
        <v>4.1542660492347583</v>
      </c>
    </row>
    <row r="39" spans="1:11" ht="15" customHeight="1">
      <c r="A39" s="942" t="s">
        <v>891</v>
      </c>
      <c r="B39" s="943">
        <v>343572.37514530995</v>
      </c>
      <c r="C39" s="943">
        <v>288962.91173277999</v>
      </c>
      <c r="D39" s="943">
        <v>54609.463412529993</v>
      </c>
      <c r="E39" s="943">
        <v>16794.947524999996</v>
      </c>
      <c r="F39" s="943">
        <v>14535.169488999996</v>
      </c>
      <c r="G39" s="943">
        <v>2259.7780360000002</v>
      </c>
      <c r="H39" s="943">
        <v>4.8883288471306132</v>
      </c>
      <c r="I39" s="943">
        <v>5.0301159418138317</v>
      </c>
      <c r="J39" s="943">
        <v>4.1380703907108893</v>
      </c>
    </row>
    <row r="40" spans="1:11" ht="15" customHeight="1">
      <c r="A40" s="944" t="s">
        <v>892</v>
      </c>
      <c r="B40" s="939">
        <v>346389.64712500997</v>
      </c>
      <c r="C40" s="939">
        <v>290614.32449353999</v>
      </c>
      <c r="D40" s="939">
        <v>55775.322631470008</v>
      </c>
      <c r="E40" s="939">
        <v>16935.748061999999</v>
      </c>
      <c r="F40" s="939">
        <v>14567.779182</v>
      </c>
      <c r="G40" s="939">
        <v>2367.9688799999999</v>
      </c>
      <c r="H40" s="939">
        <v>4.889218890508003</v>
      </c>
      <c r="I40" s="939">
        <v>5.0127533139970275</v>
      </c>
      <c r="J40" s="939">
        <v>4.2455494083756768</v>
      </c>
    </row>
    <row r="41" spans="1:11" ht="15" customHeight="1">
      <c r="A41" s="942" t="s">
        <v>893</v>
      </c>
      <c r="B41" s="943">
        <v>355489.56084970001</v>
      </c>
      <c r="C41" s="943">
        <v>297582.72873704997</v>
      </c>
      <c r="D41" s="943">
        <v>57906.832112650009</v>
      </c>
      <c r="E41" s="943">
        <v>17483.789616999999</v>
      </c>
      <c r="F41" s="943">
        <v>15048.430116</v>
      </c>
      <c r="G41" s="943">
        <v>2435.3595010000004</v>
      </c>
      <c r="H41" s="943">
        <v>4.9182287027528488</v>
      </c>
      <c r="I41" s="943">
        <v>5.0568896185158287</v>
      </c>
      <c r="J41" s="943">
        <v>4.2056514095993602</v>
      </c>
    </row>
    <row r="42" spans="1:11" ht="15" customHeight="1">
      <c r="A42" s="944" t="s">
        <v>894</v>
      </c>
      <c r="B42" s="939">
        <v>362933.32659453998</v>
      </c>
      <c r="C42" s="939">
        <v>303128.91400410997</v>
      </c>
      <c r="D42" s="939">
        <v>59804.41259042998</v>
      </c>
      <c r="E42" s="939">
        <v>17112.868968999999</v>
      </c>
      <c r="F42" s="939">
        <v>14718.305883999998</v>
      </c>
      <c r="G42" s="939">
        <v>2394.5630850000002</v>
      </c>
      <c r="H42" s="939">
        <v>4.7151550202271917</v>
      </c>
      <c r="I42" s="939">
        <v>4.8554608960201131</v>
      </c>
      <c r="J42" s="939">
        <v>4.003990644301024</v>
      </c>
    </row>
    <row r="43" spans="1:11" ht="15" customHeight="1">
      <c r="A43" s="942" t="s">
        <v>895</v>
      </c>
      <c r="B43" s="943">
        <v>375296.56904630997</v>
      </c>
      <c r="C43" s="943">
        <v>314065.68203274999</v>
      </c>
      <c r="D43" s="943">
        <v>61230.887013560001</v>
      </c>
      <c r="E43" s="943">
        <v>16144.558154</v>
      </c>
      <c r="F43" s="943">
        <v>14535.224887</v>
      </c>
      <c r="G43" s="943">
        <v>1609.333267</v>
      </c>
      <c r="H43" s="943">
        <v>4.3018134151948058</v>
      </c>
      <c r="I43" s="943">
        <v>4.6280844162668826</v>
      </c>
      <c r="J43" s="943">
        <v>2.6283030435988981</v>
      </c>
    </row>
    <row r="44" spans="1:11" ht="15" customHeight="1">
      <c r="A44" s="1046" t="s">
        <v>896</v>
      </c>
      <c r="B44" s="85">
        <v>382078.06234485999</v>
      </c>
      <c r="C44" s="85">
        <v>318787.93888209999</v>
      </c>
      <c r="D44" s="85">
        <v>63290.123462759999</v>
      </c>
      <c r="E44" s="85">
        <v>15344.091676</v>
      </c>
      <c r="F44" s="85">
        <v>13828.359952000001</v>
      </c>
      <c r="G44" s="85">
        <v>1515.731724</v>
      </c>
      <c r="H44" s="85">
        <v>4.0159572580093776</v>
      </c>
      <c r="I44" s="85">
        <v>4.3377927033538928</v>
      </c>
      <c r="J44" s="85">
        <v>2.3948945602734661</v>
      </c>
    </row>
    <row r="45" spans="1:11" ht="15" customHeight="1">
      <c r="A45" s="940" t="s">
        <v>897</v>
      </c>
      <c r="B45" s="941">
        <v>390048.94458600006</v>
      </c>
      <c r="C45" s="941">
        <v>324680.75728300004</v>
      </c>
      <c r="D45" s="941">
        <v>65368.187302999999</v>
      </c>
      <c r="E45" s="941">
        <v>13992.397682000001</v>
      </c>
      <c r="F45" s="941">
        <v>12643.340030000001</v>
      </c>
      <c r="G45" s="941">
        <v>1349.057652</v>
      </c>
      <c r="H45" s="941">
        <v>3.5873440695632706</v>
      </c>
      <c r="I45" s="941">
        <v>3.894083571752835</v>
      </c>
      <c r="J45" s="941">
        <v>2.0637831759763152</v>
      </c>
    </row>
    <row r="46" spans="1:11" ht="15" customHeight="1">
      <c r="A46" s="944" t="s">
        <v>898</v>
      </c>
      <c r="B46" s="939">
        <v>391109.15826659009</v>
      </c>
      <c r="C46" s="939">
        <v>324113.9431161001</v>
      </c>
      <c r="D46" s="939">
        <v>66995.215150489996</v>
      </c>
      <c r="E46" s="939">
        <v>14912.413529000001</v>
      </c>
      <c r="F46" s="939">
        <v>13543.551946000001</v>
      </c>
      <c r="G46" s="939">
        <v>1368.8615830000001</v>
      </c>
      <c r="H46" s="939">
        <v>3.8128520424048253</v>
      </c>
      <c r="I46" s="939">
        <v>4.1786390970377347</v>
      </c>
      <c r="J46" s="939">
        <v>2.0432229076735613</v>
      </c>
    </row>
    <row r="47" spans="1:11" ht="15" customHeight="1">
      <c r="A47" s="942" t="s">
        <v>899</v>
      </c>
      <c r="B47" s="943">
        <v>397637.48549340002</v>
      </c>
      <c r="C47" s="943">
        <v>328047.73177026003</v>
      </c>
      <c r="D47" s="943">
        <v>69589.753723140006</v>
      </c>
      <c r="E47" s="943">
        <v>15052.077673577987</v>
      </c>
      <c r="F47" s="943">
        <v>13637.900992855168</v>
      </c>
      <c r="G47" s="943">
        <v>1414.1766807228198</v>
      </c>
      <c r="H47" s="943">
        <v>3.7853769382182203</v>
      </c>
      <c r="I47" s="943">
        <v>4.1572916597411895</v>
      </c>
      <c r="J47" s="943">
        <v>2.0321622150712932</v>
      </c>
    </row>
    <row r="48" spans="1:11" ht="15" customHeight="1">
      <c r="A48" s="944" t="s">
        <v>900</v>
      </c>
      <c r="B48" s="939">
        <v>408167.18407760008</v>
      </c>
      <c r="C48" s="939">
        <v>334767.04765559005</v>
      </c>
      <c r="D48" s="939">
        <v>73400.136422010008</v>
      </c>
      <c r="E48" s="939">
        <v>14341.702608000001</v>
      </c>
      <c r="F48" s="939">
        <v>12919.769330000001</v>
      </c>
      <c r="G48" s="939">
        <v>1421.9332780000002</v>
      </c>
      <c r="H48" s="939">
        <v>3.5136834041203517</v>
      </c>
      <c r="I48" s="939">
        <v>3.8593312634796484</v>
      </c>
      <c r="J48" s="939">
        <v>1.9372351977994615</v>
      </c>
    </row>
    <row r="49" spans="1:10" ht="15" customHeight="1">
      <c r="A49" s="942" t="s">
        <v>901</v>
      </c>
      <c r="B49" s="943">
        <v>413400.31681126007</v>
      </c>
      <c r="C49" s="943">
        <v>336821.61182060005</v>
      </c>
      <c r="D49" s="943">
        <v>76578.704990660015</v>
      </c>
      <c r="E49" s="943">
        <v>14766.696000999998</v>
      </c>
      <c r="F49" s="943">
        <v>13341.783857999999</v>
      </c>
      <c r="G49" s="943">
        <v>1424.912143</v>
      </c>
      <c r="H49" s="943">
        <v>3.5720088738446201</v>
      </c>
      <c r="I49" s="943">
        <v>3.9610830747719898</v>
      </c>
      <c r="J49" s="943">
        <v>1.86071590421096</v>
      </c>
    </row>
    <row r="50" spans="1:10" ht="15" customHeight="1">
      <c r="A50" s="1131" t="s">
        <v>902</v>
      </c>
      <c r="B50" s="84">
        <v>420469.48595855001</v>
      </c>
      <c r="C50" s="84">
        <v>340334.95980628999</v>
      </c>
      <c r="D50" s="84">
        <v>80134.52615225999</v>
      </c>
      <c r="E50" s="84">
        <v>14639.013695</v>
      </c>
      <c r="F50" s="84">
        <v>13211.944917999999</v>
      </c>
      <c r="G50" s="84">
        <v>1427.0687769999997</v>
      </c>
      <c r="H50" s="84">
        <v>3.4815876499640019</v>
      </c>
      <c r="I50" s="84">
        <v>3.8820416584649147</v>
      </c>
      <c r="J50" s="84">
        <v>1.7808413495682134</v>
      </c>
    </row>
    <row r="51" spans="1:10" ht="15" customHeight="1">
      <c r="A51" s="942" t="s">
        <v>903</v>
      </c>
      <c r="B51" s="943">
        <v>423772.54513158003</v>
      </c>
      <c r="C51" s="943">
        <v>307886.82094692002</v>
      </c>
      <c r="D51" s="943">
        <v>115885.72418465999</v>
      </c>
      <c r="E51" s="943">
        <v>14303.153521</v>
      </c>
      <c r="F51" s="943">
        <v>11854.994003</v>
      </c>
      <c r="G51" s="943">
        <v>2448.1595179999999</v>
      </c>
      <c r="H51" s="943">
        <v>3.3751958887659694</v>
      </c>
      <c r="I51" s="943">
        <v>3.8504389264014041</v>
      </c>
      <c r="J51" s="943">
        <v>2.1125635061821249</v>
      </c>
    </row>
    <row r="52" spans="1:10" ht="15" customHeight="1">
      <c r="A52" s="944" t="s">
        <v>904</v>
      </c>
      <c r="B52" s="939">
        <v>430227.19753281004</v>
      </c>
      <c r="C52" s="939">
        <v>310873.24237661</v>
      </c>
      <c r="D52" s="939">
        <v>119353.95515620001</v>
      </c>
      <c r="E52" s="939">
        <v>15743.099042000002</v>
      </c>
      <c r="F52" s="939">
        <v>12191.814947000001</v>
      </c>
      <c r="G52" s="939">
        <v>3551.2840950000009</v>
      </c>
      <c r="H52" s="939">
        <v>3.659252397868082</v>
      </c>
      <c r="I52" s="939">
        <v>3.921796180910972</v>
      </c>
      <c r="J52" s="939">
        <v>2.9754222139956661</v>
      </c>
    </row>
    <row r="53" spans="1:10" ht="15" customHeight="1">
      <c r="A53" s="942" t="s">
        <v>905</v>
      </c>
      <c r="B53" s="943">
        <v>444722.91798397002</v>
      </c>
      <c r="C53" s="943">
        <v>320436.61903587001</v>
      </c>
      <c r="D53" s="943">
        <v>124286.29894810001</v>
      </c>
      <c r="E53" s="943">
        <v>17269.4327051209</v>
      </c>
      <c r="F53" s="943">
        <v>12668.6353301209</v>
      </c>
      <c r="G53" s="943">
        <v>4600.7973750000001</v>
      </c>
      <c r="H53" s="943">
        <v>3.8831892863554596</v>
      </c>
      <c r="I53" s="943">
        <v>3.9535541749998182</v>
      </c>
      <c r="J53" s="943">
        <v>3.7017735775696567</v>
      </c>
    </row>
    <row r="54" spans="1:10" ht="15" customHeight="1">
      <c r="A54" s="944" t="s">
        <v>906</v>
      </c>
      <c r="B54" s="939">
        <v>451610.28391965997</v>
      </c>
      <c r="C54" s="939">
        <v>324034.67784391</v>
      </c>
      <c r="D54" s="939">
        <v>127575.60607574998</v>
      </c>
      <c r="E54" s="939">
        <v>16828.342194775469</v>
      </c>
      <c r="F54" s="939">
        <v>12589.25296677547</v>
      </c>
      <c r="G54" s="939">
        <v>4239.0892279999998</v>
      </c>
      <c r="H54" s="939">
        <v>3.7262973838233444</v>
      </c>
      <c r="I54" s="939">
        <v>3.8851560735853741</v>
      </c>
      <c r="J54" s="939">
        <v>3.322805478566941</v>
      </c>
    </row>
    <row r="55" spans="1:10" ht="15" customHeight="1">
      <c r="A55" s="942" t="s">
        <v>907</v>
      </c>
      <c r="B55" s="943">
        <v>460490.93371782987</v>
      </c>
      <c r="C55" s="943">
        <v>329528.82334443991</v>
      </c>
      <c r="D55" s="943">
        <v>130962.11037338999</v>
      </c>
      <c r="E55" s="943">
        <v>16777.455809999999</v>
      </c>
      <c r="F55" s="943">
        <v>13069.379948999998</v>
      </c>
      <c r="G55" s="943">
        <v>3708.0758609999998</v>
      </c>
      <c r="H55" s="943">
        <v>3.6433846101040812</v>
      </c>
      <c r="I55" s="943">
        <v>3.966080968686382</v>
      </c>
      <c r="J55" s="943">
        <v>2.8314112001003906</v>
      </c>
    </row>
    <row r="56" spans="1:10" ht="15" customHeight="1">
      <c r="A56" s="944" t="s">
        <v>908</v>
      </c>
      <c r="B56" s="939">
        <v>465493.36731779005</v>
      </c>
      <c r="C56" s="939">
        <v>331070.30121788004</v>
      </c>
      <c r="D56" s="939">
        <v>134423.06609991004</v>
      </c>
      <c r="E56" s="939">
        <v>17631.432806000001</v>
      </c>
      <c r="F56" s="939">
        <v>13749.983133</v>
      </c>
      <c r="G56" s="939">
        <v>3881.4496730000001</v>
      </c>
      <c r="H56" s="939">
        <v>3.787687224759769</v>
      </c>
      <c r="I56" s="939">
        <v>4.1531913561618516</v>
      </c>
      <c r="J56" s="939">
        <v>2.8874878289973758</v>
      </c>
    </row>
    <row r="57" spans="1:10" ht="15" customHeight="1">
      <c r="A57" s="940" t="s">
        <v>909</v>
      </c>
      <c r="B57" s="941">
        <v>471405.51146140002</v>
      </c>
      <c r="C57" s="941">
        <v>333298.07271583</v>
      </c>
      <c r="D57" s="941">
        <v>138107.43874557002</v>
      </c>
      <c r="E57" s="941">
        <v>16621.395444000002</v>
      </c>
      <c r="F57" s="941">
        <v>13267.189091</v>
      </c>
      <c r="G57" s="941">
        <v>3354.2063530000014</v>
      </c>
      <c r="H57" s="941">
        <v>3.525923019540472</v>
      </c>
      <c r="I57" s="941">
        <v>3.9805778001937644</v>
      </c>
      <c r="J57" s="941">
        <v>2.4286934747804034</v>
      </c>
    </row>
    <row r="58" spans="1:10" ht="15" customHeight="1">
      <c r="A58" s="944" t="s">
        <v>910</v>
      </c>
      <c r="B58" s="939">
        <v>469600.42247532995</v>
      </c>
      <c r="C58" s="939">
        <v>329591.05531595997</v>
      </c>
      <c r="D58" s="939">
        <v>140009.36715937001</v>
      </c>
      <c r="E58" s="939">
        <v>20013.884535000001</v>
      </c>
      <c r="F58" s="939">
        <v>15418.234013000001</v>
      </c>
      <c r="G58" s="939">
        <v>4595.650521999999</v>
      </c>
      <c r="H58" s="939">
        <v>4.2618966204297681</v>
      </c>
      <c r="I58" s="939">
        <v>4.6779892124861906</v>
      </c>
      <c r="J58" s="939">
        <v>3.2823878967818327</v>
      </c>
    </row>
    <row r="59" spans="1:10" ht="15" customHeight="1">
      <c r="A59" s="942" t="s">
        <v>911</v>
      </c>
      <c r="B59" s="943">
        <v>472406.90290514001</v>
      </c>
      <c r="C59" s="943">
        <v>331150.98725269001</v>
      </c>
      <c r="D59" s="943">
        <v>141255.91565245</v>
      </c>
      <c r="E59" s="943">
        <v>20850.283513117422</v>
      </c>
      <c r="F59" s="943">
        <v>16141.760709780963</v>
      </c>
      <c r="G59" s="943">
        <v>4708.5228033364601</v>
      </c>
      <c r="H59" s="943">
        <v>4.4136280365285403</v>
      </c>
      <c r="I59" s="943">
        <v>4.8744413669719</v>
      </c>
      <c r="J59" s="943">
        <v>3.333327869199787</v>
      </c>
    </row>
    <row r="60" spans="1:10" ht="15" customHeight="1">
      <c r="A60" s="944" t="s">
        <v>912</v>
      </c>
      <c r="B60" s="939">
        <v>478200.61610655766</v>
      </c>
      <c r="C60" s="939">
        <v>335366.40232091956</v>
      </c>
      <c r="D60" s="939">
        <v>142834.2137856381</v>
      </c>
      <c r="E60" s="939">
        <v>21600.750462000004</v>
      </c>
      <c r="F60" s="939">
        <v>16944.530777000004</v>
      </c>
      <c r="G60" s="939">
        <v>4656.2196849999991</v>
      </c>
      <c r="H60" s="939">
        <v>4.5170896344446989</v>
      </c>
      <c r="I60" s="939">
        <v>5.0525427293057836</v>
      </c>
      <c r="J60" s="939">
        <v>3.2598770011699951</v>
      </c>
    </row>
    <row r="61" spans="1:10" ht="15" customHeight="1">
      <c r="A61" s="942" t="s">
        <v>1258</v>
      </c>
      <c r="B61" s="943">
        <v>483605.27588456043</v>
      </c>
      <c r="C61" s="943">
        <v>339209.98479149613</v>
      </c>
      <c r="D61" s="943">
        <v>144395.29109306427</v>
      </c>
      <c r="E61" s="943">
        <v>23311.918902999998</v>
      </c>
      <c r="F61" s="943">
        <v>17830.698131999998</v>
      </c>
      <c r="G61" s="943">
        <v>5481.2207710000021</v>
      </c>
      <c r="H61" s="943">
        <v>4.8204434619453362</v>
      </c>
      <c r="I61" s="943">
        <v>5.2565369332981398</v>
      </c>
      <c r="J61" s="943">
        <v>3.7959830473053984</v>
      </c>
    </row>
    <row r="62" spans="1:10" ht="15" customHeight="1">
      <c r="A62" s="944" t="s">
        <v>1259</v>
      </c>
      <c r="B62" s="939">
        <v>490259.4786463757</v>
      </c>
      <c r="C62" s="939">
        <v>343469.42318011791</v>
      </c>
      <c r="D62" s="939">
        <v>146790.05546625776</v>
      </c>
      <c r="E62" s="939">
        <v>20935.945567551378</v>
      </c>
      <c r="F62" s="939">
        <v>16428.285078883138</v>
      </c>
      <c r="G62" s="939">
        <v>4507.6604886682408</v>
      </c>
      <c r="H62" s="939">
        <v>4.2703805799647743</v>
      </c>
      <c r="I62" s="939">
        <v>4.7830415082590987</v>
      </c>
      <c r="J62" s="939">
        <v>3.0708214356553629</v>
      </c>
    </row>
    <row r="63" spans="1:10" ht="15" customHeight="1">
      <c r="A63" s="942" t="s">
        <v>1260</v>
      </c>
      <c r="B63" s="943">
        <v>493952.10757562891</v>
      </c>
      <c r="C63" s="943">
        <v>345500.76172164164</v>
      </c>
      <c r="D63" s="943">
        <v>148451.3458539873</v>
      </c>
      <c r="E63" s="943">
        <v>20000.294016999997</v>
      </c>
      <c r="F63" s="943">
        <v>15102.285144999998</v>
      </c>
      <c r="G63" s="943">
        <v>4898.0088719999994</v>
      </c>
      <c r="H63" s="943">
        <v>4.0490350603348233</v>
      </c>
      <c r="I63" s="943">
        <v>4.3711293340555359</v>
      </c>
      <c r="J63" s="943">
        <v>3.2994034805299424</v>
      </c>
    </row>
    <row r="64" spans="1:10" ht="15" customHeight="1">
      <c r="A64" s="944" t="s">
        <v>1291</v>
      </c>
      <c r="B64" s="939">
        <v>500643.85385964788</v>
      </c>
      <c r="C64" s="939">
        <v>348292.69685303967</v>
      </c>
      <c r="D64" s="939">
        <v>152351.15700660821</v>
      </c>
      <c r="E64" s="939">
        <v>20820.453710000002</v>
      </c>
      <c r="F64" s="939">
        <v>15249.748376000003</v>
      </c>
      <c r="G64" s="939">
        <v>5570.7053339999984</v>
      </c>
      <c r="H64" s="939">
        <v>4.1587355061861748</v>
      </c>
      <c r="I64" s="939">
        <v>4.3784289805061736</v>
      </c>
      <c r="J64" s="939">
        <v>3.6564903368330639</v>
      </c>
    </row>
    <row r="65" spans="1:10" ht="15" customHeight="1">
      <c r="A65" s="937" t="s">
        <v>1292</v>
      </c>
      <c r="B65" s="239">
        <v>509675.83960851619</v>
      </c>
      <c r="C65" s="239">
        <v>354815.48667962942</v>
      </c>
      <c r="D65" s="239">
        <v>154860.3529288868</v>
      </c>
      <c r="E65" s="239">
        <v>21530.143074</v>
      </c>
      <c r="F65" s="239">
        <v>15062.981168999999</v>
      </c>
      <c r="G65" s="239">
        <v>6467.1619049999999</v>
      </c>
      <c r="H65" s="239">
        <v>4.2242816709807904</v>
      </c>
      <c r="I65" s="239">
        <v>4.2452998063753311</v>
      </c>
      <c r="J65" s="239">
        <v>4.1761249943487959</v>
      </c>
    </row>
    <row r="66" spans="1:10" ht="15" customHeight="1">
      <c r="A66" s="1131" t="s">
        <v>1293</v>
      </c>
      <c r="B66" s="84">
        <v>515640.76011037687</v>
      </c>
      <c r="C66" s="84">
        <v>358577.62970513559</v>
      </c>
      <c r="D66" s="84">
        <v>157063.13040524127</v>
      </c>
      <c r="E66" s="84">
        <v>21539.354682000005</v>
      </c>
      <c r="F66" s="84">
        <v>14604.906019000002</v>
      </c>
      <c r="G66" s="84">
        <v>6934.448663000001</v>
      </c>
      <c r="H66" s="84">
        <v>4.1772017164409849</v>
      </c>
      <c r="I66" s="84">
        <v>4.0730109212361798</v>
      </c>
      <c r="J66" s="84">
        <v>4.415070962299243</v>
      </c>
    </row>
    <row r="67" spans="1:10" ht="15" customHeight="1">
      <c r="A67" s="937" t="s">
        <v>1312</v>
      </c>
      <c r="B67" s="239">
        <v>521024.9842505462</v>
      </c>
      <c r="C67" s="239">
        <v>362004.58221144247</v>
      </c>
      <c r="D67" s="239">
        <v>159020.40203910376</v>
      </c>
      <c r="E67" s="239">
        <v>22013.718333000001</v>
      </c>
      <c r="F67" s="239">
        <v>14961.019171</v>
      </c>
      <c r="G67" s="239">
        <v>7052.6991619999999</v>
      </c>
      <c r="H67" s="239">
        <v>4.2250792185455399</v>
      </c>
      <c r="I67" s="239">
        <v>4.1328259105464715</v>
      </c>
      <c r="J67" s="239">
        <v>4.4350907629234344</v>
      </c>
    </row>
    <row r="68" spans="1:10" ht="15" customHeight="1">
      <c r="A68" s="944" t="s">
        <v>1313</v>
      </c>
      <c r="B68" s="939">
        <v>525886.52634040534</v>
      </c>
      <c r="C68" s="939">
        <v>363938.64769562817</v>
      </c>
      <c r="D68" s="939">
        <v>161947.87864477714</v>
      </c>
      <c r="E68" s="939">
        <v>22446.622249332679</v>
      </c>
      <c r="F68" s="939">
        <v>14981.879322999999</v>
      </c>
      <c r="G68" s="939">
        <v>7464.7429263326785</v>
      </c>
      <c r="H68" s="939">
        <v>4.2683394848574281</v>
      </c>
      <c r="I68" s="939">
        <v>4.1165947661402953</v>
      </c>
      <c r="J68" s="939">
        <v>4.6093490009252545</v>
      </c>
    </row>
    <row r="69" spans="1:10" ht="15" customHeight="1">
      <c r="A69" s="940">
        <v>45658</v>
      </c>
      <c r="B69" s="941">
        <v>533121.19965125062</v>
      </c>
      <c r="C69" s="941">
        <v>366730.5327219044</v>
      </c>
      <c r="D69" s="941">
        <v>166390.66692934622</v>
      </c>
      <c r="E69" s="941">
        <v>21185.097737744974</v>
      </c>
      <c r="F69" s="941">
        <v>14343.799054414512</v>
      </c>
      <c r="G69" s="941">
        <v>6841.298683330464</v>
      </c>
      <c r="H69" s="941">
        <v>3.9737864019670441</v>
      </c>
      <c r="I69" s="941">
        <v>3.9112639321175822</v>
      </c>
      <c r="J69" s="941">
        <v>4.1115879932348953</v>
      </c>
    </row>
    <row r="70" spans="1:10" ht="15" customHeight="1">
      <c r="A70" s="944">
        <v>45689</v>
      </c>
      <c r="B70" s="939">
        <v>533989.03080272558</v>
      </c>
      <c r="C70" s="939">
        <v>366859.8752966015</v>
      </c>
      <c r="D70" s="939">
        <v>167129.15550612414</v>
      </c>
      <c r="E70" s="939">
        <v>23768.319000999996</v>
      </c>
      <c r="F70" s="939">
        <v>16819.811935999998</v>
      </c>
      <c r="G70" s="939">
        <v>6948.5070649999998</v>
      </c>
      <c r="H70" s="939">
        <v>4.451087499919236</v>
      </c>
      <c r="I70" s="939">
        <v>4.5848055534559062</v>
      </c>
      <c r="J70" s="939">
        <v>4.1575672682348861</v>
      </c>
    </row>
    <row r="71" spans="1:10" ht="15" customHeight="1">
      <c r="A71" s="942">
        <v>45717</v>
      </c>
      <c r="B71" s="943">
        <v>540022.10393673694</v>
      </c>
      <c r="C71" s="943">
        <v>370634.43224453373</v>
      </c>
      <c r="D71" s="943">
        <v>169387.67169220321</v>
      </c>
      <c r="E71" s="943">
        <v>24348.252701999998</v>
      </c>
      <c r="F71" s="943">
        <v>17017.583433</v>
      </c>
      <c r="G71" s="943">
        <v>7330.669269</v>
      </c>
      <c r="H71" s="943">
        <v>4.5087511278709389</v>
      </c>
      <c r="I71" s="943">
        <v>4.591473957220547</v>
      </c>
      <c r="J71" s="943">
        <v>4.3277466392717558</v>
      </c>
    </row>
    <row r="72" spans="1:10" ht="15" customHeight="1">
      <c r="A72" s="944">
        <v>45748</v>
      </c>
      <c r="B72" s="939">
        <v>551808.75370482448</v>
      </c>
      <c r="C72" s="939">
        <v>379590.8573406557</v>
      </c>
      <c r="D72" s="939">
        <v>172217.89636416873</v>
      </c>
      <c r="E72" s="939">
        <v>23488.579782000001</v>
      </c>
      <c r="F72" s="939">
        <v>16125.529924000002</v>
      </c>
      <c r="G72" s="939">
        <v>7363.0498579999994</v>
      </c>
      <c r="H72" s="939">
        <v>4.2566522593740146</v>
      </c>
      <c r="I72" s="939">
        <v>4.248134435316099</v>
      </c>
      <c r="J72" s="939">
        <v>4.275426662064338</v>
      </c>
    </row>
    <row r="73" spans="1:10" ht="15" customHeight="1">
      <c r="A73" s="937">
        <v>45778</v>
      </c>
      <c r="B73" s="239">
        <v>565567.87670455058</v>
      </c>
      <c r="C73" s="239">
        <v>389074.9025027061</v>
      </c>
      <c r="D73" s="239">
        <v>176492.97420184454</v>
      </c>
      <c r="E73" s="239">
        <v>23649.826601999997</v>
      </c>
      <c r="F73" s="239">
        <v>15991.912213999998</v>
      </c>
      <c r="G73" s="239">
        <v>7657.9143879999992</v>
      </c>
      <c r="H73" s="239">
        <v>4.1816071202280343</v>
      </c>
      <c r="I73" s="239">
        <v>4.110239984931634</v>
      </c>
      <c r="J73" s="239">
        <v>4.3389344095035174</v>
      </c>
    </row>
    <row r="74" spans="1:10" ht="15" customHeight="1">
      <c r="A74" s="1131">
        <v>45809</v>
      </c>
      <c r="B74" s="84">
        <v>567685.18218949798</v>
      </c>
      <c r="C74" s="84">
        <v>389198.19197455357</v>
      </c>
      <c r="D74" s="84">
        <v>178486.99021494444</v>
      </c>
      <c r="E74" s="84">
        <v>23519.518214</v>
      </c>
      <c r="F74" s="84">
        <v>15765.550248</v>
      </c>
      <c r="G74" s="84">
        <v>7753.9679660000011</v>
      </c>
      <c r="H74" s="84">
        <v>4.14305656583951</v>
      </c>
      <c r="I74" s="84">
        <v>4.0507768466279996</v>
      </c>
      <c r="J74" s="84">
        <v>4.3442762728321096</v>
      </c>
    </row>
    <row r="75" spans="1:10" ht="15" customHeight="1">
      <c r="A75" s="1442">
        <v>45839</v>
      </c>
      <c r="B75" s="1443">
        <v>575244.62793709268</v>
      </c>
      <c r="C75" s="1443">
        <v>394218.11797890579</v>
      </c>
      <c r="D75" s="1443">
        <v>181026.50995818694</v>
      </c>
      <c r="E75" s="1443">
        <v>21869.831913999995</v>
      </c>
      <c r="F75" s="1443">
        <v>14888.530452999999</v>
      </c>
      <c r="G75" s="1443">
        <v>6981.3014609999973</v>
      </c>
      <c r="H75" s="1443">
        <v>3.8018315777112526</v>
      </c>
      <c r="I75" s="1443">
        <v>3.7767240453917115</v>
      </c>
      <c r="J75" s="1443">
        <v>3.8565077913795722</v>
      </c>
    </row>
  </sheetData>
  <mergeCells count="11">
    <mergeCell ref="I6:J6"/>
    <mergeCell ref="A2:J2"/>
    <mergeCell ref="A5:A7"/>
    <mergeCell ref="B5:D5"/>
    <mergeCell ref="E5:G5"/>
    <mergeCell ref="H5:J5"/>
    <mergeCell ref="B6:B7"/>
    <mergeCell ref="C6:D6"/>
    <mergeCell ref="E6:E7"/>
    <mergeCell ref="F6:G6"/>
    <mergeCell ref="H6:H7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76"/>
  <sheetViews>
    <sheetView showZeros="0" zoomScaleNormal="100" zoomScaleSheetLayoutView="100" workbookViewId="0">
      <pane ySplit="7" topLeftCell="A446" activePane="bottomLeft" state="frozen"/>
      <selection activeCell="B5" sqref="B5"/>
      <selection pane="bottomLeft" activeCell="B5" sqref="B5"/>
    </sheetView>
  </sheetViews>
  <sheetFormatPr defaultRowHeight="12.75"/>
  <cols>
    <col min="1" max="1" width="42.7109375" style="29" customWidth="1"/>
    <col min="2" max="2" width="14.7109375" style="30" customWidth="1"/>
    <col min="3" max="4" width="13.7109375" style="30" customWidth="1"/>
    <col min="5" max="234" width="9.140625" style="30"/>
    <col min="235" max="235" width="45.28515625" style="30" customWidth="1"/>
    <col min="236" max="244" width="9.85546875" style="30" customWidth="1"/>
    <col min="245" max="490" width="9.140625" style="30"/>
    <col min="491" max="491" width="45.28515625" style="30" customWidth="1"/>
    <col min="492" max="500" width="9.85546875" style="30" customWidth="1"/>
    <col min="501" max="746" width="9.140625" style="30"/>
    <col min="747" max="747" width="45.28515625" style="30" customWidth="1"/>
    <col min="748" max="756" width="9.85546875" style="30" customWidth="1"/>
    <col min="757" max="1002" width="9.140625" style="30"/>
    <col min="1003" max="1003" width="45.28515625" style="30" customWidth="1"/>
    <col min="1004" max="1012" width="9.85546875" style="30" customWidth="1"/>
    <col min="1013" max="1258" width="9.140625" style="30"/>
    <col min="1259" max="1259" width="45.28515625" style="30" customWidth="1"/>
    <col min="1260" max="1268" width="9.85546875" style="30" customWidth="1"/>
    <col min="1269" max="1514" width="9.140625" style="30"/>
    <col min="1515" max="1515" width="45.28515625" style="30" customWidth="1"/>
    <col min="1516" max="1524" width="9.85546875" style="30" customWidth="1"/>
    <col min="1525" max="1770" width="9.140625" style="30"/>
    <col min="1771" max="1771" width="45.28515625" style="30" customWidth="1"/>
    <col min="1772" max="1780" width="9.85546875" style="30" customWidth="1"/>
    <col min="1781" max="2026" width="9.140625" style="30"/>
    <col min="2027" max="2027" width="45.28515625" style="30" customWidth="1"/>
    <col min="2028" max="2036" width="9.85546875" style="30" customWidth="1"/>
    <col min="2037" max="2282" width="9.140625" style="30"/>
    <col min="2283" max="2283" width="45.28515625" style="30" customWidth="1"/>
    <col min="2284" max="2292" width="9.85546875" style="30" customWidth="1"/>
    <col min="2293" max="2538" width="9.140625" style="30"/>
    <col min="2539" max="2539" width="45.28515625" style="30" customWidth="1"/>
    <col min="2540" max="2548" width="9.85546875" style="30" customWidth="1"/>
    <col min="2549" max="2794" width="9.140625" style="30"/>
    <col min="2795" max="2795" width="45.28515625" style="30" customWidth="1"/>
    <col min="2796" max="2804" width="9.85546875" style="30" customWidth="1"/>
    <col min="2805" max="3050" width="9.140625" style="30"/>
    <col min="3051" max="3051" width="45.28515625" style="30" customWidth="1"/>
    <col min="3052" max="3060" width="9.85546875" style="30" customWidth="1"/>
    <col min="3061" max="3306" width="9.140625" style="30"/>
    <col min="3307" max="3307" width="45.28515625" style="30" customWidth="1"/>
    <col min="3308" max="3316" width="9.85546875" style="30" customWidth="1"/>
    <col min="3317" max="3562" width="9.140625" style="30"/>
    <col min="3563" max="3563" width="45.28515625" style="30" customWidth="1"/>
    <col min="3564" max="3572" width="9.85546875" style="30" customWidth="1"/>
    <col min="3573" max="3818" width="9.140625" style="30"/>
    <col min="3819" max="3819" width="45.28515625" style="30" customWidth="1"/>
    <col min="3820" max="3828" width="9.85546875" style="30" customWidth="1"/>
    <col min="3829" max="4074" width="9.140625" style="30"/>
    <col min="4075" max="4075" width="45.28515625" style="30" customWidth="1"/>
    <col min="4076" max="4084" width="9.85546875" style="30" customWidth="1"/>
    <col min="4085" max="4330" width="9.140625" style="30"/>
    <col min="4331" max="4331" width="45.28515625" style="30" customWidth="1"/>
    <col min="4332" max="4340" width="9.85546875" style="30" customWidth="1"/>
    <col min="4341" max="4586" width="9.140625" style="30"/>
    <col min="4587" max="4587" width="45.28515625" style="30" customWidth="1"/>
    <col min="4588" max="4596" width="9.85546875" style="30" customWidth="1"/>
    <col min="4597" max="4842" width="9.140625" style="30"/>
    <col min="4843" max="4843" width="45.28515625" style="30" customWidth="1"/>
    <col min="4844" max="4852" width="9.85546875" style="30" customWidth="1"/>
    <col min="4853" max="5098" width="9.140625" style="30"/>
    <col min="5099" max="5099" width="45.28515625" style="30" customWidth="1"/>
    <col min="5100" max="5108" width="9.85546875" style="30" customWidth="1"/>
    <col min="5109" max="5354" width="9.140625" style="30"/>
    <col min="5355" max="5355" width="45.28515625" style="30" customWidth="1"/>
    <col min="5356" max="5364" width="9.85546875" style="30" customWidth="1"/>
    <col min="5365" max="5610" width="9.140625" style="30"/>
    <col min="5611" max="5611" width="45.28515625" style="30" customWidth="1"/>
    <col min="5612" max="5620" width="9.85546875" style="30" customWidth="1"/>
    <col min="5621" max="5866" width="9.140625" style="30"/>
    <col min="5867" max="5867" width="45.28515625" style="30" customWidth="1"/>
    <col min="5868" max="5876" width="9.85546875" style="30" customWidth="1"/>
    <col min="5877" max="6122" width="9.140625" style="30"/>
    <col min="6123" max="6123" width="45.28515625" style="30" customWidth="1"/>
    <col min="6124" max="6132" width="9.85546875" style="30" customWidth="1"/>
    <col min="6133" max="6378" width="9.140625" style="30"/>
    <col min="6379" max="6379" width="45.28515625" style="30" customWidth="1"/>
    <col min="6380" max="6388" width="9.85546875" style="30" customWidth="1"/>
    <col min="6389" max="6634" width="9.140625" style="30"/>
    <col min="6635" max="6635" width="45.28515625" style="30" customWidth="1"/>
    <col min="6636" max="6644" width="9.85546875" style="30" customWidth="1"/>
    <col min="6645" max="6890" width="9.140625" style="30"/>
    <col min="6891" max="6891" width="45.28515625" style="30" customWidth="1"/>
    <col min="6892" max="6900" width="9.85546875" style="30" customWidth="1"/>
    <col min="6901" max="7146" width="9.140625" style="30"/>
    <col min="7147" max="7147" width="45.28515625" style="30" customWidth="1"/>
    <col min="7148" max="7156" width="9.85546875" style="30" customWidth="1"/>
    <col min="7157" max="7402" width="9.140625" style="30"/>
    <col min="7403" max="7403" width="45.28515625" style="30" customWidth="1"/>
    <col min="7404" max="7412" width="9.85546875" style="30" customWidth="1"/>
    <col min="7413" max="7658" width="9.140625" style="30"/>
    <col min="7659" max="7659" width="45.28515625" style="30" customWidth="1"/>
    <col min="7660" max="7668" width="9.85546875" style="30" customWidth="1"/>
    <col min="7669" max="7914" width="9.140625" style="30"/>
    <col min="7915" max="7915" width="45.28515625" style="30" customWidth="1"/>
    <col min="7916" max="7924" width="9.85546875" style="30" customWidth="1"/>
    <col min="7925" max="8170" width="9.140625" style="30"/>
    <col min="8171" max="8171" width="45.28515625" style="30" customWidth="1"/>
    <col min="8172" max="8180" width="9.85546875" style="30" customWidth="1"/>
    <col min="8181" max="8426" width="9.140625" style="30"/>
    <col min="8427" max="8427" width="45.28515625" style="30" customWidth="1"/>
    <col min="8428" max="8436" width="9.85546875" style="30" customWidth="1"/>
    <col min="8437" max="8682" width="9.140625" style="30"/>
    <col min="8683" max="8683" width="45.28515625" style="30" customWidth="1"/>
    <col min="8684" max="8692" width="9.85546875" style="30" customWidth="1"/>
    <col min="8693" max="8938" width="9.140625" style="30"/>
    <col min="8939" max="8939" width="45.28515625" style="30" customWidth="1"/>
    <col min="8940" max="8948" width="9.85546875" style="30" customWidth="1"/>
    <col min="8949" max="9194" width="9.140625" style="30"/>
    <col min="9195" max="9195" width="45.28515625" style="30" customWidth="1"/>
    <col min="9196" max="9204" width="9.85546875" style="30" customWidth="1"/>
    <col min="9205" max="9450" width="9.140625" style="30"/>
    <col min="9451" max="9451" width="45.28515625" style="30" customWidth="1"/>
    <col min="9452" max="9460" width="9.85546875" style="30" customWidth="1"/>
    <col min="9461" max="9706" width="9.140625" style="30"/>
    <col min="9707" max="9707" width="45.28515625" style="30" customWidth="1"/>
    <col min="9708" max="9716" width="9.85546875" style="30" customWidth="1"/>
    <col min="9717" max="9962" width="9.140625" style="30"/>
    <col min="9963" max="9963" width="45.28515625" style="30" customWidth="1"/>
    <col min="9964" max="9972" width="9.85546875" style="30" customWidth="1"/>
    <col min="9973" max="10218" width="9.140625" style="30"/>
    <col min="10219" max="10219" width="45.28515625" style="30" customWidth="1"/>
    <col min="10220" max="10228" width="9.85546875" style="30" customWidth="1"/>
    <col min="10229" max="10474" width="9.140625" style="30"/>
    <col min="10475" max="10475" width="45.28515625" style="30" customWidth="1"/>
    <col min="10476" max="10484" width="9.85546875" style="30" customWidth="1"/>
    <col min="10485" max="10730" width="9.140625" style="30"/>
    <col min="10731" max="10731" width="45.28515625" style="30" customWidth="1"/>
    <col min="10732" max="10740" width="9.85546875" style="30" customWidth="1"/>
    <col min="10741" max="10986" width="9.140625" style="30"/>
    <col min="10987" max="10987" width="45.28515625" style="30" customWidth="1"/>
    <col min="10988" max="10996" width="9.85546875" style="30" customWidth="1"/>
    <col min="10997" max="11242" width="9.140625" style="30"/>
    <col min="11243" max="11243" width="45.28515625" style="30" customWidth="1"/>
    <col min="11244" max="11252" width="9.85546875" style="30" customWidth="1"/>
    <col min="11253" max="11498" width="9.140625" style="30"/>
    <col min="11499" max="11499" width="45.28515625" style="30" customWidth="1"/>
    <col min="11500" max="11508" width="9.85546875" style="30" customWidth="1"/>
    <col min="11509" max="11754" width="9.140625" style="30"/>
    <col min="11755" max="11755" width="45.28515625" style="30" customWidth="1"/>
    <col min="11756" max="11764" width="9.85546875" style="30" customWidth="1"/>
    <col min="11765" max="12010" width="9.140625" style="30"/>
    <col min="12011" max="12011" width="45.28515625" style="30" customWidth="1"/>
    <col min="12012" max="12020" width="9.85546875" style="30" customWidth="1"/>
    <col min="12021" max="12266" width="9.140625" style="30"/>
    <col min="12267" max="12267" width="45.28515625" style="30" customWidth="1"/>
    <col min="12268" max="12276" width="9.85546875" style="30" customWidth="1"/>
    <col min="12277" max="12522" width="9.140625" style="30"/>
    <col min="12523" max="12523" width="45.28515625" style="30" customWidth="1"/>
    <col min="12524" max="12532" width="9.85546875" style="30" customWidth="1"/>
    <col min="12533" max="12778" width="9.140625" style="30"/>
    <col min="12779" max="12779" width="45.28515625" style="30" customWidth="1"/>
    <col min="12780" max="12788" width="9.85546875" style="30" customWidth="1"/>
    <col min="12789" max="13034" width="9.140625" style="30"/>
    <col min="13035" max="13035" width="45.28515625" style="30" customWidth="1"/>
    <col min="13036" max="13044" width="9.85546875" style="30" customWidth="1"/>
    <col min="13045" max="13290" width="9.140625" style="30"/>
    <col min="13291" max="13291" width="45.28515625" style="30" customWidth="1"/>
    <col min="13292" max="13300" width="9.85546875" style="30" customWidth="1"/>
    <col min="13301" max="13546" width="9.140625" style="30"/>
    <col min="13547" max="13547" width="45.28515625" style="30" customWidth="1"/>
    <col min="13548" max="13556" width="9.85546875" style="30" customWidth="1"/>
    <col min="13557" max="13802" width="9.140625" style="30"/>
    <col min="13803" max="13803" width="45.28515625" style="30" customWidth="1"/>
    <col min="13804" max="13812" width="9.85546875" style="30" customWidth="1"/>
    <col min="13813" max="14058" width="9.140625" style="30"/>
    <col min="14059" max="14059" width="45.28515625" style="30" customWidth="1"/>
    <col min="14060" max="14068" width="9.85546875" style="30" customWidth="1"/>
    <col min="14069" max="14314" width="9.140625" style="30"/>
    <col min="14315" max="14315" width="45.28515625" style="30" customWidth="1"/>
    <col min="14316" max="14324" width="9.85546875" style="30" customWidth="1"/>
    <col min="14325" max="14570" width="9.140625" style="30"/>
    <col min="14571" max="14571" width="45.28515625" style="30" customWidth="1"/>
    <col min="14572" max="14580" width="9.85546875" style="30" customWidth="1"/>
    <col min="14581" max="14826" width="9.140625" style="30"/>
    <col min="14827" max="14827" width="45.28515625" style="30" customWidth="1"/>
    <col min="14828" max="14836" width="9.85546875" style="30" customWidth="1"/>
    <col min="14837" max="15082" width="9.140625" style="30"/>
    <col min="15083" max="15083" width="45.28515625" style="30" customWidth="1"/>
    <col min="15084" max="15092" width="9.85546875" style="30" customWidth="1"/>
    <col min="15093" max="15338" width="9.140625" style="30"/>
    <col min="15339" max="15339" width="45.28515625" style="30" customWidth="1"/>
    <col min="15340" max="15348" width="9.85546875" style="30" customWidth="1"/>
    <col min="15349" max="15594" width="9.140625" style="30"/>
    <col min="15595" max="15595" width="45.28515625" style="30" customWidth="1"/>
    <col min="15596" max="15604" width="9.85546875" style="30" customWidth="1"/>
    <col min="15605" max="15850" width="9.140625" style="30"/>
    <col min="15851" max="15851" width="45.28515625" style="30" customWidth="1"/>
    <col min="15852" max="15860" width="9.85546875" style="30" customWidth="1"/>
    <col min="15861" max="16106" width="9.140625" style="30"/>
    <col min="16107" max="16107" width="45.28515625" style="30" customWidth="1"/>
    <col min="16108" max="16116" width="9.85546875" style="30" customWidth="1"/>
    <col min="16117" max="16384" width="9.140625" style="30"/>
  </cols>
  <sheetData>
    <row r="1" spans="1:5" ht="15" customHeight="1">
      <c r="A1" s="128"/>
      <c r="B1" s="821"/>
      <c r="C1" s="821"/>
      <c r="D1" s="740" t="s">
        <v>541</v>
      </c>
    </row>
    <row r="2" spans="1:5" s="935" customFormat="1" ht="15.75" customHeight="1">
      <c r="A2" s="1579" t="s">
        <v>546</v>
      </c>
      <c r="B2" s="1579"/>
      <c r="C2" s="1579"/>
      <c r="D2" s="1579"/>
    </row>
    <row r="3" spans="1:5">
      <c r="A3" s="822"/>
    </row>
    <row r="4" spans="1:5">
      <c r="A4" s="936"/>
      <c r="D4" s="1129" t="s">
        <v>87</v>
      </c>
    </row>
    <row r="5" spans="1:5" ht="20.100000000000001" customHeight="1">
      <c r="A5" s="1580" t="s">
        <v>88</v>
      </c>
      <c r="B5" s="1578" t="s">
        <v>335</v>
      </c>
      <c r="C5" s="1578" t="s">
        <v>110</v>
      </c>
      <c r="D5" s="1578"/>
    </row>
    <row r="6" spans="1:5" ht="54.75" customHeight="1">
      <c r="A6" s="1580"/>
      <c r="B6" s="1578"/>
      <c r="C6" s="1130" t="s">
        <v>437</v>
      </c>
      <c r="D6" s="1130" t="s">
        <v>438</v>
      </c>
      <c r="E6" s="15"/>
    </row>
    <row r="7" spans="1:5" ht="15" customHeight="1">
      <c r="A7" s="318">
        <v>1</v>
      </c>
      <c r="B7" s="43">
        <f>+A7+1</f>
        <v>2</v>
      </c>
      <c r="C7" s="43">
        <f>+B7+1</f>
        <v>3</v>
      </c>
      <c r="D7" s="43">
        <f>+C7+1</f>
        <v>4</v>
      </c>
    </row>
    <row r="8" spans="1:5" ht="17.100000000000001" customHeight="1">
      <c r="A8" s="1581" t="s">
        <v>861</v>
      </c>
      <c r="B8" s="1502"/>
      <c r="C8" s="1502"/>
      <c r="D8" s="1503"/>
    </row>
    <row r="9" spans="1:5" ht="18.95" customHeight="1">
      <c r="A9" s="236" t="s">
        <v>547</v>
      </c>
      <c r="B9" s="237">
        <v>123.018371835934</v>
      </c>
      <c r="C9" s="237">
        <v>123.81743603718954</v>
      </c>
      <c r="D9" s="237">
        <v>118.87418586698256</v>
      </c>
    </row>
    <row r="10" spans="1:5" ht="17.100000000000001" customHeight="1">
      <c r="A10" s="40" t="s">
        <v>182</v>
      </c>
      <c r="B10" s="84">
        <v>272726.85540283401</v>
      </c>
      <c r="C10" s="84">
        <v>230126.36778527554</v>
      </c>
      <c r="D10" s="84">
        <v>42600.487617558501</v>
      </c>
      <c r="E10" s="945"/>
    </row>
    <row r="11" spans="1:5" ht="17.100000000000001" customHeight="1">
      <c r="A11" s="238" t="s">
        <v>195</v>
      </c>
      <c r="B11" s="239">
        <v>221696.03721187421</v>
      </c>
      <c r="C11" s="239">
        <v>185859.41944085748</v>
      </c>
      <c r="D11" s="239">
        <v>35836.61777101671</v>
      </c>
      <c r="E11" s="945"/>
    </row>
    <row r="12" spans="1:5" ht="18.95" customHeight="1">
      <c r="A12" s="32" t="s">
        <v>548</v>
      </c>
      <c r="B12" s="44">
        <v>232.48303849730917</v>
      </c>
      <c r="C12" s="44">
        <v>283.89362569818815</v>
      </c>
      <c r="D12" s="44">
        <v>98.736514332777944</v>
      </c>
    </row>
    <row r="13" spans="1:5" ht="17.100000000000001" customHeight="1">
      <c r="A13" s="238" t="s">
        <v>250</v>
      </c>
      <c r="B13" s="239">
        <v>211580.50852162004</v>
      </c>
      <c r="C13" s="239">
        <v>186630.29064465</v>
      </c>
      <c r="D13" s="239">
        <v>24950.21787697</v>
      </c>
      <c r="E13" s="945"/>
    </row>
    <row r="14" spans="1:5" ht="17.100000000000001" customHeight="1">
      <c r="A14" s="41" t="s">
        <v>450</v>
      </c>
      <c r="B14" s="85">
        <v>91009.008609490003</v>
      </c>
      <c r="C14" s="85">
        <v>65739.514293660002</v>
      </c>
      <c r="D14" s="85">
        <v>25269.494315830005</v>
      </c>
      <c r="E14" s="945"/>
    </row>
    <row r="15" spans="1:5" ht="17.100000000000001" customHeight="1">
      <c r="A15" s="1581" t="s">
        <v>862</v>
      </c>
      <c r="B15" s="1502"/>
      <c r="C15" s="1502"/>
      <c r="D15" s="1503"/>
    </row>
    <row r="16" spans="1:5" ht="18.95" customHeight="1">
      <c r="A16" s="236" t="s">
        <v>547</v>
      </c>
      <c r="B16" s="237">
        <v>123.57918357082536</v>
      </c>
      <c r="C16" s="237">
        <v>124.39271916880543</v>
      </c>
      <c r="D16" s="237">
        <v>119.35677274112182</v>
      </c>
    </row>
    <row r="17" spans="1:5" ht="17.100000000000001" customHeight="1">
      <c r="A17" s="40" t="s">
        <v>182</v>
      </c>
      <c r="B17" s="84">
        <v>274943.7238645645</v>
      </c>
      <c r="C17" s="84">
        <v>232045.33160891419</v>
      </c>
      <c r="D17" s="84">
        <v>42898.392255650288</v>
      </c>
      <c r="E17" s="945"/>
    </row>
    <row r="18" spans="1:5" ht="17.100000000000001" customHeight="1">
      <c r="A18" s="238" t="s">
        <v>195</v>
      </c>
      <c r="B18" s="239">
        <v>222483.84875191338</v>
      </c>
      <c r="C18" s="239">
        <v>186542.53493246678</v>
      </c>
      <c r="D18" s="239">
        <v>35941.313819446601</v>
      </c>
      <c r="E18" s="945"/>
    </row>
    <row r="19" spans="1:5" ht="18.95" customHeight="1">
      <c r="A19" s="32" t="s">
        <v>548</v>
      </c>
      <c r="B19" s="44">
        <v>232.69313950742915</v>
      </c>
      <c r="C19" s="44">
        <v>283.68919197969694</v>
      </c>
      <c r="D19" s="44">
        <v>98.184486606649116</v>
      </c>
    </row>
    <row r="20" spans="1:5" ht="17.100000000000001" customHeight="1">
      <c r="A20" s="238" t="s">
        <v>250</v>
      </c>
      <c r="B20" s="239">
        <v>213032.13086144946</v>
      </c>
      <c r="C20" s="239">
        <v>188321.37470745121</v>
      </c>
      <c r="D20" s="239">
        <v>24710.75615399826</v>
      </c>
      <c r="E20" s="945"/>
    </row>
    <row r="21" spans="1:5" ht="17.100000000000001" customHeight="1">
      <c r="A21" s="41" t="s">
        <v>450</v>
      </c>
      <c r="B21" s="85">
        <v>91550.671116648038</v>
      </c>
      <c r="C21" s="85">
        <v>66382.992384471596</v>
      </c>
      <c r="D21" s="85">
        <v>25167.678732176446</v>
      </c>
      <c r="E21" s="945"/>
    </row>
    <row r="22" spans="1:5" ht="17.100000000000001" customHeight="1">
      <c r="A22" s="1581" t="s">
        <v>863</v>
      </c>
      <c r="B22" s="1502"/>
      <c r="C22" s="1502"/>
      <c r="D22" s="1503"/>
    </row>
    <row r="23" spans="1:5" ht="18.95" customHeight="1">
      <c r="A23" s="236" t="s">
        <v>547</v>
      </c>
      <c r="B23" s="237">
        <f>+B24/B25*100</f>
        <v>123.42575734578625</v>
      </c>
      <c r="C23" s="237">
        <f>+C24/C25*100</f>
        <v>124.22833451038484</v>
      </c>
      <c r="D23" s="237">
        <f>+D24/D25*100</f>
        <v>119.28605616203076</v>
      </c>
      <c r="E23" s="945"/>
    </row>
    <row r="24" spans="1:5" ht="17.100000000000001" customHeight="1">
      <c r="A24" s="40" t="s">
        <v>182</v>
      </c>
      <c r="B24" s="84">
        <v>278948.34196470014</v>
      </c>
      <c r="C24" s="84">
        <v>235169.19839763278</v>
      </c>
      <c r="D24" s="84">
        <v>43779.143567067345</v>
      </c>
      <c r="E24" s="945"/>
    </row>
    <row r="25" spans="1:5" ht="17.100000000000001" customHeight="1">
      <c r="A25" s="238" t="s">
        <v>195</v>
      </c>
      <c r="B25" s="239">
        <v>226004.96684270372</v>
      </c>
      <c r="C25" s="239">
        <v>189303.99358929976</v>
      </c>
      <c r="D25" s="239">
        <v>36700.973253403965</v>
      </c>
      <c r="E25" s="945"/>
    </row>
    <row r="26" spans="1:5" ht="18.95" customHeight="1">
      <c r="A26" s="32" t="s">
        <v>548</v>
      </c>
      <c r="B26" s="44">
        <f>+B27/B28*100</f>
        <v>237.74698399395629</v>
      </c>
      <c r="C26" s="44">
        <f>+C27/C28*100</f>
        <v>293.03278371654949</v>
      </c>
      <c r="D26" s="44">
        <f>+D27/D28*100</f>
        <v>98.099499883843961</v>
      </c>
    </row>
    <row r="27" spans="1:5" ht="17.100000000000001" customHeight="1">
      <c r="A27" s="238" t="s">
        <v>250</v>
      </c>
      <c r="B27" s="239">
        <v>215814.62448168168</v>
      </c>
      <c r="C27" s="239">
        <v>190558.87592221095</v>
      </c>
      <c r="D27" s="239">
        <v>25255.748559470718</v>
      </c>
      <c r="E27" s="945"/>
    </row>
    <row r="28" spans="1:5" ht="17.100000000000001" customHeight="1">
      <c r="A28" s="41" t="s">
        <v>450</v>
      </c>
      <c r="B28" s="85">
        <v>90774.915776499547</v>
      </c>
      <c r="C28" s="85">
        <v>65029.88283609198</v>
      </c>
      <c r="D28" s="85">
        <v>25745.032940407575</v>
      </c>
      <c r="E28" s="945"/>
    </row>
    <row r="29" spans="1:5" ht="17.100000000000001" customHeight="1">
      <c r="A29" s="1581" t="s">
        <v>864</v>
      </c>
      <c r="B29" s="1502"/>
      <c r="C29" s="1502"/>
      <c r="D29" s="1503"/>
    </row>
    <row r="30" spans="1:5" ht="18.95" customHeight="1">
      <c r="A30" s="236" t="s">
        <v>547</v>
      </c>
      <c r="B30" s="237">
        <v>122.68680190959218</v>
      </c>
      <c r="C30" s="237">
        <v>123.16023263374163</v>
      </c>
      <c r="D30" s="237">
        <v>120.05318757685195</v>
      </c>
    </row>
    <row r="31" spans="1:5" ht="17.100000000000001" customHeight="1">
      <c r="A31" s="40" t="s">
        <v>182</v>
      </c>
      <c r="B31" s="84">
        <v>288396.41348614678</v>
      </c>
      <c r="C31" s="84">
        <v>245395.80584526411</v>
      </c>
      <c r="D31" s="84">
        <v>43000.607640882685</v>
      </c>
      <c r="E31" s="945"/>
    </row>
    <row r="32" spans="1:5" ht="17.100000000000001" customHeight="1">
      <c r="A32" s="238" t="s">
        <v>195</v>
      </c>
      <c r="B32" s="239">
        <v>235067.18652481129</v>
      </c>
      <c r="C32" s="239">
        <v>199249.22241339952</v>
      </c>
      <c r="D32" s="239">
        <v>35817.964111411769</v>
      </c>
      <c r="E32" s="945"/>
    </row>
    <row r="33" spans="1:5" ht="18.95" customHeight="1">
      <c r="A33" s="32" t="s">
        <v>548</v>
      </c>
      <c r="B33" s="44">
        <v>247.27697204038083</v>
      </c>
      <c r="C33" s="44">
        <v>300.15263328057381</v>
      </c>
      <c r="D33" s="44">
        <v>106.37045227378901</v>
      </c>
    </row>
    <row r="34" spans="1:5" ht="17.100000000000001" customHeight="1">
      <c r="A34" s="238" t="s">
        <v>250</v>
      </c>
      <c r="B34" s="239">
        <v>221933.83689475397</v>
      </c>
      <c r="C34" s="239">
        <v>195884.13095167791</v>
      </c>
      <c r="D34" s="239">
        <v>26049.705943076064</v>
      </c>
      <c r="E34" s="945"/>
    </row>
    <row r="35" spans="1:5" ht="17.100000000000001" customHeight="1">
      <c r="A35" s="41" t="s">
        <v>450</v>
      </c>
      <c r="B35" s="85">
        <v>89751.113928438004</v>
      </c>
      <c r="C35" s="85">
        <v>65261.506724337552</v>
      </c>
      <c r="D35" s="85">
        <v>24489.607204100452</v>
      </c>
      <c r="E35" s="945"/>
    </row>
    <row r="36" spans="1:5" ht="17.100000000000001" customHeight="1">
      <c r="A36" s="1581" t="s">
        <v>865</v>
      </c>
      <c r="B36" s="1502"/>
      <c r="C36" s="1502"/>
      <c r="D36" s="1503"/>
    </row>
    <row r="37" spans="1:5" ht="18.95" customHeight="1">
      <c r="A37" s="236" t="s">
        <v>547</v>
      </c>
      <c r="B37" s="237">
        <v>121.83978799238753</v>
      </c>
      <c r="C37" s="237">
        <v>122.19609532713758</v>
      </c>
      <c r="D37" s="237">
        <v>119.87043954295002</v>
      </c>
    </row>
    <row r="38" spans="1:5" ht="17.100000000000001" customHeight="1">
      <c r="A38" s="40" t="s">
        <v>182</v>
      </c>
      <c r="B38" s="84">
        <v>301357.95860053337</v>
      </c>
      <c r="C38" s="84">
        <v>255934.00254834688</v>
      </c>
      <c r="D38" s="84">
        <v>45423.956052186499</v>
      </c>
      <c r="E38" s="945"/>
    </row>
    <row r="39" spans="1:5" ht="17.100000000000001" customHeight="1">
      <c r="A39" s="238" t="s">
        <v>195</v>
      </c>
      <c r="B39" s="239">
        <v>247339.52969399621</v>
      </c>
      <c r="C39" s="239">
        <v>209445.31972414712</v>
      </c>
      <c r="D39" s="239">
        <v>37894.209969849093</v>
      </c>
      <c r="E39" s="945"/>
    </row>
    <row r="40" spans="1:5" ht="18.95" customHeight="1">
      <c r="A40" s="32" t="s">
        <v>548</v>
      </c>
      <c r="B40" s="44">
        <v>250.78332993472796</v>
      </c>
      <c r="C40" s="44">
        <v>309.41100382523928</v>
      </c>
      <c r="D40" s="44">
        <v>101.43629121208764</v>
      </c>
    </row>
    <row r="41" spans="1:5" ht="17.100000000000001" customHeight="1">
      <c r="A41" s="238" t="s">
        <v>250</v>
      </c>
      <c r="B41" s="239">
        <v>232301.93703860094</v>
      </c>
      <c r="C41" s="239">
        <v>205814.51698376119</v>
      </c>
      <c r="D41" s="239">
        <v>26487.420054839746</v>
      </c>
      <c r="E41" s="945"/>
    </row>
    <row r="42" spans="1:5" ht="17.100000000000001" customHeight="1">
      <c r="A42" s="41" t="s">
        <v>450</v>
      </c>
      <c r="B42" s="85">
        <v>92630.533735660487</v>
      </c>
      <c r="C42" s="85">
        <v>66518.163361768733</v>
      </c>
      <c r="D42" s="85">
        <v>26112.370373891761</v>
      </c>
      <c r="E42" s="945"/>
    </row>
    <row r="43" spans="1:5" ht="17.100000000000001" customHeight="1">
      <c r="A43" s="1581" t="s">
        <v>866</v>
      </c>
      <c r="B43" s="1502"/>
      <c r="C43" s="1502"/>
      <c r="D43" s="1503"/>
    </row>
    <row r="44" spans="1:5" ht="18.95" customHeight="1">
      <c r="A44" s="236" t="s">
        <v>547</v>
      </c>
      <c r="B44" s="237">
        <v>121.2785654252755</v>
      </c>
      <c r="C44" s="237">
        <v>121.54804965465222</v>
      </c>
      <c r="D44" s="237">
        <v>119.77620522773323</v>
      </c>
    </row>
    <row r="45" spans="1:5" ht="17.100000000000001" customHeight="1">
      <c r="A45" s="40" t="s">
        <v>182</v>
      </c>
      <c r="B45" s="84">
        <v>309726.98365821264</v>
      </c>
      <c r="C45" s="84">
        <v>263203.38406703441</v>
      </c>
      <c r="D45" s="84">
        <v>46523.59959117823</v>
      </c>
      <c r="E45" s="945"/>
    </row>
    <row r="46" spans="1:5" ht="17.100000000000001" customHeight="1">
      <c r="A46" s="238" t="s">
        <v>195</v>
      </c>
      <c r="B46" s="239">
        <v>255384.76858802192</v>
      </c>
      <c r="C46" s="239">
        <v>216542.66342805143</v>
      </c>
      <c r="D46" s="239">
        <v>38842.10515997051</v>
      </c>
      <c r="E46" s="945"/>
    </row>
    <row r="47" spans="1:5" ht="18.95" customHeight="1">
      <c r="A47" s="32" t="s">
        <v>548</v>
      </c>
      <c r="B47" s="44">
        <v>251.36724923518079</v>
      </c>
      <c r="C47" s="44">
        <v>312.41025388923435</v>
      </c>
      <c r="D47" s="44">
        <v>99.085635328699752</v>
      </c>
    </row>
    <row r="48" spans="1:5" ht="17.100000000000001" customHeight="1">
      <c r="A48" s="238" t="s">
        <v>250</v>
      </c>
      <c r="B48" s="239">
        <v>237980.1808867392</v>
      </c>
      <c r="C48" s="239">
        <v>211136.76867015869</v>
      </c>
      <c r="D48" s="239">
        <v>26843.412216580513</v>
      </c>
      <c r="E48" s="945"/>
    </row>
    <row r="49" spans="1:5" ht="17.100000000000001" customHeight="1">
      <c r="A49" s="41" t="s">
        <v>450</v>
      </c>
      <c r="B49" s="85">
        <v>94674.298903626637</v>
      </c>
      <c r="C49" s="85">
        <v>67583.175021207091</v>
      </c>
      <c r="D49" s="85">
        <v>27091.123882419542</v>
      </c>
      <c r="E49" s="945"/>
    </row>
    <row r="50" spans="1:5" ht="17.100000000000001" customHeight="1">
      <c r="A50" s="1581" t="s">
        <v>867</v>
      </c>
      <c r="B50" s="1502"/>
      <c r="C50" s="1502"/>
      <c r="D50" s="1503"/>
      <c r="E50" s="945"/>
    </row>
    <row r="51" spans="1:5" ht="18.95" customHeight="1">
      <c r="A51" s="236" t="s">
        <v>547</v>
      </c>
      <c r="B51" s="237">
        <v>121.04024850340306</v>
      </c>
      <c r="C51" s="237">
        <v>121.18471905998818</v>
      </c>
      <c r="D51" s="237">
        <v>120.22857167005697</v>
      </c>
    </row>
    <row r="52" spans="1:5" ht="17.100000000000001" customHeight="1">
      <c r="A52" s="40" t="s">
        <v>182</v>
      </c>
      <c r="B52" s="84">
        <v>315975.65264931589</v>
      </c>
      <c r="C52" s="84">
        <v>268552.98258198588</v>
      </c>
      <c r="D52" s="84">
        <v>47422.670067329986</v>
      </c>
      <c r="E52" s="945"/>
    </row>
    <row r="53" spans="1:5" ht="17.100000000000001" customHeight="1">
      <c r="A53" s="238" t="s">
        <v>195</v>
      </c>
      <c r="B53" s="239">
        <v>261050.06934154814</v>
      </c>
      <c r="C53" s="239">
        <v>221606.30867085504</v>
      </c>
      <c r="D53" s="239">
        <v>39443.760670693096</v>
      </c>
      <c r="E53" s="945"/>
    </row>
    <row r="54" spans="1:5" ht="18.95" customHeight="1">
      <c r="A54" s="32" t="s">
        <v>548</v>
      </c>
      <c r="B54" s="44">
        <v>249.32459722550533</v>
      </c>
      <c r="C54" s="44">
        <v>307.76723944970462</v>
      </c>
      <c r="D54" s="44">
        <v>100.74236144040304</v>
      </c>
    </row>
    <row r="55" spans="1:5" ht="17.100000000000001" customHeight="1">
      <c r="A55" s="238" t="s">
        <v>250</v>
      </c>
      <c r="B55" s="239">
        <v>244906.17465122847</v>
      </c>
      <c r="C55" s="239">
        <v>216970.82957839416</v>
      </c>
      <c r="D55" s="239">
        <v>27935.34507283432</v>
      </c>
      <c r="E55" s="945"/>
    </row>
    <row r="56" spans="1:5" ht="17.100000000000001" customHeight="1">
      <c r="A56" s="41" t="s">
        <v>450</v>
      </c>
      <c r="B56" s="85">
        <v>98227.843292059726</v>
      </c>
      <c r="C56" s="85">
        <v>70498.351275575435</v>
      </c>
      <c r="D56" s="85">
        <v>27729.492016484299</v>
      </c>
      <c r="E56" s="945"/>
    </row>
    <row r="57" spans="1:5" ht="17.100000000000001" customHeight="1">
      <c r="A57" s="1581" t="s">
        <v>868</v>
      </c>
      <c r="B57" s="1502"/>
      <c r="C57" s="1502"/>
      <c r="D57" s="1503"/>
    </row>
    <row r="58" spans="1:5" ht="18.95" customHeight="1">
      <c r="A58" s="236" t="s">
        <v>547</v>
      </c>
      <c r="B58" s="237">
        <v>120.82320960669099</v>
      </c>
      <c r="C58" s="237">
        <v>120.99017308438269</v>
      </c>
      <c r="D58" s="237">
        <v>119.90539671742883</v>
      </c>
    </row>
    <row r="59" spans="1:5" ht="17.100000000000001" customHeight="1">
      <c r="A59" s="40" t="s">
        <v>182</v>
      </c>
      <c r="B59" s="84">
        <v>321241.18426149152</v>
      </c>
      <c r="C59" s="84">
        <v>272172.90285490954</v>
      </c>
      <c r="D59" s="84">
        <v>49068.281406582013</v>
      </c>
      <c r="E59" s="945"/>
    </row>
    <row r="60" spans="1:5" ht="17.100000000000001" customHeight="1">
      <c r="A60" s="238" t="s">
        <v>195</v>
      </c>
      <c r="B60" s="239">
        <v>265877.04904315149</v>
      </c>
      <c r="C60" s="239">
        <v>224954.55285040947</v>
      </c>
      <c r="D60" s="239">
        <v>40922.496192742008</v>
      </c>
      <c r="E60" s="945"/>
    </row>
    <row r="61" spans="1:5" ht="18.95" customHeight="1">
      <c r="A61" s="32" t="s">
        <v>548</v>
      </c>
      <c r="B61" s="44">
        <v>251.97636002550348</v>
      </c>
      <c r="C61" s="44">
        <v>312.25037365513435</v>
      </c>
      <c r="D61" s="44">
        <v>100.78178712932355</v>
      </c>
    </row>
    <row r="62" spans="1:5" ht="17.100000000000001" customHeight="1">
      <c r="A62" s="238" t="s">
        <v>250</v>
      </c>
      <c r="B62" s="239">
        <v>249756.07935468003</v>
      </c>
      <c r="C62" s="239">
        <v>221283.77777172002</v>
      </c>
      <c r="D62" s="239">
        <v>28472.301582960004</v>
      </c>
      <c r="E62" s="945"/>
    </row>
    <row r="63" spans="1:5" ht="17.100000000000001" customHeight="1">
      <c r="A63" s="41" t="s">
        <v>450</v>
      </c>
      <c r="B63" s="85">
        <v>99118.85358190001</v>
      </c>
      <c r="C63" s="85">
        <v>70867.418085500001</v>
      </c>
      <c r="D63" s="85">
        <v>28251.435496400001</v>
      </c>
      <c r="E63" s="945"/>
    </row>
    <row r="64" spans="1:5" ht="17.100000000000001" customHeight="1">
      <c r="A64" s="1581" t="s">
        <v>869</v>
      </c>
      <c r="B64" s="1502"/>
      <c r="C64" s="1502"/>
      <c r="D64" s="1503"/>
    </row>
    <row r="65" spans="1:5" ht="18.95" customHeight="1">
      <c r="A65" s="236" t="s">
        <v>547</v>
      </c>
      <c r="B65" s="237">
        <v>120.47496478290067</v>
      </c>
      <c r="C65" s="237">
        <v>120.44218279133784</v>
      </c>
      <c r="D65" s="237">
        <v>120.65554071933775</v>
      </c>
    </row>
    <row r="66" spans="1:5" ht="17.100000000000001" customHeight="1">
      <c r="A66" s="40" t="s">
        <v>182</v>
      </c>
      <c r="B66" s="84">
        <v>329621.3800602936</v>
      </c>
      <c r="C66" s="84">
        <v>278899.84547502687</v>
      </c>
      <c r="D66" s="84">
        <v>50721.534585266701</v>
      </c>
      <c r="E66" s="945"/>
    </row>
    <row r="67" spans="1:5" ht="17.100000000000001" customHeight="1">
      <c r="A67" s="238" t="s">
        <v>195</v>
      </c>
      <c r="B67" s="239">
        <v>273601.5575138625</v>
      </c>
      <c r="C67" s="239">
        <v>231563.26048840527</v>
      </c>
      <c r="D67" s="239">
        <v>42038.297025457236</v>
      </c>
      <c r="E67" s="945"/>
    </row>
    <row r="68" spans="1:5" ht="18.95" customHeight="1">
      <c r="A68" s="32" t="s">
        <v>548</v>
      </c>
      <c r="B68" s="44">
        <v>252.09257812794655</v>
      </c>
      <c r="C68" s="44">
        <v>316.05553185035177</v>
      </c>
      <c r="D68" s="44">
        <v>97.889804250552885</v>
      </c>
    </row>
    <row r="69" spans="1:5" ht="17.100000000000001" customHeight="1">
      <c r="A69" s="238" t="s">
        <v>250</v>
      </c>
      <c r="B69" s="239">
        <v>255687.79459165002</v>
      </c>
      <c r="C69" s="239">
        <v>226578.65415482002</v>
      </c>
      <c r="D69" s="239">
        <v>29109.140436829995</v>
      </c>
      <c r="E69" s="945"/>
    </row>
    <row r="70" spans="1:5" ht="17.100000000000001" customHeight="1">
      <c r="A70" s="41" t="s">
        <v>450</v>
      </c>
      <c r="B70" s="85">
        <v>101426.14927039968</v>
      </c>
      <c r="C70" s="85">
        <v>71689.507482533823</v>
      </c>
      <c r="D70" s="85">
        <v>29736.641787865854</v>
      </c>
      <c r="E70" s="945"/>
    </row>
    <row r="71" spans="1:5" ht="17.100000000000001" customHeight="1">
      <c r="A71" s="1581" t="s">
        <v>870</v>
      </c>
      <c r="B71" s="1502"/>
      <c r="C71" s="1502"/>
      <c r="D71" s="1503"/>
    </row>
    <row r="72" spans="1:5" ht="18.95" customHeight="1">
      <c r="A72" s="236" t="s">
        <v>547</v>
      </c>
      <c r="B72" s="237">
        <v>120.35240478077986</v>
      </c>
      <c r="C72" s="237">
        <v>120.195371715557</v>
      </c>
      <c r="D72" s="237">
        <v>121.23826286287371</v>
      </c>
    </row>
    <row r="73" spans="1:5" ht="17.100000000000001" customHeight="1">
      <c r="A73" s="40" t="s">
        <v>182</v>
      </c>
      <c r="B73" s="84">
        <v>333290.11062490329</v>
      </c>
      <c r="C73" s="84">
        <v>282735.64929706865</v>
      </c>
      <c r="D73" s="84">
        <v>50554.461327834644</v>
      </c>
      <c r="E73" s="945"/>
    </row>
    <row r="74" spans="1:5" ht="17.100000000000001" customHeight="1">
      <c r="A74" s="238" t="s">
        <v>195</v>
      </c>
      <c r="B74" s="239">
        <v>276928.5011230032</v>
      </c>
      <c r="C74" s="239">
        <v>235230.06357196855</v>
      </c>
      <c r="D74" s="239">
        <v>41698.437551034665</v>
      </c>
      <c r="E74" s="945"/>
    </row>
    <row r="75" spans="1:5" ht="18.95" customHeight="1">
      <c r="A75" s="32" t="s">
        <v>548</v>
      </c>
      <c r="B75" s="44">
        <v>251.9713514441317</v>
      </c>
      <c r="C75" s="44">
        <v>310.08822432105518</v>
      </c>
      <c r="D75" s="44">
        <v>103.49906174450554</v>
      </c>
    </row>
    <row r="76" spans="1:5" ht="17.100000000000001" customHeight="1">
      <c r="A76" s="238" t="s">
        <v>250</v>
      </c>
      <c r="B76" s="239">
        <v>260711.62586776004</v>
      </c>
      <c r="C76" s="239">
        <v>230585.70380408003</v>
      </c>
      <c r="D76" s="239">
        <v>30125.922063680006</v>
      </c>
      <c r="E76" s="945"/>
    </row>
    <row r="77" spans="1:5" ht="17.100000000000001" customHeight="1">
      <c r="A77" s="41" t="s">
        <v>450</v>
      </c>
      <c r="B77" s="85">
        <v>103468.75721129999</v>
      </c>
      <c r="C77" s="85">
        <v>74361.32226850999</v>
      </c>
      <c r="D77" s="85">
        <v>29107.434942790005</v>
      </c>
      <c r="E77" s="945"/>
    </row>
    <row r="78" spans="1:5" ht="17.100000000000001" customHeight="1">
      <c r="A78" s="1581" t="s">
        <v>871</v>
      </c>
      <c r="B78" s="1502"/>
      <c r="C78" s="1502"/>
      <c r="D78" s="1503"/>
    </row>
    <row r="79" spans="1:5" ht="18.95" customHeight="1">
      <c r="A79" s="236" t="s">
        <v>547</v>
      </c>
      <c r="B79" s="237">
        <v>119.99772572291485</v>
      </c>
      <c r="C79" s="237">
        <v>119.80113568770292</v>
      </c>
      <c r="D79" s="237">
        <v>121.11093591477069</v>
      </c>
    </row>
    <row r="80" spans="1:5" ht="17.100000000000001" customHeight="1">
      <c r="A80" s="40" t="s">
        <v>182</v>
      </c>
      <c r="B80" s="84">
        <v>345102.759792995</v>
      </c>
      <c r="C80" s="84">
        <v>292825.21093019389</v>
      </c>
      <c r="D80" s="84">
        <v>52277.548862801115</v>
      </c>
      <c r="E80" s="945"/>
    </row>
    <row r="81" spans="1:5" ht="17.100000000000001" customHeight="1">
      <c r="A81" s="238" t="s">
        <v>195</v>
      </c>
      <c r="B81" s="239">
        <v>287591.08367592498</v>
      </c>
      <c r="C81" s="239">
        <v>244426.07263217383</v>
      </c>
      <c r="D81" s="239">
        <v>43165.011043751125</v>
      </c>
      <c r="E81" s="945"/>
    </row>
    <row r="82" spans="1:5" ht="18.95" customHeight="1">
      <c r="A82" s="32" t="s">
        <v>548</v>
      </c>
      <c r="B82" s="44">
        <v>254.2040464627938</v>
      </c>
      <c r="C82" s="44">
        <v>315.53895140561912</v>
      </c>
      <c r="D82" s="44">
        <v>102.4430478877775</v>
      </c>
    </row>
    <row r="83" spans="1:5" ht="17.100000000000001" customHeight="1">
      <c r="A83" s="238" t="s">
        <v>250</v>
      </c>
      <c r="B83" s="239">
        <v>266933.18040513998</v>
      </c>
      <c r="C83" s="239">
        <v>235970.73968585997</v>
      </c>
      <c r="D83" s="239">
        <v>30962.440719279999</v>
      </c>
      <c r="E83" s="945"/>
    </row>
    <row r="84" spans="1:5" ht="17.100000000000001" customHeight="1">
      <c r="A84" s="41" t="s">
        <v>450</v>
      </c>
      <c r="B84" s="85">
        <v>105007.44741064115</v>
      </c>
      <c r="C84" s="85">
        <v>74783.394770975268</v>
      </c>
      <c r="D84" s="85">
        <v>30224.052639665882</v>
      </c>
      <c r="E84" s="945"/>
    </row>
    <row r="85" spans="1:5" ht="17.100000000000001" customHeight="1">
      <c r="A85" s="1581" t="s">
        <v>872</v>
      </c>
      <c r="B85" s="1502"/>
      <c r="C85" s="1502"/>
      <c r="D85" s="1503"/>
    </row>
    <row r="86" spans="1:5" ht="18.95" customHeight="1">
      <c r="A86" s="236" t="s">
        <v>547</v>
      </c>
      <c r="B86" s="237">
        <v>119.80895942313501</v>
      </c>
      <c r="C86" s="237">
        <v>119.66704871271713</v>
      </c>
      <c r="D86" s="237">
        <v>120.55045412273893</v>
      </c>
    </row>
    <row r="87" spans="1:5" ht="17.100000000000001" customHeight="1">
      <c r="A87" s="40" t="s">
        <v>182</v>
      </c>
      <c r="B87" s="84">
        <v>350474.03941638267</v>
      </c>
      <c r="C87" s="84">
        <v>293825.26372245676</v>
      </c>
      <c r="D87" s="84">
        <v>56648.775693925949</v>
      </c>
      <c r="E87" s="945"/>
    </row>
    <row r="88" spans="1:5" ht="17.100000000000001" customHeight="1">
      <c r="A88" s="238" t="s">
        <v>195</v>
      </c>
      <c r="B88" s="239">
        <v>292527.40454793273</v>
      </c>
      <c r="C88" s="239">
        <v>245535.64818652679</v>
      </c>
      <c r="D88" s="239">
        <v>46991.756361405962</v>
      </c>
      <c r="E88" s="945"/>
    </row>
    <row r="89" spans="1:5" ht="18.95" customHeight="1">
      <c r="A89" s="32" t="s">
        <v>548</v>
      </c>
      <c r="B89" s="44">
        <v>255.80429084099174</v>
      </c>
      <c r="C89" s="44">
        <v>327.81826120866498</v>
      </c>
      <c r="D89" s="44">
        <v>99.945364882652171</v>
      </c>
    </row>
    <row r="90" spans="1:5" ht="17.100000000000001" customHeight="1">
      <c r="A90" s="238" t="s">
        <v>250</v>
      </c>
      <c r="B90" s="239">
        <v>270716.46293835994</v>
      </c>
      <c r="C90" s="239">
        <v>237289.75681312993</v>
      </c>
      <c r="D90" s="239">
        <v>33426.706125229997</v>
      </c>
      <c r="E90" s="945"/>
    </row>
    <row r="91" spans="1:5" ht="17.100000000000001" customHeight="1">
      <c r="A91" s="41" t="s">
        <v>450</v>
      </c>
      <c r="B91" s="85">
        <v>105829.52383181</v>
      </c>
      <c r="C91" s="85">
        <v>72384.545003150008</v>
      </c>
      <c r="D91" s="85">
        <v>33444.978828659994</v>
      </c>
      <c r="E91" s="945"/>
    </row>
    <row r="92" spans="1:5" ht="17.100000000000001" customHeight="1">
      <c r="A92" s="1581" t="s">
        <v>873</v>
      </c>
      <c r="B92" s="1502"/>
      <c r="C92" s="1502"/>
      <c r="D92" s="1503"/>
    </row>
    <row r="93" spans="1:5" ht="18.95" customHeight="1">
      <c r="A93" s="236" t="s">
        <v>547</v>
      </c>
      <c r="B93" s="237">
        <v>118.95938161993607</v>
      </c>
      <c r="C93" s="237">
        <v>118.77684452022797</v>
      </c>
      <c r="D93" s="237">
        <v>119.93201652356117</v>
      </c>
    </row>
    <row r="94" spans="1:5" ht="17.100000000000001" customHeight="1">
      <c r="A94" s="40" t="s">
        <v>182</v>
      </c>
      <c r="B94" s="84">
        <v>366121.12086556148</v>
      </c>
      <c r="C94" s="84">
        <v>307794.64829471632</v>
      </c>
      <c r="D94" s="84">
        <v>58326.472570845195</v>
      </c>
      <c r="E94" s="945"/>
    </row>
    <row r="95" spans="1:5" ht="17.100000000000001" customHeight="1">
      <c r="A95" s="238" t="s">
        <v>195</v>
      </c>
      <c r="B95" s="239">
        <v>307769.85882062145</v>
      </c>
      <c r="C95" s="239">
        <v>259136.91303888627</v>
      </c>
      <c r="D95" s="239">
        <v>48632.945781735187</v>
      </c>
      <c r="E95" s="945"/>
    </row>
    <row r="96" spans="1:5" ht="18.95" customHeight="1">
      <c r="A96" s="32" t="s">
        <v>548</v>
      </c>
      <c r="B96" s="44">
        <v>241.37892126740823</v>
      </c>
      <c r="C96" s="44">
        <v>302.00883065408811</v>
      </c>
      <c r="D96" s="44">
        <v>99.811227715628931</v>
      </c>
    </row>
    <row r="97" spans="1:5" ht="17.100000000000001" customHeight="1">
      <c r="A97" s="238" t="s">
        <v>250</v>
      </c>
      <c r="B97" s="239">
        <v>276974.80879618006</v>
      </c>
      <c r="C97" s="239">
        <v>242632.36127856004</v>
      </c>
      <c r="D97" s="239">
        <v>34342.447517620007</v>
      </c>
      <c r="E97" s="945"/>
    </row>
    <row r="98" spans="1:5" ht="17.100000000000001" customHeight="1">
      <c r="A98" s="41" t="s">
        <v>450</v>
      </c>
      <c r="B98" s="85">
        <v>114746.89146089001</v>
      </c>
      <c r="C98" s="85">
        <v>80339.492309900001</v>
      </c>
      <c r="D98" s="85">
        <v>34407.399150990001</v>
      </c>
      <c r="E98" s="945"/>
    </row>
    <row r="99" spans="1:5" ht="17.100000000000001" customHeight="1">
      <c r="A99" s="1581" t="s">
        <v>874</v>
      </c>
      <c r="B99" s="1502"/>
      <c r="C99" s="1502"/>
      <c r="D99" s="1503"/>
    </row>
    <row r="100" spans="1:5" ht="18.95" customHeight="1">
      <c r="A100" s="236" t="s">
        <v>547</v>
      </c>
      <c r="B100" s="237">
        <v>119.52324376432355</v>
      </c>
      <c r="C100" s="237">
        <v>119.24631421767621</v>
      </c>
      <c r="D100" s="237">
        <v>121.10008262627781</v>
      </c>
    </row>
    <row r="101" spans="1:5" ht="17.100000000000001" customHeight="1">
      <c r="A101" s="40" t="s">
        <v>182</v>
      </c>
      <c r="B101" s="84">
        <v>362309.13123804459</v>
      </c>
      <c r="C101" s="84">
        <v>307470.68186854839</v>
      </c>
      <c r="D101" s="84">
        <v>54838.449369496178</v>
      </c>
      <c r="E101" s="945"/>
    </row>
    <row r="102" spans="1:5" ht="17.100000000000001" customHeight="1">
      <c r="A102" s="238" t="s">
        <v>195</v>
      </c>
      <c r="B102" s="239">
        <v>303128.59643639467</v>
      </c>
      <c r="C102" s="239">
        <v>257845.01926598846</v>
      </c>
      <c r="D102" s="239">
        <v>45283.577170406199</v>
      </c>
      <c r="E102" s="945"/>
    </row>
    <row r="103" spans="1:5" ht="18.95" customHeight="1">
      <c r="A103" s="32" t="s">
        <v>548</v>
      </c>
      <c r="B103" s="44">
        <v>250.14989816042879</v>
      </c>
      <c r="C103" s="44">
        <v>307.57712342084233</v>
      </c>
      <c r="D103" s="44">
        <v>104.3765209920029</v>
      </c>
    </row>
    <row r="104" spans="1:5" ht="17.100000000000001" customHeight="1">
      <c r="A104" s="238" t="s">
        <v>250</v>
      </c>
      <c r="B104" s="239">
        <v>277754.62949242</v>
      </c>
      <c r="C104" s="239">
        <v>245001.21097043002</v>
      </c>
      <c r="D104" s="239">
        <v>32753.418521989999</v>
      </c>
      <c r="E104" s="945"/>
    </row>
    <row r="105" spans="1:5" ht="17.100000000000001" customHeight="1">
      <c r="A105" s="41" t="s">
        <v>450</v>
      </c>
      <c r="B105" s="85">
        <v>111035.27586258999</v>
      </c>
      <c r="C105" s="85">
        <v>79655.212405119993</v>
      </c>
      <c r="D105" s="85">
        <v>31380.063457469998</v>
      </c>
      <c r="E105" s="945"/>
    </row>
    <row r="106" spans="1:5" ht="17.100000000000001" customHeight="1">
      <c r="A106" s="1581" t="s">
        <v>875</v>
      </c>
      <c r="B106" s="1502"/>
      <c r="C106" s="1502"/>
      <c r="D106" s="1503"/>
    </row>
    <row r="107" spans="1:5" ht="18.95" customHeight="1">
      <c r="A107" s="236" t="s">
        <v>547</v>
      </c>
      <c r="B107" s="237">
        <v>119.41458398735388</v>
      </c>
      <c r="C107" s="237">
        <v>119.14405416110021</v>
      </c>
      <c r="D107" s="237">
        <v>120.92543629478108</v>
      </c>
      <c r="E107" s="945"/>
    </row>
    <row r="108" spans="1:5" ht="17.100000000000001" customHeight="1">
      <c r="A108" s="40" t="s">
        <v>182</v>
      </c>
      <c r="B108" s="84">
        <v>366154.38079600001</v>
      </c>
      <c r="C108" s="84">
        <v>309844.76179200003</v>
      </c>
      <c r="D108" s="84">
        <v>56309.619003999993</v>
      </c>
      <c r="E108" s="945"/>
    </row>
    <row r="109" spans="1:5" ht="17.100000000000001" customHeight="1">
      <c r="A109" s="238" t="s">
        <v>195</v>
      </c>
      <c r="B109" s="239">
        <v>306624.50813778001</v>
      </c>
      <c r="C109" s="239">
        <v>260058.93787451999</v>
      </c>
      <c r="D109" s="239">
        <v>46565.570263260001</v>
      </c>
      <c r="E109" s="945"/>
    </row>
    <row r="110" spans="1:5" ht="18.95" customHeight="1">
      <c r="A110" s="32" t="s">
        <v>548</v>
      </c>
      <c r="B110" s="44">
        <v>247.72784223092467</v>
      </c>
      <c r="C110" s="44">
        <v>305.58018346131985</v>
      </c>
      <c r="D110" s="44">
        <v>103.63680312524173</v>
      </c>
    </row>
    <row r="111" spans="1:5" ht="17.100000000000001" customHeight="1">
      <c r="A111" s="238" t="s">
        <v>250</v>
      </c>
      <c r="B111" s="239">
        <v>280214.68956692005</v>
      </c>
      <c r="C111" s="239">
        <v>246631.54152918002</v>
      </c>
      <c r="D111" s="239">
        <v>33583.14803774</v>
      </c>
      <c r="E111" s="945"/>
    </row>
    <row r="112" spans="1:5" ht="17.100000000000001" customHeight="1">
      <c r="A112" s="41" t="s">
        <v>450</v>
      </c>
      <c r="B112" s="85">
        <v>113113.92657500002</v>
      </c>
      <c r="C112" s="85">
        <v>80709.272026600011</v>
      </c>
      <c r="D112" s="85">
        <v>32404.654548400005</v>
      </c>
      <c r="E112" s="945"/>
    </row>
    <row r="113" spans="1:5" ht="17.100000000000001" customHeight="1">
      <c r="A113" s="1581" t="s">
        <v>876</v>
      </c>
      <c r="B113" s="1502"/>
      <c r="C113" s="1502"/>
      <c r="D113" s="1503"/>
    </row>
    <row r="114" spans="1:5" ht="18.95" customHeight="1">
      <c r="A114" s="236" t="s">
        <v>547</v>
      </c>
      <c r="B114" s="237">
        <v>119.50797387238612</v>
      </c>
      <c r="C114" s="237">
        <v>118.92588881548278</v>
      </c>
      <c r="D114" s="237">
        <v>122.81490915477498</v>
      </c>
    </row>
    <row r="115" spans="1:5" ht="17.100000000000001" customHeight="1">
      <c r="A115" s="40" t="s">
        <v>182</v>
      </c>
      <c r="B115" s="84">
        <v>371351.05131307687</v>
      </c>
      <c r="C115" s="84">
        <v>314231.45867640618</v>
      </c>
      <c r="D115" s="84">
        <v>57119.592636670714</v>
      </c>
      <c r="E115" s="945"/>
    </row>
    <row r="116" spans="1:5" ht="17.100000000000001" customHeight="1">
      <c r="A116" s="238" t="s">
        <v>195</v>
      </c>
      <c r="B116" s="239">
        <v>310733.28354609682</v>
      </c>
      <c r="C116" s="239">
        <v>264224.60391609609</v>
      </c>
      <c r="D116" s="239">
        <v>46508.679630000712</v>
      </c>
      <c r="E116" s="945"/>
    </row>
    <row r="117" spans="1:5" ht="18.95" customHeight="1">
      <c r="A117" s="32" t="s">
        <v>548</v>
      </c>
      <c r="B117" s="44">
        <v>246.31922724324039</v>
      </c>
      <c r="C117" s="44">
        <v>299.77482376127051</v>
      </c>
      <c r="D117" s="44">
        <v>107.07004680748133</v>
      </c>
    </row>
    <row r="118" spans="1:5" ht="17.100000000000001" customHeight="1">
      <c r="A118" s="238" t="s">
        <v>250</v>
      </c>
      <c r="B118" s="239">
        <v>283485.08624251001</v>
      </c>
      <c r="C118" s="239">
        <v>249302.84026449997</v>
      </c>
      <c r="D118" s="239">
        <v>34182.245978010011</v>
      </c>
      <c r="E118" s="945"/>
    </row>
    <row r="119" spans="1:5" ht="17.100000000000001" customHeight="1">
      <c r="A119" s="41" t="s">
        <v>450</v>
      </c>
      <c r="B119" s="85">
        <v>115088.49285345001</v>
      </c>
      <c r="C119" s="85">
        <v>83163.36813629001</v>
      </c>
      <c r="D119" s="85">
        <v>31925.124717160004</v>
      </c>
      <c r="E119" s="945"/>
    </row>
    <row r="120" spans="1:5" ht="17.100000000000001" customHeight="1">
      <c r="A120" s="1581" t="s">
        <v>877</v>
      </c>
      <c r="B120" s="1502"/>
      <c r="C120" s="1502"/>
      <c r="D120" s="1503"/>
    </row>
    <row r="121" spans="1:5" ht="18.95" customHeight="1">
      <c r="A121" s="236" t="s">
        <v>547</v>
      </c>
      <c r="B121" s="237">
        <v>118.88161364501384</v>
      </c>
      <c r="C121" s="237">
        <v>118.321015020239</v>
      </c>
      <c r="D121" s="237">
        <v>122.01457962008062</v>
      </c>
    </row>
    <row r="122" spans="1:5" ht="17.100000000000001" customHeight="1">
      <c r="A122" s="40" t="s">
        <v>182</v>
      </c>
      <c r="B122" s="84">
        <v>383277.46296069911</v>
      </c>
      <c r="C122" s="84">
        <v>323571.64553453575</v>
      </c>
      <c r="D122" s="84">
        <v>59705.817426163347</v>
      </c>
      <c r="E122" s="945"/>
    </row>
    <row r="123" spans="1:5" ht="17.100000000000001" customHeight="1">
      <c r="A123" s="238" t="s">
        <v>195</v>
      </c>
      <c r="B123" s="239">
        <v>322402.64176189923</v>
      </c>
      <c r="C123" s="239">
        <v>273469.29493394587</v>
      </c>
      <c r="D123" s="239">
        <v>48933.346827953355</v>
      </c>
      <c r="E123" s="945"/>
    </row>
    <row r="124" spans="1:5" ht="18.95" customHeight="1">
      <c r="A124" s="32" t="s">
        <v>548</v>
      </c>
      <c r="B124" s="44">
        <v>246.56096615361247</v>
      </c>
      <c r="C124" s="44">
        <v>304.21150520713053</v>
      </c>
      <c r="D124" s="44">
        <v>103.82868277635843</v>
      </c>
    </row>
    <row r="125" spans="1:5" ht="17.100000000000001" customHeight="1">
      <c r="A125" s="238" t="s">
        <v>250</v>
      </c>
      <c r="B125" s="239">
        <v>292029.02760687994</v>
      </c>
      <c r="C125" s="239">
        <v>256648.69375977997</v>
      </c>
      <c r="D125" s="239">
        <v>35380.333847099995</v>
      </c>
      <c r="E125" s="945"/>
    </row>
    <row r="126" spans="1:5" ht="17.100000000000001" customHeight="1">
      <c r="A126" s="41" t="s">
        <v>450</v>
      </c>
      <c r="B126" s="85">
        <v>118440.90009970999</v>
      </c>
      <c r="C126" s="85">
        <v>84365.216096949996</v>
      </c>
      <c r="D126" s="85">
        <v>34075.684002759997</v>
      </c>
      <c r="E126" s="945"/>
    </row>
    <row r="127" spans="1:5" ht="17.100000000000001" customHeight="1">
      <c r="A127" s="1581" t="s">
        <v>878</v>
      </c>
      <c r="B127" s="1502"/>
      <c r="C127" s="1502"/>
      <c r="D127" s="1503"/>
    </row>
    <row r="128" spans="1:5" ht="18.95" customHeight="1">
      <c r="A128" s="236" t="s">
        <v>547</v>
      </c>
      <c r="B128" s="237">
        <v>118.43152486270954</v>
      </c>
      <c r="C128" s="237">
        <v>117.94182121596599</v>
      </c>
      <c r="D128" s="237">
        <v>121.08631023759465</v>
      </c>
    </row>
    <row r="129" spans="1:5" ht="17.100000000000001" customHeight="1">
      <c r="A129" s="40" t="s">
        <v>182</v>
      </c>
      <c r="B129" s="84">
        <v>395033.58071214851</v>
      </c>
      <c r="C129" s="84">
        <v>332134.39905482408</v>
      </c>
      <c r="D129" s="84">
        <v>62899.181657324421</v>
      </c>
      <c r="E129" s="945"/>
    </row>
    <row r="130" spans="1:5" ht="17.100000000000001" customHeight="1">
      <c r="A130" s="238" t="s">
        <v>195</v>
      </c>
      <c r="B130" s="239">
        <v>333554.4156592486</v>
      </c>
      <c r="C130" s="239">
        <v>281608.67420102417</v>
      </c>
      <c r="D130" s="239">
        <v>51945.741458224409</v>
      </c>
      <c r="E130" s="945"/>
    </row>
    <row r="131" spans="1:5" ht="18.95" customHeight="1">
      <c r="A131" s="32" t="s">
        <v>548</v>
      </c>
      <c r="B131" s="44">
        <v>235.88421231808624</v>
      </c>
      <c r="C131" s="44">
        <v>293.86513377893255</v>
      </c>
      <c r="D131" s="44">
        <v>97.404013088321506</v>
      </c>
    </row>
    <row r="132" spans="1:5" ht="17.100000000000001" customHeight="1">
      <c r="A132" s="238" t="s">
        <v>250</v>
      </c>
      <c r="B132" s="239">
        <v>297777.94325134001</v>
      </c>
      <c r="C132" s="239">
        <v>261488.60926943002</v>
      </c>
      <c r="D132" s="239">
        <v>36289.333981909993</v>
      </c>
      <c r="E132" s="945"/>
    </row>
    <row r="133" spans="1:5" ht="17.100000000000001" customHeight="1">
      <c r="A133" s="41" t="s">
        <v>450</v>
      </c>
      <c r="B133" s="85">
        <v>126239.03071978001</v>
      </c>
      <c r="C133" s="85">
        <v>88982.522665020006</v>
      </c>
      <c r="D133" s="85">
        <v>37256.508054760008</v>
      </c>
      <c r="E133" s="945"/>
    </row>
    <row r="134" spans="1:5" ht="17.100000000000001" customHeight="1">
      <c r="A134" s="1581" t="s">
        <v>879</v>
      </c>
      <c r="B134" s="1502"/>
      <c r="C134" s="1502"/>
      <c r="D134" s="1503"/>
      <c r="E134" s="945"/>
    </row>
    <row r="135" spans="1:5" ht="18.95" customHeight="1">
      <c r="A135" s="236" t="s">
        <v>547</v>
      </c>
      <c r="B135" s="237">
        <v>118.8362388534901</v>
      </c>
      <c r="C135" s="237">
        <v>118.33572504641022</v>
      </c>
      <c r="D135" s="237">
        <v>121.41030841074294</v>
      </c>
    </row>
    <row r="136" spans="1:5" ht="17.100000000000001" customHeight="1">
      <c r="A136" s="40" t="s">
        <v>182</v>
      </c>
      <c r="B136" s="84">
        <v>396162.24183776084</v>
      </c>
      <c r="C136" s="84">
        <v>330273.75493662892</v>
      </c>
      <c r="D136" s="84">
        <v>65888.486901131939</v>
      </c>
      <c r="E136" s="945"/>
    </row>
    <row r="137" spans="1:5" ht="17.100000000000001" customHeight="1">
      <c r="A137" s="238" t="s">
        <v>195</v>
      </c>
      <c r="B137" s="239">
        <v>333368.20961338084</v>
      </c>
      <c r="C137" s="239">
        <v>279098.94058374892</v>
      </c>
      <c r="D137" s="239">
        <v>54269.269029631934</v>
      </c>
      <c r="E137" s="945"/>
    </row>
    <row r="138" spans="1:5" ht="18.95" customHeight="1">
      <c r="A138" s="32" t="s">
        <v>548</v>
      </c>
      <c r="B138" s="44">
        <v>238.24331908973321</v>
      </c>
      <c r="C138" s="44">
        <v>299.24330647627448</v>
      </c>
      <c r="D138" s="44">
        <v>101.12092795308232</v>
      </c>
    </row>
    <row r="139" spans="1:5" ht="17.100000000000001" customHeight="1">
      <c r="A139" s="238" t="s">
        <v>250</v>
      </c>
      <c r="B139" s="239">
        <v>300459.36843216</v>
      </c>
      <c r="C139" s="239">
        <v>261194.66897927001</v>
      </c>
      <c r="D139" s="239">
        <v>39264.699452890018</v>
      </c>
      <c r="E139" s="945"/>
    </row>
    <row r="140" spans="1:5" ht="17.100000000000001" customHeight="1">
      <c r="A140" s="41" t="s">
        <v>450</v>
      </c>
      <c r="B140" s="85">
        <v>126114.49906765002</v>
      </c>
      <c r="C140" s="85">
        <v>87285.049766010008</v>
      </c>
      <c r="D140" s="85">
        <v>38829.449301640008</v>
      </c>
      <c r="E140" s="945"/>
    </row>
    <row r="141" spans="1:5" ht="17.100000000000001" customHeight="1">
      <c r="A141" s="1581" t="s">
        <v>880</v>
      </c>
      <c r="B141" s="1502"/>
      <c r="C141" s="1502"/>
      <c r="D141" s="1503"/>
    </row>
    <row r="142" spans="1:5" ht="18.95" customHeight="1">
      <c r="A142" s="236" t="s">
        <v>547</v>
      </c>
      <c r="B142" s="237">
        <v>118.87956024935653</v>
      </c>
      <c r="C142" s="237">
        <v>118.52373621082566</v>
      </c>
      <c r="D142" s="237">
        <v>120.6245730259446</v>
      </c>
    </row>
    <row r="143" spans="1:5" ht="17.100000000000001" customHeight="1">
      <c r="A143" s="40" t="s">
        <v>182</v>
      </c>
      <c r="B143" s="84">
        <v>400455.29749907868</v>
      </c>
      <c r="C143" s="84">
        <v>331633.56400870171</v>
      </c>
      <c r="D143" s="84">
        <v>68821.733490376966</v>
      </c>
      <c r="E143" s="945"/>
    </row>
    <row r="144" spans="1:5" ht="17.100000000000001" customHeight="1">
      <c r="A144" s="238" t="s">
        <v>195</v>
      </c>
      <c r="B144" s="239">
        <v>336857.99027107877</v>
      </c>
      <c r="C144" s="239">
        <v>279803.50148497184</v>
      </c>
      <c r="D144" s="239">
        <v>57054.488786106958</v>
      </c>
      <c r="E144" s="945"/>
    </row>
    <row r="145" spans="1:5" ht="18.95" customHeight="1">
      <c r="A145" s="32" t="s">
        <v>548</v>
      </c>
      <c r="B145" s="44">
        <v>235.1462047312051</v>
      </c>
      <c r="C145" s="44">
        <v>301.29821630708852</v>
      </c>
      <c r="D145" s="44">
        <v>96.800102331898458</v>
      </c>
    </row>
    <row r="146" spans="1:5" ht="17.100000000000001" customHeight="1">
      <c r="A146" s="238" t="s">
        <v>250</v>
      </c>
      <c r="B146" s="239">
        <v>302692.77714819001</v>
      </c>
      <c r="C146" s="239">
        <v>262384.55450893001</v>
      </c>
      <c r="D146" s="239">
        <v>40308.222639259984</v>
      </c>
      <c r="E146" s="945"/>
    </row>
    <row r="147" spans="1:5" ht="17.100000000000001" customHeight="1">
      <c r="A147" s="41" t="s">
        <v>450</v>
      </c>
      <c r="B147" s="85">
        <v>128725.35089145803</v>
      </c>
      <c r="C147" s="85">
        <v>87084.669044805429</v>
      </c>
      <c r="D147" s="85">
        <v>41640.681846652602</v>
      </c>
      <c r="E147" s="945"/>
    </row>
    <row r="148" spans="1:5" ht="17.100000000000001" customHeight="1">
      <c r="A148" s="1581" t="s">
        <v>881</v>
      </c>
      <c r="B148" s="1502"/>
      <c r="C148" s="1502"/>
      <c r="D148" s="1503"/>
    </row>
    <row r="149" spans="1:5" ht="18.95" customHeight="1">
      <c r="A149" s="236" t="s">
        <v>547</v>
      </c>
      <c r="B149" s="237">
        <v>119.013012564208</v>
      </c>
      <c r="C149" s="237">
        <v>118.74115473424052</v>
      </c>
      <c r="D149" s="237">
        <v>120.29808207407061</v>
      </c>
    </row>
    <row r="150" spans="1:5" ht="17.100000000000001" customHeight="1">
      <c r="A150" s="40" t="s">
        <v>182</v>
      </c>
      <c r="B150" s="84">
        <v>403819.45677146729</v>
      </c>
      <c r="C150" s="84">
        <v>332546.46388875064</v>
      </c>
      <c r="D150" s="84">
        <v>71272.99288271663</v>
      </c>
      <c r="E150" s="945"/>
    </row>
    <row r="151" spans="1:5" ht="17.100000000000001" customHeight="1">
      <c r="A151" s="238" t="s">
        <v>195</v>
      </c>
      <c r="B151" s="239">
        <v>339306.97834709886</v>
      </c>
      <c r="C151" s="239">
        <v>280059.9881591489</v>
      </c>
      <c r="D151" s="239">
        <v>59246.990187949981</v>
      </c>
      <c r="E151" s="945"/>
    </row>
    <row r="152" spans="1:5" ht="18.95" customHeight="1">
      <c r="A152" s="32" t="s">
        <v>548</v>
      </c>
      <c r="B152" s="44">
        <v>233.92832422437183</v>
      </c>
      <c r="C152" s="44">
        <v>301.31771860572468</v>
      </c>
      <c r="D152" s="44">
        <v>96.545532752560732</v>
      </c>
    </row>
    <row r="153" spans="1:5" ht="17.100000000000001" customHeight="1">
      <c r="A153" s="238" t="s">
        <v>250</v>
      </c>
      <c r="B153" s="239">
        <v>307204.24305363756</v>
      </c>
      <c r="C153" s="239">
        <v>265479.16375623463</v>
      </c>
      <c r="D153" s="239">
        <v>41725.079297402961</v>
      </c>
      <c r="E153" s="945"/>
    </row>
    <row r="154" spans="1:5" ht="17.100000000000001" customHeight="1">
      <c r="A154" s="41" t="s">
        <v>450</v>
      </c>
      <c r="B154" s="85">
        <v>131324.09000587004</v>
      </c>
      <c r="C154" s="85">
        <v>88106.057945970009</v>
      </c>
      <c r="D154" s="85">
        <v>43218.032059900012</v>
      </c>
      <c r="E154" s="945"/>
    </row>
    <row r="155" spans="1:5" ht="17.100000000000001" customHeight="1">
      <c r="A155" s="1581" t="s">
        <v>882</v>
      </c>
      <c r="B155" s="1502"/>
      <c r="C155" s="1502"/>
      <c r="D155" s="1503"/>
    </row>
    <row r="156" spans="1:5" ht="18.95" customHeight="1">
      <c r="A156" s="236" t="s">
        <v>547</v>
      </c>
      <c r="B156" s="237">
        <f>+B157/B158*100</f>
        <v>119.13493850425225</v>
      </c>
      <c r="C156" s="237">
        <f>+C157/C158*100</f>
        <v>118.91670820294596</v>
      </c>
      <c r="D156" s="237">
        <f>+D157/D158*100</f>
        <v>120.14533351131891</v>
      </c>
    </row>
    <row r="157" spans="1:5" ht="17.100000000000001" customHeight="1">
      <c r="A157" s="40" t="s">
        <v>182</v>
      </c>
      <c r="B157" s="84">
        <v>408477.10556802503</v>
      </c>
      <c r="C157" s="84">
        <v>335307.43871922861</v>
      </c>
      <c r="D157" s="84">
        <v>73169.666848796391</v>
      </c>
      <c r="E157" s="945"/>
    </row>
    <row r="158" spans="1:5" ht="17.100000000000001" customHeight="1">
      <c r="A158" s="238" t="s">
        <v>195</v>
      </c>
      <c r="B158" s="239">
        <v>342869.27973983495</v>
      </c>
      <c r="C158" s="239">
        <v>281968.3152908886</v>
      </c>
      <c r="D158" s="239">
        <v>60900.964448946375</v>
      </c>
      <c r="E158" s="945"/>
    </row>
    <row r="159" spans="1:5" ht="18.95" customHeight="1">
      <c r="A159" s="32" t="s">
        <v>548</v>
      </c>
      <c r="B159" s="44">
        <f>+B160/B161*100</f>
        <v>231.82831846435562</v>
      </c>
      <c r="C159" s="44">
        <f>+C160/C161*100</f>
        <v>301.16147281999764</v>
      </c>
      <c r="D159" s="44">
        <f>+D160/D161*100</f>
        <v>94.560741898478867</v>
      </c>
    </row>
    <row r="160" spans="1:5" ht="17.100000000000001" customHeight="1">
      <c r="A160" s="238" t="s">
        <v>250</v>
      </c>
      <c r="B160" s="239">
        <v>311590.61074365</v>
      </c>
      <c r="C160" s="239">
        <v>268938.76265340997</v>
      </c>
      <c r="D160" s="239">
        <v>42651.848090240012</v>
      </c>
      <c r="E160" s="945"/>
    </row>
    <row r="161" spans="1:5" ht="17.100000000000001" customHeight="1">
      <c r="A161" s="41" t="s">
        <v>450</v>
      </c>
      <c r="B161" s="85">
        <v>134405.75888556</v>
      </c>
      <c r="C161" s="85">
        <v>89300.520460050015</v>
      </c>
      <c r="D161" s="85">
        <v>45105.238425509982</v>
      </c>
      <c r="E161" s="945"/>
    </row>
    <row r="162" spans="1:5" ht="17.100000000000001" customHeight="1">
      <c r="A162" s="1581" t="s">
        <v>883</v>
      </c>
      <c r="B162" s="1502"/>
      <c r="C162" s="1502"/>
      <c r="D162" s="1503"/>
    </row>
    <row r="163" spans="1:5" ht="18.95" customHeight="1">
      <c r="A163" s="236" t="s">
        <v>547</v>
      </c>
      <c r="B163" s="237">
        <f>+B164/B165*100</f>
        <v>118.82171295525288</v>
      </c>
      <c r="C163" s="237">
        <f>+C164/C165*100</f>
        <v>118.62971339093818</v>
      </c>
      <c r="D163" s="237">
        <f>+D164/D165*100</f>
        <v>119.69988481538</v>
      </c>
    </row>
    <row r="164" spans="1:5" ht="17.100000000000001" customHeight="1">
      <c r="A164" s="40" t="s">
        <v>182</v>
      </c>
      <c r="B164" s="84">
        <f>+C164+D164</f>
        <v>419033.45878900005</v>
      </c>
      <c r="C164" s="84">
        <v>343299.00141400006</v>
      </c>
      <c r="D164" s="84">
        <v>75734.457375000013</v>
      </c>
      <c r="E164" s="945"/>
    </row>
    <row r="165" spans="1:5" ht="17.100000000000001" customHeight="1">
      <c r="A165" s="238" t="s">
        <v>195</v>
      </c>
      <c r="B165" s="239">
        <f>+C165+D165</f>
        <v>352657.31183895998</v>
      </c>
      <c r="C165" s="239">
        <v>289387.02758445998</v>
      </c>
      <c r="D165" s="239">
        <v>63270.284254499995</v>
      </c>
      <c r="E165" s="945"/>
    </row>
    <row r="166" spans="1:5" ht="18.95" customHeight="1">
      <c r="A166" s="32" t="s">
        <v>548</v>
      </c>
      <c r="B166" s="44">
        <f>+B167/B168*100</f>
        <v>225.56814590501918</v>
      </c>
      <c r="C166" s="44">
        <f>+C167/C168*100</f>
        <v>291.96255828424876</v>
      </c>
      <c r="D166" s="44">
        <f>+D167/D168*100</f>
        <v>93.428499628519916</v>
      </c>
    </row>
    <row r="167" spans="1:5" ht="17.100000000000001" customHeight="1">
      <c r="A167" s="238" t="s">
        <v>250</v>
      </c>
      <c r="B167" s="239">
        <f>+C167+D167</f>
        <v>316200.16306662001</v>
      </c>
      <c r="C167" s="239">
        <v>272401.56547365</v>
      </c>
      <c r="D167" s="239">
        <v>43798.597592969993</v>
      </c>
      <c r="E167" s="945"/>
    </row>
    <row r="168" spans="1:5" ht="17.100000000000001" customHeight="1">
      <c r="A168" s="41" t="s">
        <v>450</v>
      </c>
      <c r="B168" s="85">
        <f>+C168+D168</f>
        <v>140179.43969791001</v>
      </c>
      <c r="C168" s="85">
        <v>93300.170773420003</v>
      </c>
      <c r="D168" s="85">
        <v>46879.268924490003</v>
      </c>
      <c r="E168" s="945"/>
    </row>
    <row r="169" spans="1:5" ht="17.100000000000001" customHeight="1">
      <c r="A169" s="1581" t="s">
        <v>884</v>
      </c>
      <c r="B169" s="1502"/>
      <c r="C169" s="1502"/>
      <c r="D169" s="1503"/>
    </row>
    <row r="170" spans="1:5" ht="18.95" customHeight="1">
      <c r="A170" s="236" t="s">
        <v>547</v>
      </c>
      <c r="B170" s="237">
        <f>+B171/B172*100</f>
        <v>118.60139669705774</v>
      </c>
      <c r="C170" s="237">
        <f>+C171/C172*100</f>
        <v>118.32628414695286</v>
      </c>
      <c r="D170" s="237">
        <f>+D171/D172*100</f>
        <v>119.86081807004068</v>
      </c>
    </row>
    <row r="171" spans="1:5" ht="17.100000000000001" customHeight="1">
      <c r="A171" s="40" t="s">
        <v>182</v>
      </c>
      <c r="B171" s="84">
        <v>427370.53747592412</v>
      </c>
      <c r="C171" s="84">
        <v>349937.56663975073</v>
      </c>
      <c r="D171" s="84">
        <v>77432.970836173408</v>
      </c>
      <c r="E171" s="945"/>
    </row>
    <row r="172" spans="1:5" ht="17.100000000000001" customHeight="1">
      <c r="A172" s="238" t="s">
        <v>195</v>
      </c>
      <c r="B172" s="239">
        <v>360341.90943598415</v>
      </c>
      <c r="C172" s="239">
        <v>295739.50467772072</v>
      </c>
      <c r="D172" s="239">
        <v>64602.404758263416</v>
      </c>
      <c r="E172" s="945"/>
    </row>
    <row r="173" spans="1:5" ht="18.95" customHeight="1">
      <c r="A173" s="32" t="s">
        <v>548</v>
      </c>
      <c r="B173" s="44">
        <f>+B174/B175*100</f>
        <v>223.56883523189296</v>
      </c>
      <c r="C173" s="44">
        <f>+C174/C175*100</f>
        <v>287.53557232820344</v>
      </c>
      <c r="D173" s="44">
        <f>+D174/D175*100</f>
        <v>94.6690774424832</v>
      </c>
    </row>
    <row r="174" spans="1:5" ht="17.100000000000001" customHeight="1">
      <c r="A174" s="238" t="s">
        <v>250</v>
      </c>
      <c r="B174" s="239">
        <v>320812.51344528998</v>
      </c>
      <c r="C174" s="239">
        <v>275757.24403430999</v>
      </c>
      <c r="D174" s="239">
        <v>45055.269410979992</v>
      </c>
      <c r="E174" s="945"/>
    </row>
    <row r="175" spans="1:5" ht="17.100000000000001" customHeight="1">
      <c r="A175" s="41" t="s">
        <v>450</v>
      </c>
      <c r="B175" s="85">
        <v>143496.07945692996</v>
      </c>
      <c r="C175" s="85">
        <v>95903.69699354998</v>
      </c>
      <c r="D175" s="85">
        <v>47592.382463379989</v>
      </c>
      <c r="E175" s="945"/>
    </row>
    <row r="176" spans="1:5" ht="17.100000000000001" customHeight="1">
      <c r="A176" s="1581" t="s">
        <v>885</v>
      </c>
      <c r="B176" s="1502"/>
      <c r="C176" s="1502"/>
      <c r="D176" s="1503"/>
    </row>
    <row r="177" spans="1:5" ht="18.95" customHeight="1">
      <c r="A177" s="236" t="s">
        <v>547</v>
      </c>
      <c r="B177" s="237">
        <f>+B178/B179*100</f>
        <v>118.96167723386226</v>
      </c>
      <c r="C177" s="237">
        <f>+C178/C179*100</f>
        <v>118.93342874535084</v>
      </c>
      <c r="D177" s="237">
        <f>+D178/D179*100</f>
        <v>119.08593081395334</v>
      </c>
    </row>
    <row r="178" spans="1:5" ht="17.100000000000001" customHeight="1">
      <c r="A178" s="40" t="s">
        <v>182</v>
      </c>
      <c r="B178" s="84">
        <f>+C178+D178</f>
        <v>444922.47517411486</v>
      </c>
      <c r="C178" s="84">
        <v>362421.85715282609</v>
      </c>
      <c r="D178" s="84">
        <v>82500.618021288785</v>
      </c>
      <c r="E178" s="945"/>
    </row>
    <row r="179" spans="1:5" ht="17.100000000000001" customHeight="1">
      <c r="A179" s="238" t="s">
        <v>195</v>
      </c>
      <c r="B179" s="239">
        <f>+C179+D179</f>
        <v>374004.87746945483</v>
      </c>
      <c r="C179" s="239">
        <v>304726.65336909605</v>
      </c>
      <c r="D179" s="239">
        <v>69278.22410035877</v>
      </c>
      <c r="E179" s="945"/>
    </row>
    <row r="180" spans="1:5" ht="18.95" customHeight="1">
      <c r="A180" s="32" t="s">
        <v>548</v>
      </c>
      <c r="B180" s="44">
        <f>+B181/B182*100</f>
        <v>208.96723704739344</v>
      </c>
      <c r="C180" s="44">
        <f>+C181/C182*100</f>
        <v>268.6608347583151</v>
      </c>
      <c r="D180" s="44">
        <f>+D181/D182*100</f>
        <v>89.161217255462731</v>
      </c>
    </row>
    <row r="181" spans="1:5" ht="17.100000000000001" customHeight="1">
      <c r="A181" s="238" t="s">
        <v>250</v>
      </c>
      <c r="B181" s="239">
        <f>+C181+D181</f>
        <v>326385.58068223996</v>
      </c>
      <c r="C181" s="239">
        <v>280073.64010611997</v>
      </c>
      <c r="D181" s="239">
        <v>46311.940576120003</v>
      </c>
      <c r="E181" s="945"/>
    </row>
    <row r="182" spans="1:5" ht="17.100000000000001" customHeight="1">
      <c r="A182" s="41" t="s">
        <v>450</v>
      </c>
      <c r="B182" s="85">
        <f>+C182+D182</f>
        <v>156189.83401125995</v>
      </c>
      <c r="C182" s="85">
        <v>104248.03464861997</v>
      </c>
      <c r="D182" s="85">
        <v>51941.799362639998</v>
      </c>
      <c r="E182" s="945"/>
    </row>
    <row r="183" spans="1:5" ht="17.100000000000001" customHeight="1">
      <c r="A183" s="1581" t="s">
        <v>886</v>
      </c>
      <c r="B183" s="1502"/>
      <c r="C183" s="1502"/>
      <c r="D183" s="1503"/>
    </row>
    <row r="184" spans="1:5" ht="18.95" customHeight="1">
      <c r="A184" s="236" t="s">
        <v>547</v>
      </c>
      <c r="B184" s="237">
        <v>119.47089123744152</v>
      </c>
      <c r="C184" s="237">
        <v>119.40531542103794</v>
      </c>
      <c r="D184" s="237">
        <v>119.76311095055982</v>
      </c>
    </row>
    <row r="185" spans="1:5" ht="17.100000000000001" customHeight="1">
      <c r="A185" s="40" t="s">
        <v>182</v>
      </c>
      <c r="B185" s="84">
        <v>434777.27576740959</v>
      </c>
      <c r="C185" s="84">
        <v>354897.54390608269</v>
      </c>
      <c r="D185" s="84">
        <v>79879.731861326931</v>
      </c>
      <c r="E185" s="945"/>
    </row>
    <row r="186" spans="1:5" ht="17.100000000000001" customHeight="1">
      <c r="A186" s="238" t="s">
        <v>195</v>
      </c>
      <c r="B186" s="239">
        <v>363919.00258223969</v>
      </c>
      <c r="C186" s="239">
        <v>297220.89226486272</v>
      </c>
      <c r="D186" s="239">
        <v>66698.110317376937</v>
      </c>
      <c r="E186" s="945"/>
    </row>
    <row r="187" spans="1:5" ht="18.95" customHeight="1">
      <c r="A187" s="32" t="s">
        <v>548</v>
      </c>
      <c r="B187" s="44">
        <v>214.33974669345531</v>
      </c>
      <c r="C187" s="44">
        <v>277.39083264736519</v>
      </c>
      <c r="D187" s="44">
        <v>119.76311095055982</v>
      </c>
    </row>
    <row r="188" spans="1:5" ht="17.100000000000001" customHeight="1">
      <c r="A188" s="238" t="s">
        <v>250</v>
      </c>
      <c r="B188" s="239">
        <v>357401.41720440693</v>
      </c>
      <c r="C188" s="239">
        <v>277521.68534307997</v>
      </c>
      <c r="D188" s="239">
        <v>79879.731861326931</v>
      </c>
      <c r="E188" s="945"/>
    </row>
    <row r="189" spans="1:5" ht="17.100000000000001" customHeight="1">
      <c r="A189" s="41" t="s">
        <v>450</v>
      </c>
      <c r="B189" s="85">
        <v>166745.28299949694</v>
      </c>
      <c r="C189" s="85">
        <v>100047.17268212</v>
      </c>
      <c r="D189" s="85">
        <v>66698.110317376937</v>
      </c>
      <c r="E189" s="945"/>
    </row>
    <row r="190" spans="1:5" ht="17.100000000000001" customHeight="1">
      <c r="A190" s="1581" t="s">
        <v>887</v>
      </c>
      <c r="B190" s="1502"/>
      <c r="C190" s="1502"/>
      <c r="D190" s="1503"/>
    </row>
    <row r="191" spans="1:5" ht="17.100000000000001" customHeight="1">
      <c r="A191" s="236" t="s">
        <v>547</v>
      </c>
      <c r="B191" s="237">
        <v>119.67990578979682</v>
      </c>
      <c r="C191" s="237">
        <v>119.63299780384359</v>
      </c>
      <c r="D191" s="237">
        <v>119.88737428107021</v>
      </c>
    </row>
    <row r="192" spans="1:5" ht="17.100000000000001" customHeight="1">
      <c r="A192" s="40" t="s">
        <v>182</v>
      </c>
      <c r="B192" s="84">
        <v>436833.67461059219</v>
      </c>
      <c r="C192" s="84">
        <v>356140.2480737755</v>
      </c>
      <c r="D192" s="84">
        <v>80693.426536816667</v>
      </c>
    </row>
    <row r="193" spans="1:4" ht="17.100000000000001" customHeight="1">
      <c r="A193" s="238" t="s">
        <v>195</v>
      </c>
      <c r="B193" s="239">
        <v>365001.6865636888</v>
      </c>
      <c r="C193" s="239">
        <v>297693.9929715055</v>
      </c>
      <c r="D193" s="239">
        <v>67307.693592183263</v>
      </c>
    </row>
    <row r="194" spans="1:4" ht="17.100000000000001" customHeight="1">
      <c r="A194" s="32" t="s">
        <v>548</v>
      </c>
      <c r="B194" s="44">
        <v>220.54647989172511</v>
      </c>
      <c r="C194" s="44">
        <v>282.76505797010128</v>
      </c>
      <c r="D194" s="44">
        <v>96.688807453078667</v>
      </c>
    </row>
    <row r="195" spans="1:4" ht="17.100000000000001" customHeight="1">
      <c r="A195" s="238" t="s">
        <v>250</v>
      </c>
      <c r="B195" s="239">
        <v>327179.77299897</v>
      </c>
      <c r="C195" s="239">
        <v>279218.39468435</v>
      </c>
      <c r="D195" s="239">
        <v>47961.37831462</v>
      </c>
    </row>
    <row r="196" spans="1:4" ht="17.100000000000001" customHeight="1">
      <c r="A196" s="41" t="s">
        <v>450</v>
      </c>
      <c r="B196" s="85">
        <v>148349.57835627001</v>
      </c>
      <c r="C196" s="85">
        <v>98745.720807509992</v>
      </c>
      <c r="D196" s="85">
        <v>49603.857548760017</v>
      </c>
    </row>
    <row r="197" spans="1:4" ht="17.100000000000001" customHeight="1">
      <c r="A197" s="1581" t="s">
        <v>888</v>
      </c>
      <c r="B197" s="1502"/>
      <c r="C197" s="1502"/>
      <c r="D197" s="1503"/>
    </row>
    <row r="198" spans="1:4" ht="17.100000000000001" customHeight="1">
      <c r="A198" s="236" t="s">
        <v>547</v>
      </c>
      <c r="B198" s="237">
        <v>119.17774822704641</v>
      </c>
      <c r="C198" s="237">
        <v>119.15431422413172</v>
      </c>
      <c r="D198" s="237">
        <v>119.27868188041495</v>
      </c>
    </row>
    <row r="199" spans="1:4" ht="17.100000000000001" customHeight="1">
      <c r="A199" s="40" t="s">
        <v>182</v>
      </c>
      <c r="B199" s="84">
        <v>449500.9264912263</v>
      </c>
      <c r="C199" s="84">
        <v>364731.88423414336</v>
      </c>
      <c r="D199" s="84">
        <v>84769.042257082911</v>
      </c>
    </row>
    <row r="200" spans="1:4" ht="17.100000000000001" customHeight="1">
      <c r="A200" s="238" t="s">
        <v>195</v>
      </c>
      <c r="B200" s="239">
        <v>377168.50098130631</v>
      </c>
      <c r="C200" s="239">
        <v>306100.4434535834</v>
      </c>
      <c r="D200" s="239">
        <v>71068.057527722922</v>
      </c>
    </row>
    <row r="201" spans="1:4" ht="17.100000000000001" customHeight="1">
      <c r="A201" s="32" t="s">
        <v>548</v>
      </c>
      <c r="B201" s="44">
        <v>221.24868644489436</v>
      </c>
      <c r="C201" s="44">
        <v>283.72768087780213</v>
      </c>
      <c r="D201" s="44">
        <v>97.744380024565984</v>
      </c>
    </row>
    <row r="202" spans="1:4" ht="17.100000000000001" customHeight="1">
      <c r="A202" s="238" t="s">
        <v>250</v>
      </c>
      <c r="B202" s="239">
        <v>340258.72635616007</v>
      </c>
      <c r="C202" s="239">
        <v>289759.99739330006</v>
      </c>
      <c r="D202" s="239">
        <v>50498.728962859997</v>
      </c>
    </row>
    <row r="203" spans="1:4" ht="17.100000000000001" customHeight="1">
      <c r="A203" s="41" t="s">
        <v>450</v>
      </c>
      <c r="B203" s="85">
        <v>153790.16789819772</v>
      </c>
      <c r="C203" s="85">
        <v>102126.09375892935</v>
      </c>
      <c r="D203" s="85">
        <v>51664.074139268378</v>
      </c>
    </row>
    <row r="204" spans="1:4" ht="17.100000000000001" customHeight="1">
      <c r="A204" s="1581" t="s">
        <v>889</v>
      </c>
      <c r="B204" s="1502"/>
      <c r="C204" s="1502"/>
      <c r="D204" s="1503"/>
    </row>
    <row r="205" spans="1:4" ht="17.100000000000001" customHeight="1">
      <c r="A205" s="236" t="s">
        <v>547</v>
      </c>
      <c r="B205" s="237">
        <v>118.47800395565149</v>
      </c>
      <c r="C205" s="237">
        <v>118.54303757084361</v>
      </c>
      <c r="D205" s="237">
        <v>118.20853018484006</v>
      </c>
    </row>
    <row r="206" spans="1:4" ht="17.100000000000001" customHeight="1">
      <c r="A206" s="40" t="s">
        <v>182</v>
      </c>
      <c r="B206" s="84">
        <v>470014.66426983534</v>
      </c>
      <c r="C206" s="84">
        <v>378844.09179388627</v>
      </c>
      <c r="D206" s="84">
        <v>91170.572475949055</v>
      </c>
    </row>
    <row r="207" spans="1:4" ht="17.100000000000001" customHeight="1">
      <c r="A207" s="238" t="s">
        <v>195</v>
      </c>
      <c r="B207" s="239">
        <v>396710.48513424525</v>
      </c>
      <c r="C207" s="239">
        <v>319583.58715709619</v>
      </c>
      <c r="D207" s="239">
        <v>77126.89797714907</v>
      </c>
    </row>
    <row r="208" spans="1:4" ht="17.100000000000001" customHeight="1">
      <c r="A208" s="32" t="s">
        <v>548</v>
      </c>
      <c r="B208" s="44">
        <v>210.37818639163049</v>
      </c>
      <c r="C208" s="44">
        <v>274.72101722609062</v>
      </c>
      <c r="D208" s="44">
        <v>91.204645647681616</v>
      </c>
    </row>
    <row r="209" spans="1:4" ht="17.100000000000001" customHeight="1">
      <c r="A209" s="238" t="s">
        <v>250</v>
      </c>
      <c r="B209" s="239">
        <v>340254.71165970003</v>
      </c>
      <c r="C209" s="239">
        <v>288536.23177102004</v>
      </c>
      <c r="D209" s="239">
        <v>51718.479888680005</v>
      </c>
    </row>
    <row r="210" spans="1:4" ht="17.100000000000001" customHeight="1">
      <c r="A210" s="41" t="s">
        <v>450</v>
      </c>
      <c r="B210" s="85">
        <v>161734.78700225</v>
      </c>
      <c r="C210" s="85">
        <v>105028.81602740999</v>
      </c>
      <c r="D210" s="85">
        <v>56705.970974839998</v>
      </c>
    </row>
    <row r="211" spans="1:4" ht="17.100000000000001" customHeight="1">
      <c r="A211" s="1581" t="s">
        <v>890</v>
      </c>
      <c r="B211" s="1502"/>
      <c r="C211" s="1502"/>
      <c r="D211" s="1503"/>
    </row>
    <row r="212" spans="1:4" ht="17.100000000000001" customHeight="1">
      <c r="A212" s="236" t="s">
        <v>547</v>
      </c>
      <c r="B212" s="237">
        <v>117.50344895162908</v>
      </c>
      <c r="C212" s="237">
        <v>117.48671651187583</v>
      </c>
      <c r="D212" s="237">
        <v>117.57250653597929</v>
      </c>
    </row>
    <row r="213" spans="1:4" ht="17.100000000000001" customHeight="1">
      <c r="A213" s="40" t="s">
        <v>182</v>
      </c>
      <c r="B213" s="84">
        <v>493734.37838300003</v>
      </c>
      <c r="C213" s="84">
        <v>397380.09830200003</v>
      </c>
      <c r="D213" s="84">
        <v>96354.28008099999</v>
      </c>
    </row>
    <row r="214" spans="1:4" ht="17.100000000000001" customHeight="1">
      <c r="A214" s="238" t="s">
        <v>195</v>
      </c>
      <c r="B214" s="239">
        <v>420187.13730373007</v>
      </c>
      <c r="C214" s="239">
        <v>338234.06602893007</v>
      </c>
      <c r="D214" s="239">
        <v>81953.071274799993</v>
      </c>
    </row>
    <row r="215" spans="1:4" ht="17.100000000000001" customHeight="1">
      <c r="A215" s="32" t="s">
        <v>548</v>
      </c>
      <c r="B215" s="44">
        <v>198.51196087290973</v>
      </c>
      <c r="C215" s="44">
        <v>258.78517775481214</v>
      </c>
      <c r="D215" s="44">
        <v>86.978026842668157</v>
      </c>
    </row>
    <row r="216" spans="1:4" ht="17.100000000000001" customHeight="1">
      <c r="A216" s="238" t="s">
        <v>250</v>
      </c>
      <c r="B216" s="239">
        <v>345201.36853594997</v>
      </c>
      <c r="C216" s="239">
        <v>292139.99158330995</v>
      </c>
      <c r="D216" s="239">
        <v>53061.376952639985</v>
      </c>
    </row>
    <row r="217" spans="1:4" ht="17.100000000000001" customHeight="1">
      <c r="A217" s="41" t="s">
        <v>450</v>
      </c>
      <c r="B217" s="85">
        <v>173894.49331819001</v>
      </c>
      <c r="C217" s="85">
        <v>112888.99701207</v>
      </c>
      <c r="D217" s="85">
        <v>61005.496306120003</v>
      </c>
    </row>
    <row r="218" spans="1:4">
      <c r="A218" s="1581" t="s">
        <v>891</v>
      </c>
      <c r="B218" s="1502"/>
      <c r="C218" s="1502"/>
      <c r="D218" s="1503"/>
    </row>
    <row r="219" spans="1:4">
      <c r="A219" s="236" t="s">
        <v>547</v>
      </c>
      <c r="B219" s="237">
        <v>117.76817833568359</v>
      </c>
      <c r="C219" s="237">
        <v>117.86410613361173</v>
      </c>
      <c r="D219" s="237">
        <v>117.39335887709414</v>
      </c>
    </row>
    <row r="220" spans="1:4">
      <c r="A220" s="40" t="s">
        <v>182</v>
      </c>
      <c r="B220" s="84">
        <v>495655.40314569464</v>
      </c>
      <c r="C220" s="84">
        <v>394973.34291533614</v>
      </c>
      <c r="D220" s="84">
        <v>100682.0602303585</v>
      </c>
    </row>
    <row r="221" spans="1:4">
      <c r="A221" s="238" t="s">
        <v>195</v>
      </c>
      <c r="B221" s="239">
        <v>420873.79642817471</v>
      </c>
      <c r="C221" s="239">
        <v>335109.0979874662</v>
      </c>
      <c r="D221" s="239">
        <v>85764.698440708511</v>
      </c>
    </row>
    <row r="222" spans="1:4">
      <c r="A222" s="32" t="s">
        <v>548</v>
      </c>
      <c r="B222" s="44">
        <v>185.65244703261095</v>
      </c>
      <c r="C222" s="44">
        <v>240.42280451540177</v>
      </c>
      <c r="D222" s="44">
        <v>84.179480870646913</v>
      </c>
    </row>
    <row r="223" spans="1:4">
      <c r="A223" s="238" t="s">
        <v>250</v>
      </c>
      <c r="B223" s="239">
        <v>343572.37514531001</v>
      </c>
      <c r="C223" s="239">
        <v>288962.91173277999</v>
      </c>
      <c r="D223" s="239">
        <v>54609.46341253</v>
      </c>
    </row>
    <row r="224" spans="1:4">
      <c r="A224" s="41" t="s">
        <v>450</v>
      </c>
      <c r="B224" s="85">
        <v>185062.13122252005</v>
      </c>
      <c r="C224" s="85">
        <v>120189.47716512004</v>
      </c>
      <c r="D224" s="85">
        <v>64872.654057400017</v>
      </c>
    </row>
    <row r="225" spans="1:4">
      <c r="A225" s="1581">
        <v>44774</v>
      </c>
      <c r="B225" s="1502"/>
      <c r="C225" s="1502"/>
      <c r="D225" s="1503"/>
    </row>
    <row r="226" spans="1:4">
      <c r="A226" s="236" t="s">
        <v>547</v>
      </c>
      <c r="B226" s="237">
        <v>117.28181632554839</v>
      </c>
      <c r="C226" s="237">
        <v>117.21742953153273</v>
      </c>
      <c r="D226" s="237">
        <v>117.53971369786815</v>
      </c>
    </row>
    <row r="227" spans="1:4">
      <c r="A227" s="40" t="s">
        <v>182</v>
      </c>
      <c r="B227" s="84">
        <v>510646.1690838025</v>
      </c>
      <c r="C227" s="84">
        <v>408403.57610968122</v>
      </c>
      <c r="D227" s="84">
        <v>102242.59297412129</v>
      </c>
    </row>
    <row r="228" spans="1:4">
      <c r="A228" s="238" t="s">
        <v>195</v>
      </c>
      <c r="B228" s="239">
        <v>435400.97270182247</v>
      </c>
      <c r="C228" s="239">
        <v>348415.40011745121</v>
      </c>
      <c r="D228" s="239">
        <v>86985.572584371272</v>
      </c>
    </row>
    <row r="229" spans="1:4">
      <c r="A229" s="32" t="s">
        <v>548</v>
      </c>
      <c r="B229" s="44">
        <v>177.17694523105018</v>
      </c>
      <c r="C229" s="44">
        <v>223.50514349135597</v>
      </c>
      <c r="D229" s="44">
        <v>85.180301101582572</v>
      </c>
    </row>
    <row r="230" spans="1:4">
      <c r="A230" s="238" t="s">
        <v>250</v>
      </c>
      <c r="B230" s="239">
        <v>346389.64712500997</v>
      </c>
      <c r="C230" s="239">
        <v>290614.32449353999</v>
      </c>
      <c r="D230" s="239">
        <v>55775.322631470008</v>
      </c>
    </row>
    <row r="231" spans="1:4">
      <c r="A231" s="41" t="s">
        <v>450</v>
      </c>
      <c r="B231" s="85">
        <v>195504.92118108002</v>
      </c>
      <c r="C231" s="85">
        <v>130025.78820061001</v>
      </c>
      <c r="D231" s="85">
        <v>65479.13298047</v>
      </c>
    </row>
    <row r="232" spans="1:4">
      <c r="A232" s="1581" t="s">
        <v>893</v>
      </c>
      <c r="B232" s="1502"/>
      <c r="C232" s="1502"/>
      <c r="D232" s="1503"/>
    </row>
    <row r="233" spans="1:4">
      <c r="A233" s="236" t="s">
        <v>547</v>
      </c>
      <c r="B233" s="237">
        <v>116.77557284434693</v>
      </c>
      <c r="C233" s="237">
        <v>116.56542150518676</v>
      </c>
      <c r="D233" s="237">
        <v>117.61443428586158</v>
      </c>
    </row>
    <row r="234" spans="1:4">
      <c r="A234" s="40" t="s">
        <v>182</v>
      </c>
      <c r="B234" s="84">
        <v>532129.2491050167</v>
      </c>
      <c r="C234" s="84">
        <v>424760.68847480102</v>
      </c>
      <c r="D234" s="84">
        <v>107368.56063021567</v>
      </c>
    </row>
    <row r="235" spans="1:4">
      <c r="A235" s="238" t="s">
        <v>195</v>
      </c>
      <c r="B235" s="239">
        <v>455685.41103566677</v>
      </c>
      <c r="C235" s="239">
        <v>364396.81939116109</v>
      </c>
      <c r="D235" s="239">
        <v>91288.591644505679</v>
      </c>
    </row>
    <row r="236" spans="1:4">
      <c r="A236" s="32" t="s">
        <v>548</v>
      </c>
      <c r="B236" s="44">
        <v>172.79942338659694</v>
      </c>
      <c r="C236" s="44">
        <v>217.92919288033073</v>
      </c>
      <c r="D236" s="44">
        <v>83.712304132826247</v>
      </c>
    </row>
    <row r="237" spans="1:4">
      <c r="A237" s="238" t="s">
        <v>250</v>
      </c>
      <c r="B237" s="239">
        <v>355489.56084970001</v>
      </c>
      <c r="C237" s="239">
        <v>297582.72873704997</v>
      </c>
      <c r="D237" s="239">
        <v>57906.832112650009</v>
      </c>
    </row>
    <row r="238" spans="1:4">
      <c r="A238" s="41" t="s">
        <v>450</v>
      </c>
      <c r="B238" s="85">
        <v>205723.81196804001</v>
      </c>
      <c r="C238" s="85">
        <v>136550.19082297001</v>
      </c>
      <c r="D238" s="85">
        <v>69173.621145070007</v>
      </c>
    </row>
    <row r="239" spans="1:4">
      <c r="A239" s="1581" t="s">
        <v>894</v>
      </c>
      <c r="B239" s="1502"/>
      <c r="C239" s="1502"/>
      <c r="D239" s="1503"/>
    </row>
    <row r="240" spans="1:4">
      <c r="A240" s="236" t="s">
        <v>547</v>
      </c>
      <c r="B240" s="237">
        <v>116.59423449499565</v>
      </c>
      <c r="C240" s="237">
        <v>116.42906707056146</v>
      </c>
      <c r="D240" s="237">
        <v>117.22498812222553</v>
      </c>
    </row>
    <row r="241" spans="1:4">
      <c r="A241" s="40" t="s">
        <v>182</v>
      </c>
      <c r="B241" s="84">
        <v>539990.31464999996</v>
      </c>
      <c r="C241" s="84">
        <v>427326.74763</v>
      </c>
      <c r="D241" s="84">
        <v>112663.56701999999</v>
      </c>
    </row>
    <row r="242" spans="1:4">
      <c r="A242" s="238" t="s">
        <v>195</v>
      </c>
      <c r="B242" s="239">
        <v>463136.37804550014</v>
      </c>
      <c r="C242" s="239">
        <v>367027.54594007012</v>
      </c>
      <c r="D242" s="239">
        <v>96108.832105429989</v>
      </c>
    </row>
    <row r="243" spans="1:4">
      <c r="A243" s="32" t="s">
        <v>548</v>
      </c>
      <c r="B243" s="44">
        <v>175.53462161125563</v>
      </c>
      <c r="C243" s="44">
        <v>226.27950200343201</v>
      </c>
      <c r="D243" s="44">
        <v>82.152681053485594</v>
      </c>
    </row>
    <row r="244" spans="1:4">
      <c r="A244" s="238" t="s">
        <v>250</v>
      </c>
      <c r="B244" s="239">
        <v>362933.32659453998</v>
      </c>
      <c r="C244" s="239">
        <v>303128.91400410997</v>
      </c>
      <c r="D244" s="239">
        <v>59804.41259042998</v>
      </c>
    </row>
    <row r="245" spans="1:4">
      <c r="A245" s="41" t="s">
        <v>450</v>
      </c>
      <c r="B245" s="85">
        <v>206758.82812355005</v>
      </c>
      <c r="C245" s="85">
        <v>133962.16242314002</v>
      </c>
      <c r="D245" s="85">
        <v>72796.665700410013</v>
      </c>
    </row>
    <row r="246" spans="1:4">
      <c r="A246" s="1581" t="s">
        <v>895</v>
      </c>
      <c r="B246" s="1502"/>
      <c r="C246" s="1502"/>
      <c r="D246" s="1503"/>
    </row>
    <row r="247" spans="1:4">
      <c r="A247" s="236" t="s">
        <v>547</v>
      </c>
      <c r="B247" s="237">
        <v>116.82914172267135</v>
      </c>
      <c r="C247" s="237">
        <v>116.72433908779738</v>
      </c>
      <c r="D247" s="237">
        <v>117.21912388332711</v>
      </c>
    </row>
    <row r="248" spans="1:4">
      <c r="A248" s="40" t="s">
        <v>182</v>
      </c>
      <c r="B248" s="84">
        <v>538766.19975099992</v>
      </c>
      <c r="C248" s="84">
        <v>424266.72809199995</v>
      </c>
      <c r="D248" s="84">
        <v>114499.471659</v>
      </c>
    </row>
    <row r="249" spans="1:4">
      <c r="A249" s="238" t="s">
        <v>195</v>
      </c>
      <c r="B249" s="239">
        <v>461157.37204500003</v>
      </c>
      <c r="C249" s="239">
        <v>363477.51583573001</v>
      </c>
      <c r="D249" s="239">
        <v>97679.856209270001</v>
      </c>
    </row>
    <row r="250" spans="1:4">
      <c r="A250" s="32" t="s">
        <v>548</v>
      </c>
      <c r="B250" s="44">
        <v>181.72494736242695</v>
      </c>
      <c r="C250" s="44">
        <v>238.18844433141203</v>
      </c>
      <c r="D250" s="44">
        <v>82.009630677621715</v>
      </c>
    </row>
    <row r="251" spans="1:4">
      <c r="A251" s="238" t="s">
        <v>250</v>
      </c>
      <c r="B251" s="239">
        <v>375296.56904630997</v>
      </c>
      <c r="C251" s="239">
        <v>314065.68203274999</v>
      </c>
      <c r="D251" s="239">
        <v>61230.887013560001</v>
      </c>
    </row>
    <row r="252" spans="1:4">
      <c r="A252" s="41" t="s">
        <v>450</v>
      </c>
      <c r="B252" s="85">
        <v>206519.01375864999</v>
      </c>
      <c r="C252" s="85">
        <v>131855.96929956999</v>
      </c>
      <c r="D252" s="85">
        <v>74663.044459079989</v>
      </c>
    </row>
    <row r="253" spans="1:4">
      <c r="A253" s="1581" t="s">
        <v>896</v>
      </c>
      <c r="B253" s="1502"/>
      <c r="C253" s="1502"/>
      <c r="D253" s="1503"/>
    </row>
    <row r="254" spans="1:4">
      <c r="A254" s="236" t="s">
        <v>547</v>
      </c>
      <c r="B254" s="237">
        <v>116.432784758579</v>
      </c>
      <c r="C254" s="237">
        <v>116.30837147934183</v>
      </c>
      <c r="D254" s="237">
        <v>116.88930049783686</v>
      </c>
    </row>
    <row r="255" spans="1:4">
      <c r="A255" s="40" t="s">
        <v>182</v>
      </c>
      <c r="B255" s="84">
        <v>555338.89640099998</v>
      </c>
      <c r="C255" s="84">
        <v>435939.74664200004</v>
      </c>
      <c r="D255" s="84">
        <v>119399.14975899999</v>
      </c>
    </row>
    <row r="256" spans="1:4">
      <c r="A256" s="238" t="s">
        <v>195</v>
      </c>
      <c r="B256" s="239">
        <v>476960.93291291001</v>
      </c>
      <c r="C256" s="239">
        <v>374813.73103004001</v>
      </c>
      <c r="D256" s="239">
        <v>102147.20188287001</v>
      </c>
    </row>
    <row r="257" spans="1:4">
      <c r="A257" s="32" t="s">
        <v>548</v>
      </c>
      <c r="B257" s="44">
        <v>176.4402776652208</v>
      </c>
      <c r="C257" s="44">
        <v>231.3776428934888</v>
      </c>
      <c r="D257" s="44">
        <v>80.348105109398901</v>
      </c>
    </row>
    <row r="258" spans="1:4">
      <c r="A258" s="238" t="s">
        <v>250</v>
      </c>
      <c r="B258" s="239">
        <v>382078.06234485994</v>
      </c>
      <c r="C258" s="239">
        <v>318787.93888209993</v>
      </c>
      <c r="D258" s="239">
        <v>63290.123462759999</v>
      </c>
    </row>
    <row r="259" spans="1:4">
      <c r="A259" s="41" t="s">
        <v>450</v>
      </c>
      <c r="B259" s="85">
        <v>216548.09627414998</v>
      </c>
      <c r="C259" s="85">
        <v>137778.19451157999</v>
      </c>
      <c r="D259" s="85">
        <v>78769.901762569993</v>
      </c>
    </row>
    <row r="260" spans="1:4">
      <c r="A260" s="1581" t="s">
        <v>897</v>
      </c>
      <c r="B260" s="1502"/>
      <c r="C260" s="1502"/>
      <c r="D260" s="1503"/>
    </row>
    <row r="261" spans="1:4">
      <c r="A261" s="236" t="s">
        <v>547</v>
      </c>
      <c r="B261" s="237">
        <v>116.674062288046</v>
      </c>
      <c r="C261" s="237">
        <v>116.59068199989946</v>
      </c>
      <c r="D261" s="237">
        <v>116.9733848992846</v>
      </c>
    </row>
    <row r="262" spans="1:4">
      <c r="A262" s="40" t="s">
        <v>182</v>
      </c>
      <c r="B262" s="84">
        <v>556746.2634496562</v>
      </c>
      <c r="C262" s="84">
        <v>435135.59142129199</v>
      </c>
      <c r="D262" s="84">
        <v>121610.67202836425</v>
      </c>
    </row>
    <row r="263" spans="1:4">
      <c r="A263" s="238" t="s">
        <v>195</v>
      </c>
      <c r="B263" s="239">
        <v>477180.83396732633</v>
      </c>
      <c r="C263" s="239">
        <v>373216.43887602206</v>
      </c>
      <c r="D263" s="239">
        <v>103964.39509130424</v>
      </c>
    </row>
    <row r="264" spans="1:4">
      <c r="A264" s="32" t="s">
        <v>548</v>
      </c>
      <c r="B264" s="44">
        <v>179.96372197798956</v>
      </c>
      <c r="C264" s="44">
        <v>239.55597454331721</v>
      </c>
      <c r="D264" s="44">
        <v>80.499582306072199</v>
      </c>
    </row>
    <row r="265" spans="1:4">
      <c r="A265" s="238" t="s">
        <v>250</v>
      </c>
      <c r="B265" s="239">
        <v>390048.94459127006</v>
      </c>
      <c r="C265" s="239">
        <v>324680.75728665007</v>
      </c>
      <c r="D265" s="239">
        <v>65368.187304619991</v>
      </c>
    </row>
    <row r="266" spans="1:4">
      <c r="A266" s="41" t="s">
        <v>450</v>
      </c>
      <c r="B266" s="85">
        <v>216737.54037993</v>
      </c>
      <c r="C266" s="85">
        <v>135534.401889</v>
      </c>
      <c r="D266" s="85">
        <v>81203.138490929996</v>
      </c>
    </row>
    <row r="267" spans="1:4">
      <c r="A267" s="1581" t="s">
        <v>898</v>
      </c>
      <c r="B267" s="1502"/>
      <c r="C267" s="1502"/>
      <c r="D267" s="1503"/>
    </row>
    <row r="268" spans="1:4">
      <c r="A268" s="236" t="s">
        <v>547</v>
      </c>
      <c r="B268" s="237">
        <v>116.88660170804815</v>
      </c>
      <c r="C268" s="237">
        <v>116.68381960262124</v>
      </c>
      <c r="D268" s="237">
        <v>117.61429630744557</v>
      </c>
    </row>
    <row r="269" spans="1:4">
      <c r="A269" s="40" t="s">
        <v>182</v>
      </c>
      <c r="B269" s="84">
        <v>558493.81469000003</v>
      </c>
      <c r="C269" s="84">
        <v>436021.51494300005</v>
      </c>
      <c r="D269" s="84">
        <v>122472.29974700001</v>
      </c>
    </row>
    <row r="270" spans="1:4">
      <c r="A270" s="238" t="s">
        <v>195</v>
      </c>
      <c r="B270" s="239">
        <v>477808.24023352994</v>
      </c>
      <c r="C270" s="239">
        <v>373677.78705557995</v>
      </c>
      <c r="D270" s="239">
        <v>104130.45317795001</v>
      </c>
    </row>
    <row r="271" spans="1:4">
      <c r="A271" s="32" t="s">
        <v>548</v>
      </c>
      <c r="B271" s="44">
        <v>182.59283043806397</v>
      </c>
      <c r="C271" s="44">
        <v>242.32008525784914</v>
      </c>
      <c r="D271" s="44">
        <v>83.282875906461157</v>
      </c>
    </row>
    <row r="272" spans="1:4">
      <c r="A272" s="238" t="s">
        <v>250</v>
      </c>
      <c r="B272" s="239">
        <v>391109.15826659009</v>
      </c>
      <c r="C272" s="239">
        <v>324113.9431161001</v>
      </c>
      <c r="D272" s="239">
        <v>66995.215150489996</v>
      </c>
    </row>
    <row r="273" spans="1:4">
      <c r="A273" s="41" t="s">
        <v>450</v>
      </c>
      <c r="B273" s="85">
        <v>214197.43443829002</v>
      </c>
      <c r="C273" s="85">
        <v>133754.46891710002</v>
      </c>
      <c r="D273" s="85">
        <v>80442.965521189995</v>
      </c>
    </row>
    <row r="274" spans="1:4">
      <c r="A274" s="1581" t="s">
        <v>899</v>
      </c>
      <c r="B274" s="1502"/>
      <c r="C274" s="1502"/>
      <c r="D274" s="1503"/>
    </row>
    <row r="275" spans="1:4">
      <c r="A275" s="236" t="s">
        <v>547</v>
      </c>
      <c r="B275" s="237">
        <v>116.98785061223411</v>
      </c>
      <c r="C275" s="237">
        <v>116.71902765224611</v>
      </c>
      <c r="D275" s="237">
        <v>117.95427378700415</v>
      </c>
    </row>
    <row r="276" spans="1:4">
      <c r="A276" s="40" t="s">
        <v>182</v>
      </c>
      <c r="B276" s="84">
        <v>561821.68744000001</v>
      </c>
      <c r="C276" s="84">
        <v>438544.05808900006</v>
      </c>
      <c r="D276" s="84">
        <v>123277.629351</v>
      </c>
    </row>
    <row r="277" spans="1:4">
      <c r="A277" s="238" t="s">
        <v>195</v>
      </c>
      <c r="B277" s="239">
        <v>480239.34494035994</v>
      </c>
      <c r="C277" s="239">
        <v>375726.27780587994</v>
      </c>
      <c r="D277" s="239">
        <v>104513.06713447999</v>
      </c>
    </row>
    <row r="278" spans="1:4">
      <c r="A278" s="32" t="s">
        <v>548</v>
      </c>
      <c r="B278" s="44">
        <v>188.76532190889711</v>
      </c>
      <c r="C278" s="44">
        <v>250.89600807610455</v>
      </c>
      <c r="D278" s="44">
        <v>87.094658341504058</v>
      </c>
    </row>
    <row r="279" spans="1:4">
      <c r="A279" s="238" t="s">
        <v>250</v>
      </c>
      <c r="B279" s="239">
        <v>397637.48549340002</v>
      </c>
      <c r="C279" s="239">
        <v>328047.73177026003</v>
      </c>
      <c r="D279" s="239">
        <v>69589.753723140006</v>
      </c>
    </row>
    <row r="280" spans="1:4">
      <c r="A280" s="41" t="s">
        <v>450</v>
      </c>
      <c r="B280" s="85">
        <v>210651.76668695</v>
      </c>
      <c r="C280" s="85">
        <v>130750.47876838</v>
      </c>
      <c r="D280" s="85">
        <v>79901.28791857</v>
      </c>
    </row>
    <row r="281" spans="1:4">
      <c r="A281" s="1581" t="s">
        <v>900</v>
      </c>
      <c r="B281" s="1502"/>
      <c r="C281" s="1502"/>
      <c r="D281" s="1503"/>
    </row>
    <row r="282" spans="1:4">
      <c r="A282" s="236" t="s">
        <v>547</v>
      </c>
      <c r="B282" s="237">
        <f>+B283/B284*100</f>
        <v>117.20030360796363</v>
      </c>
      <c r="C282" s="237">
        <f>+C283/C284*100</f>
        <v>116.85692110930088</v>
      </c>
      <c r="D282" s="237">
        <f>+D283/D284*100</f>
        <v>118.41795789542759</v>
      </c>
    </row>
    <row r="283" spans="1:4">
      <c r="A283" s="40" t="s">
        <v>182</v>
      </c>
      <c r="B283" s="84">
        <v>564548.42988600011</v>
      </c>
      <c r="C283" s="84">
        <v>439074.05124600005</v>
      </c>
      <c r="D283" s="84">
        <v>125474.37864000002</v>
      </c>
    </row>
    <row r="284" spans="1:4">
      <c r="A284" s="238" t="s">
        <v>195</v>
      </c>
      <c r="B284" s="239">
        <v>481695.36469327006</v>
      </c>
      <c r="C284" s="239">
        <v>375736.45367168006</v>
      </c>
      <c r="D284" s="239">
        <v>105958.91102159</v>
      </c>
    </row>
    <row r="285" spans="1:4">
      <c r="A285" s="32" t="s">
        <v>548</v>
      </c>
      <c r="B285" s="44">
        <f>+B286/B287*100</f>
        <v>198.13049381408504</v>
      </c>
      <c r="C285" s="44">
        <f>+C286/C287*100</f>
        <v>267.4518792209999</v>
      </c>
      <c r="D285" s="44">
        <f>+D286/D287*100</f>
        <v>90.796587102582237</v>
      </c>
    </row>
    <row r="286" spans="1:4">
      <c r="A286" s="238" t="s">
        <v>250</v>
      </c>
      <c r="B286" s="239">
        <v>408167.18448387005</v>
      </c>
      <c r="C286" s="239">
        <v>334767.04765559005</v>
      </c>
      <c r="D286" s="239">
        <v>73400.13682828001</v>
      </c>
    </row>
    <row r="287" spans="1:4">
      <c r="A287" s="41" t="s">
        <v>450</v>
      </c>
      <c r="B287" s="85">
        <v>206009.27026754001</v>
      </c>
      <c r="C287" s="85">
        <v>125169.07663190002</v>
      </c>
      <c r="D287" s="85">
        <v>80840.193635639997</v>
      </c>
    </row>
    <row r="288" spans="1:4">
      <c r="A288" s="1581" t="s">
        <v>901</v>
      </c>
      <c r="B288" s="1502"/>
      <c r="C288" s="1502"/>
      <c r="D288" s="1503"/>
    </row>
    <row r="289" spans="1:4">
      <c r="A289" s="236" t="s">
        <v>547</v>
      </c>
      <c r="B289" s="237">
        <v>117.31118428976359</v>
      </c>
      <c r="C289" s="237">
        <v>116.98556847243499</v>
      </c>
      <c r="D289" s="237">
        <v>118.43079376054671</v>
      </c>
    </row>
    <row r="290" spans="1:4">
      <c r="A290" s="40" t="s">
        <v>182</v>
      </c>
      <c r="B290" s="84">
        <v>568572.47769300011</v>
      </c>
      <c r="C290" s="84">
        <v>439247.92184800003</v>
      </c>
      <c r="D290" s="84">
        <v>129324.55584500002</v>
      </c>
    </row>
    <row r="291" spans="1:4">
      <c r="A291" s="238" t="s">
        <v>195</v>
      </c>
      <c r="B291" s="239">
        <v>484670.30755448004</v>
      </c>
      <c r="C291" s="239">
        <v>375471.8873307</v>
      </c>
      <c r="D291" s="239">
        <v>109198.42022378001</v>
      </c>
    </row>
    <row r="292" spans="1:4">
      <c r="A292" s="32" t="s">
        <v>548</v>
      </c>
      <c r="B292" s="44">
        <v>198.32329369389049</v>
      </c>
      <c r="C292" s="44">
        <v>268.81383448526532</v>
      </c>
      <c r="D292" s="44">
        <v>92.09874770966276</v>
      </c>
    </row>
    <row r="293" spans="1:4">
      <c r="A293" s="238" t="s">
        <v>250</v>
      </c>
      <c r="B293" s="239">
        <v>413400.31681126007</v>
      </c>
      <c r="C293" s="239">
        <v>336821.61182060005</v>
      </c>
      <c r="D293" s="239">
        <v>76578.704990660015</v>
      </c>
    </row>
    <row r="294" spans="1:4">
      <c r="A294" s="41" t="s">
        <v>450</v>
      </c>
      <c r="B294" s="85">
        <v>208447.68615498001</v>
      </c>
      <c r="C294" s="85">
        <v>125299.21031243</v>
      </c>
      <c r="D294" s="85">
        <v>83148.475842550004</v>
      </c>
    </row>
    <row r="295" spans="1:4">
      <c r="A295" s="1581" t="s">
        <v>902</v>
      </c>
      <c r="B295" s="1502"/>
      <c r="C295" s="1502"/>
      <c r="D295" s="1503"/>
    </row>
    <row r="296" spans="1:4">
      <c r="A296" s="236" t="s">
        <v>547</v>
      </c>
      <c r="B296" s="237">
        <v>117.38507960232518</v>
      </c>
      <c r="C296" s="237">
        <v>116.94362181673306</v>
      </c>
      <c r="D296" s="237">
        <v>118.90420751259086</v>
      </c>
    </row>
    <row r="297" spans="1:4">
      <c r="A297" s="40" t="s">
        <v>182</v>
      </c>
      <c r="B297" s="84">
        <v>572343.21407500003</v>
      </c>
      <c r="C297" s="84">
        <v>441803.03243600001</v>
      </c>
      <c r="D297" s="84">
        <v>130540.18163900003</v>
      </c>
    </row>
    <row r="298" spans="1:4">
      <c r="A298" s="238" t="s">
        <v>195</v>
      </c>
      <c r="B298" s="239">
        <v>487577.48089789</v>
      </c>
      <c r="C298" s="239">
        <v>377791.47385085002</v>
      </c>
      <c r="D298" s="239">
        <v>109786.00704703997</v>
      </c>
    </row>
    <row r="299" spans="1:4">
      <c r="A299" s="32" t="s">
        <v>548</v>
      </c>
      <c r="B299" s="44">
        <v>205.31760756246996</v>
      </c>
      <c r="C299" s="44">
        <v>275.21302813868232</v>
      </c>
      <c r="D299" s="44">
        <v>98.776140087093466</v>
      </c>
    </row>
    <row r="300" spans="1:4">
      <c r="A300" s="238" t="s">
        <v>250</v>
      </c>
      <c r="B300" s="239">
        <v>420469.48595855001</v>
      </c>
      <c r="C300" s="239">
        <v>340334.95980628999</v>
      </c>
      <c r="D300" s="239">
        <v>80134.526152260019</v>
      </c>
    </row>
    <row r="301" spans="1:4">
      <c r="A301" s="41" t="s">
        <v>450</v>
      </c>
      <c r="B301" s="85">
        <v>204789.78444682001</v>
      </c>
      <c r="C301" s="85">
        <v>123662.37242038999</v>
      </c>
      <c r="D301" s="85">
        <v>81127.412026430015</v>
      </c>
    </row>
    <row r="302" spans="1:4">
      <c r="A302" s="1581" t="s">
        <v>903</v>
      </c>
      <c r="B302" s="1502"/>
      <c r="C302" s="1502"/>
      <c r="D302" s="1503"/>
    </row>
    <row r="303" spans="1:4">
      <c r="A303" s="236" t="s">
        <v>547</v>
      </c>
      <c r="B303" s="237">
        <v>117.54903199890474</v>
      </c>
      <c r="C303" s="237">
        <v>117.06509940672723</v>
      </c>
      <c r="D303" s="237">
        <v>118.64058746396282</v>
      </c>
    </row>
    <row r="304" spans="1:4">
      <c r="A304" s="40" t="s">
        <v>182</v>
      </c>
      <c r="B304" s="84">
        <v>576654.91885522509</v>
      </c>
      <c r="C304" s="84">
        <v>397882.71704399213</v>
      </c>
      <c r="D304" s="84">
        <v>178772.20181123292</v>
      </c>
    </row>
    <row r="305" spans="1:4">
      <c r="A305" s="238" t="s">
        <v>195</v>
      </c>
      <c r="B305" s="239">
        <v>490565.43388685503</v>
      </c>
      <c r="C305" s="239">
        <v>339881.58645097219</v>
      </c>
      <c r="D305" s="239">
        <v>150683.84743588287</v>
      </c>
    </row>
    <row r="306" spans="1:4">
      <c r="A306" s="32" t="s">
        <v>548</v>
      </c>
      <c r="B306" s="44">
        <v>208.86427981727874</v>
      </c>
      <c r="C306" s="44">
        <v>289.2848189732444</v>
      </c>
      <c r="D306" s="44">
        <v>120.13440144999971</v>
      </c>
    </row>
    <row r="307" spans="1:4">
      <c r="A307" s="238" t="s">
        <v>250</v>
      </c>
      <c r="B307" s="239">
        <v>423772.54513158003</v>
      </c>
      <c r="C307" s="239">
        <v>307886.82094692002</v>
      </c>
      <c r="D307" s="239">
        <v>115885.72418465999</v>
      </c>
    </row>
    <row r="308" spans="1:4">
      <c r="A308" s="41" t="s">
        <v>450</v>
      </c>
      <c r="B308" s="85">
        <v>202893.73822192574</v>
      </c>
      <c r="C308" s="85">
        <v>106430.34157122366</v>
      </c>
      <c r="D308" s="85">
        <v>96463.396650702067</v>
      </c>
    </row>
    <row r="309" spans="1:4">
      <c r="A309" s="1581" t="s">
        <v>904</v>
      </c>
      <c r="B309" s="1502"/>
      <c r="C309" s="1502"/>
      <c r="D309" s="1503"/>
    </row>
    <row r="310" spans="1:4">
      <c r="A310" s="236" t="s">
        <v>547</v>
      </c>
      <c r="B310" s="237">
        <v>117.34436026057354</v>
      </c>
      <c r="C310" s="237">
        <v>116.89579094262075</v>
      </c>
      <c r="D310" s="237">
        <v>118.34720511315469</v>
      </c>
    </row>
    <row r="311" spans="1:4">
      <c r="A311" s="40" t="s">
        <v>182</v>
      </c>
      <c r="B311" s="84">
        <v>584182.25888099999</v>
      </c>
      <c r="C311" s="84">
        <v>402093.82782699994</v>
      </c>
      <c r="D311" s="84">
        <v>182088.43105400002</v>
      </c>
    </row>
    <row r="312" spans="1:4">
      <c r="A312" s="238" t="s">
        <v>195</v>
      </c>
      <c r="B312" s="239">
        <v>497835.82064256998</v>
      </c>
      <c r="C312" s="239">
        <v>343976.30965546996</v>
      </c>
      <c r="D312" s="239">
        <v>153859.51098710002</v>
      </c>
    </row>
    <row r="313" spans="1:4">
      <c r="A313" s="32" t="s">
        <v>548</v>
      </c>
      <c r="B313" s="44">
        <v>206.47262426997889</v>
      </c>
      <c r="C313" s="44">
        <v>285.92741545954476</v>
      </c>
      <c r="D313" s="44">
        <v>119.77849702344471</v>
      </c>
    </row>
    <row r="314" spans="1:4">
      <c r="A314" s="238" t="s">
        <v>250</v>
      </c>
      <c r="B314" s="239">
        <v>430227.19753281004</v>
      </c>
      <c r="C314" s="239">
        <v>310873.24237661</v>
      </c>
      <c r="D314" s="239">
        <v>119353.95515620001</v>
      </c>
    </row>
    <row r="315" spans="1:4">
      <c r="A315" s="41" t="s">
        <v>450</v>
      </c>
      <c r="B315" s="85">
        <v>208370.09218726002</v>
      </c>
      <c r="C315" s="85">
        <v>108724.53132099002</v>
      </c>
      <c r="D315" s="85">
        <v>99645.560866269996</v>
      </c>
    </row>
    <row r="316" spans="1:4">
      <c r="A316" s="1581" t="s">
        <v>905</v>
      </c>
      <c r="B316" s="1502"/>
      <c r="C316" s="1502"/>
      <c r="D316" s="1503"/>
    </row>
    <row r="317" spans="1:4">
      <c r="A317" s="236" t="s">
        <v>547</v>
      </c>
      <c r="B317" s="237">
        <v>116.56709850683772</v>
      </c>
      <c r="C317" s="237">
        <v>115.85830592075266</v>
      </c>
      <c r="D317" s="237">
        <v>118.18072214489447</v>
      </c>
    </row>
    <row r="318" spans="1:4">
      <c r="A318" s="40" t="s">
        <v>182</v>
      </c>
      <c r="B318" s="84">
        <v>611407.43940400006</v>
      </c>
      <c r="C318" s="84">
        <v>422225.148116</v>
      </c>
      <c r="D318" s="84">
        <v>189182.29128800007</v>
      </c>
    </row>
    <row r="319" spans="1:4">
      <c r="A319" s="238" t="s">
        <v>195</v>
      </c>
      <c r="B319" s="239">
        <v>524511.15901125001</v>
      </c>
      <c r="C319" s="239">
        <v>364432.35101745999</v>
      </c>
      <c r="D319" s="239">
        <v>160078.80799378999</v>
      </c>
    </row>
    <row r="320" spans="1:4">
      <c r="A320" s="32" t="s">
        <v>548</v>
      </c>
      <c r="B320" s="44">
        <v>201.70578133765781</v>
      </c>
      <c r="C320" s="44">
        <v>276.6810959943582</v>
      </c>
      <c r="D320" s="44">
        <v>118.74497828333821</v>
      </c>
    </row>
    <row r="321" spans="1:4">
      <c r="A321" s="238" t="s">
        <v>250</v>
      </c>
      <c r="B321" s="239">
        <v>444722.91798397002</v>
      </c>
      <c r="C321" s="239">
        <v>320436.61903587001</v>
      </c>
      <c r="D321" s="239">
        <v>124286.29894810001</v>
      </c>
    </row>
    <row r="322" spans="1:4">
      <c r="A322" s="41" t="s">
        <v>450</v>
      </c>
      <c r="B322" s="85">
        <v>220480.99714082998</v>
      </c>
      <c r="C322" s="85">
        <v>115814.42450351</v>
      </c>
      <c r="D322" s="85">
        <v>104666.57263731997</v>
      </c>
    </row>
    <row r="323" spans="1:4">
      <c r="A323" s="1581" t="s">
        <v>906</v>
      </c>
      <c r="B323" s="1502"/>
      <c r="C323" s="1502"/>
      <c r="D323" s="1503"/>
    </row>
    <row r="324" spans="1:4">
      <c r="A324" s="236" t="s">
        <v>547</v>
      </c>
      <c r="B324" s="237">
        <v>116.90101880313526</v>
      </c>
      <c r="C324" s="237">
        <v>116.18452525174645</v>
      </c>
      <c r="D324" s="237">
        <v>118.49400251203153</v>
      </c>
    </row>
    <row r="325" spans="1:4">
      <c r="A325" s="40" t="s">
        <v>182</v>
      </c>
      <c r="B325" s="84">
        <v>615801.75920591806</v>
      </c>
      <c r="C325" s="84">
        <v>422151.71782399999</v>
      </c>
      <c r="D325" s="84">
        <v>193650.04138191801</v>
      </c>
    </row>
    <row r="326" spans="1:4">
      <c r="A326" s="238" t="s">
        <v>195</v>
      </c>
      <c r="B326" s="239">
        <v>526771.93536092807</v>
      </c>
      <c r="C326" s="239">
        <v>363345.90764931007</v>
      </c>
      <c r="D326" s="239">
        <v>163426.02771161802</v>
      </c>
    </row>
    <row r="327" spans="1:4">
      <c r="A327" s="32" t="s">
        <v>548</v>
      </c>
      <c r="B327" s="44">
        <v>204.03938923397357</v>
      </c>
      <c r="C327" s="44">
        <v>282.06210033789984</v>
      </c>
      <c r="D327" s="44">
        <v>119.84079586749662</v>
      </c>
    </row>
    <row r="328" spans="1:4">
      <c r="A328" s="238" t="s">
        <v>250</v>
      </c>
      <c r="B328" s="239">
        <v>451610.28391965997</v>
      </c>
      <c r="C328" s="239">
        <v>324034.67784391</v>
      </c>
      <c r="D328" s="239">
        <v>127575.60607574998</v>
      </c>
    </row>
    <row r="329" spans="1:4">
      <c r="A329" s="41" t="s">
        <v>450</v>
      </c>
      <c r="B329" s="85">
        <v>221334.85383148</v>
      </c>
      <c r="C329" s="85">
        <v>114880.61581322999</v>
      </c>
      <c r="D329" s="85">
        <v>106454.23801825001</v>
      </c>
    </row>
    <row r="330" spans="1:4" ht="12.75" customHeight="1">
      <c r="A330" s="1581" t="s">
        <v>907</v>
      </c>
      <c r="B330" s="1502"/>
      <c r="C330" s="1502"/>
      <c r="D330" s="1503"/>
    </row>
    <row r="331" spans="1:4">
      <c r="A331" s="236" t="s">
        <v>547</v>
      </c>
      <c r="B331" s="237">
        <v>117.04338006744659</v>
      </c>
      <c r="C331" s="237">
        <v>116.23629812429625</v>
      </c>
      <c r="D331" s="237">
        <v>118.85793227461801</v>
      </c>
    </row>
    <row r="332" spans="1:4">
      <c r="A332" s="40" t="s">
        <v>182</v>
      </c>
      <c r="B332" s="84">
        <v>621930.01319600001</v>
      </c>
      <c r="C332" s="84">
        <v>427497.72986099997</v>
      </c>
      <c r="D332" s="84">
        <v>194432.28333500004</v>
      </c>
    </row>
    <row r="333" spans="1:4">
      <c r="A333" s="238" t="s">
        <v>195</v>
      </c>
      <c r="B333" s="239">
        <v>531367.09896588</v>
      </c>
      <c r="C333" s="239">
        <v>367783.33167824999</v>
      </c>
      <c r="D333" s="239">
        <v>163583.76728763003</v>
      </c>
    </row>
    <row r="334" spans="1:4">
      <c r="A334" s="32" t="s">
        <v>548</v>
      </c>
      <c r="B334" s="44">
        <v>209.28849671369426</v>
      </c>
      <c r="C334" s="44">
        <v>289.95762578932289</v>
      </c>
      <c r="D334" s="44">
        <v>123.10824991684186</v>
      </c>
    </row>
    <row r="335" spans="1:4">
      <c r="A335" s="238" t="s">
        <v>250</v>
      </c>
      <c r="B335" s="239">
        <v>460490.93371782987</v>
      </c>
      <c r="C335" s="239">
        <v>329528.82334443991</v>
      </c>
      <c r="D335" s="239">
        <v>130962.11037338999</v>
      </c>
    </row>
    <row r="336" spans="1:4">
      <c r="A336" s="41" t="s">
        <v>450</v>
      </c>
      <c r="B336" s="85">
        <v>220026.87245050998</v>
      </c>
      <c r="C336" s="85">
        <v>113647.23464244</v>
      </c>
      <c r="D336" s="85">
        <v>106379.63780806999</v>
      </c>
    </row>
    <row r="337" spans="1:4">
      <c r="A337" s="1581" t="s">
        <v>908</v>
      </c>
      <c r="B337" s="1502"/>
      <c r="C337" s="1502"/>
      <c r="D337" s="1503"/>
    </row>
    <row r="338" spans="1:4" ht="12.75" customHeight="1">
      <c r="A338" s="236" t="s">
        <v>547</v>
      </c>
      <c r="B338" s="237">
        <v>117.15825866415213</v>
      </c>
      <c r="C338" s="237">
        <v>116.2514144083711</v>
      </c>
      <c r="D338" s="237">
        <v>119.16183207376621</v>
      </c>
    </row>
    <row r="339" spans="1:4">
      <c r="A339" s="40" t="s">
        <v>182</v>
      </c>
      <c r="B339" s="84">
        <v>631445.9989169999</v>
      </c>
      <c r="C339" s="84">
        <v>431331.81690600002</v>
      </c>
      <c r="D339" s="84">
        <v>200114.18201099994</v>
      </c>
    </row>
    <row r="340" spans="1:4">
      <c r="A340" s="238" t="s">
        <v>195</v>
      </c>
      <c r="B340" s="239">
        <v>538968.40574177005</v>
      </c>
      <c r="C340" s="239">
        <v>371033.60772094002</v>
      </c>
      <c r="D340" s="239">
        <v>167934.79802083003</v>
      </c>
    </row>
    <row r="341" spans="1:4">
      <c r="A341" s="32" t="s">
        <v>548</v>
      </c>
      <c r="B341" s="44">
        <v>202.82809424764281</v>
      </c>
      <c r="C341" s="44">
        <v>281.67509228382664</v>
      </c>
      <c r="D341" s="44">
        <v>120.05790985033778</v>
      </c>
    </row>
    <row r="342" spans="1:4">
      <c r="A342" s="238" t="s">
        <v>250</v>
      </c>
      <c r="B342" s="239">
        <v>465493.36731779005</v>
      </c>
      <c r="C342" s="239">
        <v>331070.30121788004</v>
      </c>
      <c r="D342" s="239">
        <v>134423.06609991004</v>
      </c>
    </row>
    <row r="343" spans="1:4">
      <c r="A343" s="41" t="s">
        <v>450</v>
      </c>
      <c r="B343" s="85">
        <v>229501.42535454</v>
      </c>
      <c r="C343" s="85">
        <v>117536.23599926999</v>
      </c>
      <c r="D343" s="85">
        <v>111965.18935526999</v>
      </c>
    </row>
    <row r="344" spans="1:4" ht="12.75" customHeight="1">
      <c r="A344" s="1581" t="s">
        <v>909</v>
      </c>
      <c r="B344" s="1502"/>
      <c r="C344" s="1502"/>
      <c r="D344" s="1503"/>
    </row>
    <row r="345" spans="1:4" ht="12.75" customHeight="1">
      <c r="A345" s="236" t="s">
        <v>547</v>
      </c>
      <c r="B345" s="237">
        <v>117.48928433221333</v>
      </c>
      <c r="C345" s="237">
        <v>116.70620610951276</v>
      </c>
      <c r="D345" s="237">
        <v>119.16836371227826</v>
      </c>
    </row>
    <row r="346" spans="1:4">
      <c r="A346" s="40" t="s">
        <v>182</v>
      </c>
      <c r="B346" s="84">
        <v>652157.08850700001</v>
      </c>
      <c r="C346" s="84">
        <v>441777.19319099997</v>
      </c>
      <c r="D346" s="84">
        <v>210379.89531600004</v>
      </c>
    </row>
    <row r="347" spans="1:4">
      <c r="A347" s="238" t="s">
        <v>195</v>
      </c>
      <c r="B347" s="239">
        <v>555077.93090556003</v>
      </c>
      <c r="C347" s="239">
        <v>378537.87550634</v>
      </c>
      <c r="D347" s="239">
        <v>176540.05539922</v>
      </c>
    </row>
    <row r="348" spans="1:4">
      <c r="A348" s="32" t="s">
        <v>548</v>
      </c>
      <c r="B348" s="44">
        <v>195.04823588026852</v>
      </c>
      <c r="C348" s="44">
        <v>268.01553377882504</v>
      </c>
      <c r="D348" s="44">
        <v>117.70966388394788</v>
      </c>
    </row>
    <row r="349" spans="1:4">
      <c r="A349" s="238" t="s">
        <v>250</v>
      </c>
      <c r="B349" s="239">
        <v>471405.51146140002</v>
      </c>
      <c r="C349" s="239">
        <v>333298.07271583</v>
      </c>
      <c r="D349" s="239">
        <v>138107.43874557002</v>
      </c>
    </row>
    <row r="350" spans="1:4">
      <c r="A350" s="41" t="s">
        <v>450</v>
      </c>
      <c r="B350" s="85">
        <v>241686.63168570003</v>
      </c>
      <c r="C350" s="85">
        <v>124357.74449957001</v>
      </c>
      <c r="D350" s="85">
        <v>117328.88718613001</v>
      </c>
    </row>
    <row r="351" spans="1:4" ht="12.75" customHeight="1">
      <c r="A351" s="1581" t="s">
        <v>910</v>
      </c>
      <c r="B351" s="1502"/>
      <c r="C351" s="1502"/>
      <c r="D351" s="1503"/>
    </row>
    <row r="352" spans="1:4" ht="12.75" customHeight="1">
      <c r="A352" s="236" t="s">
        <v>547</v>
      </c>
      <c r="B352" s="237">
        <v>117.77969680789941</v>
      </c>
      <c r="C352" s="237">
        <v>116.96619579603752</v>
      </c>
      <c r="D352" s="237">
        <v>119.50539706581802</v>
      </c>
    </row>
    <row r="353" spans="1:4">
      <c r="A353" s="40" t="s">
        <v>182</v>
      </c>
      <c r="B353" s="84">
        <v>652386.60332400003</v>
      </c>
      <c r="C353" s="84">
        <v>440314.72041399998</v>
      </c>
      <c r="D353" s="84">
        <v>212071.88290999999</v>
      </c>
    </row>
    <row r="354" spans="1:4">
      <c r="A354" s="238" t="s">
        <v>195</v>
      </c>
      <c r="B354" s="239">
        <v>553904.12864456011</v>
      </c>
      <c r="C354" s="239">
        <v>376446.13250636007</v>
      </c>
      <c r="D354" s="239">
        <v>177457.99613820005</v>
      </c>
    </row>
    <row r="355" spans="1:4">
      <c r="A355" s="32" t="s">
        <v>548</v>
      </c>
      <c r="B355" s="44">
        <v>193.95409499543894</v>
      </c>
      <c r="C355" s="44">
        <v>263.437935719471</v>
      </c>
      <c r="D355" s="44">
        <v>119.6580445742044</v>
      </c>
    </row>
    <row r="356" spans="1:4">
      <c r="A356" s="238" t="s">
        <v>250</v>
      </c>
      <c r="B356" s="239">
        <v>469600.42247532995</v>
      </c>
      <c r="C356" s="239">
        <v>329591.05531595997</v>
      </c>
      <c r="D356" s="239">
        <v>140009.36715937001</v>
      </c>
    </row>
    <row r="357" spans="1:4">
      <c r="A357" s="41" t="s">
        <v>450</v>
      </c>
      <c r="B357" s="85">
        <v>242119.36462923</v>
      </c>
      <c r="C357" s="85">
        <v>125111.46293939</v>
      </c>
      <c r="D357" s="85">
        <v>117007.90168984</v>
      </c>
    </row>
    <row r="358" spans="1:4" ht="12.75" customHeight="1">
      <c r="A358" s="1581" t="s">
        <v>911</v>
      </c>
      <c r="B358" s="1502"/>
      <c r="C358" s="1502"/>
      <c r="D358" s="1503"/>
    </row>
    <row r="359" spans="1:4" ht="12.75" customHeight="1">
      <c r="A359" s="236" t="s">
        <v>547</v>
      </c>
      <c r="B359" s="237">
        <v>118.02278998351392</v>
      </c>
      <c r="C359" s="237">
        <v>117.14726231633907</v>
      </c>
      <c r="D359" s="237">
        <v>119.87156502184837</v>
      </c>
    </row>
    <row r="360" spans="1:4">
      <c r="A360" s="40" t="s">
        <v>182</v>
      </c>
      <c r="B360" s="84">
        <v>648617.35319100006</v>
      </c>
      <c r="C360" s="84">
        <v>436901.50189800002</v>
      </c>
      <c r="D360" s="84">
        <v>211715.85129300004</v>
      </c>
    </row>
    <row r="361" spans="1:4">
      <c r="A361" s="238" t="s">
        <v>195</v>
      </c>
      <c r="B361" s="239">
        <v>549569.58167282993</v>
      </c>
      <c r="C361" s="239">
        <v>372950.67188015999</v>
      </c>
      <c r="D361" s="239">
        <v>176618.90979266993</v>
      </c>
    </row>
    <row r="362" spans="1:4">
      <c r="A362" s="32" t="s">
        <v>548</v>
      </c>
      <c r="B362" s="44">
        <v>198.54234805458995</v>
      </c>
      <c r="C362" s="44">
        <v>274.60409694733289</v>
      </c>
      <c r="D362" s="44">
        <v>120.37613205540336</v>
      </c>
    </row>
    <row r="363" spans="1:4">
      <c r="A363" s="238" t="s">
        <v>250</v>
      </c>
      <c r="B363" s="239">
        <v>472406.90290513996</v>
      </c>
      <c r="C363" s="239">
        <v>331150.98725269001</v>
      </c>
      <c r="D363" s="239">
        <v>141255.91565244997</v>
      </c>
    </row>
    <row r="364" spans="1:4">
      <c r="A364" s="41" t="s">
        <v>450</v>
      </c>
      <c r="B364" s="85">
        <v>237937.60249841004</v>
      </c>
      <c r="C364" s="85">
        <v>120592.15100356001</v>
      </c>
      <c r="D364" s="85">
        <v>117345.45149485003</v>
      </c>
    </row>
    <row r="365" spans="1:4" ht="12.75" customHeight="1">
      <c r="A365" s="1581" t="s">
        <v>912</v>
      </c>
      <c r="B365" s="1502"/>
      <c r="C365" s="1502"/>
      <c r="D365" s="1503"/>
    </row>
    <row r="366" spans="1:4">
      <c r="A366" s="236" t="s">
        <v>547</v>
      </c>
      <c r="B366" s="237">
        <v>117.82715269900996</v>
      </c>
      <c r="C366" s="237">
        <v>116.82106533877061</v>
      </c>
      <c r="D366" s="237">
        <v>119.94065620836578</v>
      </c>
    </row>
    <row r="367" spans="1:4">
      <c r="A367" s="40" t="s">
        <v>182</v>
      </c>
      <c r="B367" s="84">
        <v>665656.85280800005</v>
      </c>
      <c r="C367" s="84">
        <v>447127.64209400007</v>
      </c>
      <c r="D367" s="84">
        <v>218529.21071399999</v>
      </c>
    </row>
    <row r="368" spans="1:4">
      <c r="A368" s="238" t="s">
        <v>195</v>
      </c>
      <c r="B368" s="239">
        <v>564943.51052377862</v>
      </c>
      <c r="C368" s="239">
        <v>382745.73237058747</v>
      </c>
      <c r="D368" s="239">
        <v>182197.77815319115</v>
      </c>
    </row>
    <row r="369" spans="1:4">
      <c r="A369" s="32" t="s">
        <v>548</v>
      </c>
      <c r="B369" s="44">
        <v>196.68693834054287</v>
      </c>
      <c r="C369" s="44">
        <v>274.52311087264661</v>
      </c>
      <c r="D369" s="44">
        <v>118.07942116052395</v>
      </c>
    </row>
    <row r="370" spans="1:4">
      <c r="A370" s="238" t="s">
        <v>250</v>
      </c>
      <c r="B370" s="239">
        <v>478200.61610655766</v>
      </c>
      <c r="C370" s="239">
        <v>335366.40232091956</v>
      </c>
      <c r="D370" s="239">
        <v>142834.2137856381</v>
      </c>
    </row>
    <row r="371" spans="1:4">
      <c r="A371" s="41" t="s">
        <v>450</v>
      </c>
      <c r="B371" s="85">
        <v>243127.79493196608</v>
      </c>
      <c r="C371" s="85">
        <v>122163.26751320352</v>
      </c>
      <c r="D371" s="85">
        <v>120964.52741876256</v>
      </c>
    </row>
    <row r="372" spans="1:4">
      <c r="A372" s="1581" t="s">
        <v>1258</v>
      </c>
      <c r="B372" s="1502"/>
      <c r="C372" s="1502"/>
      <c r="D372" s="1503"/>
    </row>
    <row r="373" spans="1:4">
      <c r="A373" s="236" t="s">
        <v>547</v>
      </c>
      <c r="B373" s="237">
        <v>117.8218673739956</v>
      </c>
      <c r="C373" s="237">
        <v>116.71163220054513</v>
      </c>
      <c r="D373" s="237">
        <v>120.16370508386625</v>
      </c>
    </row>
    <row r="374" spans="1:4">
      <c r="A374" s="40" t="s">
        <v>182</v>
      </c>
      <c r="B374" s="84">
        <v>670514.58641300001</v>
      </c>
      <c r="C374" s="84">
        <v>450581.45142299996</v>
      </c>
      <c r="D374" s="84">
        <v>219933.13498999999</v>
      </c>
    </row>
    <row r="375" spans="1:4">
      <c r="A375" s="238" t="s">
        <v>195</v>
      </c>
      <c r="B375" s="239">
        <v>569091.80049287598</v>
      </c>
      <c r="C375" s="239">
        <v>386063.8763484754</v>
      </c>
      <c r="D375" s="239">
        <v>183027.92414440063</v>
      </c>
    </row>
    <row r="376" spans="1:4">
      <c r="A376" s="32" t="s">
        <v>548</v>
      </c>
      <c r="B376" s="44">
        <v>194.55499506046559</v>
      </c>
      <c r="C376" s="44">
        <v>271.15071608767636</v>
      </c>
      <c r="D376" s="44">
        <v>116.94786240015304</v>
      </c>
    </row>
    <row r="377" spans="1:4">
      <c r="A377" s="238" t="s">
        <v>250</v>
      </c>
      <c r="B377" s="239">
        <v>483605.27588456043</v>
      </c>
      <c r="C377" s="239">
        <v>339209.98479149613</v>
      </c>
      <c r="D377" s="239">
        <v>144395.29109306427</v>
      </c>
    </row>
    <row r="378" spans="1:4">
      <c r="A378" s="41" t="s">
        <v>450</v>
      </c>
      <c r="B378" s="85">
        <v>248569.96127715003</v>
      </c>
      <c r="C378" s="85">
        <v>125100.16188997003</v>
      </c>
      <c r="D378" s="85">
        <v>123469.79938717998</v>
      </c>
    </row>
    <row r="379" spans="1:4">
      <c r="A379" s="1581" t="s">
        <v>1259</v>
      </c>
      <c r="B379" s="1502"/>
      <c r="C379" s="1502"/>
      <c r="D379" s="1503"/>
    </row>
    <row r="380" spans="1:4">
      <c r="A380" s="236" t="s">
        <v>547</v>
      </c>
      <c r="B380" s="237">
        <v>117.6107731713967</v>
      </c>
      <c r="C380" s="237">
        <v>116.36590019414031</v>
      </c>
      <c r="D380" s="237">
        <v>120.26208148200787</v>
      </c>
    </row>
    <row r="381" spans="1:4">
      <c r="A381" s="40" t="s">
        <v>182</v>
      </c>
      <c r="B381" s="84">
        <v>686190.97425699991</v>
      </c>
      <c r="C381" s="84">
        <v>462002.90537699993</v>
      </c>
      <c r="D381" s="84">
        <v>224188.06887999995</v>
      </c>
    </row>
    <row r="382" spans="1:4">
      <c r="A382" s="238" t="s">
        <v>195</v>
      </c>
      <c r="B382" s="239">
        <v>583442.27807855583</v>
      </c>
      <c r="C382" s="239">
        <v>397026.02274911501</v>
      </c>
      <c r="D382" s="239">
        <v>186416.25532944081</v>
      </c>
    </row>
    <row r="383" spans="1:4">
      <c r="A383" s="32" t="s">
        <v>548</v>
      </c>
      <c r="B383" s="44">
        <v>190.58929400928133</v>
      </c>
      <c r="C383" s="44">
        <v>264.13966044599414</v>
      </c>
      <c r="D383" s="44">
        <v>115.40078898901338</v>
      </c>
    </row>
    <row r="384" spans="1:4">
      <c r="A384" s="238" t="s">
        <v>250</v>
      </c>
      <c r="B384" s="239">
        <v>490259.47864637565</v>
      </c>
      <c r="C384" s="239">
        <v>343469.42318011791</v>
      </c>
      <c r="D384" s="239">
        <v>146790.05546625773</v>
      </c>
    </row>
    <row r="385" spans="1:4">
      <c r="A385" s="41" t="s">
        <v>450</v>
      </c>
      <c r="B385" s="85">
        <v>257233.48270679935</v>
      </c>
      <c r="C385" s="85">
        <v>130033.26444812458</v>
      </c>
      <c r="D385" s="85">
        <v>127200.21825867477</v>
      </c>
    </row>
    <row r="386" spans="1:4" ht="12.75" customHeight="1">
      <c r="A386" s="1581" t="s">
        <v>1260</v>
      </c>
      <c r="B386" s="1502"/>
      <c r="C386" s="1502"/>
      <c r="D386" s="1503"/>
    </row>
    <row r="387" spans="1:4">
      <c r="A387" s="236" t="s">
        <v>547</v>
      </c>
      <c r="B387" s="237">
        <v>117.76623885747274</v>
      </c>
      <c r="C387" s="237">
        <v>116.42915815305518</v>
      </c>
      <c r="D387" s="237">
        <v>120.6074297609167</v>
      </c>
    </row>
    <row r="388" spans="1:4">
      <c r="A388" s="40" t="s">
        <v>182</v>
      </c>
      <c r="B388" s="84">
        <v>690424.12849800009</v>
      </c>
      <c r="C388" s="84">
        <v>464152.464087</v>
      </c>
      <c r="D388" s="84">
        <v>226271.66441100003</v>
      </c>
    </row>
    <row r="389" spans="1:4">
      <c r="A389" s="238" t="s">
        <v>195</v>
      </c>
      <c r="B389" s="239">
        <v>586266.60339691222</v>
      </c>
      <c r="C389" s="239">
        <v>398656.549141097</v>
      </c>
      <c r="D389" s="239">
        <v>187610.05425581519</v>
      </c>
    </row>
    <row r="390" spans="1:4">
      <c r="A390" s="32" t="s">
        <v>548</v>
      </c>
      <c r="B390" s="44">
        <v>186.06557053894656</v>
      </c>
      <c r="C390" s="44">
        <v>254.6559817720655</v>
      </c>
      <c r="D390" s="44">
        <v>114.37058950502232</v>
      </c>
    </row>
    <row r="391" spans="1:4">
      <c r="A391" s="238" t="s">
        <v>250</v>
      </c>
      <c r="B391" s="239">
        <v>493952.10757562891</v>
      </c>
      <c r="C391" s="239">
        <v>345500.76172164164</v>
      </c>
      <c r="D391" s="239">
        <v>148451.34585398724</v>
      </c>
    </row>
    <row r="392" spans="1:4">
      <c r="A392" s="41" t="s">
        <v>450</v>
      </c>
      <c r="B392" s="85">
        <v>265472.06242663611</v>
      </c>
      <c r="C392" s="85">
        <v>135673.53074426833</v>
      </c>
      <c r="D392" s="85">
        <v>129798.53168236781</v>
      </c>
    </row>
    <row r="393" spans="1:4">
      <c r="A393" s="1581" t="s">
        <v>1291</v>
      </c>
      <c r="B393" s="1502"/>
      <c r="C393" s="1502"/>
      <c r="D393" s="1503"/>
    </row>
    <row r="394" spans="1:4" ht="12.75" customHeight="1">
      <c r="A394" s="236" t="s">
        <v>547</v>
      </c>
      <c r="B394" s="237">
        <v>117.35498211321793</v>
      </c>
      <c r="C394" s="237">
        <v>115.99660747146817</v>
      </c>
      <c r="D394" s="237">
        <v>120.19165917461297</v>
      </c>
    </row>
    <row r="395" spans="1:4" ht="12.75" customHeight="1">
      <c r="A395" s="40" t="s">
        <v>182</v>
      </c>
      <c r="B395" s="84">
        <v>711110.57681266661</v>
      </c>
      <c r="C395" s="84">
        <v>475284.30526299996</v>
      </c>
      <c r="D395" s="84">
        <v>235826.27154966668</v>
      </c>
    </row>
    <row r="396" spans="1:4" ht="12.75" customHeight="1">
      <c r="A396" s="238" t="s">
        <v>195</v>
      </c>
      <c r="B396" s="239">
        <v>605948.34919460374</v>
      </c>
      <c r="C396" s="239">
        <v>409739.83258941973</v>
      </c>
      <c r="D396" s="239">
        <v>196208.51660518404</v>
      </c>
    </row>
    <row r="397" spans="1:4" ht="12.75" customHeight="1">
      <c r="A397" s="32" t="s">
        <v>548</v>
      </c>
      <c r="B397" s="44">
        <v>181.77324951789723</v>
      </c>
      <c r="C397" s="44">
        <v>252.78618377324244</v>
      </c>
      <c r="D397" s="44">
        <v>110.68762284697978</v>
      </c>
    </row>
    <row r="398" spans="1:4" ht="12.75" customHeight="1">
      <c r="A398" s="238" t="s">
        <v>250</v>
      </c>
      <c r="B398" s="239">
        <v>500643.85385964788</v>
      </c>
      <c r="C398" s="239">
        <v>348292.69685303967</v>
      </c>
      <c r="D398" s="239">
        <v>152351.15700660818</v>
      </c>
    </row>
    <row r="399" spans="1:4" ht="12.75" customHeight="1">
      <c r="A399" s="41" t="s">
        <v>450</v>
      </c>
      <c r="B399" s="85">
        <v>275422.18406034214</v>
      </c>
      <c r="C399" s="85">
        <v>137781.53997746558</v>
      </c>
      <c r="D399" s="85">
        <v>137640.64408287656</v>
      </c>
    </row>
    <row r="400" spans="1:4" ht="12.75" customHeight="1">
      <c r="A400" s="1581" t="s">
        <v>1292</v>
      </c>
      <c r="B400" s="1502"/>
      <c r="C400" s="1502"/>
      <c r="D400" s="1503"/>
    </row>
    <row r="401" spans="1:4" ht="12.75" customHeight="1">
      <c r="A401" s="236" t="s">
        <v>547</v>
      </c>
      <c r="B401" s="237">
        <v>116.96177946148802</v>
      </c>
      <c r="C401" s="237">
        <v>115.54857289828556</v>
      </c>
      <c r="D401" s="237">
        <v>119.91415619132538</v>
      </c>
    </row>
    <row r="402" spans="1:4" ht="12.75" customHeight="1">
      <c r="A402" s="40" t="s">
        <v>182</v>
      </c>
      <c r="B402" s="84">
        <v>731604.67798199994</v>
      </c>
      <c r="C402" s="84">
        <v>488794.81188899995</v>
      </c>
      <c r="D402" s="84">
        <v>242809.86609300002</v>
      </c>
    </row>
    <row r="403" spans="1:4" ht="12.75" customHeight="1">
      <c r="A403" s="238" t="s">
        <v>195</v>
      </c>
      <c r="B403" s="239">
        <v>625507.47889646736</v>
      </c>
      <c r="C403" s="239">
        <v>423021.07211594336</v>
      </c>
      <c r="D403" s="239">
        <v>202486.40678052403</v>
      </c>
    </row>
    <row r="404" spans="1:4" ht="12.75" customHeight="1">
      <c r="A404" s="32" t="s">
        <v>548</v>
      </c>
      <c r="B404" s="44">
        <v>180.00938803179673</v>
      </c>
      <c r="C404" s="44">
        <v>249.29620404410127</v>
      </c>
      <c r="D404" s="44">
        <v>109.97698085882377</v>
      </c>
    </row>
    <row r="405" spans="1:4" ht="12.75" customHeight="1">
      <c r="A405" s="238" t="s">
        <v>250</v>
      </c>
      <c r="B405" s="239">
        <v>509675.83960851619</v>
      </c>
      <c r="C405" s="239">
        <v>354815.48667962942</v>
      </c>
      <c r="D405" s="239">
        <v>154860.35292888677</v>
      </c>
    </row>
    <row r="406" spans="1:4" ht="12.75" customHeight="1">
      <c r="A406" s="41" t="s">
        <v>450</v>
      </c>
      <c r="B406" s="85">
        <v>283138.47693237389</v>
      </c>
      <c r="C406" s="85">
        <v>142326.87097668822</v>
      </c>
      <c r="D406" s="85">
        <v>140811.60595568566</v>
      </c>
    </row>
    <row r="407" spans="1:4" ht="12.75" customHeight="1">
      <c r="A407" s="1581" t="s">
        <v>1293</v>
      </c>
      <c r="B407" s="1502"/>
      <c r="C407" s="1502"/>
      <c r="D407" s="1503"/>
    </row>
    <row r="408" spans="1:4">
      <c r="A408" s="236" t="s">
        <v>547</v>
      </c>
      <c r="B408" s="237">
        <v>117.34094150838065</v>
      </c>
      <c r="C408" s="237">
        <v>115.99925350447495</v>
      </c>
      <c r="D408" s="237">
        <v>120.10605291463534</v>
      </c>
    </row>
    <row r="409" spans="1:4">
      <c r="A409" s="40" t="s">
        <v>182</v>
      </c>
      <c r="B409" s="84">
        <v>738720.84111500008</v>
      </c>
      <c r="C409" s="84">
        <v>491694.23949300015</v>
      </c>
      <c r="D409" s="84">
        <v>247026.60162199996</v>
      </c>
    </row>
    <row r="410" spans="1:4">
      <c r="A410" s="238" t="s">
        <v>195</v>
      </c>
      <c r="B410" s="239">
        <v>629550.80436459556</v>
      </c>
      <c r="C410" s="239">
        <v>423877.07216928934</v>
      </c>
      <c r="D410" s="239">
        <v>205673.73219530628</v>
      </c>
    </row>
    <row r="411" spans="1:4">
      <c r="A411" s="32" t="s">
        <v>548</v>
      </c>
      <c r="B411" s="44">
        <v>179.69874559240876</v>
      </c>
      <c r="C411" s="44">
        <v>245.53548455331202</v>
      </c>
      <c r="D411" s="44">
        <v>111.46477606211135</v>
      </c>
    </row>
    <row r="412" spans="1:4">
      <c r="A412" s="238" t="s">
        <v>250</v>
      </c>
      <c r="B412" s="239">
        <v>515640.76011037687</v>
      </c>
      <c r="C412" s="239">
        <v>358577.62970513559</v>
      </c>
      <c r="D412" s="239">
        <v>157063.13040524127</v>
      </c>
    </row>
    <row r="413" spans="1:4">
      <c r="A413" s="41" t="s">
        <v>450</v>
      </c>
      <c r="B413" s="85">
        <v>286947.33422343922</v>
      </c>
      <c r="C413" s="85">
        <v>146039.02582857804</v>
      </c>
      <c r="D413" s="85">
        <v>140908.30839486117</v>
      </c>
    </row>
    <row r="414" spans="1:4" ht="12.75" customHeight="1">
      <c r="A414" s="1581" t="s">
        <v>1312</v>
      </c>
      <c r="B414" s="1502"/>
      <c r="C414" s="1502"/>
      <c r="D414" s="1503"/>
    </row>
    <row r="415" spans="1:4" ht="12.75" customHeight="1">
      <c r="A415" s="236" t="s">
        <v>547</v>
      </c>
      <c r="B415" s="237">
        <v>117.25419137931246</v>
      </c>
      <c r="C415" s="237">
        <v>116.02672965949587</v>
      </c>
      <c r="D415" s="237">
        <v>119.76440048017069</v>
      </c>
    </row>
    <row r="416" spans="1:4" ht="12.75" customHeight="1">
      <c r="A416" s="40" t="s">
        <v>182</v>
      </c>
      <c r="B416" s="84">
        <v>753051.98745199991</v>
      </c>
      <c r="C416" s="84">
        <v>500453.21559299994</v>
      </c>
      <c r="D416" s="84">
        <v>252598.77185900003</v>
      </c>
    </row>
    <row r="417" spans="1:4" ht="12.75" customHeight="1">
      <c r="A417" s="238" t="s">
        <v>195</v>
      </c>
      <c r="B417" s="239">
        <v>642238.86463547207</v>
      </c>
      <c r="C417" s="239">
        <v>431325.79627270548</v>
      </c>
      <c r="D417" s="239">
        <v>210913.06836276661</v>
      </c>
    </row>
    <row r="418" spans="1:4" ht="12.75" customHeight="1">
      <c r="A418" s="32" t="s">
        <v>548</v>
      </c>
      <c r="B418" s="44">
        <v>176.05302074200839</v>
      </c>
      <c r="C418" s="44">
        <v>243.50501951090681</v>
      </c>
      <c r="D418" s="44">
        <v>107.96880677738048</v>
      </c>
    </row>
    <row r="419" spans="1:4" ht="12.75" customHeight="1">
      <c r="A419" s="238" t="s">
        <v>250</v>
      </c>
      <c r="B419" s="239">
        <v>521024.9842505462</v>
      </c>
      <c r="C419" s="239">
        <v>362004.58221144247</v>
      </c>
      <c r="D419" s="239">
        <v>159020.40203910376</v>
      </c>
    </row>
    <row r="420" spans="1:4" ht="12.75" customHeight="1">
      <c r="A420" s="41" t="s">
        <v>450</v>
      </c>
      <c r="B420" s="85">
        <v>295947.76735700923</v>
      </c>
      <c r="C420" s="85">
        <v>148664.11498972322</v>
      </c>
      <c r="D420" s="85">
        <v>147283.65236728598</v>
      </c>
    </row>
    <row r="421" spans="1:4" ht="12.75" customHeight="1">
      <c r="A421" s="1581" t="s">
        <v>1313</v>
      </c>
      <c r="B421" s="1502"/>
      <c r="C421" s="1502"/>
      <c r="D421" s="1503"/>
    </row>
    <row r="422" spans="1:4" ht="12.75" customHeight="1">
      <c r="A422" s="236" t="s">
        <v>547</v>
      </c>
      <c r="B422" s="237">
        <v>117.6891703324402</v>
      </c>
      <c r="C422" s="237">
        <v>116.42650633114251</v>
      </c>
      <c r="D422" s="237">
        <v>120.23996693631238</v>
      </c>
    </row>
    <row r="423" spans="1:4" ht="12.75" customHeight="1">
      <c r="A423" s="40" t="s">
        <v>182</v>
      </c>
      <c r="B423" s="84">
        <v>751736.14503392135</v>
      </c>
      <c r="C423" s="84">
        <v>497436.17205900006</v>
      </c>
      <c r="D423" s="84">
        <v>254299.97297492123</v>
      </c>
    </row>
    <row r="424" spans="1:4" ht="12.75" customHeight="1">
      <c r="A424" s="238" t="s">
        <v>195</v>
      </c>
      <c r="B424" s="239">
        <v>638747.0851485054</v>
      </c>
      <c r="C424" s="239">
        <v>427253.3701596976</v>
      </c>
      <c r="D424" s="239">
        <v>211493.71498880777</v>
      </c>
    </row>
    <row r="425" spans="1:4" ht="12.75" customHeight="1">
      <c r="A425" s="32" t="s">
        <v>548</v>
      </c>
      <c r="B425" s="44">
        <v>176.83065240237013</v>
      </c>
      <c r="C425" s="44">
        <v>241.58150509390484</v>
      </c>
      <c r="D425" s="44">
        <v>110.35842645453235</v>
      </c>
    </row>
    <row r="426" spans="1:4" ht="12.75" customHeight="1">
      <c r="A426" s="238" t="s">
        <v>250</v>
      </c>
      <c r="B426" s="239">
        <v>525886.52634040534</v>
      </c>
      <c r="C426" s="239">
        <v>363938.64769562817</v>
      </c>
      <c r="D426" s="239">
        <v>161947.87864477714</v>
      </c>
    </row>
    <row r="427" spans="1:4" ht="12.75" customHeight="1">
      <c r="A427" s="41" t="s">
        <v>450</v>
      </c>
      <c r="B427" s="85">
        <v>297395.56982675963</v>
      </c>
      <c r="C427" s="85">
        <v>150648.38988984775</v>
      </c>
      <c r="D427" s="85">
        <v>146747.17993691188</v>
      </c>
    </row>
    <row r="428" spans="1:4" ht="12.75" customHeight="1">
      <c r="A428" s="1581">
        <v>45658</v>
      </c>
      <c r="B428" s="1502"/>
      <c r="C428" s="1502"/>
      <c r="D428" s="1503"/>
    </row>
    <row r="429" spans="1:4" ht="12.75" customHeight="1">
      <c r="A429" s="236" t="s">
        <v>547</v>
      </c>
      <c r="B429" s="237">
        <v>117.53792903842233</v>
      </c>
      <c r="C429" s="237">
        <v>116.20637313261064</v>
      </c>
      <c r="D429" s="237">
        <v>120.14068428623834</v>
      </c>
    </row>
    <row r="430" spans="1:4" ht="12.75" customHeight="1">
      <c r="A430" s="40" t="s">
        <v>182</v>
      </c>
      <c r="B430" s="84">
        <v>769330.37048300006</v>
      </c>
      <c r="C430" s="84">
        <v>503187.00454600004</v>
      </c>
      <c r="D430" s="84">
        <v>266143.36593700008</v>
      </c>
    </row>
    <row r="431" spans="1:4" ht="12.75" customHeight="1">
      <c r="A431" s="238" t="s">
        <v>195</v>
      </c>
      <c r="B431" s="239">
        <v>654537.96640530508</v>
      </c>
      <c r="C431" s="239">
        <v>433011.53885233187</v>
      </c>
      <c r="D431" s="239">
        <v>221526.42755297324</v>
      </c>
    </row>
    <row r="432" spans="1:4" ht="12.75" customHeight="1">
      <c r="A432" s="32" t="s">
        <v>548</v>
      </c>
      <c r="B432" s="44">
        <v>172.70311121283899</v>
      </c>
      <c r="C432" s="44">
        <v>237.34879893183222</v>
      </c>
      <c r="D432" s="44">
        <v>107.91899665571674</v>
      </c>
    </row>
    <row r="433" spans="1:4" ht="12.75" customHeight="1">
      <c r="A433" s="238" t="s">
        <v>250</v>
      </c>
      <c r="B433" s="239">
        <v>533121.19965125062</v>
      </c>
      <c r="C433" s="239">
        <v>366730.5327219044</v>
      </c>
      <c r="D433" s="239">
        <v>166390.66692934625</v>
      </c>
    </row>
    <row r="434" spans="1:4" ht="12.75" customHeight="1">
      <c r="A434" s="41" t="s">
        <v>450</v>
      </c>
      <c r="B434" s="85">
        <v>308692.29622286989</v>
      </c>
      <c r="C434" s="85">
        <v>154511.2233018846</v>
      </c>
      <c r="D434" s="85">
        <v>154181.07292098526</v>
      </c>
    </row>
    <row r="435" spans="1:4" ht="12.75" customHeight="1">
      <c r="A435" s="1581">
        <v>45689</v>
      </c>
      <c r="B435" s="1502"/>
      <c r="C435" s="1502"/>
      <c r="D435" s="1503"/>
    </row>
    <row r="436" spans="1:4" ht="12.75" customHeight="1">
      <c r="A436" s="236" t="s">
        <v>547</v>
      </c>
      <c r="B436" s="237">
        <v>117.81157052727535</v>
      </c>
      <c r="C436" s="237">
        <v>116.32946610551873</v>
      </c>
      <c r="D436" s="237">
        <v>120.73159147681048</v>
      </c>
    </row>
    <row r="437" spans="1:4" ht="12.75" customHeight="1">
      <c r="A437" s="40" t="s">
        <v>182</v>
      </c>
      <c r="B437" s="84">
        <v>767996.05031638965</v>
      </c>
      <c r="C437" s="84">
        <v>503018.93825124</v>
      </c>
      <c r="D437" s="84">
        <v>264977.1120651497</v>
      </c>
    </row>
    <row r="438" spans="1:4" ht="12.75" customHeight="1">
      <c r="A438" s="238" t="s">
        <v>195</v>
      </c>
      <c r="B438" s="239">
        <v>651885.07960564503</v>
      </c>
      <c r="C438" s="239">
        <v>432408.8772099819</v>
      </c>
      <c r="D438" s="239">
        <v>219476.2023956631</v>
      </c>
    </row>
    <row r="439" spans="1:4" ht="12.75" customHeight="1">
      <c r="A439" s="32" t="s">
        <v>548</v>
      </c>
      <c r="B439" s="44">
        <v>172.13528988858832</v>
      </c>
      <c r="C439" s="44">
        <v>234.01620005305256</v>
      </c>
      <c r="D439" s="44">
        <v>108.91592307940687</v>
      </c>
    </row>
    <row r="440" spans="1:4" ht="12.75" customHeight="1">
      <c r="A440" s="238" t="s">
        <v>250</v>
      </c>
      <c r="B440" s="239">
        <v>533989.0308027257</v>
      </c>
      <c r="C440" s="239">
        <v>366859.8752966015</v>
      </c>
      <c r="D440" s="239">
        <v>167129.15550612417</v>
      </c>
    </row>
    <row r="441" spans="1:4" ht="12.75" customHeight="1">
      <c r="A441" s="41" t="s">
        <v>450</v>
      </c>
      <c r="B441" s="85">
        <v>310214.73350894009</v>
      </c>
      <c r="C441" s="85">
        <v>156766.87135909082</v>
      </c>
      <c r="D441" s="85">
        <v>153447.8621498493</v>
      </c>
    </row>
    <row r="442" spans="1:4" ht="12.75" customHeight="1">
      <c r="A442" s="1581">
        <v>45717</v>
      </c>
      <c r="B442" s="1502"/>
      <c r="C442" s="1502"/>
      <c r="D442" s="1503"/>
    </row>
    <row r="443" spans="1:4" ht="12.75" customHeight="1">
      <c r="A443" s="236" t="s">
        <v>547</v>
      </c>
      <c r="B443" s="237">
        <v>117.71590182599768</v>
      </c>
      <c r="C443" s="237">
        <v>116.3145840786942</v>
      </c>
      <c r="D443" s="237">
        <v>120.44417067793545</v>
      </c>
    </row>
    <row r="444" spans="1:4" ht="12.75" customHeight="1">
      <c r="A444" s="40" t="s">
        <v>182</v>
      </c>
      <c r="B444" s="84">
        <v>780231.85110134445</v>
      </c>
      <c r="C444" s="84">
        <v>509334.74150083936</v>
      </c>
      <c r="D444" s="84">
        <v>270897.10960050503</v>
      </c>
    </row>
    <row r="445" spans="1:4" ht="12.75" customHeight="1">
      <c r="A445" s="238" t="s">
        <v>195</v>
      </c>
      <c r="B445" s="239">
        <v>662809.2203334159</v>
      </c>
      <c r="C445" s="239">
        <v>437894.13471679704</v>
      </c>
      <c r="D445" s="239">
        <v>224915.08561661886</v>
      </c>
    </row>
    <row r="446" spans="1:4" ht="12.75" customHeight="1">
      <c r="A446" s="32" t="s">
        <v>548</v>
      </c>
      <c r="B446" s="44">
        <v>169.0870118260963</v>
      </c>
      <c r="C446" s="44">
        <v>230.05557070078802</v>
      </c>
      <c r="D446" s="44">
        <v>107.02531412869409</v>
      </c>
    </row>
    <row r="447" spans="1:4" ht="12.75" customHeight="1">
      <c r="A447" s="238" t="s">
        <v>250</v>
      </c>
      <c r="B447" s="239">
        <v>540022.10393673694</v>
      </c>
      <c r="C447" s="239">
        <v>370634.43224453373</v>
      </c>
      <c r="D447" s="239">
        <v>169387.67169220321</v>
      </c>
    </row>
    <row r="448" spans="1:4" ht="12.75" customHeight="1">
      <c r="A448" s="41" t="s">
        <v>450</v>
      </c>
      <c r="B448" s="85">
        <v>319375.27200027782</v>
      </c>
      <c r="C448" s="85">
        <v>161106.48010631467</v>
      </c>
      <c r="D448" s="85">
        <v>158268.79189396315</v>
      </c>
    </row>
    <row r="449" spans="1:4" ht="12.75" customHeight="1">
      <c r="A449" s="1581">
        <v>45748</v>
      </c>
      <c r="B449" s="1502"/>
      <c r="C449" s="1502"/>
      <c r="D449" s="1503"/>
    </row>
    <row r="450" spans="1:4" ht="12.75" customHeight="1">
      <c r="A450" s="236" t="s">
        <v>547</v>
      </c>
      <c r="B450" s="237">
        <v>117.76233470168978</v>
      </c>
      <c r="C450" s="237">
        <v>116.4525629383524</v>
      </c>
      <c r="D450" s="237">
        <v>120.32483368615546</v>
      </c>
    </row>
    <row r="451" spans="1:4" ht="12.75" customHeight="1">
      <c r="A451" s="40" t="s">
        <v>182</v>
      </c>
      <c r="B451" s="84">
        <v>800651.75673285453</v>
      </c>
      <c r="C451" s="84">
        <v>523943.30025257356</v>
      </c>
      <c r="D451" s="84">
        <v>276708.45648028096</v>
      </c>
    </row>
    <row r="452" spans="1:4" ht="12.75" customHeight="1">
      <c r="A452" s="238" t="s">
        <v>195</v>
      </c>
      <c r="B452" s="239">
        <v>679887.80857736</v>
      </c>
      <c r="C452" s="239">
        <v>449919.93909995642</v>
      </c>
      <c r="D452" s="239">
        <v>229967.86947740361</v>
      </c>
    </row>
    <row r="453" spans="1:4" ht="12.75" customHeight="1">
      <c r="A453" s="32" t="s">
        <v>548</v>
      </c>
      <c r="B453" s="44">
        <v>169.2907398506849</v>
      </c>
      <c r="C453" s="44">
        <v>226.8376858222619</v>
      </c>
      <c r="D453" s="44">
        <v>108.57741347065509</v>
      </c>
    </row>
    <row r="454" spans="1:4" ht="12.75" customHeight="1">
      <c r="A454" s="238" t="s">
        <v>250</v>
      </c>
      <c r="B454" s="239">
        <v>551808.75370482448</v>
      </c>
      <c r="C454" s="239">
        <v>379590.8573406557</v>
      </c>
      <c r="D454" s="239">
        <v>172217.89636416873</v>
      </c>
    </row>
    <row r="455" spans="1:4" ht="12.75" customHeight="1">
      <c r="A455" s="41" t="s">
        <v>450</v>
      </c>
      <c r="B455" s="85">
        <v>325953.300334987</v>
      </c>
      <c r="C455" s="85">
        <v>167340.29707836252</v>
      </c>
      <c r="D455" s="85">
        <v>158613.00325662445</v>
      </c>
    </row>
    <row r="456" spans="1:4" ht="12.75" customHeight="1">
      <c r="A456" s="1581">
        <v>45778</v>
      </c>
      <c r="B456" s="1502"/>
      <c r="C456" s="1502"/>
      <c r="D456" s="1503"/>
    </row>
    <row r="457" spans="1:4" ht="12.75" customHeight="1">
      <c r="A457" s="236" t="s">
        <v>547</v>
      </c>
      <c r="B457" s="237">
        <v>117.17585621612471</v>
      </c>
      <c r="C457" s="237">
        <v>115.87222785409155</v>
      </c>
      <c r="D457" s="237">
        <v>119.71470616188246</v>
      </c>
    </row>
    <row r="458" spans="1:4" ht="12.75" customHeight="1">
      <c r="A458" s="40" t="s">
        <v>182</v>
      </c>
      <c r="B458" s="84">
        <v>829767.72858289932</v>
      </c>
      <c r="C458" s="84">
        <v>542154.87929444388</v>
      </c>
      <c r="D458" s="84">
        <v>287612.84928845544</v>
      </c>
    </row>
    <row r="459" spans="1:4" ht="12.75" customHeight="1">
      <c r="A459" s="238" t="s">
        <v>195</v>
      </c>
      <c r="B459" s="239">
        <v>708138.82260218891</v>
      </c>
      <c r="C459" s="239">
        <v>467890.26959690056</v>
      </c>
      <c r="D459" s="239">
        <v>240248.55300528838</v>
      </c>
    </row>
    <row r="460" spans="1:4" ht="12.75" customHeight="1">
      <c r="A460" s="32" t="s">
        <v>548</v>
      </c>
      <c r="B460" s="44">
        <v>166.75535380202336</v>
      </c>
      <c r="C460" s="44">
        <v>225.40451611017841</v>
      </c>
      <c r="D460" s="44">
        <v>105.97098004636069</v>
      </c>
    </row>
    <row r="461" spans="1:4" ht="12.75" customHeight="1">
      <c r="A461" s="238" t="s">
        <v>250</v>
      </c>
      <c r="B461" s="239">
        <v>565567.87670455058</v>
      </c>
      <c r="C461" s="239">
        <v>389074.9025027061</v>
      </c>
      <c r="D461" s="239">
        <v>176492.97420184451</v>
      </c>
    </row>
    <row r="462" spans="1:4" ht="12.75" customHeight="1">
      <c r="A462" s="41" t="s">
        <v>450</v>
      </c>
      <c r="B462" s="85">
        <v>339160.25111614028</v>
      </c>
      <c r="C462" s="85">
        <v>172611.84878501951</v>
      </c>
      <c r="D462" s="85">
        <v>166548.40233112074</v>
      </c>
    </row>
    <row r="463" spans="1:4" ht="12.75" customHeight="1">
      <c r="A463" s="1581">
        <v>45809</v>
      </c>
      <c r="B463" s="1502"/>
      <c r="C463" s="1502"/>
      <c r="D463" s="1503"/>
    </row>
    <row r="464" spans="1:4" ht="12.75" customHeight="1">
      <c r="A464" s="236" t="s">
        <v>547</v>
      </c>
      <c r="B464" s="237">
        <v>117.15186398092401</v>
      </c>
      <c r="C464" s="237">
        <v>115.85729228599899</v>
      </c>
      <c r="D464" s="237">
        <v>119.674136769472</v>
      </c>
    </row>
    <row r="465" spans="1:4" ht="12.75" customHeight="1">
      <c r="A465" s="40" t="s">
        <v>182</v>
      </c>
      <c r="B465" s="84">
        <v>829813.21225075447</v>
      </c>
      <c r="C465" s="84">
        <v>542303.12395208445</v>
      </c>
      <c r="D465" s="84">
        <v>287510.08829867007</v>
      </c>
    </row>
    <row r="466" spans="1:4" ht="12.75" customHeight="1">
      <c r="A466" s="238" t="s">
        <v>195</v>
      </c>
      <c r="B466" s="239">
        <v>708322.67114919634</v>
      </c>
      <c r="C466" s="239">
        <v>468078.54149860947</v>
      </c>
      <c r="D466" s="239">
        <v>240244.12965058681</v>
      </c>
    </row>
    <row r="467" spans="1:4" ht="12.75" customHeight="1">
      <c r="A467" s="32" t="s">
        <v>548</v>
      </c>
      <c r="B467" s="44">
        <v>164.24097097295399</v>
      </c>
      <c r="C467" s="44">
        <v>219.069981672073</v>
      </c>
      <c r="D467" s="44">
        <v>106.253425513981</v>
      </c>
    </row>
    <row r="468" spans="1:4" ht="12.75" customHeight="1">
      <c r="A468" s="238" t="s">
        <v>250</v>
      </c>
      <c r="B468" s="239">
        <v>567685.18218949798</v>
      </c>
      <c r="C468" s="239">
        <v>389198.19197455357</v>
      </c>
      <c r="D468" s="239">
        <v>178486.99021494444</v>
      </c>
    </row>
    <row r="469" spans="1:4" ht="12.75" customHeight="1">
      <c r="A469" s="41" t="s">
        <v>450</v>
      </c>
      <c r="B469" s="85">
        <v>345641.63790956826</v>
      </c>
      <c r="C469" s="85">
        <v>177659.29818588603</v>
      </c>
      <c r="D469" s="85">
        <v>167982.33972368223</v>
      </c>
    </row>
    <row r="470" spans="1:4" ht="12.75" customHeight="1">
      <c r="A470" s="1581">
        <v>45839</v>
      </c>
      <c r="B470" s="1502"/>
      <c r="C470" s="1502"/>
      <c r="D470" s="1503"/>
    </row>
    <row r="471" spans="1:4" ht="12.75" customHeight="1">
      <c r="A471" s="236" t="s">
        <v>547</v>
      </c>
      <c r="B471" s="237">
        <v>117.23529201411098</v>
      </c>
      <c r="C471" s="237">
        <v>116.1281206700054</v>
      </c>
      <c r="D471" s="237">
        <v>119.3709654385386</v>
      </c>
    </row>
    <row r="472" spans="1:4" ht="12.75" customHeight="1">
      <c r="A472" s="40" t="s">
        <v>182</v>
      </c>
      <c r="B472" s="84">
        <v>852194.83402681164</v>
      </c>
      <c r="C472" s="84">
        <v>555938.31826238474</v>
      </c>
      <c r="D472" s="84">
        <v>296256.51576442691</v>
      </c>
    </row>
    <row r="473" spans="1:4" ht="12.75" customHeight="1">
      <c r="A473" s="238" t="s">
        <v>195</v>
      </c>
      <c r="B473" s="239">
        <v>726909.80624182476</v>
      </c>
      <c r="C473" s="239">
        <v>478728.42086385144</v>
      </c>
      <c r="D473" s="239">
        <v>248181.38537797338</v>
      </c>
    </row>
    <row r="474" spans="1:4" ht="12.75" customHeight="1">
      <c r="A474" s="32" t="s">
        <v>548</v>
      </c>
      <c r="B474" s="44">
        <v>161.75787455641495</v>
      </c>
      <c r="C474" s="44">
        <v>214.29017853237102</v>
      </c>
      <c r="D474" s="44">
        <v>105.45878708355652</v>
      </c>
    </row>
    <row r="475" spans="1:4" ht="12.75" customHeight="1">
      <c r="A475" s="238" t="s">
        <v>250</v>
      </c>
      <c r="B475" s="239">
        <v>575244.62793709268</v>
      </c>
      <c r="C475" s="239">
        <v>394218.11797890579</v>
      </c>
      <c r="D475" s="239">
        <v>181026.50995818694</v>
      </c>
    </row>
    <row r="476" spans="1:4" ht="12.75" customHeight="1">
      <c r="A476" s="41" t="s">
        <v>450</v>
      </c>
      <c r="B476" s="85">
        <v>355620.78786864213</v>
      </c>
      <c r="C476" s="85">
        <v>183964.6224940517</v>
      </c>
      <c r="D476" s="85">
        <v>171656.1653745904</v>
      </c>
    </row>
  </sheetData>
  <mergeCells count="71">
    <mergeCell ref="A106:D106"/>
    <mergeCell ref="A428:D428"/>
    <mergeCell ref="A414:D414"/>
    <mergeCell ref="A421:D421"/>
    <mergeCell ref="A316:D316"/>
    <mergeCell ref="A351:D351"/>
    <mergeCell ref="A344:D344"/>
    <mergeCell ref="A323:D323"/>
    <mergeCell ref="A386:D386"/>
    <mergeCell ref="A393:D393"/>
    <mergeCell ref="A330:D330"/>
    <mergeCell ref="A379:D379"/>
    <mergeCell ref="A372:D372"/>
    <mergeCell ref="A365:D365"/>
    <mergeCell ref="A358:D358"/>
    <mergeCell ref="A337:D337"/>
    <mergeCell ref="A64:D64"/>
    <mergeCell ref="A71:D71"/>
    <mergeCell ref="A85:D85"/>
    <mergeCell ref="A92:D92"/>
    <mergeCell ref="A99:D99"/>
    <mergeCell ref="A113:D113"/>
    <mergeCell ref="A218:D218"/>
    <mergeCell ref="A239:D239"/>
    <mergeCell ref="A2:D2"/>
    <mergeCell ref="A5:A6"/>
    <mergeCell ref="B5:B6"/>
    <mergeCell ref="C5:D5"/>
    <mergeCell ref="A22:D22"/>
    <mergeCell ref="A8:D8"/>
    <mergeCell ref="A15:D15"/>
    <mergeCell ref="A29:D29"/>
    <mergeCell ref="A36:D36"/>
    <mergeCell ref="A43:D43"/>
    <mergeCell ref="A50:D50"/>
    <mergeCell ref="A78:D78"/>
    <mergeCell ref="A57:D57"/>
    <mergeCell ref="A260:D260"/>
    <mergeCell ref="A267:D267"/>
    <mergeCell ref="A225:D225"/>
    <mergeCell ref="A232:D232"/>
    <mergeCell ref="A288:D288"/>
    <mergeCell ref="A246:D246"/>
    <mergeCell ref="A274:D274"/>
    <mergeCell ref="A120:D120"/>
    <mergeCell ref="A127:D127"/>
    <mergeCell ref="A134:D134"/>
    <mergeCell ref="A253:D253"/>
    <mergeCell ref="A176:D176"/>
    <mergeCell ref="A197:D197"/>
    <mergeCell ref="A204:D204"/>
    <mergeCell ref="A211:D211"/>
    <mergeCell ref="A169:D169"/>
    <mergeCell ref="A183:D183"/>
    <mergeCell ref="A148:D148"/>
    <mergeCell ref="A155:D155"/>
    <mergeCell ref="A162:D162"/>
    <mergeCell ref="A141:D141"/>
    <mergeCell ref="A190:D190"/>
    <mergeCell ref="A456:D456"/>
    <mergeCell ref="A463:D463"/>
    <mergeCell ref="A470:D470"/>
    <mergeCell ref="A449:D449"/>
    <mergeCell ref="A281:D281"/>
    <mergeCell ref="A309:D309"/>
    <mergeCell ref="A302:D302"/>
    <mergeCell ref="A295:D295"/>
    <mergeCell ref="A442:D442"/>
    <mergeCell ref="A435:D435"/>
    <mergeCell ref="A400:D400"/>
    <mergeCell ref="A407:D407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4" manualBreakCount="4">
    <brk id="98" max="3" man="1"/>
    <brk id="129" max="3" man="1"/>
    <brk id="169" max="3" man="1"/>
    <brk id="203" max="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E38"/>
  <sheetViews>
    <sheetView zoomScaleNormal="100" zoomScaleSheetLayoutView="100" workbookViewId="0">
      <pane xSplit="1" ySplit="5" topLeftCell="DM6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.75"/>
  <cols>
    <col min="1" max="1" width="54.28515625" style="15" customWidth="1"/>
    <col min="2" max="135" width="10.7109375" style="15" customWidth="1"/>
    <col min="136" max="355" width="9.140625" style="15"/>
    <col min="356" max="356" width="39.85546875" style="15" customWidth="1"/>
    <col min="357" max="362" width="7.140625" style="15" customWidth="1"/>
    <col min="363" max="611" width="9.140625" style="15"/>
    <col min="612" max="612" width="39.85546875" style="15" customWidth="1"/>
    <col min="613" max="618" width="7.140625" style="15" customWidth="1"/>
    <col min="619" max="867" width="9.140625" style="15"/>
    <col min="868" max="868" width="39.85546875" style="15" customWidth="1"/>
    <col min="869" max="874" width="7.140625" style="15" customWidth="1"/>
    <col min="875" max="1123" width="9.140625" style="15"/>
    <col min="1124" max="1124" width="39.85546875" style="15" customWidth="1"/>
    <col min="1125" max="1130" width="7.140625" style="15" customWidth="1"/>
    <col min="1131" max="1379" width="9.140625" style="15"/>
    <col min="1380" max="1380" width="39.85546875" style="15" customWidth="1"/>
    <col min="1381" max="1386" width="7.140625" style="15" customWidth="1"/>
    <col min="1387" max="1635" width="9.140625" style="15"/>
    <col min="1636" max="1636" width="39.85546875" style="15" customWidth="1"/>
    <col min="1637" max="1642" width="7.140625" style="15" customWidth="1"/>
    <col min="1643" max="1891" width="9.140625" style="15"/>
    <col min="1892" max="1892" width="39.85546875" style="15" customWidth="1"/>
    <col min="1893" max="1898" width="7.140625" style="15" customWidth="1"/>
    <col min="1899" max="2147" width="9.140625" style="15"/>
    <col min="2148" max="2148" width="39.85546875" style="15" customWidth="1"/>
    <col min="2149" max="2154" width="7.140625" style="15" customWidth="1"/>
    <col min="2155" max="2403" width="9.140625" style="15"/>
    <col min="2404" max="2404" width="39.85546875" style="15" customWidth="1"/>
    <col min="2405" max="2410" width="7.140625" style="15" customWidth="1"/>
    <col min="2411" max="2659" width="9.140625" style="15"/>
    <col min="2660" max="2660" width="39.85546875" style="15" customWidth="1"/>
    <col min="2661" max="2666" width="7.140625" style="15" customWidth="1"/>
    <col min="2667" max="2915" width="9.140625" style="15"/>
    <col min="2916" max="2916" width="39.85546875" style="15" customWidth="1"/>
    <col min="2917" max="2922" width="7.140625" style="15" customWidth="1"/>
    <col min="2923" max="3171" width="9.140625" style="15"/>
    <col min="3172" max="3172" width="39.85546875" style="15" customWidth="1"/>
    <col min="3173" max="3178" width="7.140625" style="15" customWidth="1"/>
    <col min="3179" max="3427" width="9.140625" style="15"/>
    <col min="3428" max="3428" width="39.85546875" style="15" customWidth="1"/>
    <col min="3429" max="3434" width="7.140625" style="15" customWidth="1"/>
    <col min="3435" max="3683" width="9.140625" style="15"/>
    <col min="3684" max="3684" width="39.85546875" style="15" customWidth="1"/>
    <col min="3685" max="3690" width="7.140625" style="15" customWidth="1"/>
    <col min="3691" max="3939" width="9.140625" style="15"/>
    <col min="3940" max="3940" width="39.85546875" style="15" customWidth="1"/>
    <col min="3941" max="3946" width="7.140625" style="15" customWidth="1"/>
    <col min="3947" max="4195" width="9.140625" style="15"/>
    <col min="4196" max="4196" width="39.85546875" style="15" customWidth="1"/>
    <col min="4197" max="4202" width="7.140625" style="15" customWidth="1"/>
    <col min="4203" max="4451" width="9.140625" style="15"/>
    <col min="4452" max="4452" width="39.85546875" style="15" customWidth="1"/>
    <col min="4453" max="4458" width="7.140625" style="15" customWidth="1"/>
    <col min="4459" max="4707" width="9.140625" style="15"/>
    <col min="4708" max="4708" width="39.85546875" style="15" customWidth="1"/>
    <col min="4709" max="4714" width="7.140625" style="15" customWidth="1"/>
    <col min="4715" max="4963" width="9.140625" style="15"/>
    <col min="4964" max="4964" width="39.85546875" style="15" customWidth="1"/>
    <col min="4965" max="4970" width="7.140625" style="15" customWidth="1"/>
    <col min="4971" max="5219" width="9.140625" style="15"/>
    <col min="5220" max="5220" width="39.85546875" style="15" customWidth="1"/>
    <col min="5221" max="5226" width="7.140625" style="15" customWidth="1"/>
    <col min="5227" max="5475" width="9.140625" style="15"/>
    <col min="5476" max="5476" width="39.85546875" style="15" customWidth="1"/>
    <col min="5477" max="5482" width="7.140625" style="15" customWidth="1"/>
    <col min="5483" max="5731" width="9.140625" style="15"/>
    <col min="5732" max="5732" width="39.85546875" style="15" customWidth="1"/>
    <col min="5733" max="5738" width="7.140625" style="15" customWidth="1"/>
    <col min="5739" max="5987" width="9.140625" style="15"/>
    <col min="5988" max="5988" width="39.85546875" style="15" customWidth="1"/>
    <col min="5989" max="5994" width="7.140625" style="15" customWidth="1"/>
    <col min="5995" max="6243" width="9.140625" style="15"/>
    <col min="6244" max="6244" width="39.85546875" style="15" customWidth="1"/>
    <col min="6245" max="6250" width="7.140625" style="15" customWidth="1"/>
    <col min="6251" max="6499" width="9.140625" style="15"/>
    <col min="6500" max="6500" width="39.85546875" style="15" customWidth="1"/>
    <col min="6501" max="6506" width="7.140625" style="15" customWidth="1"/>
    <col min="6507" max="6755" width="9.140625" style="15"/>
    <col min="6756" max="6756" width="39.85546875" style="15" customWidth="1"/>
    <col min="6757" max="6762" width="7.140625" style="15" customWidth="1"/>
    <col min="6763" max="7011" width="9.140625" style="15"/>
    <col min="7012" max="7012" width="39.85546875" style="15" customWidth="1"/>
    <col min="7013" max="7018" width="7.140625" style="15" customWidth="1"/>
    <col min="7019" max="7267" width="9.140625" style="15"/>
    <col min="7268" max="7268" width="39.85546875" style="15" customWidth="1"/>
    <col min="7269" max="7274" width="7.140625" style="15" customWidth="1"/>
    <col min="7275" max="7523" width="9.140625" style="15"/>
    <col min="7524" max="7524" width="39.85546875" style="15" customWidth="1"/>
    <col min="7525" max="7530" width="7.140625" style="15" customWidth="1"/>
    <col min="7531" max="7779" width="9.140625" style="15"/>
    <col min="7780" max="7780" width="39.85546875" style="15" customWidth="1"/>
    <col min="7781" max="7786" width="7.140625" style="15" customWidth="1"/>
    <col min="7787" max="8035" width="9.140625" style="15"/>
    <col min="8036" max="8036" width="39.85546875" style="15" customWidth="1"/>
    <col min="8037" max="8042" width="7.140625" style="15" customWidth="1"/>
    <col min="8043" max="8291" width="9.140625" style="15"/>
    <col min="8292" max="8292" width="39.85546875" style="15" customWidth="1"/>
    <col min="8293" max="8298" width="7.140625" style="15" customWidth="1"/>
    <col min="8299" max="8547" width="9.140625" style="15"/>
    <col min="8548" max="8548" width="39.85546875" style="15" customWidth="1"/>
    <col min="8549" max="8554" width="7.140625" style="15" customWidth="1"/>
    <col min="8555" max="8803" width="9.140625" style="15"/>
    <col min="8804" max="8804" width="39.85546875" style="15" customWidth="1"/>
    <col min="8805" max="8810" width="7.140625" style="15" customWidth="1"/>
    <col min="8811" max="9059" width="9.140625" style="15"/>
    <col min="9060" max="9060" width="39.85546875" style="15" customWidth="1"/>
    <col min="9061" max="9066" width="7.140625" style="15" customWidth="1"/>
    <col min="9067" max="9315" width="9.140625" style="15"/>
    <col min="9316" max="9316" width="39.85546875" style="15" customWidth="1"/>
    <col min="9317" max="9322" width="7.140625" style="15" customWidth="1"/>
    <col min="9323" max="9571" width="9.140625" style="15"/>
    <col min="9572" max="9572" width="39.85546875" style="15" customWidth="1"/>
    <col min="9573" max="9578" width="7.140625" style="15" customWidth="1"/>
    <col min="9579" max="9827" width="9.140625" style="15"/>
    <col min="9828" max="9828" width="39.85546875" style="15" customWidth="1"/>
    <col min="9829" max="9834" width="7.140625" style="15" customWidth="1"/>
    <col min="9835" max="10083" width="9.140625" style="15"/>
    <col min="10084" max="10084" width="39.85546875" style="15" customWidth="1"/>
    <col min="10085" max="10090" width="7.140625" style="15" customWidth="1"/>
    <col min="10091" max="10339" width="9.140625" style="15"/>
    <col min="10340" max="10340" width="39.85546875" style="15" customWidth="1"/>
    <col min="10341" max="10346" width="7.140625" style="15" customWidth="1"/>
    <col min="10347" max="10595" width="9.140625" style="15"/>
    <col min="10596" max="10596" width="39.85546875" style="15" customWidth="1"/>
    <col min="10597" max="10602" width="7.140625" style="15" customWidth="1"/>
    <col min="10603" max="10851" width="9.140625" style="15"/>
    <col min="10852" max="10852" width="39.85546875" style="15" customWidth="1"/>
    <col min="10853" max="10858" width="7.140625" style="15" customWidth="1"/>
    <col min="10859" max="11107" width="9.140625" style="15"/>
    <col min="11108" max="11108" width="39.85546875" style="15" customWidth="1"/>
    <col min="11109" max="11114" width="7.140625" style="15" customWidth="1"/>
    <col min="11115" max="11363" width="9.140625" style="15"/>
    <col min="11364" max="11364" width="39.85546875" style="15" customWidth="1"/>
    <col min="11365" max="11370" width="7.140625" style="15" customWidth="1"/>
    <col min="11371" max="11619" width="9.140625" style="15"/>
    <col min="11620" max="11620" width="39.85546875" style="15" customWidth="1"/>
    <col min="11621" max="11626" width="7.140625" style="15" customWidth="1"/>
    <col min="11627" max="11875" width="9.140625" style="15"/>
    <col min="11876" max="11876" width="39.85546875" style="15" customWidth="1"/>
    <col min="11877" max="11882" width="7.140625" style="15" customWidth="1"/>
    <col min="11883" max="12131" width="9.140625" style="15"/>
    <col min="12132" max="12132" width="39.85546875" style="15" customWidth="1"/>
    <col min="12133" max="12138" width="7.140625" style="15" customWidth="1"/>
    <col min="12139" max="12387" width="9.140625" style="15"/>
    <col min="12388" max="12388" width="39.85546875" style="15" customWidth="1"/>
    <col min="12389" max="12394" width="7.140625" style="15" customWidth="1"/>
    <col min="12395" max="12643" width="9.140625" style="15"/>
    <col min="12644" max="12644" width="39.85546875" style="15" customWidth="1"/>
    <col min="12645" max="12650" width="7.140625" style="15" customWidth="1"/>
    <col min="12651" max="12899" width="9.140625" style="15"/>
    <col min="12900" max="12900" width="39.85546875" style="15" customWidth="1"/>
    <col min="12901" max="12906" width="7.140625" style="15" customWidth="1"/>
    <col min="12907" max="13155" width="9.140625" style="15"/>
    <col min="13156" max="13156" width="39.85546875" style="15" customWidth="1"/>
    <col min="13157" max="13162" width="7.140625" style="15" customWidth="1"/>
    <col min="13163" max="13411" width="9.140625" style="15"/>
    <col min="13412" max="13412" width="39.85546875" style="15" customWidth="1"/>
    <col min="13413" max="13418" width="7.140625" style="15" customWidth="1"/>
    <col min="13419" max="13667" width="9.140625" style="15"/>
    <col min="13668" max="13668" width="39.85546875" style="15" customWidth="1"/>
    <col min="13669" max="13674" width="7.140625" style="15" customWidth="1"/>
    <col min="13675" max="13923" width="9.140625" style="15"/>
    <col min="13924" max="13924" width="39.85546875" style="15" customWidth="1"/>
    <col min="13925" max="13930" width="7.140625" style="15" customWidth="1"/>
    <col min="13931" max="14179" width="9.140625" style="15"/>
    <col min="14180" max="14180" width="39.85546875" style="15" customWidth="1"/>
    <col min="14181" max="14186" width="7.140625" style="15" customWidth="1"/>
    <col min="14187" max="14435" width="9.140625" style="15"/>
    <col min="14436" max="14436" width="39.85546875" style="15" customWidth="1"/>
    <col min="14437" max="14442" width="7.140625" style="15" customWidth="1"/>
    <col min="14443" max="14691" width="9.140625" style="15"/>
    <col min="14692" max="14692" width="39.85546875" style="15" customWidth="1"/>
    <col min="14693" max="14698" width="7.140625" style="15" customWidth="1"/>
    <col min="14699" max="14947" width="9.140625" style="15"/>
    <col min="14948" max="14948" width="39.85546875" style="15" customWidth="1"/>
    <col min="14949" max="14954" width="7.140625" style="15" customWidth="1"/>
    <col min="14955" max="15203" width="9.140625" style="15"/>
    <col min="15204" max="15204" width="39.85546875" style="15" customWidth="1"/>
    <col min="15205" max="15210" width="7.140625" style="15" customWidth="1"/>
    <col min="15211" max="15459" width="9.140625" style="15"/>
    <col min="15460" max="15460" width="39.85546875" style="15" customWidth="1"/>
    <col min="15461" max="15466" width="7.140625" style="15" customWidth="1"/>
    <col min="15467" max="15715" width="9.140625" style="15"/>
    <col min="15716" max="15716" width="39.85546875" style="15" customWidth="1"/>
    <col min="15717" max="15722" width="7.140625" style="15" customWidth="1"/>
    <col min="15723" max="15971" width="9.140625" style="15"/>
    <col min="15972" max="15972" width="39.85546875" style="15" customWidth="1"/>
    <col min="15973" max="15978" width="7.140625" style="15" customWidth="1"/>
    <col min="15979" max="16227" width="9.140625" style="15"/>
    <col min="16228" max="16228" width="39.85546875" style="15" customWidth="1"/>
    <col min="16229" max="16234" width="7.140625" style="15" customWidth="1"/>
    <col min="16235" max="16384" width="9.140625" style="15"/>
  </cols>
  <sheetData>
    <row r="1" spans="1:135" ht="1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358"/>
      <c r="BB1" s="358"/>
      <c r="BC1" s="358"/>
      <c r="BD1" s="358"/>
      <c r="BE1" s="358"/>
      <c r="BF1" s="358"/>
      <c r="BG1" s="358"/>
      <c r="BH1" s="358"/>
      <c r="BI1" s="358"/>
      <c r="BJ1" s="122"/>
      <c r="BK1" s="358"/>
      <c r="BL1" s="122"/>
      <c r="BM1" s="358"/>
      <c r="BN1" s="122"/>
      <c r="BO1" s="358"/>
      <c r="BP1" s="358"/>
      <c r="BQ1" s="358"/>
      <c r="BR1" s="358"/>
      <c r="BS1" s="358"/>
      <c r="BT1" s="358"/>
      <c r="BU1" s="358"/>
      <c r="BV1" s="122"/>
      <c r="BW1" s="358"/>
      <c r="BX1" s="122"/>
      <c r="BY1" s="358"/>
      <c r="BZ1" s="358"/>
      <c r="CA1" s="358"/>
      <c r="CB1" s="122"/>
      <c r="CC1" s="358"/>
      <c r="CD1" s="122"/>
      <c r="CE1" s="358"/>
      <c r="CF1" s="358"/>
      <c r="CG1" s="358"/>
      <c r="CH1" s="122"/>
      <c r="CI1" s="358"/>
      <c r="CJ1" s="122"/>
      <c r="CK1" s="358"/>
      <c r="CL1" s="122"/>
      <c r="CM1" s="358"/>
      <c r="CN1" s="358"/>
      <c r="CO1" s="358"/>
      <c r="CP1" s="358"/>
      <c r="CQ1" s="358"/>
      <c r="CR1" s="358"/>
      <c r="CS1" s="358"/>
      <c r="CT1" s="358"/>
      <c r="CU1" s="358"/>
      <c r="CV1" s="358"/>
      <c r="CW1" s="358"/>
      <c r="CX1" s="358"/>
      <c r="CY1" s="358"/>
      <c r="CZ1" s="358"/>
      <c r="DA1" s="358"/>
      <c r="DB1" s="358"/>
      <c r="DC1" s="358"/>
      <c r="DD1" s="358"/>
      <c r="DE1" s="358"/>
      <c r="DF1" s="358"/>
      <c r="DG1" s="358"/>
      <c r="DH1" s="358"/>
      <c r="DI1" s="358"/>
      <c r="DJ1" s="358"/>
      <c r="DK1" s="358"/>
      <c r="DL1" s="358"/>
      <c r="DM1" s="358"/>
      <c r="DN1" s="358"/>
      <c r="DO1" s="358"/>
      <c r="DP1" s="358"/>
      <c r="DQ1" s="358"/>
      <c r="DR1" s="358"/>
      <c r="DS1" s="358"/>
      <c r="DT1" s="358"/>
      <c r="DU1" s="358"/>
      <c r="DV1" s="358"/>
      <c r="DW1" s="358"/>
      <c r="DX1" s="358"/>
      <c r="DY1" s="358"/>
      <c r="DZ1" s="358"/>
      <c r="EA1" s="358"/>
      <c r="EB1" s="358"/>
      <c r="EC1" s="358"/>
      <c r="ED1" s="122"/>
      <c r="EE1" s="358" t="s">
        <v>545</v>
      </c>
    </row>
    <row r="2" spans="1:135" s="346" customFormat="1" ht="15.75" customHeight="1">
      <c r="A2" s="736" t="s">
        <v>550</v>
      </c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3"/>
      <c r="Y2" s="773"/>
      <c r="Z2" s="773"/>
      <c r="AA2" s="773"/>
      <c r="AB2" s="773"/>
      <c r="AC2" s="773"/>
      <c r="AD2" s="773"/>
      <c r="AE2" s="773"/>
      <c r="AF2" s="773"/>
      <c r="AG2" s="773"/>
      <c r="AH2" s="773"/>
      <c r="AI2" s="773"/>
      <c r="AJ2" s="773"/>
      <c r="AK2" s="773"/>
      <c r="AL2" s="773"/>
      <c r="AM2" s="773"/>
      <c r="AN2" s="773"/>
      <c r="AO2" s="773"/>
      <c r="AP2" s="773"/>
      <c r="AQ2" s="773"/>
      <c r="AR2" s="773"/>
      <c r="AS2" s="773"/>
      <c r="AT2" s="773"/>
      <c r="AU2" s="773"/>
      <c r="AV2" s="773"/>
      <c r="AW2" s="773"/>
      <c r="AX2" s="773"/>
      <c r="AY2" s="773"/>
      <c r="AZ2" s="773"/>
      <c r="BA2" s="773"/>
      <c r="BB2" s="736"/>
      <c r="BC2" s="736"/>
      <c r="BD2" s="736"/>
      <c r="BE2" s="736"/>
      <c r="BF2" s="736"/>
      <c r="BG2" s="736"/>
      <c r="BH2" s="736"/>
      <c r="BI2" s="736"/>
      <c r="BK2" s="774"/>
      <c r="BM2" s="774"/>
      <c r="BO2" s="774"/>
      <c r="BP2" s="774"/>
      <c r="BQ2" s="774"/>
      <c r="BR2" s="774"/>
      <c r="BS2" s="774"/>
      <c r="BT2" s="774"/>
      <c r="BU2" s="774"/>
      <c r="BW2" s="774"/>
      <c r="BY2" s="774"/>
      <c r="BZ2" s="774"/>
      <c r="CA2" s="774"/>
      <c r="CC2" s="774"/>
      <c r="CE2" s="774"/>
      <c r="CF2" s="774"/>
      <c r="CG2" s="774"/>
      <c r="CI2" s="774"/>
      <c r="CK2" s="774"/>
      <c r="CM2" s="774"/>
      <c r="CN2" s="774"/>
      <c r="CO2" s="774"/>
      <c r="CP2" s="774"/>
      <c r="CQ2" s="774"/>
      <c r="CR2" s="774"/>
      <c r="CS2" s="774"/>
      <c r="CT2" s="774"/>
      <c r="CU2" s="774"/>
      <c r="CV2" s="774"/>
      <c r="CW2" s="774"/>
      <c r="CX2" s="774"/>
      <c r="CY2" s="774"/>
      <c r="CZ2" s="774"/>
      <c r="DA2" s="774"/>
      <c r="DB2" s="774"/>
      <c r="DC2" s="774"/>
      <c r="DD2" s="774"/>
      <c r="DE2" s="774"/>
      <c r="DF2" s="774"/>
      <c r="DG2" s="774"/>
      <c r="DH2" s="774"/>
      <c r="DI2" s="774"/>
      <c r="DJ2" s="774"/>
      <c r="DK2" s="774"/>
      <c r="DL2" s="774"/>
      <c r="DM2" s="774"/>
      <c r="DN2" s="774"/>
      <c r="DO2" s="774"/>
      <c r="DP2" s="774"/>
      <c r="DQ2" s="774"/>
      <c r="DR2" s="774"/>
      <c r="DS2" s="774"/>
      <c r="DT2" s="774"/>
      <c r="DU2" s="774"/>
      <c r="DV2" s="774"/>
      <c r="DW2" s="774"/>
      <c r="DX2" s="774"/>
      <c r="DY2" s="774"/>
      <c r="DZ2" s="774"/>
      <c r="EA2" s="774"/>
      <c r="EB2" s="774"/>
      <c r="EC2" s="774"/>
      <c r="EE2" s="774"/>
    </row>
    <row r="3" spans="1:135">
      <c r="BA3" s="52"/>
      <c r="BB3" s="52"/>
      <c r="BC3" s="52"/>
      <c r="BD3" s="52"/>
      <c r="BE3" s="52"/>
      <c r="BF3" s="52"/>
      <c r="BG3" s="52"/>
      <c r="BH3" s="52"/>
      <c r="BI3" s="52"/>
      <c r="BK3" s="52"/>
      <c r="BM3" s="52"/>
      <c r="BO3" s="52"/>
      <c r="BP3" s="52"/>
      <c r="BQ3" s="52"/>
      <c r="BR3" s="52"/>
      <c r="BS3" s="52"/>
      <c r="BT3" s="52"/>
      <c r="BU3" s="52"/>
      <c r="BW3" s="52"/>
      <c r="BY3" s="52"/>
      <c r="BZ3" s="52"/>
      <c r="CA3" s="52"/>
      <c r="CC3" s="52"/>
      <c r="CE3" s="52"/>
      <c r="CF3" s="52"/>
      <c r="CG3" s="52"/>
      <c r="CI3" s="52"/>
      <c r="CK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E3" s="52"/>
    </row>
    <row r="4" spans="1:135" ht="12.95" customHeight="1">
      <c r="A4" s="1492" t="s">
        <v>88</v>
      </c>
      <c r="B4" s="1581" t="s">
        <v>861</v>
      </c>
      <c r="C4" s="1582"/>
      <c r="D4" s="1581" t="s">
        <v>862</v>
      </c>
      <c r="E4" s="1582"/>
      <c r="F4" s="1581" t="s">
        <v>863</v>
      </c>
      <c r="G4" s="1582"/>
      <c r="H4" s="1581" t="s">
        <v>864</v>
      </c>
      <c r="I4" s="1582"/>
      <c r="J4" s="1581" t="s">
        <v>865</v>
      </c>
      <c r="K4" s="1582"/>
      <c r="L4" s="1581" t="s">
        <v>866</v>
      </c>
      <c r="M4" s="1582"/>
      <c r="N4" s="1581" t="s">
        <v>867</v>
      </c>
      <c r="O4" s="1582"/>
      <c r="P4" s="1581" t="s">
        <v>868</v>
      </c>
      <c r="Q4" s="1582"/>
      <c r="R4" s="1581" t="s">
        <v>869</v>
      </c>
      <c r="S4" s="1582"/>
      <c r="T4" s="1581" t="s">
        <v>870</v>
      </c>
      <c r="U4" s="1582"/>
      <c r="V4" s="1581" t="s">
        <v>871</v>
      </c>
      <c r="W4" s="1582"/>
      <c r="X4" s="1581" t="s">
        <v>872</v>
      </c>
      <c r="Y4" s="1582"/>
      <c r="Z4" s="1581" t="s">
        <v>873</v>
      </c>
      <c r="AA4" s="1582"/>
      <c r="AB4" s="1581" t="s">
        <v>874</v>
      </c>
      <c r="AC4" s="1582"/>
      <c r="AD4" s="1581" t="s">
        <v>875</v>
      </c>
      <c r="AE4" s="1582"/>
      <c r="AF4" s="1581" t="s">
        <v>876</v>
      </c>
      <c r="AG4" s="1582"/>
      <c r="AH4" s="1581" t="s">
        <v>877</v>
      </c>
      <c r="AI4" s="1582"/>
      <c r="AJ4" s="1581" t="s">
        <v>878</v>
      </c>
      <c r="AK4" s="1582"/>
      <c r="AL4" s="1581" t="s">
        <v>879</v>
      </c>
      <c r="AM4" s="1582"/>
      <c r="AN4" s="1581" t="s">
        <v>880</v>
      </c>
      <c r="AO4" s="1582"/>
      <c r="AP4" s="1581" t="s">
        <v>881</v>
      </c>
      <c r="AQ4" s="1582"/>
      <c r="AR4" s="1581" t="s">
        <v>882</v>
      </c>
      <c r="AS4" s="1582"/>
      <c r="AT4" s="1581" t="s">
        <v>883</v>
      </c>
      <c r="AU4" s="1582"/>
      <c r="AV4" s="1581" t="s">
        <v>884</v>
      </c>
      <c r="AW4" s="1582"/>
      <c r="AX4" s="1581" t="s">
        <v>885</v>
      </c>
      <c r="AY4" s="1582"/>
      <c r="AZ4" s="1581" t="s">
        <v>886</v>
      </c>
      <c r="BA4" s="1582"/>
      <c r="BB4" s="1581" t="s">
        <v>887</v>
      </c>
      <c r="BC4" s="1582"/>
      <c r="BD4" s="1581" t="s">
        <v>888</v>
      </c>
      <c r="BE4" s="1582"/>
      <c r="BF4" s="1581" t="s">
        <v>889</v>
      </c>
      <c r="BG4" s="1582"/>
      <c r="BH4" s="1581" t="s">
        <v>890</v>
      </c>
      <c r="BI4" s="1582"/>
      <c r="BJ4" s="1581" t="s">
        <v>891</v>
      </c>
      <c r="BK4" s="1582"/>
      <c r="BL4" s="1581" t="s">
        <v>892</v>
      </c>
      <c r="BM4" s="1582"/>
      <c r="BN4" s="1581" t="s">
        <v>893</v>
      </c>
      <c r="BO4" s="1582"/>
      <c r="BP4" s="1581" t="s">
        <v>894</v>
      </c>
      <c r="BQ4" s="1582"/>
      <c r="BR4" s="1581" t="s">
        <v>895</v>
      </c>
      <c r="BS4" s="1582"/>
      <c r="BT4" s="1581" t="s">
        <v>896</v>
      </c>
      <c r="BU4" s="1582"/>
      <c r="BV4" s="1581" t="s">
        <v>897</v>
      </c>
      <c r="BW4" s="1582"/>
      <c r="BX4" s="1581" t="s">
        <v>898</v>
      </c>
      <c r="BY4" s="1582"/>
      <c r="BZ4" s="1581" t="s">
        <v>899</v>
      </c>
      <c r="CA4" s="1582"/>
      <c r="CB4" s="1581" t="s">
        <v>900</v>
      </c>
      <c r="CC4" s="1582"/>
      <c r="CD4" s="1581" t="s">
        <v>901</v>
      </c>
      <c r="CE4" s="1582"/>
      <c r="CF4" s="1581" t="s">
        <v>902</v>
      </c>
      <c r="CG4" s="1582"/>
      <c r="CH4" s="1581" t="s">
        <v>903</v>
      </c>
      <c r="CI4" s="1582"/>
      <c r="CJ4" s="1581" t="s">
        <v>904</v>
      </c>
      <c r="CK4" s="1582"/>
      <c r="CL4" s="1581" t="s">
        <v>905</v>
      </c>
      <c r="CM4" s="1582"/>
      <c r="CN4" s="1581" t="s">
        <v>906</v>
      </c>
      <c r="CO4" s="1582"/>
      <c r="CP4" s="1581" t="s">
        <v>907</v>
      </c>
      <c r="CQ4" s="1582"/>
      <c r="CR4" s="1581" t="s">
        <v>908</v>
      </c>
      <c r="CS4" s="1582"/>
      <c r="CT4" s="1581" t="s">
        <v>909</v>
      </c>
      <c r="CU4" s="1582"/>
      <c r="CV4" s="1581" t="s">
        <v>910</v>
      </c>
      <c r="CW4" s="1582"/>
      <c r="CX4" s="1581" t="s">
        <v>911</v>
      </c>
      <c r="CY4" s="1582"/>
      <c r="CZ4" s="1581" t="s">
        <v>912</v>
      </c>
      <c r="DA4" s="1582"/>
      <c r="DB4" s="1581" t="s">
        <v>1258</v>
      </c>
      <c r="DC4" s="1582"/>
      <c r="DD4" s="1581" t="s">
        <v>1259</v>
      </c>
      <c r="DE4" s="1582"/>
      <c r="DF4" s="1581" t="s">
        <v>1260</v>
      </c>
      <c r="DG4" s="1582"/>
      <c r="DH4" s="1581" t="s">
        <v>1291</v>
      </c>
      <c r="DI4" s="1582"/>
      <c r="DJ4" s="1581" t="s">
        <v>1292</v>
      </c>
      <c r="DK4" s="1582"/>
      <c r="DL4" s="1581" t="s">
        <v>1293</v>
      </c>
      <c r="DM4" s="1582"/>
      <c r="DN4" s="1581" t="s">
        <v>1312</v>
      </c>
      <c r="DO4" s="1582"/>
      <c r="DP4" s="1581" t="s">
        <v>1313</v>
      </c>
      <c r="DQ4" s="1582"/>
      <c r="DR4" s="1581">
        <v>45658</v>
      </c>
      <c r="DS4" s="1582"/>
      <c r="DT4" s="1581">
        <v>45689</v>
      </c>
      <c r="DU4" s="1582"/>
      <c r="DV4" s="1581">
        <v>45717</v>
      </c>
      <c r="DW4" s="1582"/>
      <c r="DX4" s="1581">
        <v>45748</v>
      </c>
      <c r="DY4" s="1582"/>
      <c r="DZ4" s="1581">
        <v>45778</v>
      </c>
      <c r="EA4" s="1582"/>
      <c r="EB4" s="1581">
        <v>45809</v>
      </c>
      <c r="EC4" s="1582"/>
      <c r="ED4" s="1581">
        <v>45839</v>
      </c>
      <c r="EE4" s="1582"/>
    </row>
    <row r="5" spans="1:135" ht="27.95" customHeight="1">
      <c r="A5" s="1494"/>
      <c r="B5" s="775" t="s">
        <v>87</v>
      </c>
      <c r="C5" s="775" t="s">
        <v>462</v>
      </c>
      <c r="D5" s="775" t="s">
        <v>87</v>
      </c>
      <c r="E5" s="775" t="s">
        <v>462</v>
      </c>
      <c r="F5" s="775" t="s">
        <v>87</v>
      </c>
      <c r="G5" s="775" t="s">
        <v>462</v>
      </c>
      <c r="H5" s="775" t="s">
        <v>87</v>
      </c>
      <c r="I5" s="775" t="s">
        <v>462</v>
      </c>
      <c r="J5" s="775" t="s">
        <v>87</v>
      </c>
      <c r="K5" s="775" t="s">
        <v>462</v>
      </c>
      <c r="L5" s="775" t="s">
        <v>87</v>
      </c>
      <c r="M5" s="775" t="s">
        <v>462</v>
      </c>
      <c r="N5" s="775" t="s">
        <v>87</v>
      </c>
      <c r="O5" s="775" t="s">
        <v>462</v>
      </c>
      <c r="P5" s="775" t="s">
        <v>87</v>
      </c>
      <c r="Q5" s="775" t="s">
        <v>462</v>
      </c>
      <c r="R5" s="775" t="s">
        <v>87</v>
      </c>
      <c r="S5" s="775" t="s">
        <v>462</v>
      </c>
      <c r="T5" s="775" t="s">
        <v>87</v>
      </c>
      <c r="U5" s="775" t="s">
        <v>462</v>
      </c>
      <c r="V5" s="775" t="s">
        <v>87</v>
      </c>
      <c r="W5" s="775" t="s">
        <v>462</v>
      </c>
      <c r="X5" s="775" t="s">
        <v>87</v>
      </c>
      <c r="Y5" s="775" t="s">
        <v>462</v>
      </c>
      <c r="Z5" s="775" t="s">
        <v>87</v>
      </c>
      <c r="AA5" s="775" t="s">
        <v>462</v>
      </c>
      <c r="AB5" s="775" t="s">
        <v>87</v>
      </c>
      <c r="AC5" s="775" t="s">
        <v>462</v>
      </c>
      <c r="AD5" s="775" t="s">
        <v>87</v>
      </c>
      <c r="AE5" s="775" t="s">
        <v>462</v>
      </c>
      <c r="AF5" s="775" t="s">
        <v>87</v>
      </c>
      <c r="AG5" s="775" t="s">
        <v>462</v>
      </c>
      <c r="AH5" s="775" t="s">
        <v>87</v>
      </c>
      <c r="AI5" s="775" t="s">
        <v>462</v>
      </c>
      <c r="AJ5" s="775" t="s">
        <v>87</v>
      </c>
      <c r="AK5" s="775" t="s">
        <v>462</v>
      </c>
      <c r="AL5" s="775" t="s">
        <v>87</v>
      </c>
      <c r="AM5" s="775" t="s">
        <v>462</v>
      </c>
      <c r="AN5" s="775" t="s">
        <v>87</v>
      </c>
      <c r="AO5" s="775" t="s">
        <v>462</v>
      </c>
      <c r="AP5" s="775" t="s">
        <v>87</v>
      </c>
      <c r="AQ5" s="775" t="s">
        <v>462</v>
      </c>
      <c r="AR5" s="775" t="s">
        <v>87</v>
      </c>
      <c r="AS5" s="775" t="s">
        <v>462</v>
      </c>
      <c r="AT5" s="775" t="s">
        <v>87</v>
      </c>
      <c r="AU5" s="775" t="s">
        <v>462</v>
      </c>
      <c r="AV5" s="775" t="s">
        <v>87</v>
      </c>
      <c r="AW5" s="775" t="s">
        <v>462</v>
      </c>
      <c r="AX5" s="775" t="s">
        <v>87</v>
      </c>
      <c r="AY5" s="775" t="s">
        <v>462</v>
      </c>
      <c r="AZ5" s="775" t="s">
        <v>87</v>
      </c>
      <c r="BA5" s="775" t="s">
        <v>462</v>
      </c>
      <c r="BB5" s="775" t="s">
        <v>87</v>
      </c>
      <c r="BC5" s="775" t="s">
        <v>462</v>
      </c>
      <c r="BD5" s="775" t="s">
        <v>87</v>
      </c>
      <c r="BE5" s="775" t="s">
        <v>462</v>
      </c>
      <c r="BF5" s="775" t="s">
        <v>87</v>
      </c>
      <c r="BG5" s="775" t="s">
        <v>462</v>
      </c>
      <c r="BH5" s="775" t="s">
        <v>87</v>
      </c>
      <c r="BI5" s="775" t="s">
        <v>462</v>
      </c>
      <c r="BJ5" s="775" t="s">
        <v>87</v>
      </c>
      <c r="BK5" s="775" t="s">
        <v>462</v>
      </c>
      <c r="BL5" s="775" t="s">
        <v>87</v>
      </c>
      <c r="BM5" s="775" t="s">
        <v>462</v>
      </c>
      <c r="BN5" s="775" t="s">
        <v>87</v>
      </c>
      <c r="BO5" s="775" t="s">
        <v>462</v>
      </c>
      <c r="BP5" s="775" t="s">
        <v>87</v>
      </c>
      <c r="BQ5" s="775" t="s">
        <v>462</v>
      </c>
      <c r="BR5" s="775" t="s">
        <v>87</v>
      </c>
      <c r="BS5" s="775" t="s">
        <v>462</v>
      </c>
      <c r="BT5" s="775" t="s">
        <v>87</v>
      </c>
      <c r="BU5" s="775" t="s">
        <v>462</v>
      </c>
      <c r="BV5" s="775" t="s">
        <v>87</v>
      </c>
      <c r="BW5" s="775" t="s">
        <v>462</v>
      </c>
      <c r="BX5" s="775" t="s">
        <v>87</v>
      </c>
      <c r="BY5" s="775" t="s">
        <v>462</v>
      </c>
      <c r="BZ5" s="775" t="s">
        <v>87</v>
      </c>
      <c r="CA5" s="775" t="s">
        <v>462</v>
      </c>
      <c r="CB5" s="775" t="s">
        <v>87</v>
      </c>
      <c r="CC5" s="775" t="s">
        <v>462</v>
      </c>
      <c r="CD5" s="775" t="s">
        <v>87</v>
      </c>
      <c r="CE5" s="775" t="s">
        <v>462</v>
      </c>
      <c r="CF5" s="775" t="s">
        <v>87</v>
      </c>
      <c r="CG5" s="775" t="s">
        <v>462</v>
      </c>
      <c r="CH5" s="775" t="s">
        <v>87</v>
      </c>
      <c r="CI5" s="775" t="s">
        <v>462</v>
      </c>
      <c r="CJ5" s="775" t="s">
        <v>87</v>
      </c>
      <c r="CK5" s="775" t="s">
        <v>462</v>
      </c>
      <c r="CL5" s="775" t="s">
        <v>87</v>
      </c>
      <c r="CM5" s="775" t="s">
        <v>462</v>
      </c>
      <c r="CN5" s="775" t="s">
        <v>87</v>
      </c>
      <c r="CO5" s="775" t="s">
        <v>462</v>
      </c>
      <c r="CP5" s="775" t="s">
        <v>87</v>
      </c>
      <c r="CQ5" s="775" t="s">
        <v>462</v>
      </c>
      <c r="CR5" s="775" t="s">
        <v>87</v>
      </c>
      <c r="CS5" s="775" t="s">
        <v>462</v>
      </c>
      <c r="CT5" s="775" t="s">
        <v>87</v>
      </c>
      <c r="CU5" s="775" t="s">
        <v>462</v>
      </c>
      <c r="CV5" s="775" t="s">
        <v>87</v>
      </c>
      <c r="CW5" s="775" t="s">
        <v>462</v>
      </c>
      <c r="CX5" s="775" t="s">
        <v>87</v>
      </c>
      <c r="CY5" s="775" t="s">
        <v>462</v>
      </c>
      <c r="CZ5" s="775" t="s">
        <v>87</v>
      </c>
      <c r="DA5" s="775" t="s">
        <v>462</v>
      </c>
      <c r="DB5" s="775" t="s">
        <v>87</v>
      </c>
      <c r="DC5" s="775" t="s">
        <v>462</v>
      </c>
      <c r="DD5" s="775" t="s">
        <v>87</v>
      </c>
      <c r="DE5" s="775" t="s">
        <v>462</v>
      </c>
      <c r="DF5" s="775" t="s">
        <v>87</v>
      </c>
      <c r="DG5" s="775" t="s">
        <v>462</v>
      </c>
      <c r="DH5" s="775" t="s">
        <v>87</v>
      </c>
      <c r="DI5" s="775" t="s">
        <v>462</v>
      </c>
      <c r="DJ5" s="775" t="s">
        <v>87</v>
      </c>
      <c r="DK5" s="775" t="s">
        <v>462</v>
      </c>
      <c r="DL5" s="775" t="s">
        <v>87</v>
      </c>
      <c r="DM5" s="775" t="s">
        <v>462</v>
      </c>
      <c r="DN5" s="775" t="s">
        <v>87</v>
      </c>
      <c r="DO5" s="775" t="s">
        <v>462</v>
      </c>
      <c r="DP5" s="775" t="s">
        <v>87</v>
      </c>
      <c r="DQ5" s="775" t="s">
        <v>462</v>
      </c>
      <c r="DR5" s="775" t="s">
        <v>87</v>
      </c>
      <c r="DS5" s="775" t="s">
        <v>462</v>
      </c>
      <c r="DT5" s="775" t="s">
        <v>87</v>
      </c>
      <c r="DU5" s="775" t="s">
        <v>462</v>
      </c>
      <c r="DV5" s="775" t="s">
        <v>87</v>
      </c>
      <c r="DW5" s="775" t="s">
        <v>462</v>
      </c>
      <c r="DX5" s="775" t="s">
        <v>87</v>
      </c>
      <c r="DY5" s="775" t="s">
        <v>462</v>
      </c>
      <c r="DZ5" s="775" t="s">
        <v>87</v>
      </c>
      <c r="EA5" s="775" t="s">
        <v>462</v>
      </c>
      <c r="EB5" s="775" t="s">
        <v>87</v>
      </c>
      <c r="EC5" s="775" t="s">
        <v>462</v>
      </c>
      <c r="ED5" s="775" t="s">
        <v>87</v>
      </c>
      <c r="EE5" s="775" t="s">
        <v>462</v>
      </c>
    </row>
    <row r="6" spans="1:135" ht="15" customHeight="1">
      <c r="A6" s="318">
        <v>1</v>
      </c>
      <c r="B6" s="734"/>
      <c r="C6" s="734"/>
      <c r="D6" s="734"/>
      <c r="E6" s="734"/>
      <c r="F6" s="734"/>
      <c r="G6" s="734"/>
      <c r="H6" s="734"/>
      <c r="I6" s="734"/>
      <c r="J6" s="734"/>
      <c r="K6" s="734"/>
      <c r="L6" s="734"/>
      <c r="M6" s="734"/>
      <c r="N6" s="734"/>
      <c r="O6" s="734"/>
      <c r="P6" s="734"/>
      <c r="Q6" s="734"/>
      <c r="R6" s="734"/>
      <c r="S6" s="734"/>
      <c r="T6" s="734"/>
      <c r="U6" s="734"/>
      <c r="V6" s="734"/>
      <c r="W6" s="734"/>
      <c r="X6" s="734"/>
      <c r="Y6" s="734"/>
      <c r="Z6" s="734"/>
      <c r="AA6" s="734"/>
      <c r="AB6" s="734"/>
      <c r="AC6" s="734"/>
      <c r="AD6" s="734"/>
      <c r="AE6" s="734"/>
      <c r="AF6" s="734"/>
      <c r="AG6" s="734"/>
      <c r="AH6" s="734"/>
      <c r="AI6" s="734"/>
      <c r="AJ6" s="734"/>
      <c r="AK6" s="734"/>
      <c r="AL6" s="734"/>
      <c r="AM6" s="734"/>
      <c r="AN6" s="734"/>
      <c r="AO6" s="734"/>
      <c r="AP6" s="734"/>
      <c r="AQ6" s="734"/>
      <c r="AR6" s="734"/>
      <c r="AS6" s="734"/>
      <c r="AT6" s="734"/>
      <c r="AU6" s="734"/>
      <c r="AV6" s="734"/>
      <c r="AW6" s="734"/>
      <c r="AX6" s="734"/>
      <c r="AY6" s="318"/>
      <c r="AZ6" s="734"/>
      <c r="BA6" s="318"/>
      <c r="BB6" s="734"/>
      <c r="BC6" s="318"/>
      <c r="BD6" s="734"/>
      <c r="BE6" s="318"/>
      <c r="BF6" s="734"/>
      <c r="BG6" s="734"/>
      <c r="BH6" s="734"/>
      <c r="BI6" s="734"/>
      <c r="BJ6" s="734"/>
      <c r="BK6" s="318"/>
      <c r="BL6" s="734"/>
      <c r="BM6" s="318"/>
      <c r="BN6" s="734"/>
      <c r="BO6" s="318"/>
      <c r="BP6" s="734"/>
      <c r="BQ6" s="318"/>
      <c r="BR6" s="734"/>
      <c r="BS6" s="734"/>
      <c r="BT6" s="734"/>
      <c r="BU6" s="318"/>
      <c r="BV6" s="734"/>
      <c r="BW6" s="318"/>
      <c r="BX6" s="734"/>
      <c r="BY6" s="318"/>
      <c r="BZ6" s="734"/>
      <c r="CA6" s="734"/>
      <c r="CB6" s="734"/>
      <c r="CC6" s="318"/>
      <c r="CD6" s="734"/>
      <c r="CE6" s="318"/>
      <c r="CF6" s="734"/>
      <c r="CG6" s="318"/>
      <c r="CH6" s="734"/>
      <c r="CI6" s="318"/>
      <c r="CJ6" s="734"/>
      <c r="CK6" s="318"/>
      <c r="CL6" s="734"/>
      <c r="CM6" s="318"/>
      <c r="CN6" s="734"/>
      <c r="CO6" s="734"/>
      <c r="CP6" s="734"/>
      <c r="CQ6" s="734"/>
      <c r="CR6" s="734"/>
      <c r="CS6" s="734"/>
      <c r="CT6" s="734"/>
      <c r="CU6" s="318"/>
      <c r="CV6" s="734"/>
      <c r="CW6" s="734"/>
      <c r="CX6" s="734"/>
      <c r="CY6" s="734"/>
      <c r="CZ6" s="734"/>
      <c r="DA6" s="734"/>
      <c r="DB6" s="734"/>
      <c r="DC6" s="734"/>
      <c r="DD6" s="734"/>
      <c r="DE6" s="734"/>
      <c r="DF6" s="1270"/>
      <c r="DG6" s="1270"/>
      <c r="DH6" s="1276"/>
      <c r="DI6" s="1276"/>
      <c r="DJ6" s="1339"/>
      <c r="DK6" s="1339"/>
      <c r="DL6" s="1339"/>
      <c r="DM6" s="1339"/>
      <c r="DN6" s="1276"/>
      <c r="DO6" s="1276"/>
      <c r="DP6" s="1374"/>
      <c r="DQ6" s="1374"/>
      <c r="DR6" s="1391"/>
      <c r="DS6" s="1391"/>
      <c r="DT6" s="1403"/>
      <c r="DU6" s="1403"/>
      <c r="DV6" s="1408"/>
      <c r="DW6" s="1408"/>
      <c r="DX6" s="1418"/>
      <c r="DY6" s="1418"/>
      <c r="DZ6" s="1418"/>
      <c r="EA6" s="1418"/>
      <c r="EB6" s="1418"/>
      <c r="EC6" s="1418"/>
      <c r="ED6" s="734"/>
      <c r="EE6" s="318"/>
    </row>
    <row r="7" spans="1:135" s="16" customFormat="1" ht="14.1" customHeight="1">
      <c r="A7" s="776" t="s">
        <v>182</v>
      </c>
      <c r="B7" s="1458"/>
      <c r="C7" s="1458"/>
      <c r="D7" s="1458"/>
      <c r="E7" s="1458"/>
      <c r="F7" s="1458"/>
      <c r="G7" s="1458"/>
      <c r="H7" s="1458"/>
      <c r="I7" s="1458"/>
      <c r="J7" s="1458"/>
      <c r="K7" s="1458"/>
      <c r="L7" s="1458"/>
      <c r="M7" s="1458"/>
      <c r="N7" s="1458"/>
      <c r="O7" s="1458"/>
      <c r="P7" s="1458"/>
      <c r="Q7" s="1458"/>
      <c r="R7" s="1458"/>
      <c r="S7" s="1458"/>
      <c r="T7" s="1458"/>
      <c r="U7" s="1458"/>
      <c r="V7" s="1458"/>
      <c r="W7" s="1458"/>
      <c r="X7" s="1458"/>
      <c r="Y7" s="1458"/>
      <c r="Z7" s="1458"/>
      <c r="AA7" s="1458"/>
      <c r="AB7" s="1458"/>
      <c r="AC7" s="1458"/>
      <c r="AD7" s="1458"/>
      <c r="AE7" s="1458"/>
      <c r="AF7" s="1458"/>
      <c r="AG7" s="1458"/>
      <c r="AH7" s="1458"/>
      <c r="AI7" s="1458"/>
      <c r="AJ7" s="1458"/>
      <c r="AK7" s="1458"/>
      <c r="AL7" s="1458"/>
      <c r="AM7" s="1458"/>
      <c r="AN7" s="1458"/>
      <c r="AO7" s="1458"/>
      <c r="AP7" s="1458"/>
      <c r="AQ7" s="1458"/>
      <c r="AR7" s="1458"/>
      <c r="AS7" s="1458"/>
      <c r="AT7" s="1458"/>
      <c r="AU7" s="1458"/>
      <c r="AV7" s="1458"/>
      <c r="AW7" s="1458"/>
      <c r="AX7" s="1458"/>
      <c r="AY7" s="1458"/>
      <c r="AZ7" s="1458"/>
      <c r="BA7" s="1458"/>
      <c r="BB7" s="1458"/>
      <c r="BC7" s="1458"/>
      <c r="BD7" s="1458"/>
      <c r="BE7" s="1458"/>
      <c r="BF7" s="1458"/>
      <c r="BG7" s="1458"/>
      <c r="BH7" s="1458"/>
      <c r="BI7" s="1458"/>
      <c r="BJ7" s="1458"/>
      <c r="BK7" s="1458"/>
      <c r="BL7" s="1458"/>
      <c r="BM7" s="1458"/>
      <c r="BN7" s="1458"/>
      <c r="BO7" s="1458"/>
      <c r="BP7" s="1458"/>
      <c r="BQ7" s="1458"/>
      <c r="BR7" s="1458"/>
      <c r="BS7" s="1458"/>
      <c r="BT7" s="1458"/>
      <c r="BU7" s="1458"/>
      <c r="BV7" s="1458"/>
      <c r="BW7" s="1458"/>
      <c r="BX7" s="1458"/>
      <c r="BY7" s="1458"/>
      <c r="BZ7" s="1458"/>
      <c r="CA7" s="1458"/>
      <c r="CB7" s="1458"/>
      <c r="CC7" s="1458"/>
      <c r="CD7" s="1458"/>
      <c r="CE7" s="1458"/>
      <c r="CF7" s="1458"/>
      <c r="CG7" s="1458"/>
      <c r="CH7" s="1458"/>
      <c r="CI7" s="1458"/>
      <c r="CJ7" s="1458"/>
      <c r="CK7" s="1458"/>
      <c r="CL7" s="1458"/>
      <c r="CM7" s="1458"/>
      <c r="CN7" s="1458"/>
      <c r="CO7" s="1458"/>
      <c r="CP7" s="1458"/>
      <c r="CQ7" s="1458"/>
      <c r="CR7" s="1458"/>
      <c r="CS7" s="1458"/>
      <c r="CT7" s="1458"/>
      <c r="CU7" s="1458"/>
      <c r="CV7" s="1458"/>
      <c r="CW7" s="1458"/>
      <c r="CX7" s="1458"/>
      <c r="CY7" s="1458"/>
      <c r="CZ7" s="1458"/>
      <c r="DA7" s="1458"/>
      <c r="DB7" s="1458"/>
      <c r="DC7" s="1458"/>
      <c r="DD7" s="1458"/>
      <c r="DE7" s="1458"/>
      <c r="DF7" s="1458"/>
      <c r="DG7" s="1458"/>
      <c r="DH7" s="1458"/>
      <c r="DI7" s="1458"/>
      <c r="DJ7" s="1458"/>
      <c r="DK7" s="1458"/>
      <c r="DL7" s="1458"/>
      <c r="DM7" s="1458"/>
      <c r="DN7" s="1458"/>
      <c r="DO7" s="1458"/>
      <c r="DP7" s="1458"/>
      <c r="DQ7" s="1458"/>
      <c r="DR7" s="1458"/>
      <c r="DS7" s="1458"/>
      <c r="DT7" s="1458"/>
      <c r="DU7" s="1458"/>
      <c r="DV7" s="1458"/>
      <c r="DW7" s="1458"/>
      <c r="DX7" s="1458"/>
      <c r="DY7" s="1458"/>
      <c r="DZ7" s="1458"/>
      <c r="EA7" s="1458"/>
      <c r="EB7" s="1458"/>
      <c r="EC7" s="1458"/>
      <c r="ED7" s="1458"/>
      <c r="EE7" s="1459"/>
    </row>
    <row r="8" spans="1:135" ht="13.15" customHeight="1">
      <c r="A8" s="223" t="s">
        <v>551</v>
      </c>
      <c r="B8" s="485">
        <v>6553.2448338562099</v>
      </c>
      <c r="C8" s="485">
        <v>2.4028615296805929</v>
      </c>
      <c r="D8" s="485">
        <v>7368.2676031412402</v>
      </c>
      <c r="E8" s="485">
        <v>2.6799184573388568</v>
      </c>
      <c r="F8" s="485">
        <v>7712.6837690439297</v>
      </c>
      <c r="G8" s="485">
        <v>2.764914720310454</v>
      </c>
      <c r="H8" s="485">
        <v>6716.3298377051606</v>
      </c>
      <c r="I8" s="485">
        <v>2.3288534543539972</v>
      </c>
      <c r="J8" s="485">
        <v>6514.2071288286106</v>
      </c>
      <c r="K8" s="485">
        <v>2.1616177515535777</v>
      </c>
      <c r="L8" s="485">
        <v>6604.1839216199805</v>
      </c>
      <c r="M8" s="485">
        <v>2.132259786866932</v>
      </c>
      <c r="N8" s="485">
        <v>6942.89606722397</v>
      </c>
      <c r="O8" s="485">
        <v>2.197288306554908</v>
      </c>
      <c r="P8" s="485">
        <v>6633.7431600438895</v>
      </c>
      <c r="Q8" s="485">
        <v>2.0650350842449856</v>
      </c>
      <c r="R8" s="485">
        <v>8616.0694573464498</v>
      </c>
      <c r="S8" s="485">
        <v>2.613929186198547</v>
      </c>
      <c r="T8" s="485">
        <v>9206.7489809190301</v>
      </c>
      <c r="U8" s="485">
        <v>2.7615538363277086</v>
      </c>
      <c r="V8" s="485">
        <v>10051.9593184604</v>
      </c>
      <c r="W8" s="485">
        <v>2.9127438228804445</v>
      </c>
      <c r="X8" s="485">
        <v>10622.289548406599</v>
      </c>
      <c r="Y8" s="485">
        <v>3.0308349132206986</v>
      </c>
      <c r="Z8" s="485">
        <v>9734.6440090394808</v>
      </c>
      <c r="AA8" s="485">
        <v>2.6588589005806118</v>
      </c>
      <c r="AB8" s="485">
        <v>11587.020707846301</v>
      </c>
      <c r="AC8" s="485">
        <v>3.1981034174469616</v>
      </c>
      <c r="AD8" s="485">
        <v>10938.1937220419</v>
      </c>
      <c r="AE8" s="485">
        <v>2.9873174528904594</v>
      </c>
      <c r="AF8" s="485">
        <v>11054.126475487699</v>
      </c>
      <c r="AG8" s="485">
        <v>2.9767322420122193</v>
      </c>
      <c r="AH8" s="485">
        <v>10137.283501784901</v>
      </c>
      <c r="AI8" s="485">
        <v>2.6448942297513507</v>
      </c>
      <c r="AJ8" s="485">
        <v>10595.750414239999</v>
      </c>
      <c r="AK8" s="485">
        <v>2.682240430076468</v>
      </c>
      <c r="AL8" s="485">
        <v>10371.388598</v>
      </c>
      <c r="AM8" s="485">
        <v>2.6179649403051704</v>
      </c>
      <c r="AN8" s="485">
        <v>10037.388209432</v>
      </c>
      <c r="AO8" s="485">
        <v>2.5064940511756104</v>
      </c>
      <c r="AP8" s="485">
        <v>10397.087097620699</v>
      </c>
      <c r="AQ8" s="485">
        <v>2.5746870100676453</v>
      </c>
      <c r="AR8" s="485">
        <v>11059.6390220946</v>
      </c>
      <c r="AS8" s="485">
        <v>2.707529717415901</v>
      </c>
      <c r="AT8" s="485">
        <v>10492.5257118677</v>
      </c>
      <c r="AU8" s="485">
        <v>2.5039827946414905</v>
      </c>
      <c r="AV8" s="485">
        <v>11467.455347776699</v>
      </c>
      <c r="AW8" s="485">
        <v>2.6832582834334282</v>
      </c>
      <c r="AX8" s="485">
        <v>10686.307078350999</v>
      </c>
      <c r="AY8" s="486">
        <v>2.4018357522103253</v>
      </c>
      <c r="AZ8" s="485">
        <v>12636.9696796301</v>
      </c>
      <c r="BA8" s="486">
        <v>2.906538677147982</v>
      </c>
      <c r="BB8" s="485">
        <v>12984.0463374473</v>
      </c>
      <c r="BC8" s="486">
        <v>2.972308934053645</v>
      </c>
      <c r="BD8" s="485">
        <v>17241.400235684301</v>
      </c>
      <c r="BE8" s="486">
        <v>3.835676239928913</v>
      </c>
      <c r="BF8" s="486">
        <v>14330.324513874901</v>
      </c>
      <c r="BG8" s="486">
        <v>3.0489100879728861E-2</v>
      </c>
      <c r="BH8" s="486">
        <v>15195.2054607768</v>
      </c>
      <c r="BI8" s="486">
        <v>3.077607338290218</v>
      </c>
      <c r="BJ8" s="485">
        <v>12080.335020655901</v>
      </c>
      <c r="BK8" s="486">
        <v>2.4372446954048366</v>
      </c>
      <c r="BL8" s="485">
        <v>14315.296857688099</v>
      </c>
      <c r="BM8" s="486">
        <v>2.8033690888883975</v>
      </c>
      <c r="BN8" s="485">
        <v>14846.6393393415</v>
      </c>
      <c r="BO8" s="486">
        <v>2.7900438407232691</v>
      </c>
      <c r="BP8" s="485">
        <v>14250.631451031199</v>
      </c>
      <c r="BQ8" s="486">
        <v>2.6390531578826351</v>
      </c>
      <c r="BR8" s="486">
        <v>16396.025492568802</v>
      </c>
      <c r="BS8" s="486">
        <v>3.0432542910350553</v>
      </c>
      <c r="BT8" s="485">
        <v>18048.3829319178</v>
      </c>
      <c r="BU8" s="486">
        <v>3.2499763745857613</v>
      </c>
      <c r="BV8" s="485">
        <v>19309.110696602802</v>
      </c>
      <c r="BW8" s="486">
        <v>3.4682066076136007</v>
      </c>
      <c r="BX8" s="485">
        <v>18475.793223646</v>
      </c>
      <c r="BY8" s="486">
        <v>3.3081464355878767</v>
      </c>
      <c r="BZ8" s="486">
        <v>21050.171660033498</v>
      </c>
      <c r="CA8" s="486">
        <v>3.7467709293941347</v>
      </c>
      <c r="CB8" s="485">
        <v>19829.7920130887</v>
      </c>
      <c r="CC8" s="486">
        <v>3.5125050175517472</v>
      </c>
      <c r="CD8" s="485">
        <v>18612.347104101602</v>
      </c>
      <c r="CE8" s="486">
        <v>3.2735223448770787</v>
      </c>
      <c r="CF8" s="485">
        <v>16402.297411141899</v>
      </c>
      <c r="CG8" s="486">
        <v>2.8658149529475399</v>
      </c>
      <c r="CH8" s="485">
        <v>17363.176816486899</v>
      </c>
      <c r="CI8" s="486">
        <v>3.0110168575265548</v>
      </c>
      <c r="CJ8" s="485">
        <v>15889.1546727226</v>
      </c>
      <c r="CK8" s="486">
        <v>2.7198968183590937</v>
      </c>
      <c r="CL8" s="485">
        <v>17814.499120235698</v>
      </c>
      <c r="CM8" s="486">
        <v>2.9137921042241146</v>
      </c>
      <c r="CN8" s="486">
        <v>18635.222621381501</v>
      </c>
      <c r="CO8" s="486">
        <v>3.0261723586843603</v>
      </c>
      <c r="CP8" s="486">
        <v>17027.509769640099</v>
      </c>
      <c r="CQ8" s="486">
        <v>2.7378498236704201</v>
      </c>
      <c r="CR8" s="486">
        <v>18175.6047985082</v>
      </c>
      <c r="CS8" s="486">
        <v>2.8784100033385869</v>
      </c>
      <c r="CT8" s="486">
        <v>20201.801408311501</v>
      </c>
      <c r="CU8" s="486">
        <v>3.0976894622981104</v>
      </c>
      <c r="CV8" s="486">
        <v>20466.926247971682</v>
      </c>
      <c r="CW8" s="486">
        <v>3.1372388923515362</v>
      </c>
      <c r="CX8" s="486">
        <v>20435.50668334703</v>
      </c>
      <c r="CY8" s="486">
        <v>3.1506259557789384</v>
      </c>
      <c r="CZ8" s="486">
        <v>20086.2611686942</v>
      </c>
      <c r="DA8" s="486">
        <v>3.017509860217396</v>
      </c>
      <c r="DB8" s="486">
        <v>18691.798042660899</v>
      </c>
      <c r="DC8" s="486">
        <v>2.7876795555865481</v>
      </c>
      <c r="DD8" s="486">
        <v>18662.9596518619</v>
      </c>
      <c r="DE8" s="486">
        <v>2.7197908967062623</v>
      </c>
      <c r="DF8" s="486">
        <v>18307.043936767801</v>
      </c>
      <c r="DG8" s="486">
        <v>2.6515649122220433</v>
      </c>
      <c r="DH8" s="486">
        <v>19170.478135748399</v>
      </c>
      <c r="DI8" s="486">
        <v>2.6958505133862789</v>
      </c>
      <c r="DJ8" s="486">
        <v>22783.518111645397</v>
      </c>
      <c r="DK8" s="486">
        <v>3.11418431255656</v>
      </c>
      <c r="DL8" s="486">
        <v>22419.078148718498</v>
      </c>
      <c r="DM8" s="486">
        <v>3.0348511780011385</v>
      </c>
      <c r="DN8" s="486">
        <v>21441.302542083897</v>
      </c>
      <c r="DO8" s="486">
        <v>2.8472539611284904</v>
      </c>
      <c r="DP8" s="486">
        <v>23712.276083172397</v>
      </c>
      <c r="DQ8" s="486">
        <v>3.1543349671050351</v>
      </c>
      <c r="DR8" s="486">
        <v>25154.265881449101</v>
      </c>
      <c r="DS8" s="486">
        <v>3.2696312074170142</v>
      </c>
      <c r="DT8" s="486">
        <v>24274.143826609801</v>
      </c>
      <c r="DU8" s="486">
        <v>3.1607120657208636</v>
      </c>
      <c r="DV8" s="486">
        <v>23561.326445114897</v>
      </c>
      <c r="DW8" s="486">
        <v>3.0197852615035736</v>
      </c>
      <c r="DX8" s="485">
        <v>23982.855250442302</v>
      </c>
      <c r="DY8" s="486">
        <v>2.9954165526729022</v>
      </c>
      <c r="DZ8" s="486">
        <v>24754.538841628102</v>
      </c>
      <c r="EA8" s="486">
        <v>2.9833094236991609</v>
      </c>
      <c r="EB8" s="486">
        <v>22566.616336429302</v>
      </c>
      <c r="EC8" s="486">
        <v>2.7194814451339502</v>
      </c>
      <c r="ED8" s="485">
        <v>23744.102483421</v>
      </c>
      <c r="EE8" s="486">
        <v>2.7862293380992229</v>
      </c>
    </row>
    <row r="9" spans="1:135" ht="13.15" customHeight="1">
      <c r="A9" s="17" t="s">
        <v>552</v>
      </c>
      <c r="B9" s="777">
        <v>14768.9871268919</v>
      </c>
      <c r="C9" s="777">
        <v>5.4153067524983483</v>
      </c>
      <c r="D9" s="777">
        <v>11983.0979552137</v>
      </c>
      <c r="E9" s="777">
        <v>4.358382066984916</v>
      </c>
      <c r="F9" s="777">
        <v>11781.650877653699</v>
      </c>
      <c r="G9" s="777">
        <v>4.2235959513767733</v>
      </c>
      <c r="H9" s="777">
        <v>13610.657785432501</v>
      </c>
      <c r="I9" s="777">
        <v>4.7194268544835092</v>
      </c>
      <c r="J9" s="777">
        <v>14585.952595615199</v>
      </c>
      <c r="K9" s="777">
        <v>4.840075458219335</v>
      </c>
      <c r="L9" s="777">
        <v>12717.486407275801</v>
      </c>
      <c r="M9" s="777">
        <v>4.1060311429984084</v>
      </c>
      <c r="N9" s="777">
        <v>13051.635257242699</v>
      </c>
      <c r="O9" s="777">
        <v>4.1305825774266225</v>
      </c>
      <c r="P9" s="777">
        <v>14291.787661132999</v>
      </c>
      <c r="Q9" s="777">
        <v>4.4489275850444532</v>
      </c>
      <c r="R9" s="777">
        <v>13585.2378810188</v>
      </c>
      <c r="S9" s="777">
        <v>4.1214674480562588</v>
      </c>
      <c r="T9" s="777">
        <v>12021.927280235599</v>
      </c>
      <c r="U9" s="777">
        <v>3.6059633503197088</v>
      </c>
      <c r="V9" s="777">
        <v>12691.4634733896</v>
      </c>
      <c r="W9" s="777">
        <v>3.6775896782171182</v>
      </c>
      <c r="X9" s="777">
        <v>13401.9975625229</v>
      </c>
      <c r="Y9" s="777">
        <v>3.8239629916213511</v>
      </c>
      <c r="Z9" s="777">
        <v>18851.426416816801</v>
      </c>
      <c r="AA9" s="777">
        <v>5.1489590035803987</v>
      </c>
      <c r="AB9" s="777">
        <v>14069.412928460699</v>
      </c>
      <c r="AC9" s="777">
        <v>3.8832620310683823</v>
      </c>
      <c r="AD9" s="777">
        <v>13211.9690638018</v>
      </c>
      <c r="AE9" s="777">
        <v>3.6083056100761888</v>
      </c>
      <c r="AF9" s="777">
        <v>15457.920247459801</v>
      </c>
      <c r="AG9" s="777">
        <v>4.1626165303158418</v>
      </c>
      <c r="AH9" s="777">
        <v>19972.748065749602</v>
      </c>
      <c r="AI9" s="777">
        <v>5.2110416071600811</v>
      </c>
      <c r="AJ9" s="777">
        <v>24722.229694301801</v>
      </c>
      <c r="AK9" s="777">
        <v>6.2582602850455649</v>
      </c>
      <c r="AL9" s="777">
        <v>23755.540308</v>
      </c>
      <c r="AM9" s="777">
        <v>5.9964170734421351</v>
      </c>
      <c r="AN9" s="777">
        <v>18811.712400889999</v>
      </c>
      <c r="AO9" s="777">
        <v>4.6975811078971379</v>
      </c>
      <c r="AP9" s="777">
        <v>19419.374989883199</v>
      </c>
      <c r="AQ9" s="777">
        <v>4.8089250441622893</v>
      </c>
      <c r="AR9" s="777">
        <v>19753.825404251802</v>
      </c>
      <c r="AS9" s="777">
        <v>4.835968805836079</v>
      </c>
      <c r="AT9" s="777">
        <v>22686.380802995103</v>
      </c>
      <c r="AU9" s="777">
        <v>5.4139783654886129</v>
      </c>
      <c r="AV9" s="777">
        <v>21714.717650156701</v>
      </c>
      <c r="AW9" s="777">
        <v>5.0810048297678909</v>
      </c>
      <c r="AX9" s="777">
        <v>31514.599951643802</v>
      </c>
      <c r="AY9" s="778">
        <v>7.0831665537487085</v>
      </c>
      <c r="AZ9" s="777">
        <v>22367.958065892301</v>
      </c>
      <c r="BA9" s="778">
        <v>5.1446934586016315</v>
      </c>
      <c r="BB9" s="777">
        <v>22472.673418927301</v>
      </c>
      <c r="BC9" s="778">
        <v>5.1444462103082511</v>
      </c>
      <c r="BD9" s="777">
        <v>20773.4305312244</v>
      </c>
      <c r="BE9" s="778">
        <v>4.6214433178993382</v>
      </c>
      <c r="BF9" s="778">
        <v>27454.751488801299</v>
      </c>
      <c r="BG9" s="778">
        <v>5.841254236493254E-2</v>
      </c>
      <c r="BH9" s="778">
        <v>28653.880873230399</v>
      </c>
      <c r="BI9" s="778">
        <v>5.8035012605508678</v>
      </c>
      <c r="BJ9" s="777">
        <v>36890.176686728599</v>
      </c>
      <c r="BK9" s="778">
        <v>7.4427064554534823</v>
      </c>
      <c r="BL9" s="777">
        <v>32045.054325697198</v>
      </c>
      <c r="BM9" s="778">
        <v>6.2753930736799992</v>
      </c>
      <c r="BN9" s="777">
        <v>43384.389330512102</v>
      </c>
      <c r="BO9" s="778">
        <v>8.1529796385896685</v>
      </c>
      <c r="BP9" s="777">
        <v>31969.791109226499</v>
      </c>
      <c r="BQ9" s="778">
        <v>5.9204378748807827</v>
      </c>
      <c r="BR9" s="778">
        <v>28640.3365341955</v>
      </c>
      <c r="BS9" s="778">
        <v>5.3159119015692005</v>
      </c>
      <c r="BT9" s="777">
        <v>32247.4754534975</v>
      </c>
      <c r="BU9" s="778">
        <v>5.8068101590730619</v>
      </c>
      <c r="BV9" s="777">
        <v>36592.108626093293</v>
      </c>
      <c r="BW9" s="778">
        <v>6.5724928981767894</v>
      </c>
      <c r="BX9" s="777">
        <v>32719.1823665958</v>
      </c>
      <c r="BY9" s="778">
        <v>5.8584681702799246</v>
      </c>
      <c r="BZ9" s="778">
        <v>25019.828147880002</v>
      </c>
      <c r="CA9" s="778">
        <v>4.4533396818277868</v>
      </c>
      <c r="CB9" s="777">
        <v>24413.571360398102</v>
      </c>
      <c r="CC9" s="778">
        <v>4.3244423261300291</v>
      </c>
      <c r="CD9" s="777">
        <v>24657.983054521101</v>
      </c>
      <c r="CE9" s="778">
        <v>4.3368231882365471</v>
      </c>
      <c r="CF9" s="777">
        <v>21855.234080874103</v>
      </c>
      <c r="CG9" s="778">
        <v>3.8185538927364981</v>
      </c>
      <c r="CH9" s="777">
        <v>22570.259269607799</v>
      </c>
      <c r="CI9" s="778">
        <v>3.913997528090849</v>
      </c>
      <c r="CJ9" s="777">
        <v>21310.332383794601</v>
      </c>
      <c r="CK9" s="778">
        <v>3.6478910579404631</v>
      </c>
      <c r="CL9" s="777">
        <v>26890.855095967301</v>
      </c>
      <c r="CM9" s="778">
        <v>4.3983477012531154</v>
      </c>
      <c r="CN9" s="778">
        <v>24725.197102867602</v>
      </c>
      <c r="CO9" s="778">
        <v>4.0151228432265258</v>
      </c>
      <c r="CP9" s="778">
        <v>20886.261449136302</v>
      </c>
      <c r="CQ9" s="778">
        <v>3.3582977193535193</v>
      </c>
      <c r="CR9" s="778">
        <v>23231.242609207398</v>
      </c>
      <c r="CS9" s="778">
        <v>3.6790545270777781</v>
      </c>
      <c r="CT9" s="778">
        <v>33228.012121805303</v>
      </c>
      <c r="CU9" s="778">
        <v>5.0950932999708769</v>
      </c>
      <c r="CV9" s="778">
        <v>26782.951530767641</v>
      </c>
      <c r="CW9" s="778">
        <v>4.105380367148066</v>
      </c>
      <c r="CX9" s="778">
        <v>27045.436133793235</v>
      </c>
      <c r="CY9" s="778">
        <v>4.1697059137725478</v>
      </c>
      <c r="CZ9" s="778">
        <v>28727.375682961101</v>
      </c>
      <c r="DA9" s="778">
        <v>4.3156433471356648</v>
      </c>
      <c r="DB9" s="778">
        <v>28341.975959490199</v>
      </c>
      <c r="DC9" s="778">
        <v>4.2268992403445056</v>
      </c>
      <c r="DD9" s="778">
        <v>26924.9075653902</v>
      </c>
      <c r="DE9" s="778">
        <v>3.9238212939982469</v>
      </c>
      <c r="DF9" s="778">
        <v>26351.125233974602</v>
      </c>
      <c r="DG9" s="778">
        <v>3.8166576378639601</v>
      </c>
      <c r="DH9" s="778">
        <v>28552.116456535601</v>
      </c>
      <c r="DI9" s="778">
        <v>4.015144393507919</v>
      </c>
      <c r="DJ9" s="778">
        <v>27668.486000244302</v>
      </c>
      <c r="DK9" s="778">
        <v>3.7818902520638367</v>
      </c>
      <c r="DL9" s="778">
        <v>26142.491205848102</v>
      </c>
      <c r="DM9" s="778">
        <v>3.5388863764002534</v>
      </c>
      <c r="DN9" s="778">
        <v>25763.343343139801</v>
      </c>
      <c r="DO9" s="778">
        <v>3.4211905382936085</v>
      </c>
      <c r="DP9" s="778">
        <v>26446.550990202999</v>
      </c>
      <c r="DQ9" s="778">
        <v>3.51806297527567</v>
      </c>
      <c r="DR9" s="778">
        <v>34511.828679306003</v>
      </c>
      <c r="DS9" s="778">
        <v>4.4859568793103577</v>
      </c>
      <c r="DT9" s="778">
        <v>30555.513941174198</v>
      </c>
      <c r="DU9" s="778">
        <v>3.978603005651697</v>
      </c>
      <c r="DV9" s="778">
        <v>33111.366469529399</v>
      </c>
      <c r="DW9" s="778">
        <v>4.2437855392330777</v>
      </c>
      <c r="DX9" s="777">
        <v>38984.779872157203</v>
      </c>
      <c r="DY9" s="778">
        <v>4.8691306231861384</v>
      </c>
      <c r="DZ9" s="778">
        <v>37808.172385240701</v>
      </c>
      <c r="EA9" s="778">
        <v>4.5564765997601011</v>
      </c>
      <c r="EB9" s="778">
        <v>37437.6788275008</v>
      </c>
      <c r="EC9" s="778">
        <v>4.5115790246284702</v>
      </c>
      <c r="ED9" s="777">
        <v>39868.011233974401</v>
      </c>
      <c r="EE9" s="778">
        <v>4.6782742211178538</v>
      </c>
    </row>
    <row r="10" spans="1:135" ht="13.15" customHeight="1">
      <c r="A10" s="225" t="s">
        <v>553</v>
      </c>
      <c r="B10" s="482">
        <v>10089.4165389382</v>
      </c>
      <c r="C10" s="482">
        <v>3.6994605684634272</v>
      </c>
      <c r="D10" s="482">
        <v>11215.661096086878</v>
      </c>
      <c r="E10" s="482">
        <v>4.0792569979199254</v>
      </c>
      <c r="F10" s="482">
        <v>11501.476102467697</v>
      </c>
      <c r="G10" s="482">
        <v>4.1231562881715131</v>
      </c>
      <c r="H10" s="482">
        <v>11545.77481800426</v>
      </c>
      <c r="I10" s="482">
        <v>4.0034391130036973</v>
      </c>
      <c r="J10" s="482">
        <v>11026.714290113259</v>
      </c>
      <c r="K10" s="482">
        <v>3.6590088217081993</v>
      </c>
      <c r="L10" s="482">
        <v>13064.175977049492</v>
      </c>
      <c r="M10" s="482">
        <v>4.2179650680568299</v>
      </c>
      <c r="N10" s="482">
        <v>12160.044447684451</v>
      </c>
      <c r="O10" s="482">
        <v>3.8484118462064618</v>
      </c>
      <c r="P10" s="482">
        <v>11663.462675379818</v>
      </c>
      <c r="Q10" s="482">
        <v>3.6307494950229358</v>
      </c>
      <c r="R10" s="482">
        <v>12018.959695540549</v>
      </c>
      <c r="S10" s="482">
        <v>3.6462925109233124</v>
      </c>
      <c r="T10" s="482">
        <v>11786.301770994432</v>
      </c>
      <c r="U10" s="482">
        <v>3.535287748070731</v>
      </c>
      <c r="V10" s="482">
        <v>12564.289722974081</v>
      </c>
      <c r="W10" s="482">
        <v>3.6407386978042688</v>
      </c>
      <c r="X10" s="482">
        <v>12760.25338839729</v>
      </c>
      <c r="Y10" s="482">
        <v>3.6408555137624323</v>
      </c>
      <c r="Z10" s="482">
        <v>13146.049442117353</v>
      </c>
      <c r="AA10" s="482">
        <v>3.590628535998758</v>
      </c>
      <c r="AB10" s="482">
        <v>13000.07641910106</v>
      </c>
      <c r="AC10" s="482">
        <v>3.5881172452591996</v>
      </c>
      <c r="AD10" s="482">
        <v>13434.688191572171</v>
      </c>
      <c r="AE10" s="482">
        <v>3.6691321738021756</v>
      </c>
      <c r="AF10" s="482">
        <v>14134.84024747094</v>
      </c>
      <c r="AG10" s="482">
        <v>3.8063283239648635</v>
      </c>
      <c r="AH10" s="482">
        <v>14035.012356240753</v>
      </c>
      <c r="AI10" s="482">
        <v>3.6618412801589355</v>
      </c>
      <c r="AJ10" s="482">
        <v>13304.492777349929</v>
      </c>
      <c r="AK10" s="482">
        <v>3.3679396960038686</v>
      </c>
      <c r="AL10" s="482">
        <v>12774.65016992229</v>
      </c>
      <c r="AM10" s="482">
        <v>3.224600636019872</v>
      </c>
      <c r="AN10" s="482">
        <v>12634.88734905094</v>
      </c>
      <c r="AO10" s="482">
        <v>3.1551305296641776</v>
      </c>
      <c r="AP10" s="482">
        <v>11140.513194566882</v>
      </c>
      <c r="AQ10" s="482">
        <v>2.7587856423846384</v>
      </c>
      <c r="AR10" s="482">
        <v>10788.51295064664</v>
      </c>
      <c r="AS10" s="482">
        <v>2.6411548661079105</v>
      </c>
      <c r="AT10" s="482">
        <v>11782.938908836499</v>
      </c>
      <c r="AU10" s="482">
        <v>2.8119327136522712</v>
      </c>
      <c r="AV10" s="482">
        <v>13365.530806884901</v>
      </c>
      <c r="AW10" s="482">
        <v>3.1273870411897184</v>
      </c>
      <c r="AX10" s="482">
        <v>13302.464571455479</v>
      </c>
      <c r="AY10" s="483">
        <v>2.9898387502788495</v>
      </c>
      <c r="AZ10" s="482">
        <v>13234.10677609875</v>
      </c>
      <c r="BA10" s="483">
        <v>3.0438818939512666</v>
      </c>
      <c r="BB10" s="482">
        <v>14095.82778886702</v>
      </c>
      <c r="BC10" s="483">
        <v>3.2268180335197556</v>
      </c>
      <c r="BD10" s="482">
        <v>14142.727016527511</v>
      </c>
      <c r="BE10" s="483">
        <v>3.1463176565451541</v>
      </c>
      <c r="BF10" s="483">
        <v>16095.870563618038</v>
      </c>
      <c r="BG10" s="483">
        <v>3.4245464635923366E-2</v>
      </c>
      <c r="BH10" s="483">
        <v>15164.046817935548</v>
      </c>
      <c r="BI10" s="483">
        <v>3.0712965274158974</v>
      </c>
      <c r="BJ10" s="482">
        <v>14954.948957537841</v>
      </c>
      <c r="BK10" s="483">
        <v>3.0172068866042268</v>
      </c>
      <c r="BL10" s="482">
        <v>14372.892950559351</v>
      </c>
      <c r="BM10" s="483">
        <v>2.8146481498817639</v>
      </c>
      <c r="BN10" s="482">
        <v>16233.668143760002</v>
      </c>
      <c r="BO10" s="483">
        <v>3.0507002144804596</v>
      </c>
      <c r="BP10" s="482">
        <v>20451.831579455826</v>
      </c>
      <c r="BQ10" s="483">
        <v>3.7874441493847693</v>
      </c>
      <c r="BR10" s="483">
        <v>15047.084104383879</v>
      </c>
      <c r="BS10" s="483">
        <v>2.7928782672963055</v>
      </c>
      <c r="BT10" s="482">
        <v>16108.710007110818</v>
      </c>
      <c r="BU10" s="483">
        <v>2.9006990346807999</v>
      </c>
      <c r="BV10" s="482">
        <v>17423.69306217285</v>
      </c>
      <c r="BW10" s="483">
        <v>3.1295572518464487</v>
      </c>
      <c r="BX10" s="482">
        <v>18142.849062019322</v>
      </c>
      <c r="BY10" s="483">
        <v>3.2485317804441167</v>
      </c>
      <c r="BZ10" s="483">
        <v>19426.195202620402</v>
      </c>
      <c r="CA10" s="483">
        <v>3.4577154347917602</v>
      </c>
      <c r="CB10" s="482">
        <v>22851.643894667424</v>
      </c>
      <c r="CC10" s="483">
        <v>4.0477738640095158</v>
      </c>
      <c r="CD10" s="482">
        <v>23669.394548910263</v>
      </c>
      <c r="CE10" s="483">
        <v>4.1629511588301886</v>
      </c>
      <c r="CF10" s="482">
        <v>23405.901804984049</v>
      </c>
      <c r="CG10" s="483">
        <v>4.0894870821193887</v>
      </c>
      <c r="CH10" s="482">
        <v>23407.260882155271</v>
      </c>
      <c r="CI10" s="483">
        <v>4.0591452733332014</v>
      </c>
      <c r="CJ10" s="482">
        <v>23866.033844490001</v>
      </c>
      <c r="CK10" s="483">
        <v>4.0853746380804763</v>
      </c>
      <c r="CL10" s="482">
        <v>28463.160481287661</v>
      </c>
      <c r="CM10" s="483">
        <v>4.6555186150270238</v>
      </c>
      <c r="CN10" s="483">
        <v>25594.322167637518</v>
      </c>
      <c r="CO10" s="483">
        <v>4.1562599952039188</v>
      </c>
      <c r="CP10" s="483">
        <v>27772.284936895318</v>
      </c>
      <c r="CQ10" s="483">
        <v>4.465500031776557</v>
      </c>
      <c r="CR10" s="483">
        <v>24486.540891030196</v>
      </c>
      <c r="CS10" s="483">
        <v>3.8778519355617616</v>
      </c>
      <c r="CT10" s="483">
        <v>24368.451113036121</v>
      </c>
      <c r="CU10" s="483">
        <v>3.7365922325284302</v>
      </c>
      <c r="CV10" s="483">
        <v>27987.542181523597</v>
      </c>
      <c r="CW10" s="483">
        <v>4.2900240499917048</v>
      </c>
      <c r="CX10" s="483">
        <v>27265.61705431265</v>
      </c>
      <c r="CY10" s="483">
        <v>4.2036521101602826</v>
      </c>
      <c r="CZ10" s="483">
        <v>31025.996524149596</v>
      </c>
      <c r="DA10" s="483">
        <v>4.6609595309159442</v>
      </c>
      <c r="DB10" s="483">
        <v>29082.967504731507</v>
      </c>
      <c r="DC10" s="483">
        <v>4.3374101166559864</v>
      </c>
      <c r="DD10" s="483">
        <v>30745.611381395975</v>
      </c>
      <c r="DE10" s="483">
        <v>4.4806201968317891</v>
      </c>
      <c r="DF10" s="483">
        <v>30543.867503711546</v>
      </c>
      <c r="DG10" s="483">
        <v>4.4239281686401872</v>
      </c>
      <c r="DH10" s="483">
        <v>32179.574744762042</v>
      </c>
      <c r="DI10" s="483">
        <v>4.5252560985658583</v>
      </c>
      <c r="DJ10" s="483">
        <v>34336.803353425807</v>
      </c>
      <c r="DK10" s="483">
        <v>4.6933548112537613</v>
      </c>
      <c r="DL10" s="483">
        <v>32923.876127214338</v>
      </c>
      <c r="DM10" s="483">
        <v>4.4568765756656008</v>
      </c>
      <c r="DN10" s="483">
        <v>32550.68223427912</v>
      </c>
      <c r="DO10" s="483">
        <v>4.3225013381103272</v>
      </c>
      <c r="DP10" s="483">
        <v>30373.246087187294</v>
      </c>
      <c r="DQ10" s="483">
        <v>4.0404131539819383</v>
      </c>
      <c r="DR10" s="483">
        <v>29175.946102672078</v>
      </c>
      <c r="DS10" s="483">
        <v>3.7923819495589228</v>
      </c>
      <c r="DT10" s="483">
        <v>29260.756200712873</v>
      </c>
      <c r="DU10" s="483">
        <v>3.8100138911727974</v>
      </c>
      <c r="DV10" s="483">
        <v>29483.437611560094</v>
      </c>
      <c r="DW10" s="483">
        <v>3.7788046681178744</v>
      </c>
      <c r="DX10" s="482">
        <v>29632.796957879444</v>
      </c>
      <c r="DY10" s="483">
        <v>3.7010843614206577</v>
      </c>
      <c r="DZ10" s="483">
        <v>31438.507571004091</v>
      </c>
      <c r="EA10" s="483">
        <v>3.7888322825829426</v>
      </c>
      <c r="EB10" s="483">
        <v>31040.939018256693</v>
      </c>
      <c r="EC10" s="483">
        <v>3.7407140016561602</v>
      </c>
      <c r="ED10" s="482">
        <v>41503.398936049824</v>
      </c>
      <c r="EE10" s="483">
        <v>4.8701772504225316</v>
      </c>
    </row>
    <row r="11" spans="1:135" ht="13.15" customHeight="1">
      <c r="A11" s="779" t="s">
        <v>554</v>
      </c>
      <c r="B11" s="777">
        <v>15419.944724728501</v>
      </c>
      <c r="C11" s="777">
        <v>5.6539917107062108</v>
      </c>
      <c r="D11" s="777">
        <v>15179.032847527593</v>
      </c>
      <c r="E11" s="777">
        <v>5.5207780829376896</v>
      </c>
      <c r="F11" s="777">
        <v>14582.459762599903</v>
      </c>
      <c r="G11" s="777">
        <v>5.2276560096726703</v>
      </c>
      <c r="H11" s="777">
        <v>16481.107217217108</v>
      </c>
      <c r="I11" s="777">
        <v>5.7147406994396608</v>
      </c>
      <c r="J11" s="777">
        <v>16411.231914907439</v>
      </c>
      <c r="K11" s="777">
        <v>5.4457602484165468</v>
      </c>
      <c r="L11" s="777">
        <v>16756.12152583577</v>
      </c>
      <c r="M11" s="777">
        <v>5.4099650369263115</v>
      </c>
      <c r="N11" s="777">
        <v>15000.236003253496</v>
      </c>
      <c r="O11" s="777">
        <v>4.7472758984697609</v>
      </c>
      <c r="P11" s="777">
        <v>12285.945149619334</v>
      </c>
      <c r="Q11" s="777">
        <v>3.8245236761481087</v>
      </c>
      <c r="R11" s="777">
        <v>13111.988241473959</v>
      </c>
      <c r="S11" s="777">
        <v>3.9778937395006193</v>
      </c>
      <c r="T11" s="777">
        <v>11738.671390796741</v>
      </c>
      <c r="U11" s="777">
        <v>3.5210010699573946</v>
      </c>
      <c r="V11" s="777">
        <v>13931.680790475009</v>
      </c>
      <c r="W11" s="777">
        <v>4.0369659167118019</v>
      </c>
      <c r="X11" s="777">
        <v>15152.984230089902</v>
      </c>
      <c r="Y11" s="777">
        <v>4.3235682321358224</v>
      </c>
      <c r="Z11" s="777">
        <v>21700.504199588657</v>
      </c>
      <c r="AA11" s="777">
        <v>5.9271380324318992</v>
      </c>
      <c r="AB11" s="777">
        <v>19868.492235925165</v>
      </c>
      <c r="AC11" s="777">
        <v>5.4838508121593978</v>
      </c>
      <c r="AD11" s="777">
        <v>21057.53456787876</v>
      </c>
      <c r="AE11" s="777">
        <v>5.7509989426047037</v>
      </c>
      <c r="AF11" s="777">
        <v>19656.919087637292</v>
      </c>
      <c r="AG11" s="777">
        <v>5.293352211642194</v>
      </c>
      <c r="AH11" s="777">
        <v>20394.749646679033</v>
      </c>
      <c r="AI11" s="777">
        <v>5.321145023538806</v>
      </c>
      <c r="AJ11" s="777">
        <v>19943.364455524606</v>
      </c>
      <c r="AK11" s="777">
        <v>5.0485238291822245</v>
      </c>
      <c r="AL11" s="777">
        <v>18472.500487566598</v>
      </c>
      <c r="AM11" s="777">
        <v>4.6628624681506237</v>
      </c>
      <c r="AN11" s="777">
        <v>23860.505455112434</v>
      </c>
      <c r="AO11" s="777">
        <v>5.9583443156142364</v>
      </c>
      <c r="AP11" s="777">
        <v>22140.840400083718</v>
      </c>
      <c r="AQ11" s="777">
        <v>5.4828562687641469</v>
      </c>
      <c r="AR11" s="777">
        <v>21309.645558936401</v>
      </c>
      <c r="AS11" s="777">
        <v>5.2168518794470442</v>
      </c>
      <c r="AT11" s="777">
        <v>22918.401383784203</v>
      </c>
      <c r="AU11" s="777">
        <v>5.4693487842278792</v>
      </c>
      <c r="AV11" s="777">
        <v>23274.212293744484</v>
      </c>
      <c r="AW11" s="777">
        <v>5.4459094047997247</v>
      </c>
      <c r="AX11" s="777">
        <v>25073.986865000024</v>
      </c>
      <c r="AY11" s="778">
        <v>5.6355855826765398</v>
      </c>
      <c r="AZ11" s="777">
        <v>21150.224716637949</v>
      </c>
      <c r="BA11" s="778">
        <v>4.8646113528602566</v>
      </c>
      <c r="BB11" s="777">
        <v>21309.822165779136</v>
      </c>
      <c r="BC11" s="778">
        <v>4.8782462077143522</v>
      </c>
      <c r="BD11" s="777">
        <v>19084.089751240361</v>
      </c>
      <c r="BE11" s="778">
        <v>4.2456174451539983</v>
      </c>
      <c r="BF11" s="778">
        <v>29032.403266988622</v>
      </c>
      <c r="BG11" s="778">
        <v>6.1769143548085402E-2</v>
      </c>
      <c r="BH11" s="778">
        <v>43899.537042755626</v>
      </c>
      <c r="BI11" s="778">
        <v>8.8913267871944388</v>
      </c>
      <c r="BJ11" s="777">
        <v>40243.483254320825</v>
      </c>
      <c r="BK11" s="778">
        <v>8.1192463552125371</v>
      </c>
      <c r="BL11" s="777">
        <v>54271.208391407912</v>
      </c>
      <c r="BM11" s="778">
        <v>10.627947819285692</v>
      </c>
      <c r="BN11" s="777">
        <v>51479.379790960025</v>
      </c>
      <c r="BO11" s="778">
        <v>9.6742248011254262</v>
      </c>
      <c r="BP11" s="777">
        <v>59529.041046818435</v>
      </c>
      <c r="BQ11" s="778">
        <v>11.024094216468082</v>
      </c>
      <c r="BR11" s="778">
        <v>52183.01881648344</v>
      </c>
      <c r="BS11" s="778">
        <v>9.685651928536112</v>
      </c>
      <c r="BT11" s="777">
        <v>54753.874463303589</v>
      </c>
      <c r="BU11" s="778">
        <v>9.8595424916476251</v>
      </c>
      <c r="BV11" s="777">
        <v>37688.337360108075</v>
      </c>
      <c r="BW11" s="778">
        <v>6.7693920614010628</v>
      </c>
      <c r="BX11" s="777">
        <v>41924.300440328872</v>
      </c>
      <c r="BY11" s="778">
        <v>7.5066722920825102</v>
      </c>
      <c r="BZ11" s="778">
        <v>42240.769531944352</v>
      </c>
      <c r="CA11" s="778">
        <v>7.5185366596328613</v>
      </c>
      <c r="CB11" s="777">
        <v>30930.527367447434</v>
      </c>
      <c r="CC11" s="778">
        <v>5.4788084767591245</v>
      </c>
      <c r="CD11" s="777">
        <v>26213.064607513261</v>
      </c>
      <c r="CE11" s="778">
        <v>4.6103294893684543</v>
      </c>
      <c r="CF11" s="777">
        <v>29133.623429943847</v>
      </c>
      <c r="CG11" s="778">
        <v>5.0902365422517564</v>
      </c>
      <c r="CH11" s="777">
        <v>22438.933181517277</v>
      </c>
      <c r="CI11" s="778">
        <v>3.8912237540716785</v>
      </c>
      <c r="CJ11" s="777">
        <v>28624.584918369987</v>
      </c>
      <c r="CK11" s="778">
        <v>4.8999408118282011</v>
      </c>
      <c r="CL11" s="777">
        <v>30989.93067285958</v>
      </c>
      <c r="CM11" s="778">
        <v>5.068804612219501</v>
      </c>
      <c r="CN11" s="778">
        <v>32486.728896322104</v>
      </c>
      <c r="CO11" s="778">
        <v>5.2755173902416352</v>
      </c>
      <c r="CP11" s="778">
        <v>30415.011317890545</v>
      </c>
      <c r="CQ11" s="778">
        <v>4.8904234676812948</v>
      </c>
      <c r="CR11" s="778">
        <v>32913.997216628384</v>
      </c>
      <c r="CS11" s="778">
        <v>5.2124801286380045</v>
      </c>
      <c r="CT11" s="778">
        <v>28862.505312153538</v>
      </c>
      <c r="CU11" s="778">
        <v>4.4256983203585527</v>
      </c>
      <c r="CV11" s="778">
        <v>31380.67432356234</v>
      </c>
      <c r="CW11" s="778">
        <v>4.810134690637951</v>
      </c>
      <c r="CX11" s="778">
        <v>25896.274790543743</v>
      </c>
      <c r="CY11" s="778">
        <v>3.9925349920273066</v>
      </c>
      <c r="CZ11" s="778">
        <v>28671.917698175748</v>
      </c>
      <c r="DA11" s="778">
        <v>4.3073120297983003</v>
      </c>
      <c r="DB11" s="778">
        <v>29657.973525269692</v>
      </c>
      <c r="DC11" s="778">
        <v>4.4231660468310849</v>
      </c>
      <c r="DD11" s="778">
        <v>33604.630948380451</v>
      </c>
      <c r="DE11" s="778">
        <v>4.8972709069464475</v>
      </c>
      <c r="DF11" s="778">
        <v>30490.202707976157</v>
      </c>
      <c r="DG11" s="778">
        <v>4.4161554397449594</v>
      </c>
      <c r="DH11" s="778">
        <v>38147.129650920062</v>
      </c>
      <c r="DI11" s="778">
        <v>5.3644441377742949</v>
      </c>
      <c r="DJ11" s="778">
        <v>38222.482220091304</v>
      </c>
      <c r="DK11" s="778">
        <v>5.2244720913377867</v>
      </c>
      <c r="DL11" s="778">
        <v>35889.6021341081</v>
      </c>
      <c r="DM11" s="778">
        <v>4.8583443347743591</v>
      </c>
      <c r="DN11" s="778">
        <v>43717.381908937765</v>
      </c>
      <c r="DO11" s="778">
        <v>5.8053604050443237</v>
      </c>
      <c r="DP11" s="778">
        <v>36507.117720335649</v>
      </c>
      <c r="DQ11" s="778">
        <v>4.8563738702079178</v>
      </c>
      <c r="DR11" s="778">
        <v>36039.341066892543</v>
      </c>
      <c r="DS11" s="778">
        <v>4.6845077810026359</v>
      </c>
      <c r="DT11" s="778">
        <v>35571.846910469088</v>
      </c>
      <c r="DU11" s="778">
        <v>4.6317747201713644</v>
      </c>
      <c r="DV11" s="778">
        <v>38800.443719632749</v>
      </c>
      <c r="DW11" s="778">
        <v>4.9729376806219321</v>
      </c>
      <c r="DX11" s="777">
        <v>35746.286675625634</v>
      </c>
      <c r="DY11" s="778">
        <v>4.4646485035506815</v>
      </c>
      <c r="DZ11" s="778">
        <v>44643.764907564968</v>
      </c>
      <c r="EA11" s="778">
        <v>5.3802724991256117</v>
      </c>
      <c r="EB11" s="778">
        <v>44077.084113528203</v>
      </c>
      <c r="EC11" s="778">
        <v>5.3116874331242796</v>
      </c>
      <c r="ED11" s="777">
        <v>47493.616932297729</v>
      </c>
      <c r="EE11" s="778">
        <v>5.5730937381865777</v>
      </c>
    </row>
    <row r="12" spans="1:135" ht="13.15" customHeight="1">
      <c r="A12" s="225" t="s">
        <v>555</v>
      </c>
      <c r="B12" s="482">
        <v>3157.1617150130601</v>
      </c>
      <c r="C12" s="482">
        <v>1.1576284146736551</v>
      </c>
      <c r="D12" s="482">
        <v>4638.9159795536898</v>
      </c>
      <c r="E12" s="482">
        <v>1.6872238123314252</v>
      </c>
      <c r="F12" s="482">
        <v>5827.2007769813299</v>
      </c>
      <c r="G12" s="482">
        <v>2.0889892142534214</v>
      </c>
      <c r="H12" s="482">
        <v>6102.2840040595102</v>
      </c>
      <c r="I12" s="482">
        <v>2.1159361624143913</v>
      </c>
      <c r="J12" s="482">
        <v>7249.0330729961697</v>
      </c>
      <c r="K12" s="482">
        <v>2.4054559921562131</v>
      </c>
      <c r="L12" s="482">
        <v>8311.7519267789594</v>
      </c>
      <c r="M12" s="482">
        <v>2.6835737166352533</v>
      </c>
      <c r="N12" s="482">
        <v>8397.3624017278908</v>
      </c>
      <c r="O12" s="482">
        <v>2.6575979292454117</v>
      </c>
      <c r="P12" s="482">
        <v>8823.5692203847102</v>
      </c>
      <c r="Q12" s="482">
        <v>2.746711708422255</v>
      </c>
      <c r="R12" s="482">
        <v>9025.94940876685</v>
      </c>
      <c r="S12" s="482">
        <v>2.7382779014868053</v>
      </c>
      <c r="T12" s="482">
        <v>10008.801181126992</v>
      </c>
      <c r="U12" s="482">
        <v>3.0021284772796637</v>
      </c>
      <c r="V12" s="482">
        <v>10699.612690787371</v>
      </c>
      <c r="W12" s="482">
        <v>3.1004135397831596</v>
      </c>
      <c r="X12" s="482">
        <v>9705.7395114092214</v>
      </c>
      <c r="Y12" s="482">
        <v>2.7693176725932225</v>
      </c>
      <c r="Z12" s="482">
        <v>9447.6973270569506</v>
      </c>
      <c r="AA12" s="482">
        <v>2.580484104473753</v>
      </c>
      <c r="AB12" s="482">
        <v>9419.2130871356985</v>
      </c>
      <c r="AC12" s="482">
        <v>2.5997724801882187</v>
      </c>
      <c r="AD12" s="482">
        <v>10452.942742216521</v>
      </c>
      <c r="AE12" s="482">
        <v>2.8547911182961636</v>
      </c>
      <c r="AF12" s="482">
        <v>11077.487635271351</v>
      </c>
      <c r="AG12" s="482">
        <v>2.9830230979828829</v>
      </c>
      <c r="AH12" s="482">
        <v>10469.842100341821</v>
      </c>
      <c r="AI12" s="482">
        <v>2.7316612929613835</v>
      </c>
      <c r="AJ12" s="482">
        <v>12411.450651249299</v>
      </c>
      <c r="AK12" s="482">
        <v>3.1418723007989611</v>
      </c>
      <c r="AL12" s="482">
        <v>13689.026184</v>
      </c>
      <c r="AM12" s="482">
        <v>3.4554091072763673</v>
      </c>
      <c r="AN12" s="482">
        <v>15554.647553054743</v>
      </c>
      <c r="AO12" s="482">
        <v>3.8842406756001346</v>
      </c>
      <c r="AP12" s="482">
        <v>16009.48384157327</v>
      </c>
      <c r="AQ12" s="482">
        <v>3.9645152240976556</v>
      </c>
      <c r="AR12" s="482">
        <v>16455.47157459482</v>
      </c>
      <c r="AS12" s="482">
        <v>4.0284929927007713</v>
      </c>
      <c r="AT12" s="482">
        <v>16946.54706200182</v>
      </c>
      <c r="AU12" s="482">
        <v>4.0441990267261883</v>
      </c>
      <c r="AV12" s="482">
        <v>18534.134956663449</v>
      </c>
      <c r="AW12" s="482">
        <v>4.3367835008297853</v>
      </c>
      <c r="AX12" s="482">
        <v>19633.667749768309</v>
      </c>
      <c r="AY12" s="483">
        <v>4.4128289410610053</v>
      </c>
      <c r="AZ12" s="482">
        <v>22367.638594766777</v>
      </c>
      <c r="BA12" s="483">
        <v>5.1446199793414849</v>
      </c>
      <c r="BB12" s="482">
        <v>20921.253114541927</v>
      </c>
      <c r="BC12" s="483">
        <v>4.7892949491873313</v>
      </c>
      <c r="BD12" s="482">
        <v>18544.137598996091</v>
      </c>
      <c r="BE12" s="483">
        <v>4.1254948557615583</v>
      </c>
      <c r="BF12" s="483">
        <v>21900.840496742279</v>
      </c>
      <c r="BG12" s="483">
        <v>4.6596079147371058E-2</v>
      </c>
      <c r="BH12" s="483">
        <v>24262.802948286087</v>
      </c>
      <c r="BI12" s="483">
        <v>4.9141408843653434</v>
      </c>
      <c r="BJ12" s="482">
        <v>25782.721906857751</v>
      </c>
      <c r="BK12" s="483">
        <v>5.2017433368478967</v>
      </c>
      <c r="BL12" s="482">
        <v>28612.69543643812</v>
      </c>
      <c r="BM12" s="483">
        <v>5.6032331521794836</v>
      </c>
      <c r="BN12" s="482">
        <v>28910.192365408329</v>
      </c>
      <c r="BO12" s="483">
        <v>5.4329267586835561</v>
      </c>
      <c r="BP12" s="482">
        <v>28586.023647360249</v>
      </c>
      <c r="BQ12" s="483">
        <v>5.2938030316133666</v>
      </c>
      <c r="BR12" s="483">
        <v>29388.534754864639</v>
      </c>
      <c r="BS12" s="483">
        <v>5.4547844256835445</v>
      </c>
      <c r="BT12" s="482">
        <v>30052.932094100299</v>
      </c>
      <c r="BU12" s="483">
        <v>5.4116382426776068</v>
      </c>
      <c r="BV12" s="482">
        <v>31507.925224494262</v>
      </c>
      <c r="BW12" s="483">
        <v>5.6592971148594637</v>
      </c>
      <c r="BX12" s="482">
        <v>31908.682297502663</v>
      </c>
      <c r="BY12" s="483">
        <v>5.7133456912524689</v>
      </c>
      <c r="BZ12" s="483">
        <v>31052.880496222559</v>
      </c>
      <c r="CA12" s="483">
        <v>5.5271772504401344</v>
      </c>
      <c r="CB12" s="482">
        <v>31471.704536707799</v>
      </c>
      <c r="CC12" s="483">
        <v>5.5746686613317511</v>
      </c>
      <c r="CD12" s="482">
        <v>33345.929215964825</v>
      </c>
      <c r="CE12" s="483">
        <v>5.8648511006489334</v>
      </c>
      <c r="CF12" s="482">
        <v>31781.036586981339</v>
      </c>
      <c r="CG12" s="483">
        <v>5.5527934647298434</v>
      </c>
      <c r="CH12" s="482">
        <v>35404.573315271758</v>
      </c>
      <c r="CI12" s="483">
        <v>6.1396464605828562</v>
      </c>
      <c r="CJ12" s="482">
        <v>33245.739043335219</v>
      </c>
      <c r="CK12" s="483">
        <v>5.6909874509057117</v>
      </c>
      <c r="CL12" s="482">
        <v>30615.990046988132</v>
      </c>
      <c r="CM12" s="483">
        <v>5.0076417787455485</v>
      </c>
      <c r="CN12" s="483">
        <v>30422.654163544063</v>
      </c>
      <c r="CO12" s="483">
        <v>4.9403324541934364</v>
      </c>
      <c r="CP12" s="483">
        <v>31136.79418738512</v>
      </c>
      <c r="CQ12" s="483">
        <v>5.0064787880838981</v>
      </c>
      <c r="CR12" s="483">
        <v>31789.035580131767</v>
      </c>
      <c r="CS12" s="483">
        <v>5.0343237006257828</v>
      </c>
      <c r="CT12" s="483">
        <v>32548.258423839325</v>
      </c>
      <c r="CU12" s="483">
        <v>4.9908617106888906</v>
      </c>
      <c r="CV12" s="483">
        <v>35657.299516551182</v>
      </c>
      <c r="CW12" s="483">
        <v>5.4656701003472916</v>
      </c>
      <c r="CX12" s="483">
        <v>36000.034996839633</v>
      </c>
      <c r="CY12" s="483">
        <v>5.5502731802789906</v>
      </c>
      <c r="CZ12" s="483">
        <v>37101.558806594367</v>
      </c>
      <c r="DA12" s="483">
        <v>5.5736763844743029</v>
      </c>
      <c r="DB12" s="483">
        <v>38460.199736264272</v>
      </c>
      <c r="DC12" s="483">
        <v>5.7359229039314164</v>
      </c>
      <c r="DD12" s="483">
        <v>41274.239127109955</v>
      </c>
      <c r="DE12" s="483">
        <v>6.0149784353840028</v>
      </c>
      <c r="DF12" s="483">
        <v>43680.048482489663</v>
      </c>
      <c r="DG12" s="483">
        <v>6.3265530098889338</v>
      </c>
      <c r="DH12" s="483">
        <v>44761.077384983495</v>
      </c>
      <c r="DI12" s="483">
        <v>6.2945312367045929</v>
      </c>
      <c r="DJ12" s="483">
        <v>50257.84861501689</v>
      </c>
      <c r="DK12" s="483">
        <v>6.8695362574285461</v>
      </c>
      <c r="DL12" s="483">
        <v>55910.143214800752</v>
      </c>
      <c r="DM12" s="483">
        <v>7.568507628729126</v>
      </c>
      <c r="DN12" s="483">
        <v>58626.663664484171</v>
      </c>
      <c r="DO12" s="483">
        <v>7.7852080123779048</v>
      </c>
      <c r="DP12" s="483">
        <v>58344.552749327864</v>
      </c>
      <c r="DQ12" s="483">
        <v>7.7613073596048965</v>
      </c>
      <c r="DR12" s="483">
        <v>59613.868102450891</v>
      </c>
      <c r="DS12" s="483">
        <v>7.7487995261417</v>
      </c>
      <c r="DT12" s="483">
        <v>62879.838206326669</v>
      </c>
      <c r="DU12" s="483">
        <v>8.1875210400394902</v>
      </c>
      <c r="DV12" s="483">
        <v>63906.0621429206</v>
      </c>
      <c r="DW12" s="483">
        <v>8.190650260267299</v>
      </c>
      <c r="DX12" s="482">
        <v>67416.349442107705</v>
      </c>
      <c r="DY12" s="483">
        <v>8.420183790916461</v>
      </c>
      <c r="DZ12" s="483">
        <v>72492.58410665064</v>
      </c>
      <c r="EA12" s="483">
        <v>8.7364911419796396</v>
      </c>
      <c r="EB12" s="483">
        <v>70792.560189863972</v>
      </c>
      <c r="EC12" s="483">
        <v>8.53114401466914</v>
      </c>
      <c r="ED12" s="482">
        <v>67088.224049276134</v>
      </c>
      <c r="EE12" s="483">
        <v>7.8724044514878413</v>
      </c>
    </row>
    <row r="13" spans="1:135" ht="13.15" customHeight="1">
      <c r="A13" s="779" t="s">
        <v>556</v>
      </c>
      <c r="B13" s="777">
        <v>410.60297242887998</v>
      </c>
      <c r="C13" s="777">
        <v>0.15055474218278003</v>
      </c>
      <c r="D13" s="777">
        <v>421.83111224420003</v>
      </c>
      <c r="E13" s="777">
        <v>0.15342452859625613</v>
      </c>
      <c r="F13" s="777">
        <v>451.35802937499994</v>
      </c>
      <c r="G13" s="777">
        <v>0.16180703071973021</v>
      </c>
      <c r="H13" s="777">
        <v>458.01922083856999</v>
      </c>
      <c r="I13" s="777">
        <v>0.15881585186931302</v>
      </c>
      <c r="J13" s="777">
        <v>487.34984872096999</v>
      </c>
      <c r="K13" s="777">
        <v>0.16171792873304505</v>
      </c>
      <c r="L13" s="777">
        <v>526.77578075359997</v>
      </c>
      <c r="M13" s="777">
        <v>0.17007745806703858</v>
      </c>
      <c r="N13" s="777">
        <v>898.32818158222994</v>
      </c>
      <c r="O13" s="777">
        <v>0.28430297526095644</v>
      </c>
      <c r="P13" s="777">
        <v>1790.2515054356802</v>
      </c>
      <c r="Q13" s="777">
        <v>0.55729202641041387</v>
      </c>
      <c r="R13" s="777">
        <v>2021.6812027630799</v>
      </c>
      <c r="S13" s="777">
        <v>0.61333436635490068</v>
      </c>
      <c r="T13" s="777">
        <v>1860.5303843321099</v>
      </c>
      <c r="U13" s="777">
        <v>0.55806396276307801</v>
      </c>
      <c r="V13" s="777">
        <v>2339.83532243932</v>
      </c>
      <c r="W13" s="777">
        <v>0.6780111882741352</v>
      </c>
      <c r="X13" s="777">
        <v>2281.8551070792</v>
      </c>
      <c r="Y13" s="777">
        <v>0.65107678471107211</v>
      </c>
      <c r="Z13" s="777">
        <v>1575.9420145071599</v>
      </c>
      <c r="AA13" s="777">
        <v>0.43044280285753878</v>
      </c>
      <c r="AB13" s="777">
        <v>1356.0579063950302</v>
      </c>
      <c r="AC13" s="777">
        <v>0.37428201209316814</v>
      </c>
      <c r="AD13" s="777">
        <v>1553.2181768983198</v>
      </c>
      <c r="AE13" s="777">
        <v>0.42419762219468921</v>
      </c>
      <c r="AF13" s="777">
        <v>1455.2891036750998</v>
      </c>
      <c r="AG13" s="777">
        <v>0.39189039549754273</v>
      </c>
      <c r="AH13" s="777">
        <v>1316.49191227712</v>
      </c>
      <c r="AI13" s="777">
        <v>0.34348273496375964</v>
      </c>
      <c r="AJ13" s="777">
        <v>553.77205592604003</v>
      </c>
      <c r="AK13" s="777">
        <v>0.14018353956838939</v>
      </c>
      <c r="AL13" s="777">
        <v>661.95702600000004</v>
      </c>
      <c r="AM13" s="777">
        <v>0.16709240712385062</v>
      </c>
      <c r="AN13" s="777">
        <v>810.56166257337998</v>
      </c>
      <c r="AO13" s="777">
        <v>0.20241002369939801</v>
      </c>
      <c r="AP13" s="777">
        <v>1101.6428459795798</v>
      </c>
      <c r="AQ13" s="777">
        <v>0.27280578672142342</v>
      </c>
      <c r="AR13" s="777">
        <v>1140.2384923904101</v>
      </c>
      <c r="AS13" s="777">
        <v>0.27914379455974736</v>
      </c>
      <c r="AT13" s="777">
        <v>1168.8281215023501</v>
      </c>
      <c r="AU13" s="777">
        <v>0.27893431824757969</v>
      </c>
      <c r="AV13" s="777">
        <v>1314.2665344245102</v>
      </c>
      <c r="AW13" s="777">
        <v>0.30752389768996397</v>
      </c>
      <c r="AX13" s="777">
        <v>1250.97973771798</v>
      </c>
      <c r="AY13" s="778">
        <v>0.28116802533484619</v>
      </c>
      <c r="AZ13" s="777">
        <v>1230.14732333798</v>
      </c>
      <c r="BA13" s="778">
        <v>0.28293735480233911</v>
      </c>
      <c r="BB13" s="777">
        <v>1267.2913375420201</v>
      </c>
      <c r="BC13" s="778">
        <v>0.29010843513097778</v>
      </c>
      <c r="BD13" s="777">
        <v>1331.9887297611801</v>
      </c>
      <c r="BE13" s="778">
        <v>0.29632613666863677</v>
      </c>
      <c r="BF13" s="778">
        <v>1206.5745032699499</v>
      </c>
      <c r="BG13" s="778">
        <v>2.5670996992069504E-3</v>
      </c>
      <c r="BH13" s="778">
        <v>1232.0607169273399</v>
      </c>
      <c r="BI13" s="778">
        <v>0.24953917954070531</v>
      </c>
      <c r="BJ13" s="777">
        <v>1165.61833574046</v>
      </c>
      <c r="BK13" s="778">
        <v>0.23516707945536794</v>
      </c>
      <c r="BL13" s="777">
        <v>1127.83065104254</v>
      </c>
      <c r="BM13" s="778">
        <v>0.22086343133956832</v>
      </c>
      <c r="BN13" s="777">
        <v>1103.68005676544</v>
      </c>
      <c r="BO13" s="778">
        <v>0.20740826756313607</v>
      </c>
      <c r="BP13" s="777">
        <v>1059.52995196696</v>
      </c>
      <c r="BQ13" s="778">
        <v>0.19621276960378539</v>
      </c>
      <c r="BR13" s="778">
        <v>593.01552906205995</v>
      </c>
      <c r="BS13" s="778">
        <v>0.11006917830705272</v>
      </c>
      <c r="BT13" s="777">
        <v>549.28891580352001</v>
      </c>
      <c r="BU13" s="778">
        <v>9.8910578632851326E-2</v>
      </c>
      <c r="BV13" s="777">
        <v>1606.3121457699699</v>
      </c>
      <c r="BW13" s="778">
        <v>0.28851781345007999</v>
      </c>
      <c r="BX13" s="777">
        <v>1484.99757145851</v>
      </c>
      <c r="BY13" s="778">
        <v>0.26589328877040097</v>
      </c>
      <c r="BZ13" s="778">
        <v>1719.8316172095101</v>
      </c>
      <c r="CA13" s="778">
        <v>0.30611698616443678</v>
      </c>
      <c r="CB13" s="777">
        <v>1883.93090746948</v>
      </c>
      <c r="CC13" s="778">
        <v>0.3337058079499568</v>
      </c>
      <c r="CD13" s="777">
        <v>1723.0667870402401</v>
      </c>
      <c r="CE13" s="778">
        <v>0.3030513882823937</v>
      </c>
      <c r="CF13" s="777">
        <v>1760.1467400519</v>
      </c>
      <c r="CG13" s="778">
        <v>0.30753343391981758</v>
      </c>
      <c r="CH13" s="777">
        <v>1717.1182804879099</v>
      </c>
      <c r="CI13" s="778">
        <v>0.2977722420016346</v>
      </c>
      <c r="CJ13" s="777">
        <v>1722.22006980724</v>
      </c>
      <c r="CK13" s="778">
        <v>0.29480869088803713</v>
      </c>
      <c r="CL13" s="777">
        <v>1785.2352890919499</v>
      </c>
      <c r="CM13" s="778">
        <v>0.29199835787858824</v>
      </c>
      <c r="CN13" s="778">
        <v>1916.63767325924</v>
      </c>
      <c r="CO13" s="778">
        <v>0.31124264336801555</v>
      </c>
      <c r="CP13" s="778">
        <v>2102.2078963701197</v>
      </c>
      <c r="CQ13" s="778">
        <v>0.33801357898249779</v>
      </c>
      <c r="CR13" s="778">
        <v>2356.6981530722401</v>
      </c>
      <c r="CS13" s="778">
        <v>0.37322243819966205</v>
      </c>
      <c r="CT13" s="778">
        <v>3333.9902767736999</v>
      </c>
      <c r="CU13" s="778">
        <v>0.51122503082904303</v>
      </c>
      <c r="CV13" s="778">
        <v>2841.0454502633097</v>
      </c>
      <c r="CW13" s="778">
        <v>0.43548494647005143</v>
      </c>
      <c r="CX13" s="778">
        <v>2042.5509339509101</v>
      </c>
      <c r="CY13" s="778">
        <v>0.31490846242390508</v>
      </c>
      <c r="CZ13" s="778">
        <v>1595.0116703880501</v>
      </c>
      <c r="DA13" s="778">
        <v>0.23961469992529474</v>
      </c>
      <c r="DB13" s="778">
        <v>1084.74475926949</v>
      </c>
      <c r="DC13" s="778">
        <v>0.16177795103197756</v>
      </c>
      <c r="DD13" s="778">
        <v>1115.7045126866799</v>
      </c>
      <c r="DE13" s="778">
        <v>0.16259387758557334</v>
      </c>
      <c r="DF13" s="778">
        <v>1113.9930946108</v>
      </c>
      <c r="DG13" s="778">
        <v>0.16134909668268158</v>
      </c>
      <c r="DH13" s="778">
        <v>1115.1422357737799</v>
      </c>
      <c r="DI13" s="778">
        <v>0.15681699473126395</v>
      </c>
      <c r="DJ13" s="778">
        <v>1097.7710005262202</v>
      </c>
      <c r="DK13" s="778">
        <v>0.15004975139773893</v>
      </c>
      <c r="DL13" s="778">
        <v>997.28041173613997</v>
      </c>
      <c r="DM13" s="778">
        <v>0.13500098497706911</v>
      </c>
      <c r="DN13" s="778">
        <v>1038.6343926695599</v>
      </c>
      <c r="DO13" s="778">
        <v>0.13792333198453488</v>
      </c>
      <c r="DP13" s="778">
        <v>805.48127186285001</v>
      </c>
      <c r="DQ13" s="778">
        <v>0.10714946689526332</v>
      </c>
      <c r="DR13" s="778">
        <v>432.39972054907003</v>
      </c>
      <c r="DS13" s="778">
        <v>5.6204686197114689E-2</v>
      </c>
      <c r="DT13" s="778">
        <v>444.39249766623999</v>
      </c>
      <c r="DU13" s="778">
        <v>5.7863904050439396E-2</v>
      </c>
      <c r="DV13" s="778">
        <v>643.91309054215992</v>
      </c>
      <c r="DW13" s="778">
        <v>8.2528429162849207E-2</v>
      </c>
      <c r="DX13" s="777">
        <v>653.88278887343006</v>
      </c>
      <c r="DY13" s="778">
        <v>8.1668813360463846E-2</v>
      </c>
      <c r="DZ13" s="778">
        <v>708.55010343429001</v>
      </c>
      <c r="EA13" s="778">
        <v>8.5391378698756099E-2</v>
      </c>
      <c r="EB13" s="778">
        <v>722.29865335348995</v>
      </c>
      <c r="EC13" s="778">
        <v>0.87043522890453096</v>
      </c>
      <c r="ED13" s="777">
        <v>745.16836355441001</v>
      </c>
      <c r="EE13" s="778">
        <v>8.7441079645287523E-2</v>
      </c>
    </row>
    <row r="14" spans="1:135" ht="13.15" customHeight="1">
      <c r="A14" s="240" t="s">
        <v>557</v>
      </c>
      <c r="B14" s="482">
        <v>207646.33329143934</v>
      </c>
      <c r="C14" s="482">
        <v>76.13715017444774</v>
      </c>
      <c r="D14" s="482">
        <v>208848.64820454223</v>
      </c>
      <c r="E14" s="482">
        <v>75.960507579150928</v>
      </c>
      <c r="F14" s="482">
        <v>211453.56382308237</v>
      </c>
      <c r="G14" s="482">
        <v>75.803843225510633</v>
      </c>
      <c r="H14" s="482">
        <v>217298.00796043628</v>
      </c>
      <c r="I14" s="482">
        <v>75.346986924604892</v>
      </c>
      <c r="J14" s="482">
        <v>227310.75766318446</v>
      </c>
      <c r="K14" s="482">
        <v>75.428821829954529</v>
      </c>
      <c r="L14" s="482">
        <v>232702.86525167362</v>
      </c>
      <c r="M14" s="482">
        <v>75.131608651981068</v>
      </c>
      <c r="N14" s="482">
        <v>239357.01133843447</v>
      </c>
      <c r="O14" s="482">
        <v>75.751726226857059</v>
      </c>
      <c r="P14" s="482">
        <v>243918.0825680001</v>
      </c>
      <c r="Q14" s="482">
        <v>75.929891470406702</v>
      </c>
      <c r="R14" s="482">
        <v>249316.15073878039</v>
      </c>
      <c r="S14" s="482">
        <v>75.637129695038624</v>
      </c>
      <c r="T14" s="482">
        <v>254060.88176884691</v>
      </c>
      <c r="U14" s="482">
        <v>76.205271172661497</v>
      </c>
      <c r="V14" s="482">
        <v>260168.03001430869</v>
      </c>
      <c r="W14" s="482">
        <v>75.388568370292603</v>
      </c>
      <c r="X14" s="482">
        <v>263694.95326444926</v>
      </c>
      <c r="Y14" s="482">
        <v>75.2395109502433</v>
      </c>
      <c r="Z14" s="482">
        <v>270212.75233985996</v>
      </c>
      <c r="AA14" s="482">
        <v>73.804196737145148</v>
      </c>
      <c r="AB14" s="482">
        <v>270773.0221249907</v>
      </c>
      <c r="AC14" s="482">
        <v>74.735356848372476</v>
      </c>
      <c r="AD14" s="482">
        <v>272832.77071452007</v>
      </c>
      <c r="AE14" s="482">
        <v>74.513042864978502</v>
      </c>
      <c r="AF14" s="482">
        <v>275455.35573246004</v>
      </c>
      <c r="AG14" s="482">
        <v>74.176538549834476</v>
      </c>
      <c r="AH14" s="482">
        <v>283532.62946551002</v>
      </c>
      <c r="AI14" s="482">
        <v>73.975815659837835</v>
      </c>
      <c r="AJ14" s="482">
        <v>288832.80479839881</v>
      </c>
      <c r="AK14" s="482">
        <v>73.116013144427953</v>
      </c>
      <c r="AL14" s="482">
        <v>291499.68201799999</v>
      </c>
      <c r="AM14" s="482">
        <v>73.580884605981439</v>
      </c>
      <c r="AN14" s="482">
        <v>293440.94097396004</v>
      </c>
      <c r="AO14" s="482">
        <v>73.276828351767563</v>
      </c>
      <c r="AP14" s="482">
        <v>297765.75163444749</v>
      </c>
      <c r="AQ14" s="482">
        <v>73.737346391152585</v>
      </c>
      <c r="AR14" s="482">
        <v>301856.32487493986</v>
      </c>
      <c r="AS14" s="482">
        <v>73.897978799859757</v>
      </c>
      <c r="AT14" s="482">
        <v>306200.38731657004</v>
      </c>
      <c r="AU14" s="482">
        <v>73.073016222018225</v>
      </c>
      <c r="AV14" s="482">
        <v>310303.11418422998</v>
      </c>
      <c r="AW14" s="482">
        <v>72.607511977053605</v>
      </c>
      <c r="AX14" s="482">
        <v>316382.43722952</v>
      </c>
      <c r="AY14" s="483">
        <v>71.109565122712155</v>
      </c>
      <c r="AZ14" s="482">
        <v>313670.85259689006</v>
      </c>
      <c r="BA14" s="483">
        <v>72.145181010953479</v>
      </c>
      <c r="BB14" s="482">
        <v>316963.53798391996</v>
      </c>
      <c r="BC14" s="483">
        <v>72.559318661833998</v>
      </c>
      <c r="BD14" s="482">
        <v>330964.72736553987</v>
      </c>
      <c r="BE14" s="483">
        <v>73.629376016870083</v>
      </c>
      <c r="BF14" s="483">
        <v>331032.59585300001</v>
      </c>
      <c r="BG14" s="483">
        <v>0.70430269737914875</v>
      </c>
      <c r="BH14" s="483">
        <v>335212.16866128577</v>
      </c>
      <c r="BI14" s="483">
        <v>67.893220188377228</v>
      </c>
      <c r="BJ14" s="482">
        <v>333430.42807600013</v>
      </c>
      <c r="BK14" s="483">
        <v>67.270613002475528</v>
      </c>
      <c r="BL14" s="482">
        <v>335491.83891737997</v>
      </c>
      <c r="BM14" s="483">
        <v>65.699472399708185</v>
      </c>
      <c r="BN14" s="482">
        <v>344007.21207866992</v>
      </c>
      <c r="BO14" s="483">
        <v>64.647303762620169</v>
      </c>
      <c r="BP14" s="482">
        <v>351337.33047490002</v>
      </c>
      <c r="BQ14" s="483">
        <v>65.063635576986755</v>
      </c>
      <c r="BR14" s="483">
        <v>363113.77217856998</v>
      </c>
      <c r="BS14" s="483">
        <v>67.397281482466653</v>
      </c>
      <c r="BT14" s="482">
        <v>369690.47270891001</v>
      </c>
      <c r="BU14" s="483">
        <v>66.570246583621838</v>
      </c>
      <c r="BV14" s="482">
        <v>378909.23959009</v>
      </c>
      <c r="BW14" s="483">
        <v>68.057796606003237</v>
      </c>
      <c r="BX14" s="482">
        <v>379676.31073731009</v>
      </c>
      <c r="BY14" s="483">
        <v>67.982187224052765</v>
      </c>
      <c r="BZ14" s="483">
        <v>386176.97942723997</v>
      </c>
      <c r="CA14" s="483">
        <v>68.736573909579079</v>
      </c>
      <c r="CB14" s="482">
        <v>396313.09149671003</v>
      </c>
      <c r="CC14" s="483">
        <v>70.200016292899676</v>
      </c>
      <c r="CD14" s="482">
        <v>401139.06549214659</v>
      </c>
      <c r="CE14" s="483">
        <v>70.551966764163538</v>
      </c>
      <c r="CF14" s="482">
        <v>407824.32456927001</v>
      </c>
      <c r="CG14" s="483">
        <v>71.255203965051052</v>
      </c>
      <c r="CH14" s="482">
        <v>411088.89272144</v>
      </c>
      <c r="CI14" s="483">
        <v>71.288543508400736</v>
      </c>
      <c r="CJ14" s="482">
        <v>416493.99187794002</v>
      </c>
      <c r="CK14" s="483">
        <v>71.29521404428364</v>
      </c>
      <c r="CL14" s="482">
        <v>429542.84189803997</v>
      </c>
      <c r="CM14" s="483">
        <v>70.25729618896726</v>
      </c>
      <c r="CN14" s="483">
        <v>436528.00479988003</v>
      </c>
      <c r="CO14" s="483">
        <v>70.887748901982221</v>
      </c>
      <c r="CP14" s="483">
        <v>444826.95361894002</v>
      </c>
      <c r="CQ14" s="483">
        <v>71.523635164838694</v>
      </c>
      <c r="CR14" s="483">
        <v>449444.93326963001</v>
      </c>
      <c r="CS14" s="483">
        <v>71.177097335398088</v>
      </c>
      <c r="CT14" s="483">
        <v>457847.10117639002</v>
      </c>
      <c r="CU14" s="483">
        <v>70.205033303333579</v>
      </c>
      <c r="CV14" s="483">
        <v>454731.26934429636</v>
      </c>
      <c r="CW14" s="483">
        <v>69.702729490056569</v>
      </c>
      <c r="CX14" s="483">
        <v>457192.18488775834</v>
      </c>
      <c r="CY14" s="483">
        <v>70.487195977405136</v>
      </c>
      <c r="CZ14" s="483">
        <v>463126.99466409051</v>
      </c>
      <c r="DA14" s="483">
        <v>69.574435042686076</v>
      </c>
      <c r="DB14" s="483">
        <v>468922.42254482378</v>
      </c>
      <c r="DC14" s="483">
        <v>69.934708662101116</v>
      </c>
      <c r="DD14" s="483">
        <v>476549.9229678933</v>
      </c>
      <c r="DE14" s="483">
        <v>69.44858513825487</v>
      </c>
      <c r="DF14" s="483">
        <v>480740.6309687795</v>
      </c>
      <c r="DG14" s="483">
        <v>69.629755265740542</v>
      </c>
      <c r="DH14" s="483">
        <v>486515.60449497402</v>
      </c>
      <c r="DI14" s="483">
        <v>68.416308287190702</v>
      </c>
      <c r="DJ14" s="483">
        <v>494596.17705239676</v>
      </c>
      <c r="DK14" s="483">
        <v>67.604293949657489</v>
      </c>
      <c r="DL14" s="483">
        <v>500134.58192034194</v>
      </c>
      <c r="DM14" s="483">
        <v>67.702784879529844</v>
      </c>
      <c r="DN14" s="483">
        <v>505022.86528545246</v>
      </c>
      <c r="DO14" s="483">
        <v>67.063479507467989</v>
      </c>
      <c r="DP14" s="483">
        <v>508592.26740793965</v>
      </c>
      <c r="DQ14" s="483">
        <v>67.655688870060914</v>
      </c>
      <c r="DR14" s="483">
        <v>514692.64590972301</v>
      </c>
      <c r="DS14" s="483">
        <v>66.901381468482697</v>
      </c>
      <c r="DT14" s="483">
        <v>514313.31033834245</v>
      </c>
      <c r="DU14" s="483">
        <v>66.968223355635999</v>
      </c>
      <c r="DV14" s="483">
        <v>519939.80301927018</v>
      </c>
      <c r="DW14" s="483">
        <v>66.639140953467091</v>
      </c>
      <c r="DX14" s="482">
        <v>531256.75628042233</v>
      </c>
      <c r="DY14" s="483">
        <v>66.35303698680093</v>
      </c>
      <c r="DZ14" s="483">
        <v>544518.8804736184</v>
      </c>
      <c r="EA14" s="483">
        <v>65.623048681775458</v>
      </c>
      <c r="EB14" s="483">
        <v>546426.65428905201</v>
      </c>
      <c r="EC14" s="483">
        <v>65.8493557612736</v>
      </c>
      <c r="ED14" s="482">
        <v>555136.05135725741</v>
      </c>
      <c r="EE14" s="483">
        <v>65.141916987939865</v>
      </c>
    </row>
    <row r="15" spans="1:135" ht="13.15" customHeight="1">
      <c r="A15" s="779" t="s">
        <v>558</v>
      </c>
      <c r="B15" s="777">
        <v>5723.05300318015</v>
      </c>
      <c r="C15" s="777">
        <v>2.0984572135346991</v>
      </c>
      <c r="D15" s="777">
        <v>6144.2308321420005</v>
      </c>
      <c r="E15" s="777">
        <v>2.2347230719725797</v>
      </c>
      <c r="F15" s="777">
        <v>6216.4057749288704</v>
      </c>
      <c r="G15" s="777">
        <v>2.2285150473185245</v>
      </c>
      <c r="H15" s="777">
        <v>6358.7359449901305</v>
      </c>
      <c r="I15" s="777">
        <v>2.2048595778725177</v>
      </c>
      <c r="J15" s="777">
        <v>6518.0568976340501</v>
      </c>
      <c r="K15" s="777">
        <v>2.1628952253005185</v>
      </c>
      <c r="L15" s="777">
        <v>6460.5072226622196</v>
      </c>
      <c r="M15" s="777">
        <v>2.1632405694574013</v>
      </c>
      <c r="N15" s="777">
        <v>7078.1144275175802</v>
      </c>
      <c r="O15" s="777">
        <v>2.2400822241114873</v>
      </c>
      <c r="P15" s="777">
        <v>6960.7403942589099</v>
      </c>
      <c r="Q15" s="777">
        <v>2.1668268999384686</v>
      </c>
      <c r="R15" s="777">
        <v>7359.9914745040296</v>
      </c>
      <c r="S15" s="777">
        <v>2.2328622837383181</v>
      </c>
      <c r="T15" s="777">
        <v>7622.6924489781095</v>
      </c>
      <c r="U15" s="777">
        <v>2.2864178896642913</v>
      </c>
      <c r="V15" s="777">
        <v>7796.5552837662399</v>
      </c>
      <c r="W15" s="777">
        <v>2.2591981844604465</v>
      </c>
      <c r="X15" s="777">
        <v>7971.1844636606802</v>
      </c>
      <c r="Y15" s="777">
        <v>2.2744008306391188</v>
      </c>
      <c r="Z15" s="777">
        <v>8314.2009034889106</v>
      </c>
      <c r="AA15" s="777">
        <v>2.270888083111124</v>
      </c>
      <c r="AB15" s="777">
        <v>8306.6162876748695</v>
      </c>
      <c r="AC15" s="777">
        <v>2.2926875343412894</v>
      </c>
      <c r="AD15" s="777">
        <v>8730.5630336661088</v>
      </c>
      <c r="AE15" s="777">
        <v>2.3843939855878094</v>
      </c>
      <c r="AF15" s="777">
        <v>8858.7906369331904</v>
      </c>
      <c r="AG15" s="777">
        <v>2.3855569024536205</v>
      </c>
      <c r="AH15" s="777">
        <v>9000.0120873992801</v>
      </c>
      <c r="AI15" s="777">
        <v>2.3481714833627283</v>
      </c>
      <c r="AJ15" s="777">
        <v>8719.6913401059192</v>
      </c>
      <c r="AK15" s="777">
        <v>2.2073291400661335</v>
      </c>
      <c r="AL15" s="777">
        <v>9008.2660114556911</v>
      </c>
      <c r="AM15" s="777">
        <v>2.2738830358242925</v>
      </c>
      <c r="AN15" s="777">
        <v>9567.8954677869187</v>
      </c>
      <c r="AO15" s="777">
        <v>2.3892543131631148</v>
      </c>
      <c r="AP15" s="777">
        <v>9769.3270005464801</v>
      </c>
      <c r="AQ15" s="777">
        <v>2.4192313759847424</v>
      </c>
      <c r="AR15" s="777">
        <v>9939.0188688675789</v>
      </c>
      <c r="AS15" s="777">
        <v>2.4331887230366211</v>
      </c>
      <c r="AT15" s="777">
        <v>9729.8969310145894</v>
      </c>
      <c r="AU15" s="777">
        <v>2.3219856856141838</v>
      </c>
      <c r="AV15" s="777">
        <v>10488.1659116509</v>
      </c>
      <c r="AW15" s="777">
        <v>2.4541153383185077</v>
      </c>
      <c r="AX15" s="777">
        <v>11031.923177990811</v>
      </c>
      <c r="AY15" s="778">
        <v>2.47951582434077</v>
      </c>
      <c r="AZ15" s="777">
        <v>10396.982041528801</v>
      </c>
      <c r="BA15" s="778">
        <v>2.3913352010353961</v>
      </c>
      <c r="BB15" s="777">
        <v>11085.94213549125</v>
      </c>
      <c r="BC15" s="778">
        <v>2.5377947671588958</v>
      </c>
      <c r="BD15" s="777">
        <v>11391.28179693645</v>
      </c>
      <c r="BE15" s="778">
        <v>2.5342065222993018</v>
      </c>
      <c r="BF15" s="778">
        <v>11710.1854374742</v>
      </c>
      <c r="BG15" s="778">
        <v>2.4914510817797348E-2</v>
      </c>
      <c r="BH15" s="778">
        <v>11768.342309644489</v>
      </c>
      <c r="BI15" s="778">
        <v>2.3835371456584173</v>
      </c>
      <c r="BJ15" s="777">
        <v>11880.299996622471</v>
      </c>
      <c r="BK15" s="778">
        <v>2.3968870148945669</v>
      </c>
      <c r="BL15" s="777">
        <v>12173.182692164561</v>
      </c>
      <c r="BM15" s="778">
        <v>2.3838781976971637</v>
      </c>
      <c r="BN15" s="777">
        <v>12719.331246183048</v>
      </c>
      <c r="BO15" s="778">
        <v>2.3902710229846558</v>
      </c>
      <c r="BP15" s="777">
        <v>13271.75909867438</v>
      </c>
      <c r="BQ15" s="778">
        <v>2.4577772487042857</v>
      </c>
      <c r="BR15" s="778">
        <v>13345.26622089726</v>
      </c>
      <c r="BS15" s="778">
        <v>2.4770050955432996</v>
      </c>
      <c r="BT15" s="777">
        <v>13433.168966821369</v>
      </c>
      <c r="BU15" s="778">
        <v>2.4189137576852753</v>
      </c>
      <c r="BV15" s="777">
        <v>14242.914980150779</v>
      </c>
      <c r="BW15" s="778">
        <v>2.5582416830065884</v>
      </c>
      <c r="BX15" s="777">
        <v>14314.382619218548</v>
      </c>
      <c r="BY15" s="778">
        <v>2.5630333304879933</v>
      </c>
      <c r="BZ15" s="778">
        <v>13596.145890190401</v>
      </c>
      <c r="CA15" s="778">
        <v>2.4200108671743661</v>
      </c>
      <c r="CB15" s="777">
        <v>14933.90128642138</v>
      </c>
      <c r="CC15" s="778">
        <v>2.645282571070553</v>
      </c>
      <c r="CD15" s="777">
        <v>15035.65387866637</v>
      </c>
      <c r="CE15" s="778">
        <v>2.6444568579319889</v>
      </c>
      <c r="CF15" s="777">
        <v>15435.262773746921</v>
      </c>
      <c r="CG15" s="778">
        <v>2.6968543339319266</v>
      </c>
      <c r="CH15" s="777">
        <v>16109.918730252561</v>
      </c>
      <c r="CI15" s="778">
        <v>2.7936844382137522</v>
      </c>
      <c r="CJ15" s="777">
        <v>16585.129860721878</v>
      </c>
      <c r="CK15" s="778">
        <v>2.8390334709052385</v>
      </c>
      <c r="CL15" s="777">
        <v>16778.062465825802</v>
      </c>
      <c r="CM15" s="778">
        <v>2.7442694631571198</v>
      </c>
      <c r="CN15" s="778">
        <v>17234.77160421665</v>
      </c>
      <c r="CO15" s="778">
        <v>2.7987532264346009</v>
      </c>
      <c r="CP15" s="778">
        <v>17482.01351071797</v>
      </c>
      <c r="CQ15" s="778">
        <v>2.8109293875175236</v>
      </c>
      <c r="CR15" s="778">
        <v>18575.107268484237</v>
      </c>
      <c r="CS15" s="778">
        <v>2.9416778790811251</v>
      </c>
      <c r="CT15" s="778">
        <v>19874.90054025624</v>
      </c>
      <c r="CU15" s="778">
        <v>3.0475633693956099</v>
      </c>
      <c r="CV15" s="778">
        <v>20066.632790404568</v>
      </c>
      <c r="CW15" s="778">
        <v>3.0758805726791882</v>
      </c>
      <c r="CX15" s="778">
        <v>20323.231410139597</v>
      </c>
      <c r="CY15" s="778">
        <v>3.1333160160039792</v>
      </c>
      <c r="CZ15" s="778">
        <v>20691.267054407541</v>
      </c>
      <c r="DA15" s="778">
        <v>3.1083984138559848</v>
      </c>
      <c r="DB15" s="778">
        <v>21102.471109091952</v>
      </c>
      <c r="DC15" s="778">
        <v>3.1472053757968501</v>
      </c>
      <c r="DD15" s="778">
        <v>21413.851922791022</v>
      </c>
      <c r="DE15" s="778">
        <v>3.1206839970429079</v>
      </c>
      <c r="DF15" s="778">
        <v>22093.69995032861</v>
      </c>
      <c r="DG15" s="778">
        <v>3.2000185159219283</v>
      </c>
      <c r="DH15" s="778">
        <v>22303.81828873184</v>
      </c>
      <c r="DI15" s="778">
        <v>3.1364768034673056</v>
      </c>
      <c r="DJ15" s="778">
        <v>22550.341523161467</v>
      </c>
      <c r="DK15" s="778">
        <v>3.0823123746778816</v>
      </c>
      <c r="DL15" s="778">
        <v>22850.358023268978</v>
      </c>
      <c r="DM15" s="778">
        <v>3.0932331608215393</v>
      </c>
      <c r="DN15" s="778">
        <v>23896.251548153501</v>
      </c>
      <c r="DO15" s="778">
        <v>3.173253898314246</v>
      </c>
      <c r="DP15" s="778">
        <v>24413.384827943519</v>
      </c>
      <c r="DQ15" s="778">
        <v>3.2476002370275667</v>
      </c>
      <c r="DR15" s="778">
        <v>24955.816276178572</v>
      </c>
      <c r="DS15" s="778">
        <v>3.2438360987245103</v>
      </c>
      <c r="DT15" s="778">
        <v>25523.289984727322</v>
      </c>
      <c r="DU15" s="778">
        <v>3.3233621415386896</v>
      </c>
      <c r="DV15" s="778">
        <v>26211.356269028161</v>
      </c>
      <c r="DW15" s="778">
        <v>3.3594317166146528</v>
      </c>
      <c r="DX15" s="777">
        <v>26585.804937186258</v>
      </c>
      <c r="DY15" s="778">
        <v>3.320520402736951</v>
      </c>
      <c r="DZ15" s="778">
        <v>26910.937297132161</v>
      </c>
      <c r="EA15" s="778">
        <v>3.2431891926059144</v>
      </c>
      <c r="EB15" s="778">
        <v>27290.186210716347</v>
      </c>
      <c r="EC15" s="778">
        <v>3.2887143525583902</v>
      </c>
      <c r="ED15" s="777">
        <v>28016.364825633947</v>
      </c>
      <c r="EE15" s="778">
        <v>3.2875539380179468</v>
      </c>
    </row>
    <row r="16" spans="1:135" ht="13.15" customHeight="1">
      <c r="A16" s="225" t="s">
        <v>559</v>
      </c>
      <c r="B16" s="482">
        <v>3306.2537961278599</v>
      </c>
      <c r="C16" s="482">
        <v>1.21229562689804</v>
      </c>
      <c r="D16" s="482">
        <v>3500.2919784254796</v>
      </c>
      <c r="E16" s="482">
        <v>1.2730939732778561</v>
      </c>
      <c r="F16" s="482">
        <v>3865.28490794549</v>
      </c>
      <c r="G16" s="482">
        <v>1.3856633384953516</v>
      </c>
      <c r="H16" s="482">
        <v>4526.6442671304394</v>
      </c>
      <c r="I16" s="482">
        <v>1.5695910404752249</v>
      </c>
      <c r="J16" s="482">
        <v>5700.8572350373897</v>
      </c>
      <c r="K16" s="482">
        <v>1.8917228074916019</v>
      </c>
      <c r="L16" s="482">
        <v>6454.8968020397597</v>
      </c>
      <c r="M16" s="482">
        <v>2.1125682453176928</v>
      </c>
      <c r="N16" s="482">
        <v>7185.410393395</v>
      </c>
      <c r="O16" s="482">
        <v>2.274039260034284</v>
      </c>
      <c r="P16" s="482">
        <v>7672.6074028615003</v>
      </c>
      <c r="Q16" s="482">
        <v>2.3884258241981695</v>
      </c>
      <c r="R16" s="482">
        <v>8124.2277983290596</v>
      </c>
      <c r="S16" s="482">
        <v>2.4647150609110966</v>
      </c>
      <c r="T16" s="482">
        <v>8348.1002726501592</v>
      </c>
      <c r="U16" s="482">
        <v>2.5040031374553866</v>
      </c>
      <c r="V16" s="482">
        <v>8388.5089709163913</v>
      </c>
      <c r="W16" s="482">
        <v>2.43072787245982</v>
      </c>
      <c r="X16" s="482">
        <v>8297.1317868285096</v>
      </c>
      <c r="Y16" s="482">
        <v>2.3674026757146067</v>
      </c>
      <c r="Z16" s="482">
        <v>7881.6056960644701</v>
      </c>
      <c r="AA16" s="482">
        <v>2.1527317728710251</v>
      </c>
      <c r="AB16" s="482">
        <v>8094.77927964222</v>
      </c>
      <c r="AC16" s="482">
        <v>2.2342189532959309</v>
      </c>
      <c r="AD16" s="482">
        <v>8225.6929781615108</v>
      </c>
      <c r="AE16" s="482">
        <v>2.246509507896449</v>
      </c>
      <c r="AF16" s="482">
        <v>8471.8555432980502</v>
      </c>
      <c r="AG16" s="482">
        <v>2.2813603228917856</v>
      </c>
      <c r="AH16" s="482">
        <v>8602.6164183307101</v>
      </c>
      <c r="AI16" s="482">
        <v>2.2444879362011467</v>
      </c>
      <c r="AJ16" s="482">
        <v>9016.3287303414108</v>
      </c>
      <c r="AK16" s="482">
        <v>2.2824208296639457</v>
      </c>
      <c r="AL16" s="482">
        <v>9140.546515</v>
      </c>
      <c r="AM16" s="482">
        <v>2.3072735232496404</v>
      </c>
      <c r="AN16" s="482">
        <v>9258.7922677409206</v>
      </c>
      <c r="AO16" s="482">
        <v>2.3120663718432199</v>
      </c>
      <c r="AP16" s="482">
        <v>8930.0618776990614</v>
      </c>
      <c r="AQ16" s="482">
        <v>2.2113996064218453</v>
      </c>
      <c r="AR16" s="482">
        <v>9388.1013253231395</v>
      </c>
      <c r="AS16" s="482">
        <v>2.2983176284183959</v>
      </c>
      <c r="AT16" s="482">
        <v>9718.0863595206793</v>
      </c>
      <c r="AU16" s="482">
        <v>2.319167158538078</v>
      </c>
      <c r="AV16" s="482">
        <v>9532.1065592854102</v>
      </c>
      <c r="AW16" s="482">
        <v>2.2304079770174612</v>
      </c>
      <c r="AX16" s="482">
        <v>9387.1244739457707</v>
      </c>
      <c r="AY16" s="483">
        <v>2.1098337345786446</v>
      </c>
      <c r="AZ16" s="482">
        <v>9857.95274069261</v>
      </c>
      <c r="BA16" s="483">
        <v>2.2673569411585959</v>
      </c>
      <c r="BB16" s="482">
        <v>9859.3156905610103</v>
      </c>
      <c r="BC16" s="483">
        <v>2.2569953425221065</v>
      </c>
      <c r="BD16" s="482">
        <v>10345.493313658801</v>
      </c>
      <c r="BE16" s="483">
        <v>2.3015510545028275</v>
      </c>
      <c r="BF16" s="483">
        <v>10315.804655619699</v>
      </c>
      <c r="BG16" s="483">
        <v>2.1947835758795387E-2</v>
      </c>
      <c r="BH16" s="483">
        <v>10925.7782233424</v>
      </c>
      <c r="BI16" s="483">
        <v>2.2128858555737527</v>
      </c>
      <c r="BJ16" s="482">
        <v>10773.943746851999</v>
      </c>
      <c r="BK16" s="483">
        <v>2.1736762433083112</v>
      </c>
      <c r="BL16" s="482">
        <v>11447.6662267103</v>
      </c>
      <c r="BM16" s="483">
        <v>2.241800079935901</v>
      </c>
      <c r="BN16" s="482">
        <v>11662.878089572099</v>
      </c>
      <c r="BO16" s="483">
        <v>2.1917378360967357</v>
      </c>
      <c r="BP16" s="482">
        <v>11908.0143694161</v>
      </c>
      <c r="BQ16" s="483">
        <v>2.2052273987792539</v>
      </c>
      <c r="BR16" s="483">
        <v>11969.209069086401</v>
      </c>
      <c r="BS16" s="483">
        <v>2.2215961347646118</v>
      </c>
      <c r="BT16" s="482">
        <v>12375.7761906058</v>
      </c>
      <c r="BU16" s="483">
        <v>2.2285088026086108</v>
      </c>
      <c r="BV16" s="482">
        <v>12295.307595203802</v>
      </c>
      <c r="BW16" s="483">
        <v>2.2084221129785102</v>
      </c>
      <c r="BX16" s="482">
        <v>12824.805009506801</v>
      </c>
      <c r="BY16" s="483">
        <v>2.2963199720708443</v>
      </c>
      <c r="BZ16" s="483">
        <v>13381.716645779699</v>
      </c>
      <c r="CA16" s="483">
        <v>2.3818440877131155</v>
      </c>
      <c r="CB16" s="482">
        <v>14212.0603923935</v>
      </c>
      <c r="CC16" s="483">
        <v>2.5174209293310215</v>
      </c>
      <c r="CD16" s="482">
        <v>15185.216947403302</v>
      </c>
      <c r="CE16" s="483">
        <v>2.6707618717349413</v>
      </c>
      <c r="CF16" s="482">
        <v>15487.1669487284</v>
      </c>
      <c r="CG16" s="483">
        <v>2.7059230489450612</v>
      </c>
      <c r="CH16" s="482">
        <v>16045.152087160001</v>
      </c>
      <c r="CI16" s="483">
        <v>2.7824529996228642</v>
      </c>
      <c r="CJ16" s="482">
        <v>16450.2755570876</v>
      </c>
      <c r="CK16" s="483">
        <v>2.8159491848653664</v>
      </c>
      <c r="CL16" s="482">
        <v>16971.966147038598</v>
      </c>
      <c r="CM16" s="483">
        <v>2.7759849220922548</v>
      </c>
      <c r="CN16" s="483">
        <v>17315.148126385699</v>
      </c>
      <c r="CO16" s="483">
        <v>2.8118055636466113</v>
      </c>
      <c r="CP16" s="483">
        <v>18313.343175991602</v>
      </c>
      <c r="CQ16" s="483">
        <v>2.9445987148750441</v>
      </c>
      <c r="CR16" s="483">
        <v>19276.440144329699</v>
      </c>
      <c r="CS16" s="483">
        <v>3.0527456310422312</v>
      </c>
      <c r="CT16" s="483">
        <v>19249.840468742299</v>
      </c>
      <c r="CU16" s="483">
        <v>2.9517183525232324</v>
      </c>
      <c r="CV16" s="483">
        <v>20032.386205894891</v>
      </c>
      <c r="CW16" s="483">
        <v>3.070631141692227</v>
      </c>
      <c r="CX16" s="483">
        <v>20226.682496613219</v>
      </c>
      <c r="CY16" s="483">
        <v>3.118430673659796</v>
      </c>
      <c r="CZ16" s="483">
        <v>21620.330722450803</v>
      </c>
      <c r="DA16" s="483">
        <v>3.2479693750988701</v>
      </c>
      <c r="DB16" s="483">
        <v>21424.5766892387</v>
      </c>
      <c r="DC16" s="483">
        <v>3.1952439400091355</v>
      </c>
      <c r="DD16" s="483">
        <v>21758.011136637699</v>
      </c>
      <c r="DE16" s="483">
        <v>3.1708390160912607</v>
      </c>
      <c r="DF16" s="483">
        <v>22514.785380945799</v>
      </c>
      <c r="DG16" s="483">
        <v>3.2610079010312307</v>
      </c>
      <c r="DH16" s="483">
        <v>22941.711742734398</v>
      </c>
      <c r="DI16" s="483">
        <v>3.2261806378360363</v>
      </c>
      <c r="DJ16" s="483">
        <v>24136.225510788201</v>
      </c>
      <c r="DK16" s="483">
        <v>3.2990802597604523</v>
      </c>
      <c r="DL16" s="483">
        <v>24498.979315079898</v>
      </c>
      <c r="DM16" s="483">
        <v>3.3164055962062711</v>
      </c>
      <c r="DN16" s="483">
        <v>24996.4699842843</v>
      </c>
      <c r="DO16" s="483">
        <v>3.319355157518602</v>
      </c>
      <c r="DP16" s="483">
        <v>25183.9064978198</v>
      </c>
      <c r="DQ16" s="483">
        <v>3.3500991889492564</v>
      </c>
      <c r="DR16" s="483">
        <v>23835.848335729701</v>
      </c>
      <c r="DS16" s="483">
        <v>3.0982591160108637</v>
      </c>
      <c r="DT16" s="483">
        <v>24388.610307290601</v>
      </c>
      <c r="DU16" s="483">
        <v>3.1756166320443029</v>
      </c>
      <c r="DV16" s="483">
        <v>24817.622580421397</v>
      </c>
      <c r="DW16" s="483">
        <v>3.1808010074684638</v>
      </c>
      <c r="DX16" s="482">
        <v>25386.699770734198</v>
      </c>
      <c r="DY16" s="483">
        <v>3.1707542707865093</v>
      </c>
      <c r="DZ16" s="483">
        <v>25932.0626443572</v>
      </c>
      <c r="EA16" s="483">
        <v>3.1252194742069221</v>
      </c>
      <c r="EB16" s="483">
        <v>27051.012772725397</v>
      </c>
      <c r="EC16" s="483">
        <v>3.2598917893043899</v>
      </c>
      <c r="ED16" s="482">
        <v>25361.158994565601</v>
      </c>
      <c r="EE16" s="483">
        <v>2.9759813110727795</v>
      </c>
    </row>
    <row r="17" spans="1:135" ht="13.15" customHeight="1">
      <c r="A17" s="779" t="s">
        <v>560</v>
      </c>
      <c r="B17" s="777">
        <v>352.79667717453003</v>
      </c>
      <c r="C17" s="777">
        <v>0.12935905568524073</v>
      </c>
      <c r="D17" s="777">
        <v>377.87934814939001</v>
      </c>
      <c r="E17" s="777">
        <v>0.13743879759755168</v>
      </c>
      <c r="F17" s="777">
        <v>408.80885216502003</v>
      </c>
      <c r="G17" s="777">
        <v>0.14655360533268688</v>
      </c>
      <c r="H17" s="777">
        <v>357.53041331411998</v>
      </c>
      <c r="I17" s="777">
        <v>0.1239718653197795</v>
      </c>
      <c r="J17" s="777">
        <v>398.85344455517998</v>
      </c>
      <c r="K17" s="777">
        <v>0.13235205282362636</v>
      </c>
      <c r="L17" s="777">
        <v>457.68217766984998</v>
      </c>
      <c r="M17" s="777">
        <v>0.14776955248268187</v>
      </c>
      <c r="N17" s="777">
        <v>492.00342583959002</v>
      </c>
      <c r="O17" s="777">
        <v>0.15570928383701702</v>
      </c>
      <c r="P17" s="777">
        <v>683.36031893826998</v>
      </c>
      <c r="Q17" s="777">
        <v>0.21272500302514488</v>
      </c>
      <c r="R17" s="777">
        <v>714.59519709448</v>
      </c>
      <c r="S17" s="777">
        <v>0.21679273260847587</v>
      </c>
      <c r="T17" s="777">
        <v>750.63828791852006</v>
      </c>
      <c r="U17" s="777">
        <v>0.22515309671111827</v>
      </c>
      <c r="V17" s="777">
        <v>753.0348090245601</v>
      </c>
      <c r="W17" s="777">
        <v>0.21820596551480995</v>
      </c>
      <c r="X17" s="777">
        <v>781.98864204559993</v>
      </c>
      <c r="Y17" s="777">
        <v>0.22312312870527731</v>
      </c>
      <c r="Z17" s="777">
        <v>1131.15704796365</v>
      </c>
      <c r="AA17" s="777">
        <v>0.30895705915283905</v>
      </c>
      <c r="AB17" s="777">
        <v>860.59481237491002</v>
      </c>
      <c r="AC17" s="777">
        <v>0.2375305335071673</v>
      </c>
      <c r="AD17" s="777">
        <v>887.25126374450997</v>
      </c>
      <c r="AE17" s="777">
        <v>0.24231616779121232</v>
      </c>
      <c r="AF17" s="777">
        <v>907.89458585142006</v>
      </c>
      <c r="AG17" s="777">
        <v>0.2444841835350014</v>
      </c>
      <c r="AH17" s="777">
        <v>921.58080339728008</v>
      </c>
      <c r="AI17" s="777">
        <v>0.24044742841865921</v>
      </c>
      <c r="AJ17" s="777">
        <v>925.31667155808998</v>
      </c>
      <c r="AK17" s="777">
        <v>0.23423747163215128</v>
      </c>
      <c r="AL17" s="777">
        <v>1039.6124950000001</v>
      </c>
      <c r="AM17" s="777">
        <v>0.26242089356655929</v>
      </c>
      <c r="AN17" s="777">
        <v>1115.15330791057</v>
      </c>
      <c r="AO17" s="777">
        <v>0.27847135869469564</v>
      </c>
      <c r="AP17" s="777">
        <v>968.55827658247995</v>
      </c>
      <c r="AQ17" s="777">
        <v>0.23984933374089851</v>
      </c>
      <c r="AR17" s="777">
        <v>1027.23720088606</v>
      </c>
      <c r="AS17" s="777">
        <v>0.25147974926467231</v>
      </c>
      <c r="AT17" s="777">
        <v>1041.5604593508199</v>
      </c>
      <c r="AU17" s="777">
        <v>0.24856259983651735</v>
      </c>
      <c r="AV17" s="777">
        <v>1157.1434578544399</v>
      </c>
      <c r="AW17" s="777">
        <v>0.27075882785196148</v>
      </c>
      <c r="AX17" s="777">
        <v>1339.41734164842</v>
      </c>
      <c r="AY17" s="778">
        <v>0.30104510704348114</v>
      </c>
      <c r="AZ17" s="777">
        <v>1344.1774338716</v>
      </c>
      <c r="BA17" s="778">
        <v>0.30916460192153356</v>
      </c>
      <c r="BB17" s="777">
        <v>1417.09685328043</v>
      </c>
      <c r="BC17" s="778">
        <v>0.32440192586780542</v>
      </c>
      <c r="BD17" s="777">
        <v>1362.6607794476101</v>
      </c>
      <c r="BE17" s="778">
        <v>0.30314971541537128</v>
      </c>
      <c r="BF17" s="778">
        <v>1486.1435724399601</v>
      </c>
      <c r="BG17" s="778">
        <v>3.1619089475616135E-3</v>
      </c>
      <c r="BH17" s="778">
        <v>1605.2539008495601</v>
      </c>
      <c r="BI17" s="778">
        <v>0.32512500063431504</v>
      </c>
      <c r="BJ17" s="777">
        <v>1675.37386733008</v>
      </c>
      <c r="BK17" s="778">
        <v>0.33801182367775279</v>
      </c>
      <c r="BL17" s="777">
        <v>1663.9876873471999</v>
      </c>
      <c r="BM17" s="778">
        <v>0.32585923249609683</v>
      </c>
      <c r="BN17" s="777">
        <v>1853.60051056929</v>
      </c>
      <c r="BO17" s="778">
        <v>0.34833652043875496</v>
      </c>
      <c r="BP17" s="777">
        <v>1990.4105824135299</v>
      </c>
      <c r="BQ17" s="778">
        <v>0.36860116346783639</v>
      </c>
      <c r="BR17" s="778">
        <v>2972.6599782393</v>
      </c>
      <c r="BS17" s="778">
        <v>0.55175324280052573</v>
      </c>
      <c r="BT17" s="777">
        <v>3120.0532665957298</v>
      </c>
      <c r="BU17" s="778">
        <v>0.56182869358079257</v>
      </c>
      <c r="BV17" s="777">
        <v>3065.5021455721403</v>
      </c>
      <c r="BW17" s="778">
        <v>0.5506102773960222</v>
      </c>
      <c r="BX17" s="777">
        <v>2995.1983839364198</v>
      </c>
      <c r="BY17" s="778">
        <v>0.5362992937708625</v>
      </c>
      <c r="BZ17" s="778">
        <v>3119.9431614907403</v>
      </c>
      <c r="CA17" s="778">
        <v>0.55532622382505237</v>
      </c>
      <c r="CB17" s="777">
        <v>2899.1127338108599</v>
      </c>
      <c r="CC17" s="778">
        <v>0.51352772723170259</v>
      </c>
      <c r="CD17" s="777">
        <v>3053.1755786308699</v>
      </c>
      <c r="CE17" s="778">
        <v>0.53698968881139331</v>
      </c>
      <c r="CF17" s="777">
        <v>3377.0033439614704</v>
      </c>
      <c r="CG17" s="778">
        <v>0.59003116677451284</v>
      </c>
      <c r="CH17" s="777">
        <v>3358.90233941735</v>
      </c>
      <c r="CI17" s="778">
        <v>0.58248048002181985</v>
      </c>
      <c r="CJ17" s="777">
        <v>3515.4708362689103</v>
      </c>
      <c r="CK17" s="778">
        <v>0.60177637763303327</v>
      </c>
      <c r="CL17" s="777">
        <v>4034.73935949005</v>
      </c>
      <c r="CM17" s="778">
        <v>0.65993388918412788</v>
      </c>
      <c r="CN17" s="778">
        <v>3788.1746263487298</v>
      </c>
      <c r="CO17" s="778">
        <v>0.61516138427951528</v>
      </c>
      <c r="CP17" s="778">
        <v>4171.4328977739306</v>
      </c>
      <c r="CQ17" s="778">
        <v>0.67072384500911886</v>
      </c>
      <c r="CR17" s="778">
        <v>4202.8938477641695</v>
      </c>
      <c r="CS17" s="778">
        <v>0.66559830214659643</v>
      </c>
      <c r="CT17" s="778">
        <v>4483.5433414989102</v>
      </c>
      <c r="CU17" s="778">
        <v>0.68749438141709096</v>
      </c>
      <c r="CV17" s="778">
        <v>4604.4246847869999</v>
      </c>
      <c r="CW17" s="778">
        <v>0.70578161190417099</v>
      </c>
      <c r="CX17" s="778">
        <v>4603.0110424754203</v>
      </c>
      <c r="CY17" s="778">
        <v>0.70966510837620489</v>
      </c>
      <c r="CZ17" s="778">
        <v>4509.6891688865499</v>
      </c>
      <c r="DA17" s="778">
        <v>0.67747956771764961</v>
      </c>
      <c r="DB17" s="778">
        <v>4590.9321092394903</v>
      </c>
      <c r="DC17" s="778">
        <v>0.68468788036353456</v>
      </c>
      <c r="DD17" s="778">
        <v>4808.34548801457</v>
      </c>
      <c r="DE17" s="778">
        <v>0.70072992336003725</v>
      </c>
      <c r="DF17" s="778">
        <v>5570.2038612344195</v>
      </c>
      <c r="DG17" s="778">
        <v>0.80678001120155718</v>
      </c>
      <c r="DH17" s="778">
        <v>5758.4191189971398</v>
      </c>
      <c r="DI17" s="778">
        <v>0.80977829704171678</v>
      </c>
      <c r="DJ17" s="778">
        <v>5913.3680268879998</v>
      </c>
      <c r="DK17" s="778">
        <v>0.80827367632461811</v>
      </c>
      <c r="DL17" s="778">
        <v>6163.7393681049098</v>
      </c>
      <c r="DM17" s="778">
        <v>0.83438005604411691</v>
      </c>
      <c r="DN17" s="778">
        <v>6224.9831359008895</v>
      </c>
      <c r="DO17" s="778">
        <v>0.8266339163333889</v>
      </c>
      <c r="DP17" s="778">
        <v>6219.4753185884701</v>
      </c>
      <c r="DQ17" s="778">
        <v>0.8273481805651135</v>
      </c>
      <c r="DR17" s="778">
        <v>6558.87064702315</v>
      </c>
      <c r="DS17" s="778">
        <v>0.8525427954839957</v>
      </c>
      <c r="DT17" s="778">
        <v>6578.4941502357897</v>
      </c>
      <c r="DU17" s="778">
        <v>0.85657916437534565</v>
      </c>
      <c r="DV17" s="778">
        <v>6612.0757154577004</v>
      </c>
      <c r="DW17" s="778">
        <v>0.84745011449152696</v>
      </c>
      <c r="DX17" s="777">
        <v>6781.7632761572995</v>
      </c>
      <c r="DY17" s="778">
        <v>0.84703033736302691</v>
      </c>
      <c r="DZ17" s="778">
        <v>6847.8720169376393</v>
      </c>
      <c r="EA17" s="778">
        <v>0.82527577068255353</v>
      </c>
      <c r="EB17" s="778">
        <v>7034.8094871577096</v>
      </c>
      <c r="EC17" s="778">
        <v>0.84775819224145099</v>
      </c>
      <c r="ED17" s="777">
        <v>6978.1013739622695</v>
      </c>
      <c r="EE17" s="778">
        <v>0.81883873209946334</v>
      </c>
    </row>
    <row r="18" spans="1:135" ht="13.15" customHeight="1">
      <c r="A18" s="225" t="s">
        <v>561</v>
      </c>
      <c r="B18" s="482">
        <v>5299.1002591227998</v>
      </c>
      <c r="C18" s="482">
        <v>1.9429342112292711</v>
      </c>
      <c r="D18" s="482">
        <v>5265.8669075379667</v>
      </c>
      <c r="E18" s="482">
        <v>1.9152526318920087</v>
      </c>
      <c r="F18" s="482">
        <v>5147.4492884565907</v>
      </c>
      <c r="G18" s="482">
        <v>1.8453055688382569</v>
      </c>
      <c r="H18" s="482">
        <v>4941.3220170185232</v>
      </c>
      <c r="I18" s="482">
        <v>1.713378456163043</v>
      </c>
      <c r="J18" s="482">
        <v>5154.9445089405972</v>
      </c>
      <c r="K18" s="482">
        <v>1.7105718836427881</v>
      </c>
      <c r="L18" s="482">
        <v>5670.5366648535964</v>
      </c>
      <c r="M18" s="482">
        <v>1.7249407712104174</v>
      </c>
      <c r="N18" s="482">
        <v>5412.610705414364</v>
      </c>
      <c r="O18" s="482">
        <v>1.7129834719960297</v>
      </c>
      <c r="P18" s="482">
        <v>6517.6342054367415</v>
      </c>
      <c r="Q18" s="482">
        <v>2.0288912271383461</v>
      </c>
      <c r="R18" s="482">
        <v>5726.5289646758465</v>
      </c>
      <c r="S18" s="482">
        <v>1.7373050751830372</v>
      </c>
      <c r="T18" s="482">
        <v>5984.8744713150663</v>
      </c>
      <c r="U18" s="482">
        <v>1.7951562587894174</v>
      </c>
      <c r="V18" s="482">
        <v>5717.7893964533578</v>
      </c>
      <c r="W18" s="482">
        <v>1.6568367636013961</v>
      </c>
      <c r="X18" s="482">
        <v>5803.6619114935165</v>
      </c>
      <c r="Y18" s="482">
        <v>1.6559463066530993</v>
      </c>
      <c r="Z18" s="482">
        <v>4125.1414690580568</v>
      </c>
      <c r="AA18" s="482">
        <v>1.1267149677968991</v>
      </c>
      <c r="AB18" s="482">
        <v>4973.8454484979129</v>
      </c>
      <c r="AC18" s="482">
        <v>1.372818132267827</v>
      </c>
      <c r="AD18" s="482">
        <v>4829.5563414983671</v>
      </c>
      <c r="AE18" s="482">
        <v>1.3189945538816634</v>
      </c>
      <c r="AF18" s="482">
        <v>4820.5720175320221</v>
      </c>
      <c r="AG18" s="482">
        <v>1.298117239869591</v>
      </c>
      <c r="AH18" s="482">
        <v>4894.4966029886273</v>
      </c>
      <c r="AI18" s="482">
        <v>1.2770113236453207</v>
      </c>
      <c r="AJ18" s="482">
        <v>6008.3791231525902</v>
      </c>
      <c r="AK18" s="482">
        <v>1.5209793335343695</v>
      </c>
      <c r="AL18" s="482">
        <v>5749.0720233051588</v>
      </c>
      <c r="AM18" s="482">
        <v>1.4511913090600614</v>
      </c>
      <c r="AN18" s="482">
        <v>5362.8128515667049</v>
      </c>
      <c r="AO18" s="482">
        <v>1.3391789008807016</v>
      </c>
      <c r="AP18" s="482">
        <v>6176.8156124844681</v>
      </c>
      <c r="AQ18" s="482">
        <v>1.5295983165021443</v>
      </c>
      <c r="AR18" s="482">
        <v>5759.0902950936579</v>
      </c>
      <c r="AS18" s="482">
        <v>1.4098930433530938</v>
      </c>
      <c r="AT18" s="482">
        <v>6347.9057315561895</v>
      </c>
      <c r="AU18" s="482">
        <v>1.514892331008969</v>
      </c>
      <c r="AV18" s="482">
        <v>6219.6897732525867</v>
      </c>
      <c r="AW18" s="482">
        <v>1.4553389220479365</v>
      </c>
      <c r="AX18" s="482">
        <v>5319.5669970732415</v>
      </c>
      <c r="AY18" s="483">
        <v>1.195616606014676</v>
      </c>
      <c r="AZ18" s="482">
        <v>6520.2657980626682</v>
      </c>
      <c r="BA18" s="483">
        <v>1.4996795282260289</v>
      </c>
      <c r="BB18" s="482">
        <v>4456.8677856424538</v>
      </c>
      <c r="BC18" s="483">
        <v>1.0202665327028853</v>
      </c>
      <c r="BD18" s="482">
        <v>4318.9893722098232</v>
      </c>
      <c r="BE18" s="483">
        <v>0.96084103895481587</v>
      </c>
      <c r="BF18" s="483">
        <v>5449.169918006286</v>
      </c>
      <c r="BG18" s="483">
        <v>1.1593616821448615E-2</v>
      </c>
      <c r="BH18" s="483">
        <v>5815.3014279659837</v>
      </c>
      <c r="BI18" s="483">
        <v>1.1778198323988154</v>
      </c>
      <c r="BJ18" s="482">
        <v>6778.0732970485697</v>
      </c>
      <c r="BK18" s="483">
        <v>1.3674971066654951</v>
      </c>
      <c r="BL18" s="482">
        <v>5124.51494736725</v>
      </c>
      <c r="BM18" s="483">
        <v>1.0035353749077598</v>
      </c>
      <c r="BN18" s="482">
        <v>5928.2781532750232</v>
      </c>
      <c r="BO18" s="483">
        <v>1.1140673366941847</v>
      </c>
      <c r="BP18" s="482">
        <v>5635.9513387366896</v>
      </c>
      <c r="BQ18" s="483">
        <v>1.0437134122284559</v>
      </c>
      <c r="BR18" s="483">
        <v>5117.2770726486342</v>
      </c>
      <c r="BS18" s="483">
        <v>0.94981405199763314</v>
      </c>
      <c r="BT18" s="482">
        <v>4958.7614023336209</v>
      </c>
      <c r="BU18" s="483">
        <v>0.89292528120576475</v>
      </c>
      <c r="BV18" s="482">
        <v>4105.81202339835</v>
      </c>
      <c r="BW18" s="483">
        <v>0.73746557326821072</v>
      </c>
      <c r="BX18" s="482">
        <v>4027.3129784769844</v>
      </c>
      <c r="BY18" s="483">
        <v>0.72110252120023954</v>
      </c>
      <c r="BZ18" s="483">
        <v>5037.2256593889324</v>
      </c>
      <c r="CA18" s="483">
        <v>0.8965879694572817</v>
      </c>
      <c r="CB18" s="482">
        <v>4809.0963690053904</v>
      </c>
      <c r="CC18" s="483">
        <v>0.8518483257349212</v>
      </c>
      <c r="CD18" s="482">
        <v>5937.5804781017359</v>
      </c>
      <c r="CE18" s="483">
        <v>1.0442961471145504</v>
      </c>
      <c r="CF18" s="482">
        <v>5881.2163853161037</v>
      </c>
      <c r="CG18" s="483">
        <v>1.0275681165926129</v>
      </c>
      <c r="CH18" s="482">
        <v>7150.7312314281007</v>
      </c>
      <c r="CI18" s="483">
        <v>1.2400364581340482</v>
      </c>
      <c r="CJ18" s="482">
        <v>6479.3258164618164</v>
      </c>
      <c r="CK18" s="483">
        <v>1.109127454310741</v>
      </c>
      <c r="CL18" s="482">
        <v>7498.10599245294</v>
      </c>
      <c r="CM18" s="483">
        <v>1.2264123672513241</v>
      </c>
      <c r="CN18" s="483">
        <v>7154.8974240743555</v>
      </c>
      <c r="CO18" s="483">
        <v>1.1618832387391465</v>
      </c>
      <c r="CP18" s="483">
        <v>7796.2004352587974</v>
      </c>
      <c r="CQ18" s="483">
        <v>1.2535494782114405</v>
      </c>
      <c r="CR18" s="483">
        <v>6993.5051382140955</v>
      </c>
      <c r="CS18" s="483">
        <v>1.1075381188904088</v>
      </c>
      <c r="CT18" s="483">
        <v>8158.6843241930474</v>
      </c>
      <c r="CU18" s="483">
        <v>1.2510305366565797</v>
      </c>
      <c r="CV18" s="483">
        <v>7835.4510479776654</v>
      </c>
      <c r="CW18" s="483">
        <v>1.2010441367212255</v>
      </c>
      <c r="CX18" s="483">
        <v>7586.8227612260962</v>
      </c>
      <c r="CY18" s="483">
        <v>1.1696916099903807</v>
      </c>
      <c r="CZ18" s="483">
        <v>8500.4496472016908</v>
      </c>
      <c r="DA18" s="483">
        <v>1.2770017481745257</v>
      </c>
      <c r="DB18" s="483">
        <v>9154.5244329199195</v>
      </c>
      <c r="DC18" s="483">
        <v>1.3652983273478314</v>
      </c>
      <c r="DD18" s="483">
        <v>9332.7895548385568</v>
      </c>
      <c r="DE18" s="483">
        <v>1.3600863177986269</v>
      </c>
      <c r="DF18" s="483">
        <v>9018.5273771812208</v>
      </c>
      <c r="DG18" s="483">
        <v>1.3062300410619767</v>
      </c>
      <c r="DH18" s="483">
        <v>9665.5045585056068</v>
      </c>
      <c r="DI18" s="483">
        <v>1.3592125997940074</v>
      </c>
      <c r="DJ18" s="483">
        <v>10041.656567816157</v>
      </c>
      <c r="DK18" s="483">
        <v>1.3725522635413232</v>
      </c>
      <c r="DL18" s="483">
        <v>10790.711245778657</v>
      </c>
      <c r="DM18" s="483">
        <v>1.4607292288507152</v>
      </c>
      <c r="DN18" s="483">
        <v>9773.4094126147684</v>
      </c>
      <c r="DO18" s="483">
        <v>1.2978399334266055</v>
      </c>
      <c r="DP18" s="483">
        <v>11137.886079540709</v>
      </c>
      <c r="DQ18" s="483">
        <v>1.4816217303264199</v>
      </c>
      <c r="DR18" s="483">
        <v>14359.539761025959</v>
      </c>
      <c r="DS18" s="483">
        <v>1.8664984916702001</v>
      </c>
      <c r="DT18" s="483">
        <v>14205.853952834732</v>
      </c>
      <c r="DU18" s="483">
        <v>1.8497300795990261</v>
      </c>
      <c r="DV18" s="483">
        <v>13144.444037866779</v>
      </c>
      <c r="DW18" s="483">
        <v>1.6846843690516615</v>
      </c>
      <c r="DX18" s="482">
        <v>14223.781481268699</v>
      </c>
      <c r="DY18" s="483">
        <v>1.7765253572052806</v>
      </c>
      <c r="DZ18" s="483">
        <v>13608.00015276263</v>
      </c>
      <c r="EA18" s="483">
        <v>1.6399770301988918</v>
      </c>
      <c r="EB18" s="483">
        <v>15373.372352170438</v>
      </c>
      <c r="EC18" s="483">
        <v>1.8526304625196599</v>
      </c>
      <c r="ED18" s="482">
        <v>16260.635476818774</v>
      </c>
      <c r="EE18" s="483">
        <v>1.9080889519106363</v>
      </c>
    </row>
    <row r="19" spans="1:135" s="16" customFormat="1" ht="13.15" customHeight="1">
      <c r="A19" s="780" t="s">
        <v>508</v>
      </c>
      <c r="B19" s="781">
        <v>272726.89493890142</v>
      </c>
      <c r="C19" s="781">
        <v>100.00000000000001</v>
      </c>
      <c r="D19" s="781">
        <v>274943.72386456438</v>
      </c>
      <c r="E19" s="781">
        <v>99.999999999999986</v>
      </c>
      <c r="F19" s="781">
        <v>278948.34196469985</v>
      </c>
      <c r="G19" s="781">
        <v>100.00000000000001</v>
      </c>
      <c r="H19" s="781">
        <v>288396.41348614654</v>
      </c>
      <c r="I19" s="781">
        <v>100.00000000000001</v>
      </c>
      <c r="J19" s="781">
        <v>301357.95860053337</v>
      </c>
      <c r="K19" s="781">
        <v>99.999999999999972</v>
      </c>
      <c r="L19" s="781">
        <v>309726.98365821259</v>
      </c>
      <c r="M19" s="781">
        <v>100.00000000000003</v>
      </c>
      <c r="N19" s="781">
        <v>315975.65264931577</v>
      </c>
      <c r="O19" s="781">
        <v>100</v>
      </c>
      <c r="P19" s="781">
        <v>321241.18426149199</v>
      </c>
      <c r="Q19" s="781">
        <v>99.999999999999972</v>
      </c>
      <c r="R19" s="781">
        <v>329621.38006029348</v>
      </c>
      <c r="S19" s="781">
        <v>99.999999999999986</v>
      </c>
      <c r="T19" s="781">
        <v>333390.16823811369</v>
      </c>
      <c r="U19" s="781">
        <v>100</v>
      </c>
      <c r="V19" s="781">
        <v>345102.759792995</v>
      </c>
      <c r="W19" s="781">
        <v>100</v>
      </c>
      <c r="X19" s="781">
        <v>350474.03941638267</v>
      </c>
      <c r="Y19" s="781">
        <v>100</v>
      </c>
      <c r="Z19" s="781">
        <v>366121.12086556148</v>
      </c>
      <c r="AA19" s="781">
        <v>99.999999999999986</v>
      </c>
      <c r="AB19" s="781">
        <v>362309.13123804453</v>
      </c>
      <c r="AC19" s="781">
        <v>100.00000000000001</v>
      </c>
      <c r="AD19" s="781">
        <v>366154.38079600001</v>
      </c>
      <c r="AE19" s="781">
        <v>100.00000000000001</v>
      </c>
      <c r="AF19" s="781">
        <v>371351.05131307687</v>
      </c>
      <c r="AG19" s="781">
        <v>100.00000000000003</v>
      </c>
      <c r="AH19" s="781">
        <v>383277.46296069911</v>
      </c>
      <c r="AI19" s="781">
        <v>100.00000000000003</v>
      </c>
      <c r="AJ19" s="781">
        <v>395033.5807121484</v>
      </c>
      <c r="AK19" s="781">
        <v>100.00000000000004</v>
      </c>
      <c r="AL19" s="781">
        <v>396162.24183624971</v>
      </c>
      <c r="AM19" s="781">
        <v>100.00000000000001</v>
      </c>
      <c r="AN19" s="781">
        <v>400455.29749907868</v>
      </c>
      <c r="AO19" s="781">
        <v>100</v>
      </c>
      <c r="AP19" s="781">
        <v>403819.45677146729</v>
      </c>
      <c r="AQ19" s="781">
        <v>100.00000000000001</v>
      </c>
      <c r="AR19" s="781">
        <v>408477.10556802503</v>
      </c>
      <c r="AS19" s="781">
        <v>100</v>
      </c>
      <c r="AT19" s="781">
        <v>419033.458789</v>
      </c>
      <c r="AU19" s="781">
        <v>99.999999999999986</v>
      </c>
      <c r="AV19" s="781">
        <v>427370.53747592412</v>
      </c>
      <c r="AW19" s="781">
        <v>99.999999999999986</v>
      </c>
      <c r="AX19" s="781">
        <v>444922.47517411486</v>
      </c>
      <c r="AY19" s="781">
        <v>100</v>
      </c>
      <c r="AZ19" s="781">
        <v>434777.27576740959</v>
      </c>
      <c r="BA19" s="781">
        <v>99.999999999999986</v>
      </c>
      <c r="BB19" s="781">
        <v>436833.67461199983</v>
      </c>
      <c r="BC19" s="781">
        <v>100.00000000000001</v>
      </c>
      <c r="BD19" s="781">
        <v>449500.92649122642</v>
      </c>
      <c r="BE19" s="781">
        <v>99.999999999999986</v>
      </c>
      <c r="BF19" s="781">
        <v>470014.66426983528</v>
      </c>
      <c r="BG19" s="781">
        <v>1</v>
      </c>
      <c r="BH19" s="781">
        <v>493734.37838300003</v>
      </c>
      <c r="BI19" s="781">
        <v>100</v>
      </c>
      <c r="BJ19" s="781">
        <v>495655.40314569464</v>
      </c>
      <c r="BK19" s="781">
        <v>99.999999999999986</v>
      </c>
      <c r="BL19" s="781">
        <v>510646.1690838025</v>
      </c>
      <c r="BM19" s="781">
        <v>100</v>
      </c>
      <c r="BN19" s="781">
        <v>532129.2491050167</v>
      </c>
      <c r="BO19" s="781">
        <v>100</v>
      </c>
      <c r="BP19" s="781">
        <v>539990.31464999984</v>
      </c>
      <c r="BQ19" s="781">
        <v>100.00000000000001</v>
      </c>
      <c r="BR19" s="781">
        <v>538766.19975099992</v>
      </c>
      <c r="BS19" s="781">
        <v>100</v>
      </c>
      <c r="BT19" s="781">
        <v>555338.89640100009</v>
      </c>
      <c r="BU19" s="781">
        <v>100</v>
      </c>
      <c r="BV19" s="781">
        <v>556746.2634496562</v>
      </c>
      <c r="BW19" s="781">
        <v>100</v>
      </c>
      <c r="BX19" s="781">
        <v>558493.81469000003</v>
      </c>
      <c r="BY19" s="781">
        <v>100</v>
      </c>
      <c r="BZ19" s="781">
        <v>561821.68744000001</v>
      </c>
      <c r="CA19" s="781">
        <v>100.00000000000001</v>
      </c>
      <c r="CB19" s="781">
        <v>564548.4323581201</v>
      </c>
      <c r="CC19" s="781">
        <v>100</v>
      </c>
      <c r="CD19" s="781">
        <v>568572.47769300011</v>
      </c>
      <c r="CE19" s="781">
        <v>100</v>
      </c>
      <c r="CF19" s="781">
        <v>572343.21407500003</v>
      </c>
      <c r="CG19" s="781">
        <v>100</v>
      </c>
      <c r="CH19" s="781">
        <v>576654.91885522497</v>
      </c>
      <c r="CI19" s="781">
        <v>99.999999999999972</v>
      </c>
      <c r="CJ19" s="781">
        <v>584182.25888099987</v>
      </c>
      <c r="CK19" s="781">
        <v>99.999999999999986</v>
      </c>
      <c r="CL19" s="781">
        <v>611385.38656927785</v>
      </c>
      <c r="CM19" s="781">
        <v>100</v>
      </c>
      <c r="CN19" s="781">
        <v>615801.75920591759</v>
      </c>
      <c r="CO19" s="781">
        <v>100</v>
      </c>
      <c r="CP19" s="781">
        <v>621930.01319599978</v>
      </c>
      <c r="CQ19" s="781">
        <v>100</v>
      </c>
      <c r="CR19" s="781">
        <v>631445.99891700025</v>
      </c>
      <c r="CS19" s="781">
        <v>100</v>
      </c>
      <c r="CT19" s="781">
        <v>652157.08850700001</v>
      </c>
      <c r="CU19" s="781">
        <v>100</v>
      </c>
      <c r="CV19" s="781">
        <v>652386.60332400037</v>
      </c>
      <c r="CW19" s="781">
        <v>100</v>
      </c>
      <c r="CX19" s="781">
        <v>648617.35319179459</v>
      </c>
      <c r="CY19" s="781">
        <v>100</v>
      </c>
      <c r="CZ19" s="781">
        <v>665656.85280800005</v>
      </c>
      <c r="DA19" s="781">
        <v>100</v>
      </c>
      <c r="DB19" s="781">
        <v>670514.58641300001</v>
      </c>
      <c r="DC19" s="781">
        <v>100</v>
      </c>
      <c r="DD19" s="781">
        <v>686190.97425700014</v>
      </c>
      <c r="DE19" s="781">
        <v>100</v>
      </c>
      <c r="DF19" s="781">
        <v>690424.12849800009</v>
      </c>
      <c r="DG19" s="781">
        <v>100</v>
      </c>
      <c r="DH19" s="781">
        <v>711110.57681266649</v>
      </c>
      <c r="DI19" s="781">
        <v>100</v>
      </c>
      <c r="DJ19" s="781">
        <v>731604.67798200052</v>
      </c>
      <c r="DK19" s="781">
        <v>100</v>
      </c>
      <c r="DL19" s="781">
        <v>738720.84111500008</v>
      </c>
      <c r="DM19" s="781">
        <v>100</v>
      </c>
      <c r="DN19" s="781">
        <v>753051.98745200015</v>
      </c>
      <c r="DO19" s="781">
        <v>100</v>
      </c>
      <c r="DP19" s="781">
        <v>751736.14503392123</v>
      </c>
      <c r="DQ19" s="781">
        <v>100</v>
      </c>
      <c r="DR19" s="781">
        <v>769330.37048300006</v>
      </c>
      <c r="DS19" s="781">
        <v>100</v>
      </c>
      <c r="DT19" s="781">
        <v>767996.05031638965</v>
      </c>
      <c r="DU19" s="781">
        <v>100</v>
      </c>
      <c r="DV19" s="781">
        <v>780231.8511013441</v>
      </c>
      <c r="DW19" s="781">
        <v>100</v>
      </c>
      <c r="DX19" s="781">
        <v>800651.75673285453</v>
      </c>
      <c r="DY19" s="781">
        <v>100</v>
      </c>
      <c r="DZ19" s="781">
        <v>829767.72858289909</v>
      </c>
      <c r="EA19" s="781">
        <v>100</v>
      </c>
      <c r="EB19" s="781">
        <v>829813.21225075447</v>
      </c>
      <c r="EC19" s="781">
        <v>100</v>
      </c>
      <c r="ED19" s="781">
        <v>852194.83402681153</v>
      </c>
      <c r="EE19" s="781">
        <v>100</v>
      </c>
    </row>
    <row r="20" spans="1:135" s="16" customFormat="1" ht="14.1" customHeight="1">
      <c r="A20" s="776" t="s">
        <v>195</v>
      </c>
      <c r="B20" s="1458"/>
      <c r="C20" s="1458"/>
      <c r="D20" s="1458"/>
      <c r="E20" s="1458"/>
      <c r="F20" s="1458"/>
      <c r="G20" s="1458"/>
      <c r="H20" s="1458"/>
      <c r="I20" s="1458"/>
      <c r="J20" s="1458"/>
      <c r="K20" s="1458"/>
      <c r="L20" s="1458"/>
      <c r="M20" s="1458"/>
      <c r="N20" s="1458"/>
      <c r="O20" s="1458"/>
      <c r="P20" s="1458"/>
      <c r="Q20" s="1458"/>
      <c r="R20" s="1458"/>
      <c r="S20" s="1458"/>
      <c r="T20" s="1458"/>
      <c r="U20" s="1458"/>
      <c r="V20" s="1458"/>
      <c r="W20" s="1458"/>
      <c r="X20" s="1458"/>
      <c r="Y20" s="1458"/>
      <c r="Z20" s="1458"/>
      <c r="AA20" s="1458"/>
      <c r="AB20" s="1458"/>
      <c r="AC20" s="1458"/>
      <c r="AD20" s="1458"/>
      <c r="AE20" s="1458"/>
      <c r="AF20" s="1458"/>
      <c r="AG20" s="1458"/>
      <c r="AH20" s="1458"/>
      <c r="AI20" s="1458"/>
      <c r="AJ20" s="1458"/>
      <c r="AK20" s="1458"/>
      <c r="AL20" s="1458"/>
      <c r="AM20" s="1458"/>
      <c r="AN20" s="1458"/>
      <c r="AO20" s="1458"/>
      <c r="AP20" s="1458"/>
      <c r="AQ20" s="1458"/>
      <c r="AR20" s="1458"/>
      <c r="AS20" s="1458"/>
      <c r="AT20" s="1458"/>
      <c r="AU20" s="1458"/>
      <c r="AV20" s="1458"/>
      <c r="AW20" s="1458"/>
      <c r="AX20" s="1458"/>
      <c r="AY20" s="1458"/>
      <c r="AZ20" s="1458"/>
      <c r="BA20" s="1458"/>
      <c r="BB20" s="1458"/>
      <c r="BC20" s="1458"/>
      <c r="BD20" s="1458"/>
      <c r="BE20" s="1458"/>
      <c r="BF20" s="1458"/>
      <c r="BG20" s="1458"/>
      <c r="BH20" s="1458"/>
      <c r="BI20" s="1458"/>
      <c r="BJ20" s="1458"/>
      <c r="BK20" s="1458"/>
      <c r="BL20" s="1458"/>
      <c r="BM20" s="1458"/>
      <c r="BN20" s="1458"/>
      <c r="BO20" s="1458"/>
      <c r="BP20" s="1458"/>
      <c r="BQ20" s="1458"/>
      <c r="BR20" s="1458"/>
      <c r="BS20" s="1458"/>
      <c r="BT20" s="1458"/>
      <c r="BU20" s="1458"/>
      <c r="BV20" s="1458"/>
      <c r="BW20" s="1458"/>
      <c r="BX20" s="1458"/>
      <c r="BY20" s="1458"/>
      <c r="BZ20" s="1458"/>
      <c r="CA20" s="1458"/>
      <c r="CB20" s="1458"/>
      <c r="CC20" s="1458"/>
      <c r="CD20" s="1458"/>
      <c r="CE20" s="1458"/>
      <c r="CF20" s="1458"/>
      <c r="CG20" s="1458"/>
      <c r="CH20" s="1458"/>
      <c r="CI20" s="1458"/>
      <c r="CJ20" s="1458"/>
      <c r="CK20" s="1458"/>
      <c r="CL20" s="1458"/>
      <c r="CM20" s="1458"/>
      <c r="CN20" s="1458"/>
      <c r="CO20" s="1458"/>
      <c r="CP20" s="1458"/>
      <c r="CQ20" s="1458"/>
      <c r="CR20" s="1458"/>
      <c r="CS20" s="1458"/>
      <c r="CT20" s="1458"/>
      <c r="CU20" s="1458"/>
      <c r="CV20" s="1458"/>
      <c r="CW20" s="1458"/>
      <c r="CX20" s="1458"/>
      <c r="CY20" s="1458"/>
      <c r="CZ20" s="1458"/>
      <c r="DA20" s="1458"/>
      <c r="DB20" s="1458"/>
      <c r="DC20" s="1458"/>
      <c r="DD20" s="1458"/>
      <c r="DE20" s="1458"/>
      <c r="DF20" s="1458"/>
      <c r="DG20" s="1458"/>
      <c r="DH20" s="1458"/>
      <c r="DI20" s="1458"/>
      <c r="DJ20" s="1458"/>
      <c r="DK20" s="1458"/>
      <c r="DL20" s="1458"/>
      <c r="DM20" s="1458"/>
      <c r="DN20" s="1458"/>
      <c r="DO20" s="1458"/>
      <c r="DP20" s="1458"/>
      <c r="DQ20" s="1458"/>
      <c r="DR20" s="1458"/>
      <c r="DS20" s="1458"/>
      <c r="DT20" s="1458"/>
      <c r="DU20" s="1458"/>
      <c r="DV20" s="1458"/>
      <c r="DW20" s="1458"/>
      <c r="DX20" s="1458"/>
      <c r="DY20" s="1458"/>
      <c r="DZ20" s="1458"/>
      <c r="EA20" s="1458"/>
      <c r="EB20" s="1458"/>
      <c r="EC20" s="1458"/>
      <c r="ED20" s="1458"/>
      <c r="EE20" s="1459"/>
    </row>
    <row r="21" spans="1:135" ht="13.15" customHeight="1">
      <c r="A21" s="223" t="s">
        <v>450</v>
      </c>
      <c r="B21" s="484">
        <v>91009.008609431694</v>
      </c>
      <c r="C21" s="484">
        <v>41.051256375166837</v>
      </c>
      <c r="D21" s="484">
        <v>91550.671116647922</v>
      </c>
      <c r="E21" s="484">
        <v>41.149356067969677</v>
      </c>
      <c r="F21" s="484">
        <v>90774.915776499416</v>
      </c>
      <c r="G21" s="484">
        <v>40.165009222862594</v>
      </c>
      <c r="H21" s="484">
        <v>89751.11392843783</v>
      </c>
      <c r="I21" s="484">
        <v>38.181047408318264</v>
      </c>
      <c r="J21" s="484">
        <v>92630.53373566037</v>
      </c>
      <c r="K21" s="484">
        <v>37.450760034298249</v>
      </c>
      <c r="L21" s="484">
        <v>94674.298903626419</v>
      </c>
      <c r="M21" s="484">
        <v>37.07123938011825</v>
      </c>
      <c r="N21" s="484">
        <v>98227.843292059595</v>
      </c>
      <c r="O21" s="484">
        <v>37.627970580441378</v>
      </c>
      <c r="P21" s="484">
        <v>99118.853581899995</v>
      </c>
      <c r="Q21" s="484">
        <v>37.279958514558295</v>
      </c>
      <c r="R21" s="484">
        <v>101426.14927039969</v>
      </c>
      <c r="S21" s="484">
        <v>37.070749959074945</v>
      </c>
      <c r="T21" s="484">
        <v>103468.8737391</v>
      </c>
      <c r="U21" s="484">
        <v>37.363012395686546</v>
      </c>
      <c r="V21" s="484">
        <v>105007.44741064115</v>
      </c>
      <c r="W21" s="484">
        <v>36.512761824830761</v>
      </c>
      <c r="X21" s="484">
        <v>105829.52383181</v>
      </c>
      <c r="Y21" s="484">
        <v>36.177644277978018</v>
      </c>
      <c r="Z21" s="484">
        <v>114746.89146089001</v>
      </c>
      <c r="AA21" s="484">
        <v>37.283342787562674</v>
      </c>
      <c r="AB21" s="484">
        <v>111035.27586258999</v>
      </c>
      <c r="AC21" s="484">
        <v>36.62975950424169</v>
      </c>
      <c r="AD21" s="484">
        <v>113113.92657500002</v>
      </c>
      <c r="AE21" s="484">
        <v>36.89004745990335</v>
      </c>
      <c r="AF21" s="484">
        <v>115088.49285345001</v>
      </c>
      <c r="AG21" s="484">
        <v>37.037710135218525</v>
      </c>
      <c r="AH21" s="484">
        <v>118440.90009970999</v>
      </c>
      <c r="AI21" s="484">
        <v>36.736950867657498</v>
      </c>
      <c r="AJ21" s="484">
        <v>126239.03071978003</v>
      </c>
      <c r="AK21" s="484">
        <v>37.846607567846732</v>
      </c>
      <c r="AL21" s="484">
        <v>126114.499067</v>
      </c>
      <c r="AM21" s="484">
        <v>37.830391569806991</v>
      </c>
      <c r="AN21" s="484">
        <v>128725.35089145803</v>
      </c>
      <c r="AO21" s="484">
        <v>38.2135364483619</v>
      </c>
      <c r="AP21" s="484">
        <v>131324.09000586998</v>
      </c>
      <c r="AQ21" s="484">
        <v>38.703621907690277</v>
      </c>
      <c r="AR21" s="484">
        <v>134405.75888556</v>
      </c>
      <c r="AS21" s="484">
        <v>39.200292014750652</v>
      </c>
      <c r="AT21" s="484">
        <v>140179.43969790998</v>
      </c>
      <c r="AU21" s="484">
        <v>39.749477748877069</v>
      </c>
      <c r="AV21" s="484">
        <v>143496.07945692996</v>
      </c>
      <c r="AW21" s="484">
        <v>39.822200998361112</v>
      </c>
      <c r="AX21" s="484">
        <v>156189.83401126004</v>
      </c>
      <c r="AY21" s="481">
        <v>41.761443077465557</v>
      </c>
      <c r="AZ21" s="484">
        <v>149560.86744306999</v>
      </c>
      <c r="BA21" s="481">
        <v>41.09729538217001</v>
      </c>
      <c r="BB21" s="484">
        <v>148349.57835627001</v>
      </c>
      <c r="BC21" s="481">
        <v>40.643572942931335</v>
      </c>
      <c r="BD21" s="484">
        <v>153790.16789819772</v>
      </c>
      <c r="BE21" s="481">
        <v>40.77492354194122</v>
      </c>
      <c r="BF21" s="481">
        <v>161734.78700225</v>
      </c>
      <c r="BG21" s="481">
        <v>0.40768972100333017</v>
      </c>
      <c r="BH21" s="481">
        <v>173894.49331819004</v>
      </c>
      <c r="BI21" s="481">
        <v>41.385011077535246</v>
      </c>
      <c r="BJ21" s="484">
        <v>185062.13122251999</v>
      </c>
      <c r="BK21" s="481">
        <v>43.970932092768429</v>
      </c>
      <c r="BL21" s="484">
        <v>195504.92118108002</v>
      </c>
      <c r="BM21" s="481">
        <v>44.902270192318881</v>
      </c>
      <c r="BN21" s="484">
        <v>205723.81196804004</v>
      </c>
      <c r="BO21" s="481">
        <v>45.14601674441974</v>
      </c>
      <c r="BP21" s="484">
        <v>206758.82812354996</v>
      </c>
      <c r="BQ21" s="481">
        <v>44.64318458336205</v>
      </c>
      <c r="BR21" s="481">
        <v>206519.01375864999</v>
      </c>
      <c r="BS21" s="481">
        <v>44.782763168859802</v>
      </c>
      <c r="BT21" s="484">
        <v>216548.09627414998</v>
      </c>
      <c r="BU21" s="481">
        <v>45.401642216615308</v>
      </c>
      <c r="BV21" s="484">
        <v>216737.54037993003</v>
      </c>
      <c r="BW21" s="481">
        <v>45.420420300207127</v>
      </c>
      <c r="BX21" s="484">
        <v>214197.43443829002</v>
      </c>
      <c r="BY21" s="481">
        <v>44.8291629155664</v>
      </c>
      <c r="BZ21" s="481">
        <v>210651.76668695002</v>
      </c>
      <c r="CA21" s="481">
        <v>43.863912631546356</v>
      </c>
      <c r="CB21" s="484">
        <v>206009.27026754001</v>
      </c>
      <c r="CC21" s="481">
        <v>42.767542374308654</v>
      </c>
      <c r="CD21" s="484">
        <v>208447.67218046001</v>
      </c>
      <c r="CE21" s="481">
        <v>43.008158488071615</v>
      </c>
      <c r="CF21" s="484">
        <v>204789.78444681995</v>
      </c>
      <c r="CG21" s="481">
        <v>42.00148539874148</v>
      </c>
      <c r="CH21" s="484">
        <v>202893.73822192574</v>
      </c>
      <c r="CI21" s="481">
        <v>41.359159085946033</v>
      </c>
      <c r="CJ21" s="484">
        <v>208370.09218726004</v>
      </c>
      <c r="CK21" s="481">
        <v>41.855182682176476</v>
      </c>
      <c r="CL21" s="484">
        <v>220480.99714082998</v>
      </c>
      <c r="CM21" s="481">
        <v>42.037288199961679</v>
      </c>
      <c r="CN21" s="481">
        <v>221334.85383148005</v>
      </c>
      <c r="CO21" s="481">
        <v>42.017206873374597</v>
      </c>
      <c r="CP21" s="481">
        <v>220026.87245050998</v>
      </c>
      <c r="CQ21" s="481">
        <v>41.407695899642881</v>
      </c>
      <c r="CR21" s="481">
        <v>229501.42535453991</v>
      </c>
      <c r="CS21" s="481">
        <v>42.581610148127737</v>
      </c>
      <c r="CT21" s="481">
        <v>241686.63168570003</v>
      </c>
      <c r="CU21" s="481">
        <v>43.541026985419848</v>
      </c>
      <c r="CV21" s="481">
        <v>242119.36462943029</v>
      </c>
      <c r="CW21" s="481">
        <v>43.711420823362694</v>
      </c>
      <c r="CX21" s="481">
        <v>237937.60249817977</v>
      </c>
      <c r="CY21" s="481">
        <v>43.295264227311044</v>
      </c>
      <c r="CZ21" s="481">
        <v>243127.79493196515</v>
      </c>
      <c r="DA21" s="481">
        <v>43.035770905050839</v>
      </c>
      <c r="DB21" s="481">
        <v>248569.96127715445</v>
      </c>
      <c r="DC21" s="481">
        <v>43.678359284367524</v>
      </c>
      <c r="DD21" s="481">
        <v>257233.48270679906</v>
      </c>
      <c r="DE21" s="481">
        <v>44.08893430793929</v>
      </c>
      <c r="DF21" s="481">
        <v>265472.06242663588</v>
      </c>
      <c r="DG21" s="481">
        <v>45.281798568851237</v>
      </c>
      <c r="DH21" s="481">
        <v>275422.18406034203</v>
      </c>
      <c r="DI21" s="481">
        <v>45.453079363351584</v>
      </c>
      <c r="DJ21" s="481">
        <v>283138.47693237406</v>
      </c>
      <c r="DK21" s="481">
        <v>45.265402330902923</v>
      </c>
      <c r="DL21" s="481">
        <v>286947.33422343904</v>
      </c>
      <c r="DM21" s="481">
        <v>45.57969463847391</v>
      </c>
      <c r="DN21" s="481">
        <v>295947.76735700923</v>
      </c>
      <c r="DO21" s="481">
        <v>46.080638163339103</v>
      </c>
      <c r="DP21" s="481">
        <v>297395.56982675951</v>
      </c>
      <c r="DQ21" s="481">
        <v>46.559205786061071</v>
      </c>
      <c r="DR21" s="481">
        <v>308692.29622286995</v>
      </c>
      <c r="DS21" s="481">
        <v>47.161862575855601</v>
      </c>
      <c r="DT21" s="481">
        <v>310214.73350893991</v>
      </c>
      <c r="DU21" s="481">
        <v>47.587334518624495</v>
      </c>
      <c r="DV21" s="481">
        <v>319375.2720002773</v>
      </c>
      <c r="DW21" s="481">
        <v>48.185097944114297</v>
      </c>
      <c r="DX21" s="484">
        <v>325953.30033498694</v>
      </c>
      <c r="DY21" s="481">
        <v>47.942218734151446</v>
      </c>
      <c r="DZ21" s="481">
        <v>339160.25111614016</v>
      </c>
      <c r="EA21" s="481">
        <v>47.894599235476491</v>
      </c>
      <c r="EB21" s="481">
        <v>345641.63790956791</v>
      </c>
      <c r="EC21" s="481">
        <v>48.797201048046702</v>
      </c>
      <c r="ED21" s="484">
        <v>355620.78786864196</v>
      </c>
      <c r="EE21" s="481">
        <v>48.922271348522109</v>
      </c>
    </row>
    <row r="22" spans="1:135" ht="13.15" customHeight="1">
      <c r="A22" s="17" t="s">
        <v>562</v>
      </c>
      <c r="B22" s="777">
        <v>1686.5818238253401</v>
      </c>
      <c r="C22" s="777">
        <v>0.76076318054051639</v>
      </c>
      <c r="D22" s="777">
        <v>2081.6074876012699</v>
      </c>
      <c r="E22" s="777">
        <v>0.9356218436882684</v>
      </c>
      <c r="F22" s="777">
        <v>2682.2048727331203</v>
      </c>
      <c r="G22" s="777">
        <v>1.1867902330659394</v>
      </c>
      <c r="H22" s="777">
        <v>3851.4162587037099</v>
      </c>
      <c r="I22" s="777">
        <v>1.6384321077060264</v>
      </c>
      <c r="J22" s="777">
        <v>4134.0089441699301</v>
      </c>
      <c r="K22" s="777">
        <v>1.6713903148778717</v>
      </c>
      <c r="L22" s="777">
        <v>2181.2859462224801</v>
      </c>
      <c r="M22" s="777">
        <v>0.8541174786117578</v>
      </c>
      <c r="N22" s="777">
        <v>1475.2306155596002</v>
      </c>
      <c r="O22" s="777">
        <v>0.5651140485350582</v>
      </c>
      <c r="P22" s="777">
        <v>908.02651256028003</v>
      </c>
      <c r="Q22" s="777">
        <v>0.34152120908456329</v>
      </c>
      <c r="R22" s="777">
        <v>1208.0901309476001</v>
      </c>
      <c r="S22" s="777">
        <v>0.44155089683025789</v>
      </c>
      <c r="T22" s="777">
        <v>695.76178091754002</v>
      </c>
      <c r="U22" s="777">
        <v>0.25124228287645334</v>
      </c>
      <c r="V22" s="777">
        <v>273.74962557932002</v>
      </c>
      <c r="W22" s="777">
        <v>9.5187104580559595E-2</v>
      </c>
      <c r="X22" s="777">
        <v>748.80248374212999</v>
      </c>
      <c r="Y22" s="777">
        <v>0.25597686647765655</v>
      </c>
      <c r="Z22" s="777">
        <v>1089.1681016545999</v>
      </c>
      <c r="AA22" s="777">
        <v>0.35389043807873444</v>
      </c>
      <c r="AB22" s="777">
        <v>1088.9629131080501</v>
      </c>
      <c r="AC22" s="777">
        <v>0.35924123488061266</v>
      </c>
      <c r="AD22" s="777">
        <v>648.16523654538003</v>
      </c>
      <c r="AE22" s="777">
        <v>0.21138728945250168</v>
      </c>
      <c r="AF22" s="777">
        <v>271.73228986415</v>
      </c>
      <c r="AG22" s="777">
        <v>8.7448723472147452E-2</v>
      </c>
      <c r="AH22" s="777">
        <v>152.58061473172</v>
      </c>
      <c r="AI22" s="777">
        <v>4.7326105610792299E-2</v>
      </c>
      <c r="AJ22" s="777">
        <v>705.55473373863003</v>
      </c>
      <c r="AK22" s="777">
        <v>0.21152612605776708</v>
      </c>
      <c r="AL22" s="777">
        <v>232.21506099999999</v>
      </c>
      <c r="AM22" s="777">
        <v>6.9657230144248378E-2</v>
      </c>
      <c r="AN22" s="777">
        <v>1126.98655171271</v>
      </c>
      <c r="AO22" s="777">
        <v>0.33455835523028377</v>
      </c>
      <c r="AP22" s="777">
        <v>433.66172534099002</v>
      </c>
      <c r="AQ22" s="777">
        <v>0.1278080773503481</v>
      </c>
      <c r="AR22" s="777">
        <v>156.98875862378</v>
      </c>
      <c r="AS22" s="777">
        <v>4.5786767115575881E-2</v>
      </c>
      <c r="AT22" s="777">
        <v>974.61173549567002</v>
      </c>
      <c r="AU22" s="777">
        <v>0.27636226523209029</v>
      </c>
      <c r="AV22" s="777">
        <v>925.07533523604002</v>
      </c>
      <c r="AW22" s="777">
        <v>0.25672155000898739</v>
      </c>
      <c r="AX22" s="777">
        <v>708.8281880321</v>
      </c>
      <c r="AY22" s="778">
        <v>0.18952378183634894</v>
      </c>
      <c r="AZ22" s="777">
        <v>478.61549648752003</v>
      </c>
      <c r="BA22" s="778">
        <v>0.13151703898159611</v>
      </c>
      <c r="BB22" s="777">
        <v>1414.75695579383</v>
      </c>
      <c r="BC22" s="778">
        <v>0.38760324206135999</v>
      </c>
      <c r="BD22" s="777">
        <v>1095.3290518963499</v>
      </c>
      <c r="BE22" s="778">
        <v>0.29040841137454815</v>
      </c>
      <c r="BF22" s="778">
        <v>1269.5938070098798</v>
      </c>
      <c r="BG22" s="778">
        <v>3.2003031293460263E-3</v>
      </c>
      <c r="BH22" s="778">
        <v>928.82928084641003</v>
      </c>
      <c r="BI22" s="778">
        <v>0.2210513360341517</v>
      </c>
      <c r="BJ22" s="777">
        <v>1410.57966504617</v>
      </c>
      <c r="BK22" s="778">
        <v>0.33515502201045377</v>
      </c>
      <c r="BL22" s="777">
        <v>681.42562262542003</v>
      </c>
      <c r="BM22" s="778">
        <v>0.15650530553527983</v>
      </c>
      <c r="BN22" s="777">
        <v>1943.8433885966999</v>
      </c>
      <c r="BO22" s="778">
        <v>0.42657573438192736</v>
      </c>
      <c r="BP22" s="777">
        <v>649.82178457506006</v>
      </c>
      <c r="BQ22" s="778">
        <v>0.14030894902218621</v>
      </c>
      <c r="BR22" s="778">
        <v>1658.58374693817</v>
      </c>
      <c r="BS22" s="778">
        <v>0.35965677824539355</v>
      </c>
      <c r="BT22" s="777">
        <v>642.48138796107992</v>
      </c>
      <c r="BU22" s="778">
        <v>0.1347031472865709</v>
      </c>
      <c r="BV22" s="777">
        <v>784.33318720082991</v>
      </c>
      <c r="BW22" s="778">
        <v>0.16436812448648419</v>
      </c>
      <c r="BX22" s="777">
        <v>569.73566300269999</v>
      </c>
      <c r="BY22" s="778">
        <v>0.11923939669274859</v>
      </c>
      <c r="BZ22" s="778">
        <v>547.95192892236003</v>
      </c>
      <c r="CA22" s="778">
        <v>0.1140997576927832</v>
      </c>
      <c r="CB22" s="777">
        <v>706.97325524248004</v>
      </c>
      <c r="CC22" s="778">
        <v>0.1467677091026994</v>
      </c>
      <c r="CD22" s="777">
        <v>1188.51588102203</v>
      </c>
      <c r="CE22" s="778">
        <v>0.24522163688320223</v>
      </c>
      <c r="CF22" s="777">
        <v>788.77114124518005</v>
      </c>
      <c r="CG22" s="778">
        <v>0.16177349696152057</v>
      </c>
      <c r="CH22" s="777">
        <v>1286.5049591987799</v>
      </c>
      <c r="CI22" s="778">
        <v>0.26224941064549245</v>
      </c>
      <c r="CJ22" s="777">
        <v>539.57924052597002</v>
      </c>
      <c r="CK22" s="778">
        <v>0.10838497716566894</v>
      </c>
      <c r="CL22" s="777">
        <v>1874.1357925582199</v>
      </c>
      <c r="CM22" s="778">
        <v>0.35732597121425064</v>
      </c>
      <c r="CN22" s="778">
        <v>954.59971862582995</v>
      </c>
      <c r="CO22" s="778">
        <v>0.18121688999467447</v>
      </c>
      <c r="CP22" s="778">
        <v>819.97126163317</v>
      </c>
      <c r="CQ22" s="778">
        <v>0.15431351757176751</v>
      </c>
      <c r="CR22" s="778">
        <v>745.93372128122996</v>
      </c>
      <c r="CS22" s="778">
        <v>0.13840026861214952</v>
      </c>
      <c r="CT22" s="778">
        <v>1345.1426546303401</v>
      </c>
      <c r="CU22" s="778">
        <v>0.24233401829466722</v>
      </c>
      <c r="CV22" s="778">
        <v>562.47012521724002</v>
      </c>
      <c r="CW22" s="778">
        <v>0.10154647639014887</v>
      </c>
      <c r="CX22" s="778">
        <v>820.28117624427</v>
      </c>
      <c r="CY22" s="778">
        <v>0.14925883884392277</v>
      </c>
      <c r="CZ22" s="778">
        <v>684.32716478380007</v>
      </c>
      <c r="DA22" s="778">
        <v>0.12113196311421238</v>
      </c>
      <c r="DB22" s="778">
        <v>810.04964632280007</v>
      </c>
      <c r="DC22" s="778">
        <v>0.14234076920827826</v>
      </c>
      <c r="DD22" s="778">
        <v>1562.9537726414098</v>
      </c>
      <c r="DE22" s="778">
        <v>0.26788490162020279</v>
      </c>
      <c r="DF22" s="778">
        <v>1362.13576710757</v>
      </c>
      <c r="DG22" s="778">
        <v>0.23234067218142065</v>
      </c>
      <c r="DH22" s="778">
        <v>1516.80676126408</v>
      </c>
      <c r="DI22" s="778">
        <v>0.25031948074124533</v>
      </c>
      <c r="DJ22" s="778">
        <v>2046.41184020233</v>
      </c>
      <c r="DK22" s="778">
        <v>0.32716025135505128</v>
      </c>
      <c r="DL22" s="778">
        <v>1240.29812366595</v>
      </c>
      <c r="DM22" s="778">
        <v>0.19701319020913335</v>
      </c>
      <c r="DN22" s="778">
        <v>2265.4888348979398</v>
      </c>
      <c r="DO22" s="778">
        <v>0.35274863600536011</v>
      </c>
      <c r="DP22" s="778">
        <v>1284.8504744403001</v>
      </c>
      <c r="DQ22" s="778">
        <v>0.20115167713705939</v>
      </c>
      <c r="DR22" s="778">
        <v>1727.3611872540801</v>
      </c>
      <c r="DS22" s="778">
        <v>0.26390542274280504</v>
      </c>
      <c r="DT22" s="778">
        <v>1290.9281493292701</v>
      </c>
      <c r="DU22" s="778">
        <v>0.19803001935712522</v>
      </c>
      <c r="DV22" s="778">
        <v>993.15628233821997</v>
      </c>
      <c r="DW22" s="778">
        <v>0.14984044456089893</v>
      </c>
      <c r="DX22" s="777">
        <v>1632.8095136393799</v>
      </c>
      <c r="DY22" s="778">
        <v>0.2401586692745635</v>
      </c>
      <c r="DZ22" s="778">
        <v>1929.6769598492801</v>
      </c>
      <c r="EA22" s="778">
        <v>0.27249981193776679</v>
      </c>
      <c r="EB22" s="778">
        <v>2465.7330266905697</v>
      </c>
      <c r="EC22" s="778">
        <v>0.34810872602596699</v>
      </c>
      <c r="ED22" s="777">
        <v>1185.0586490631799</v>
      </c>
      <c r="EE22" s="778">
        <v>0.16302691735444</v>
      </c>
    </row>
    <row r="23" spans="1:135" ht="13.15" customHeight="1">
      <c r="A23" s="225" t="s">
        <v>563</v>
      </c>
      <c r="B23" s="482">
        <v>9869.4167366287002</v>
      </c>
      <c r="C23" s="482">
        <v>4.4517785977367446</v>
      </c>
      <c r="D23" s="482">
        <v>10912.779388338109</v>
      </c>
      <c r="E23" s="482">
        <v>4.9049760014295245</v>
      </c>
      <c r="F23" s="482">
        <v>11419.797074518088</v>
      </c>
      <c r="G23" s="482">
        <v>5.0528965066799243</v>
      </c>
      <c r="H23" s="482">
        <v>11216.879090417207</v>
      </c>
      <c r="I23" s="482">
        <v>4.771775787274037</v>
      </c>
      <c r="J23" s="482">
        <v>10886.418073768376</v>
      </c>
      <c r="K23" s="482">
        <v>4.4014064744268122</v>
      </c>
      <c r="L23" s="482">
        <v>12537.9521222925</v>
      </c>
      <c r="M23" s="482">
        <v>4.9094361388945362</v>
      </c>
      <c r="N23" s="482">
        <v>12012.67916345875</v>
      </c>
      <c r="O23" s="482">
        <v>4.6016762967190807</v>
      </c>
      <c r="P23" s="482">
        <v>11255.470666211359</v>
      </c>
      <c r="Q23" s="482">
        <v>4.2333366895882927</v>
      </c>
      <c r="R23" s="482">
        <v>11642.444925218431</v>
      </c>
      <c r="S23" s="482">
        <v>4.2552553541636851</v>
      </c>
      <c r="T23" s="482">
        <v>11486.553610406361</v>
      </c>
      <c r="U23" s="482">
        <v>4.1478391464036051</v>
      </c>
      <c r="V23" s="482">
        <v>12214.859264063598</v>
      </c>
      <c r="W23" s="482">
        <v>4.2473011013063209</v>
      </c>
      <c r="X23" s="482">
        <v>11194.419261061557</v>
      </c>
      <c r="Y23" s="482">
        <v>3.8267933489794301</v>
      </c>
      <c r="Z23" s="482">
        <v>13001.41321865697</v>
      </c>
      <c r="AA23" s="482">
        <v>4.2243945747249487</v>
      </c>
      <c r="AB23" s="482">
        <v>12935.046171459191</v>
      </c>
      <c r="AC23" s="482">
        <v>4.2671810985831726</v>
      </c>
      <c r="AD23" s="482">
        <v>13327.24117728599</v>
      </c>
      <c r="AE23" s="482">
        <v>4.3464370341142349</v>
      </c>
      <c r="AF23" s="482">
        <v>14082.280536793252</v>
      </c>
      <c r="AG23" s="482">
        <v>4.5319511241557002</v>
      </c>
      <c r="AH23" s="482">
        <v>14091.281778159402</v>
      </c>
      <c r="AI23" s="482">
        <v>4.3707091546142927</v>
      </c>
      <c r="AJ23" s="482">
        <v>13314.495158150239</v>
      </c>
      <c r="AK23" s="482">
        <v>3.9917010637784585</v>
      </c>
      <c r="AL23" s="482">
        <v>12824.47934054584</v>
      </c>
      <c r="AM23" s="482">
        <v>3.8469413011267188</v>
      </c>
      <c r="AN23" s="482">
        <v>12479.626492362011</v>
      </c>
      <c r="AO23" s="482">
        <v>3.704714405711238</v>
      </c>
      <c r="AP23" s="482">
        <v>11354.916385380759</v>
      </c>
      <c r="AQ23" s="482">
        <v>3.3465024623705384</v>
      </c>
      <c r="AR23" s="482">
        <v>11007.448218495912</v>
      </c>
      <c r="AS23" s="482">
        <v>3.2103920849826371</v>
      </c>
      <c r="AT23" s="482">
        <v>11840.257241780628</v>
      </c>
      <c r="AU23" s="482">
        <v>3.3574398841041795</v>
      </c>
      <c r="AV23" s="482">
        <v>13373.263932697791</v>
      </c>
      <c r="AW23" s="482">
        <v>3.7112707632675725</v>
      </c>
      <c r="AX23" s="482">
        <v>13288.5744700994</v>
      </c>
      <c r="AY23" s="483">
        <v>3.5530484415119532</v>
      </c>
      <c r="AZ23" s="482">
        <v>13420.24415063207</v>
      </c>
      <c r="BA23" s="483">
        <v>3.6877008497513986</v>
      </c>
      <c r="BB23" s="482">
        <v>13739.53610990892</v>
      </c>
      <c r="BC23" s="483">
        <v>3.7642428395990142</v>
      </c>
      <c r="BD23" s="482">
        <v>13631.727446041261</v>
      </c>
      <c r="BE23" s="483">
        <v>3.6142274369896699</v>
      </c>
      <c r="BF23" s="483">
        <v>15469.49441244845</v>
      </c>
      <c r="BG23" s="483">
        <v>3.8994417824199726E-2</v>
      </c>
      <c r="BH23" s="483">
        <v>15417.77167041002</v>
      </c>
      <c r="BI23" s="483">
        <v>3.6692631215371772</v>
      </c>
      <c r="BJ23" s="482">
        <v>15135.724342536001</v>
      </c>
      <c r="BK23" s="483">
        <v>3.5962619842536689</v>
      </c>
      <c r="BL23" s="482">
        <v>15357.689356731</v>
      </c>
      <c r="BM23" s="483">
        <v>3.5272519630691059</v>
      </c>
      <c r="BN23" s="482">
        <v>16722.711640959998</v>
      </c>
      <c r="BO23" s="483">
        <v>3.6697930712666817</v>
      </c>
      <c r="BP23" s="482">
        <v>19291.012734001539</v>
      </c>
      <c r="BQ23" s="483">
        <v>4.1652985272744729</v>
      </c>
      <c r="BR23" s="483">
        <v>16709.86742166114</v>
      </c>
      <c r="BS23" s="483">
        <v>3.6234631461189313</v>
      </c>
      <c r="BT23" s="482">
        <v>18062.895646117959</v>
      </c>
      <c r="BU23" s="483">
        <v>3.7870807438679939</v>
      </c>
      <c r="BV23" s="482">
        <v>18780.766116272094</v>
      </c>
      <c r="BW23" s="483">
        <v>3.9357754501857314</v>
      </c>
      <c r="BX23" s="482">
        <v>18847.877440842785</v>
      </c>
      <c r="BY23" s="483">
        <v>3.9446530749722606</v>
      </c>
      <c r="BZ23" s="483">
        <v>19536.191607229655</v>
      </c>
      <c r="CA23" s="483">
        <v>4.0680114640868954</v>
      </c>
      <c r="CB23" s="482">
        <v>21917.510596620625</v>
      </c>
      <c r="CC23" s="483">
        <v>4.5500771007198066</v>
      </c>
      <c r="CD23" s="482">
        <v>24207.416535391589</v>
      </c>
      <c r="CE23" s="483">
        <v>4.9946175750025077</v>
      </c>
      <c r="CF23" s="482">
        <v>24346.794614634618</v>
      </c>
      <c r="CG23" s="483">
        <v>4.9934206497408766</v>
      </c>
      <c r="CH23" s="482">
        <v>23586.233961460726</v>
      </c>
      <c r="CI23" s="483">
        <v>4.8079689949986788</v>
      </c>
      <c r="CJ23" s="482">
        <v>23738.505093140007</v>
      </c>
      <c r="CK23" s="483">
        <v>4.7683401050772307</v>
      </c>
      <c r="CL23" s="482">
        <v>28078.911197013076</v>
      </c>
      <c r="CM23" s="483">
        <v>5.3535737666136649</v>
      </c>
      <c r="CN23" s="483">
        <v>26175.734593053297</v>
      </c>
      <c r="CO23" s="483">
        <v>4.9690829818256175</v>
      </c>
      <c r="CP23" s="483">
        <v>27667.625633344993</v>
      </c>
      <c r="CQ23" s="483">
        <v>5.2068759407940144</v>
      </c>
      <c r="CR23" s="483">
        <v>24478.531625255753</v>
      </c>
      <c r="CS23" s="483">
        <v>4.5417377650488611</v>
      </c>
      <c r="CT23" s="483">
        <v>24576.980695953756</v>
      </c>
      <c r="CU23" s="483">
        <v>4.4276630951366789</v>
      </c>
      <c r="CV23" s="483">
        <v>27086.948732074547</v>
      </c>
      <c r="CW23" s="483">
        <v>4.8901871878803096</v>
      </c>
      <c r="CX23" s="483">
        <v>27303.129041084198</v>
      </c>
      <c r="CY23" s="483">
        <v>4.9680932044994988</v>
      </c>
      <c r="CZ23" s="483">
        <v>30348.423068682288</v>
      </c>
      <c r="DA23" s="483">
        <v>5.3719394069232189</v>
      </c>
      <c r="DB23" s="483">
        <v>29281.919723159208</v>
      </c>
      <c r="DC23" s="483">
        <v>5.1453771953486012</v>
      </c>
      <c r="DD23" s="483">
        <v>29233.445245356412</v>
      </c>
      <c r="DE23" s="483">
        <v>5.0105119810018897</v>
      </c>
      <c r="DF23" s="483">
        <v>27989.140666450181</v>
      </c>
      <c r="DG23" s="483">
        <v>4.7741318547359004</v>
      </c>
      <c r="DH23" s="483">
        <v>29859.733230084596</v>
      </c>
      <c r="DI23" s="483">
        <v>4.9277687231548137</v>
      </c>
      <c r="DJ23" s="483">
        <v>30308.384452989372</v>
      </c>
      <c r="DK23" s="483">
        <v>4.845407205435813</v>
      </c>
      <c r="DL23" s="483">
        <v>28665.255291010883</v>
      </c>
      <c r="DM23" s="483">
        <v>4.5532870567837112</v>
      </c>
      <c r="DN23" s="483">
        <v>27604.426705184742</v>
      </c>
      <c r="DO23" s="483">
        <v>4.2981557525100422</v>
      </c>
      <c r="DP23" s="483">
        <v>26685.502289806922</v>
      </c>
      <c r="DQ23" s="483">
        <v>4.1777885035048996</v>
      </c>
      <c r="DR23" s="483">
        <v>25007.907901527698</v>
      </c>
      <c r="DS23" s="483">
        <v>3.8206963056505443</v>
      </c>
      <c r="DT23" s="483">
        <v>25313.290096289129</v>
      </c>
      <c r="DU23" s="483">
        <v>3.8830908833812074</v>
      </c>
      <c r="DV23" s="483">
        <v>24979.183593571663</v>
      </c>
      <c r="DW23" s="483">
        <v>3.7686837821909345</v>
      </c>
      <c r="DX23" s="482">
        <v>25147.456459174544</v>
      </c>
      <c r="DY23" s="483">
        <v>3.6987656113138216</v>
      </c>
      <c r="DZ23" s="483">
        <v>27639.979803428978</v>
      </c>
      <c r="EA23" s="483">
        <v>3.9031866240380229</v>
      </c>
      <c r="EB23" s="483">
        <v>30365.448038229715</v>
      </c>
      <c r="EC23" s="483">
        <v>4.2869513111819799</v>
      </c>
      <c r="ED23" s="482">
        <v>36603.24832067619</v>
      </c>
      <c r="EE23" s="483">
        <v>5.0354594210136696</v>
      </c>
    </row>
    <row r="24" spans="1:135" s="18" customFormat="1" ht="13.15" customHeight="1">
      <c r="A24" s="95" t="s">
        <v>564</v>
      </c>
      <c r="B24" s="777">
        <v>922.27228205499</v>
      </c>
      <c r="C24" s="777">
        <v>0.41600756317244308</v>
      </c>
      <c r="D24" s="777">
        <v>915.30758397960994</v>
      </c>
      <c r="E24" s="777">
        <v>0.41140405881788233</v>
      </c>
      <c r="F24" s="777">
        <v>979.60713774936994</v>
      </c>
      <c r="G24" s="777">
        <v>0.43344495983186221</v>
      </c>
      <c r="H24" s="777">
        <v>1045.66648175455</v>
      </c>
      <c r="I24" s="777">
        <v>0.44483728129539829</v>
      </c>
      <c r="J24" s="777">
        <v>1237.9956477742201</v>
      </c>
      <c r="K24" s="777">
        <v>0.5005247844151095</v>
      </c>
      <c r="L24" s="777">
        <v>1573.1109814733998</v>
      </c>
      <c r="M24" s="777">
        <v>0.61597682202069493</v>
      </c>
      <c r="N24" s="777">
        <v>1684.5914850353402</v>
      </c>
      <c r="O24" s="777">
        <v>0.64531355585708849</v>
      </c>
      <c r="P24" s="777">
        <v>2062.7291581481095</v>
      </c>
      <c r="Q24" s="777">
        <v>0.77582069065187043</v>
      </c>
      <c r="R24" s="777">
        <v>1974.8541966537898</v>
      </c>
      <c r="S24" s="777">
        <v>0.72179932548368908</v>
      </c>
      <c r="T24" s="777">
        <v>2385.4748672847704</v>
      </c>
      <c r="U24" s="777">
        <v>0.86140424472677612</v>
      </c>
      <c r="V24" s="777">
        <v>2817.7992107668897</v>
      </c>
      <c r="W24" s="777">
        <v>0.97979366216363628</v>
      </c>
      <c r="X24" s="777">
        <v>2986.8905798244696</v>
      </c>
      <c r="Y24" s="777">
        <v>1.0210635083822719</v>
      </c>
      <c r="Z24" s="777">
        <v>3175.39572461333</v>
      </c>
      <c r="AA24" s="777">
        <v>1.0317435686462253</v>
      </c>
      <c r="AB24" s="777">
        <v>3008.3019153503201</v>
      </c>
      <c r="AC24" s="777">
        <v>0.99241772328102273</v>
      </c>
      <c r="AD24" s="777">
        <v>3059.6203812270796</v>
      </c>
      <c r="AE24" s="777">
        <v>0.99783947468145373</v>
      </c>
      <c r="AF24" s="777">
        <v>3105.5579481398795</v>
      </c>
      <c r="AG24" s="777">
        <v>0.99942880682081014</v>
      </c>
      <c r="AH24" s="777">
        <v>3258.9053878014997</v>
      </c>
      <c r="AI24" s="777">
        <v>1.0108184504948821</v>
      </c>
      <c r="AJ24" s="777">
        <v>3153.1194458362293</v>
      </c>
      <c r="AK24" s="777">
        <v>0.94530886050610241</v>
      </c>
      <c r="AL24" s="777">
        <v>3262.97498785167</v>
      </c>
      <c r="AM24" s="777">
        <v>0.97879008667620337</v>
      </c>
      <c r="AN24" s="777">
        <v>3238.5309030325197</v>
      </c>
      <c r="AO24" s="777">
        <v>0.96139352384854737</v>
      </c>
      <c r="AP24" s="777">
        <v>3329.7319770705894</v>
      </c>
      <c r="AQ24" s="777">
        <v>0.98133318486140453</v>
      </c>
      <c r="AR24" s="777">
        <v>3419.5079278052594</v>
      </c>
      <c r="AS24" s="777">
        <v>0.99732117454025515</v>
      </c>
      <c r="AT24" s="777">
        <v>3788.22588111294</v>
      </c>
      <c r="AU24" s="777">
        <v>1.0741946229313124</v>
      </c>
      <c r="AV24" s="777">
        <v>3596.49144470785</v>
      </c>
      <c r="AW24" s="777">
        <v>0.99807747878595787</v>
      </c>
      <c r="AX24" s="777">
        <v>4670.8050903502899</v>
      </c>
      <c r="AY24" s="778">
        <v>1.248862079541859</v>
      </c>
      <c r="AZ24" s="777">
        <v>4424.1376782648904</v>
      </c>
      <c r="BA24" s="778">
        <v>1.2156929555403218</v>
      </c>
      <c r="BB24" s="777">
        <v>4647.1710601024997</v>
      </c>
      <c r="BC24" s="778">
        <v>1.2731929409732128</v>
      </c>
      <c r="BD24" s="777">
        <v>5235.3621123100511</v>
      </c>
      <c r="BE24" s="778">
        <v>1.3880698146134214</v>
      </c>
      <c r="BF24" s="778">
        <v>15305.96374560854</v>
      </c>
      <c r="BG24" s="778">
        <v>3.8582201175109118E-2</v>
      </c>
      <c r="BH24" s="778">
        <v>26183.704339243621</v>
      </c>
      <c r="BI24" s="778">
        <v>6.231438807827705</v>
      </c>
      <c r="BJ24" s="777">
        <v>19339.445953555194</v>
      </c>
      <c r="BK24" s="778">
        <v>4.5950700941244733</v>
      </c>
      <c r="BL24" s="777">
        <v>27969.449295022521</v>
      </c>
      <c r="BM24" s="778">
        <v>6.4238371176970812</v>
      </c>
      <c r="BN24" s="777">
        <v>30978.937477429998</v>
      </c>
      <c r="BO24" s="778">
        <v>6.7983167174525283</v>
      </c>
      <c r="BP24" s="777">
        <v>21331.267426928898</v>
      </c>
      <c r="BQ24" s="778">
        <v>4.6058285287262084</v>
      </c>
      <c r="BR24" s="778">
        <v>24505.926504257241</v>
      </c>
      <c r="BS24" s="778">
        <v>5.3140051509066932</v>
      </c>
      <c r="BT24" s="777">
        <v>24497.656353138922</v>
      </c>
      <c r="BU24" s="778">
        <v>5.1361976763015171</v>
      </c>
      <c r="BV24" s="777">
        <v>22798.476590031551</v>
      </c>
      <c r="BW24" s="778">
        <v>4.7777435653669302</v>
      </c>
      <c r="BX24" s="777">
        <v>24310.54333598795</v>
      </c>
      <c r="BY24" s="778">
        <v>5.0879288570046661</v>
      </c>
      <c r="BZ24" s="778">
        <v>28796.969521793431</v>
      </c>
      <c r="CA24" s="778">
        <v>5.9963786443548628</v>
      </c>
      <c r="CB24" s="777">
        <v>26269.675392092744</v>
      </c>
      <c r="CC24" s="778">
        <v>5.453586889714269</v>
      </c>
      <c r="CD24" s="777">
        <v>23017.395736149261</v>
      </c>
      <c r="CE24" s="778">
        <v>4.7490854344775375</v>
      </c>
      <c r="CF24" s="777">
        <v>25133.779101251046</v>
      </c>
      <c r="CG24" s="778">
        <v>5.1548277116846304</v>
      </c>
      <c r="CH24" s="777">
        <v>26034.23738090253</v>
      </c>
      <c r="CI24" s="778">
        <v>5.3069856909052273</v>
      </c>
      <c r="CJ24" s="777">
        <v>24850.357830219993</v>
      </c>
      <c r="CK24" s="778">
        <v>4.9916773361436659</v>
      </c>
      <c r="CL24" s="777">
        <v>21681.43790311207</v>
      </c>
      <c r="CM24" s="778">
        <v>4.1338204450360374</v>
      </c>
      <c r="CN24" s="778">
        <v>23119.210396536306</v>
      </c>
      <c r="CO24" s="778">
        <v>4.3888462624144449</v>
      </c>
      <c r="CP24" s="778">
        <v>22296.364804030858</v>
      </c>
      <c r="CQ24" s="778">
        <v>4.1960378893285979</v>
      </c>
      <c r="CR24" s="778">
        <v>21978.107053058193</v>
      </c>
      <c r="CS24" s="778">
        <v>4.0778099085066426</v>
      </c>
      <c r="CT24" s="778">
        <v>20073.515923571555</v>
      </c>
      <c r="CU24" s="778">
        <v>3.6163419235247574</v>
      </c>
      <c r="CV24" s="778">
        <v>19820.783004142289</v>
      </c>
      <c r="CW24" s="778">
        <v>3.5783779140039345</v>
      </c>
      <c r="CX24" s="778">
        <v>16195.998950748008</v>
      </c>
      <c r="CY24" s="778">
        <v>2.9470333677219078</v>
      </c>
      <c r="CZ24" s="778">
        <v>17030.688600851601</v>
      </c>
      <c r="DA24" s="778">
        <v>3.0145825703992708</v>
      </c>
      <c r="DB24" s="778">
        <v>15325.26737187079</v>
      </c>
      <c r="DC24" s="778">
        <v>2.6929341379717577</v>
      </c>
      <c r="DD24" s="778">
        <v>17036.595187402461</v>
      </c>
      <c r="DE24" s="778">
        <v>2.920013826133562</v>
      </c>
      <c r="DF24" s="778">
        <v>16840.751805812077</v>
      </c>
      <c r="DG24" s="778">
        <v>2.8725415550253679</v>
      </c>
      <c r="DH24" s="778">
        <v>16533.025560185259</v>
      </c>
      <c r="DI24" s="778">
        <v>2.7284545922371324</v>
      </c>
      <c r="DJ24" s="778">
        <v>18053.00835620649</v>
      </c>
      <c r="DK24" s="778">
        <v>2.8861378904782939</v>
      </c>
      <c r="DL24" s="778">
        <v>18897.690262421929</v>
      </c>
      <c r="DM24" s="778">
        <v>3.0017736664629195</v>
      </c>
      <c r="DN24" s="778">
        <v>17576.412348797698</v>
      </c>
      <c r="DO24" s="778">
        <v>2.736740692074727</v>
      </c>
      <c r="DP24" s="778">
        <v>14517.053192968198</v>
      </c>
      <c r="DQ24" s="778">
        <v>2.2727388555664483</v>
      </c>
      <c r="DR24" s="778">
        <v>16428.4979063071</v>
      </c>
      <c r="DS24" s="778">
        <v>2.5099381165819481</v>
      </c>
      <c r="DT24" s="778">
        <v>17064.22592704272</v>
      </c>
      <c r="DU24" s="778">
        <v>2.6176739521888805</v>
      </c>
      <c r="DV24" s="778">
        <v>17431.592404981242</v>
      </c>
      <c r="DW24" s="778">
        <v>2.6299562332902555</v>
      </c>
      <c r="DX24" s="777">
        <v>17142.148257495031</v>
      </c>
      <c r="DY24" s="778">
        <v>2.5213201415339883</v>
      </c>
      <c r="DZ24" s="778">
        <v>18825.725866352688</v>
      </c>
      <c r="EA24" s="778">
        <v>2.6584795615602648</v>
      </c>
      <c r="EB24" s="778">
        <v>16914.623517127882</v>
      </c>
      <c r="EC24" s="778">
        <v>2.3879827945765602</v>
      </c>
      <c r="ED24" s="777">
        <v>15997.657707333561</v>
      </c>
      <c r="EE24" s="778">
        <v>2.2007761581925247</v>
      </c>
    </row>
    <row r="25" spans="1:135" ht="13.15" customHeight="1">
      <c r="A25" s="225" t="s">
        <v>565</v>
      </c>
      <c r="B25" s="482">
        <v>105252.15545036082</v>
      </c>
      <c r="C25" s="482">
        <v>47.475884898101143</v>
      </c>
      <c r="D25" s="482">
        <v>104456.15103323094</v>
      </c>
      <c r="E25" s="482">
        <v>46.949992828336775</v>
      </c>
      <c r="F25" s="482">
        <v>107641.81297375335</v>
      </c>
      <c r="G25" s="482">
        <v>47.628074054085111</v>
      </c>
      <c r="H25" s="482">
        <v>115438.65961214343</v>
      </c>
      <c r="I25" s="482">
        <v>49.108793668213352</v>
      </c>
      <c r="J25" s="482">
        <v>122542.24822969802</v>
      </c>
      <c r="K25" s="482">
        <v>49.544142168178688</v>
      </c>
      <c r="L25" s="482">
        <v>127259.90788232251</v>
      </c>
      <c r="M25" s="482">
        <v>49.830656928336317</v>
      </c>
      <c r="N25" s="482">
        <v>130772.50378237161</v>
      </c>
      <c r="O25" s="482">
        <v>50.094797565931195</v>
      </c>
      <c r="P25" s="482">
        <v>133966.09536555503</v>
      </c>
      <c r="Q25" s="482">
        <v>50.38648347015635</v>
      </c>
      <c r="R25" s="482">
        <v>139557.83297046501</v>
      </c>
      <c r="S25" s="482">
        <v>51.007689516891638</v>
      </c>
      <c r="T25" s="482">
        <v>139151.31151356519</v>
      </c>
      <c r="U25" s="482">
        <v>50.248079340914643</v>
      </c>
      <c r="V25" s="482">
        <v>143391.21245882841</v>
      </c>
      <c r="W25" s="482">
        <v>49.859408236147118</v>
      </c>
      <c r="X25" s="482">
        <v>145689.89827499117</v>
      </c>
      <c r="Y25" s="482">
        <v>49.803846071007015</v>
      </c>
      <c r="Z25" s="482">
        <v>151703.97871885795</v>
      </c>
      <c r="AA25" s="482">
        <v>49.291369629303453</v>
      </c>
      <c r="AB25" s="482">
        <v>152078.04444815015</v>
      </c>
      <c r="AC25" s="482">
        <v>50.169481281830706</v>
      </c>
      <c r="AD25" s="482">
        <v>153647.15490878045</v>
      </c>
      <c r="AE25" s="482">
        <v>50.109221811037031</v>
      </c>
      <c r="AF25" s="482">
        <v>155731.55715199572</v>
      </c>
      <c r="AG25" s="482">
        <v>50.117436849629662</v>
      </c>
      <c r="AH25" s="482">
        <v>164426.72075159539</v>
      </c>
      <c r="AI25" s="482">
        <v>51.000426005680019</v>
      </c>
      <c r="AJ25" s="482">
        <v>167236.0990445292</v>
      </c>
      <c r="AK25" s="482">
        <v>50.137576117527352</v>
      </c>
      <c r="AL25" s="482">
        <v>168110.39519019355</v>
      </c>
      <c r="AM25" s="482">
        <v>50.427842350000972</v>
      </c>
      <c r="AN25" s="482">
        <v>168330.5097282191</v>
      </c>
      <c r="AO25" s="482">
        <v>49.970763523453613</v>
      </c>
      <c r="AP25" s="482">
        <v>169560.52321674995</v>
      </c>
      <c r="AQ25" s="482">
        <v>49.972601224633586</v>
      </c>
      <c r="AR25" s="482">
        <v>170329.68654656844</v>
      </c>
      <c r="AS25" s="482">
        <v>49.677733355841895</v>
      </c>
      <c r="AT25" s="482">
        <v>172322.88549804658</v>
      </c>
      <c r="AU25" s="482">
        <v>48.864118143775272</v>
      </c>
      <c r="AV25" s="482">
        <v>174951.26086306368</v>
      </c>
      <c r="AW25" s="482">
        <v>48.551460788144695</v>
      </c>
      <c r="AX25" s="482">
        <v>173750.26974973525</v>
      </c>
      <c r="AY25" s="483">
        <v>46.456685518500201</v>
      </c>
      <c r="AZ25" s="482">
        <v>170243.07938728164</v>
      </c>
      <c r="BA25" s="483">
        <v>46.780486366278566</v>
      </c>
      <c r="BB25" s="482">
        <v>171997.27409848699</v>
      </c>
      <c r="BC25" s="483">
        <v>47.122370237001441</v>
      </c>
      <c r="BD25" s="482">
        <v>176695.93548105637</v>
      </c>
      <c r="BE25" s="483">
        <v>46.848009582648267</v>
      </c>
      <c r="BF25" s="483">
        <v>175281.86148103708</v>
      </c>
      <c r="BG25" s="483">
        <v>0.44183823733081146</v>
      </c>
      <c r="BH25" s="483">
        <v>176832.20915052772</v>
      </c>
      <c r="BI25" s="483">
        <v>42.084155713711183</v>
      </c>
      <c r="BJ25" s="482">
        <v>170706.38840172885</v>
      </c>
      <c r="BK25" s="483">
        <v>40.559994433376332</v>
      </c>
      <c r="BL25" s="482">
        <v>168681.61218338847</v>
      </c>
      <c r="BM25" s="483">
        <v>38.741670956298407</v>
      </c>
      <c r="BN25" s="482">
        <v>172095.69011348955</v>
      </c>
      <c r="BO25" s="483">
        <v>37.76633746565556</v>
      </c>
      <c r="BP25" s="482">
        <v>183797.57355139017</v>
      </c>
      <c r="BQ25" s="483">
        <v>39.685410661766966</v>
      </c>
      <c r="BR25" s="483">
        <v>180495.20049357729</v>
      </c>
      <c r="BS25" s="483">
        <v>39.1396107782409</v>
      </c>
      <c r="BT25" s="482">
        <v>185996.74566032595</v>
      </c>
      <c r="BU25" s="483">
        <v>38.996222295272922</v>
      </c>
      <c r="BV25" s="482">
        <v>186614.46892749186</v>
      </c>
      <c r="BW25" s="483">
        <v>39.107704174959409</v>
      </c>
      <c r="BX25" s="482">
        <v>189848.52753802299</v>
      </c>
      <c r="BY25" s="483">
        <v>39.733204987263107</v>
      </c>
      <c r="BZ25" s="483">
        <v>190851.31161952583</v>
      </c>
      <c r="CA25" s="483">
        <v>39.740873718547007</v>
      </c>
      <c r="CB25" s="482">
        <v>193400.12973822301</v>
      </c>
      <c r="CC25" s="483">
        <v>40.149883706857189</v>
      </c>
      <c r="CD25" s="482">
        <v>194642.36097108453</v>
      </c>
      <c r="CE25" s="483">
        <v>40.15976490200196</v>
      </c>
      <c r="CF25" s="482">
        <v>199164.27330471153</v>
      </c>
      <c r="CG25" s="483">
        <v>40.847717769491979</v>
      </c>
      <c r="CH25" s="482">
        <v>200774.32243173235</v>
      </c>
      <c r="CI25" s="483">
        <v>40.927123796912149</v>
      </c>
      <c r="CJ25" s="482">
        <v>204432.62697349454</v>
      </c>
      <c r="CK25" s="483">
        <v>41.064266269475738</v>
      </c>
      <c r="CL25" s="482">
        <v>213143.90849114329</v>
      </c>
      <c r="CM25" s="483">
        <v>40.638386189742008</v>
      </c>
      <c r="CN25" s="483">
        <v>215466.19936885219</v>
      </c>
      <c r="CO25" s="483">
        <v>40.903128072155461</v>
      </c>
      <c r="CP25" s="483">
        <v>219147.86931433697</v>
      </c>
      <c r="CQ25" s="483">
        <v>41.242272948563716</v>
      </c>
      <c r="CR25" s="483">
        <v>220475.34849962854</v>
      </c>
      <c r="CS25" s="483">
        <v>40.906915164385786</v>
      </c>
      <c r="CT25" s="483">
        <v>224350.7033896998</v>
      </c>
      <c r="CU25" s="483">
        <v>40.417874842131027</v>
      </c>
      <c r="CV25" s="483">
        <v>221444.11002620915</v>
      </c>
      <c r="CW25" s="483">
        <v>39.978779462871891</v>
      </c>
      <c r="CX25" s="483">
        <v>222550.43160558981</v>
      </c>
      <c r="CY25" s="483">
        <v>40.495405682419765</v>
      </c>
      <c r="CZ25" s="483">
        <v>226282.43980151205</v>
      </c>
      <c r="DA25" s="483">
        <v>40.053993998748268</v>
      </c>
      <c r="DB25" s="483">
        <v>224260.4327847471</v>
      </c>
      <c r="DC25" s="483">
        <v>39.406723588447555</v>
      </c>
      <c r="DD25" s="483">
        <v>227455.56439064632</v>
      </c>
      <c r="DE25" s="483">
        <v>38.985101515050161</v>
      </c>
      <c r="DF25" s="483">
        <v>224479.96803737304</v>
      </c>
      <c r="DG25" s="483">
        <v>38.289741686922646</v>
      </c>
      <c r="DH25" s="483">
        <v>223743.14189552816</v>
      </c>
      <c r="DI25" s="483">
        <v>36.924457702197941</v>
      </c>
      <c r="DJ25" s="483">
        <v>229233.05263319978</v>
      </c>
      <c r="DK25" s="483">
        <v>36.647531862867076</v>
      </c>
      <c r="DL25" s="483">
        <v>232235.09517120715</v>
      </c>
      <c r="DM25" s="483">
        <v>36.889015717421167</v>
      </c>
      <c r="DN25" s="483">
        <v>231639.22533189648</v>
      </c>
      <c r="DO25" s="483">
        <v>36.067456843081629</v>
      </c>
      <c r="DP25" s="483">
        <v>231109.02169552728</v>
      </c>
      <c r="DQ25" s="483">
        <v>36.181616647502274</v>
      </c>
      <c r="DR25" s="483">
        <v>234667.49255972778</v>
      </c>
      <c r="DS25" s="483">
        <v>35.852388188955899</v>
      </c>
      <c r="DT25" s="483">
        <v>231975.46927413033</v>
      </c>
      <c r="DU25" s="483">
        <v>35.585331913788067</v>
      </c>
      <c r="DV25" s="483">
        <v>233998.21516561805</v>
      </c>
      <c r="DW25" s="483">
        <v>35.304007244785836</v>
      </c>
      <c r="DX25" s="482">
        <v>242773.4530565101</v>
      </c>
      <c r="DY25" s="483">
        <v>35.70786973875947</v>
      </c>
      <c r="DZ25" s="483">
        <v>248035.3034139201</v>
      </c>
      <c r="EA25" s="483">
        <v>35.026367076227785</v>
      </c>
      <c r="EB25" s="483">
        <v>243450.38274813516</v>
      </c>
      <c r="EC25" s="483">
        <v>34.369983153744997</v>
      </c>
      <c r="ED25" s="482">
        <v>250755.81608107162</v>
      </c>
      <c r="EE25" s="483">
        <v>34.496138850773924</v>
      </c>
    </row>
    <row r="26" spans="1:135" ht="13.15" customHeight="1">
      <c r="A26" s="779" t="s">
        <v>566</v>
      </c>
      <c r="B26" s="777">
        <v>2872.6719957922601</v>
      </c>
      <c r="C26" s="777">
        <v>1.2957705658251608</v>
      </c>
      <c r="D26" s="777">
        <v>2884.1100843405602</v>
      </c>
      <c r="E26" s="777">
        <v>1.2963233513442882</v>
      </c>
      <c r="F26" s="777">
        <v>2874.0997768336201</v>
      </c>
      <c r="G26" s="777">
        <v>1.2716976166430694</v>
      </c>
      <c r="H26" s="777">
        <v>2907.9762899133302</v>
      </c>
      <c r="I26" s="777">
        <v>1.2370830369411867</v>
      </c>
      <c r="J26" s="777">
        <v>3079.52103064835</v>
      </c>
      <c r="K26" s="777">
        <v>1.2450581734582724</v>
      </c>
      <c r="L26" s="777">
        <v>3082.8345227279106</v>
      </c>
      <c r="M26" s="777">
        <v>1.2071332757127118</v>
      </c>
      <c r="N26" s="777">
        <v>3103.9516026147498</v>
      </c>
      <c r="O26" s="777">
        <v>1.1890253890542564</v>
      </c>
      <c r="P26" s="777">
        <v>3134.7367961999698</v>
      </c>
      <c r="Q26" s="777">
        <v>1.1790174471684414</v>
      </c>
      <c r="R26" s="777">
        <v>3151.6952319602001</v>
      </c>
      <c r="S26" s="777">
        <v>1.1519288342469169</v>
      </c>
      <c r="T26" s="777">
        <v>3173.4141542284101</v>
      </c>
      <c r="U26" s="777">
        <v>1.145932183238574</v>
      </c>
      <c r="V26" s="777">
        <v>6294.4597909908198</v>
      </c>
      <c r="W26" s="777">
        <v>2.1886839155860836</v>
      </c>
      <c r="X26" s="777">
        <v>9466.7576512552787</v>
      </c>
      <c r="Y26" s="777">
        <v>3.2361951407552008</v>
      </c>
      <c r="Z26" s="777">
        <v>9523.0369150656097</v>
      </c>
      <c r="AA26" s="777">
        <v>3.094207129820322</v>
      </c>
      <c r="AB26" s="777">
        <v>9544.3059093637512</v>
      </c>
      <c r="AC26" s="777">
        <v>3.1485996443828901</v>
      </c>
      <c r="AD26" s="777">
        <v>9562.361082085361</v>
      </c>
      <c r="AE26" s="777">
        <v>3.1185899458009478</v>
      </c>
      <c r="AF26" s="777">
        <v>9505.8877811771999</v>
      </c>
      <c r="AG26" s="777">
        <v>3.0591791367489662</v>
      </c>
      <c r="AH26" s="777">
        <v>10313.080661028609</v>
      </c>
      <c r="AI26" s="777">
        <v>3.198820147596332</v>
      </c>
      <c r="AJ26" s="777">
        <v>10377.87720140973</v>
      </c>
      <c r="AK26" s="777">
        <v>3.1112996003661171</v>
      </c>
      <c r="AL26" s="777">
        <v>10400.564474000001</v>
      </c>
      <c r="AM26" s="777">
        <v>3.11984291662939</v>
      </c>
      <c r="AN26" s="777">
        <v>10418.836039769139</v>
      </c>
      <c r="AO26" s="777">
        <v>3.0929460902455728</v>
      </c>
      <c r="AP26" s="777">
        <v>10444.7165982352</v>
      </c>
      <c r="AQ26" s="777">
        <v>3.0782498636236726</v>
      </c>
      <c r="AR26" s="777">
        <v>10480.055111493581</v>
      </c>
      <c r="AS26" s="777">
        <v>3.0565745404631275</v>
      </c>
      <c r="AT26" s="777">
        <v>10472.642008792691</v>
      </c>
      <c r="AU26" s="777">
        <v>2.9696369981044155</v>
      </c>
      <c r="AV26" s="777">
        <v>10566.649719979261</v>
      </c>
      <c r="AW26" s="777">
        <v>2.9323954397972853</v>
      </c>
      <c r="AX26" s="777">
        <v>10612.69681421512</v>
      </c>
      <c r="AY26" s="778">
        <v>2.8375824631025188</v>
      </c>
      <c r="AZ26" s="777">
        <v>10593.0763075708</v>
      </c>
      <c r="BA26" s="778">
        <v>2.910833518559377</v>
      </c>
      <c r="BB26" s="777">
        <v>10633.883909796679</v>
      </c>
      <c r="BC26" s="778">
        <v>2.9133823037672171</v>
      </c>
      <c r="BD26" s="777">
        <v>11119.73988886675</v>
      </c>
      <c r="BE26" s="778">
        <v>2.9482154156626632</v>
      </c>
      <c r="BF26" s="778">
        <v>10922.342693226501</v>
      </c>
      <c r="BG26" s="778">
        <v>2.7532276313829297E-2</v>
      </c>
      <c r="BH26" s="778">
        <v>10771.192551540931</v>
      </c>
      <c r="BI26" s="778">
        <v>2.5634274815599221</v>
      </c>
      <c r="BJ26" s="777">
        <v>10636.43772667148</v>
      </c>
      <c r="BK26" s="778">
        <v>2.5272273581788225</v>
      </c>
      <c r="BL26" s="777">
        <v>10680.03764995999</v>
      </c>
      <c r="BM26" s="778">
        <v>2.4529200253658425</v>
      </c>
      <c r="BN26" s="777">
        <v>10692.308657310568</v>
      </c>
      <c r="BO26" s="778">
        <v>2.3464232995762235</v>
      </c>
      <c r="BP26" s="777">
        <v>10772.618532772789</v>
      </c>
      <c r="BQ26" s="778">
        <v>2.326014332589192</v>
      </c>
      <c r="BR26" s="778">
        <v>10923.07546500307</v>
      </c>
      <c r="BS26" s="778">
        <v>2.3686221075822229</v>
      </c>
      <c r="BT26" s="777">
        <v>10953.11271285148</v>
      </c>
      <c r="BU26" s="778">
        <v>2.2964381266948433</v>
      </c>
      <c r="BV26" s="777">
        <v>10915.197615387289</v>
      </c>
      <c r="BW26" s="778">
        <v>2.2874342048989038</v>
      </c>
      <c r="BX26" s="777">
        <v>10984.49277802703</v>
      </c>
      <c r="BY26" s="778">
        <v>2.2989333069388533</v>
      </c>
      <c r="BZ26" s="778">
        <v>11001.834876339099</v>
      </c>
      <c r="CA26" s="778">
        <v>2.2909066056854206</v>
      </c>
      <c r="CB26" s="777">
        <v>11104.47874872767</v>
      </c>
      <c r="CC26" s="778">
        <v>2.3052907513048471</v>
      </c>
      <c r="CD26" s="777">
        <v>11066.668163524369</v>
      </c>
      <c r="CE26" s="778">
        <v>2.2833405301820826</v>
      </c>
      <c r="CF26" s="777">
        <v>11081.601927760601</v>
      </c>
      <c r="CG26" s="778">
        <v>2.2727878874464524</v>
      </c>
      <c r="CH26" s="777">
        <v>11156.34828708366</v>
      </c>
      <c r="CI26" s="778">
        <v>2.2741814886323168</v>
      </c>
      <c r="CJ26" s="777">
        <v>11257.978362388239</v>
      </c>
      <c r="CK26" s="778">
        <v>2.2613837525506439</v>
      </c>
      <c r="CL26" s="777">
        <v>12908.385875050901</v>
      </c>
      <c r="CM26" s="778">
        <v>2.4611351738364449</v>
      </c>
      <c r="CN26" s="778">
        <v>12994.28669209152</v>
      </c>
      <c r="CO26" s="778">
        <v>2.4667765725196129</v>
      </c>
      <c r="CP26" s="778">
        <v>13039.35645586696</v>
      </c>
      <c r="CQ26" s="778">
        <v>2.4539261992783596</v>
      </c>
      <c r="CR26" s="778">
        <v>13118.848624770149</v>
      </c>
      <c r="CS26" s="778">
        <v>2.4340663543561463</v>
      </c>
      <c r="CT26" s="778">
        <v>13160.597116258599</v>
      </c>
      <c r="CU26" s="778">
        <v>2.3709458408458541</v>
      </c>
      <c r="CV26" s="778">
        <v>13252.79227295451</v>
      </c>
      <c r="CW26" s="778">
        <v>2.3926148204393094</v>
      </c>
      <c r="CX26" s="778">
        <v>13308.53769285405</v>
      </c>
      <c r="CY26" s="778">
        <v>2.4216292416229268</v>
      </c>
      <c r="CZ26" s="778">
        <v>13444.51423414415</v>
      </c>
      <c r="DA26" s="778">
        <v>2.3797979769126432</v>
      </c>
      <c r="DB26" s="778">
        <v>14015.917087778349</v>
      </c>
      <c r="DC26" s="778">
        <v>2.4628569723969869</v>
      </c>
      <c r="DD26" s="778">
        <v>14058.57273407785</v>
      </c>
      <c r="DE26" s="778">
        <v>2.4095910190767786</v>
      </c>
      <c r="DF26" s="778">
        <v>13996.204908134949</v>
      </c>
      <c r="DG26" s="778">
        <v>2.387344738219598</v>
      </c>
      <c r="DH26" s="778">
        <v>23536.582338469099</v>
      </c>
      <c r="DI26" s="778">
        <v>3.88425554253143</v>
      </c>
      <c r="DJ26" s="778">
        <v>23669.333935065501</v>
      </c>
      <c r="DK26" s="778">
        <v>3.7840209323833141</v>
      </c>
      <c r="DL26" s="778">
        <v>23805.827888534201</v>
      </c>
      <c r="DM26" s="778">
        <v>3.7813990107694915</v>
      </c>
      <c r="DN26" s="778">
        <v>29656.072778508198</v>
      </c>
      <c r="DO26" s="778">
        <v>4.6176079355366717</v>
      </c>
      <c r="DP26" s="778">
        <v>29869.670491586097</v>
      </c>
      <c r="DQ26" s="778">
        <v>4.6762906925268455</v>
      </c>
      <c r="DR26" s="778">
        <v>29094.855927070395</v>
      </c>
      <c r="DS26" s="778">
        <v>4.4450982861785864</v>
      </c>
      <c r="DT26" s="778">
        <v>29156.920311738897</v>
      </c>
      <c r="DU26" s="778">
        <v>4.4727086451153699</v>
      </c>
      <c r="DV26" s="778">
        <v>29018.015990927797</v>
      </c>
      <c r="DW26" s="778">
        <v>4.3780344480317712</v>
      </c>
      <c r="DX26" s="777">
        <v>29086.580154515796</v>
      </c>
      <c r="DY26" s="778">
        <v>4.2781440978296663</v>
      </c>
      <c r="DZ26" s="778">
        <v>29772.179345176097</v>
      </c>
      <c r="EA26" s="778">
        <v>4.2042857127607611</v>
      </c>
      <c r="EB26" s="778">
        <v>29432.092945768796</v>
      </c>
      <c r="EC26" s="778">
        <v>4.1551815499590896</v>
      </c>
      <c r="ED26" s="777">
        <v>29230.647563368795</v>
      </c>
      <c r="EE26" s="778">
        <v>4.0212206951084219</v>
      </c>
    </row>
    <row r="27" spans="1:135" ht="13.15" customHeight="1">
      <c r="A27" s="225" t="s">
        <v>567</v>
      </c>
      <c r="B27" s="482">
        <v>3978.2764789512498</v>
      </c>
      <c r="C27" s="482">
        <v>1.7944734281151022</v>
      </c>
      <c r="D27" s="482">
        <v>3986.9183000994703</v>
      </c>
      <c r="E27" s="482">
        <v>1.7920034746185969</v>
      </c>
      <c r="F27" s="482">
        <v>3958.0948152600499</v>
      </c>
      <c r="G27" s="482">
        <v>1.7513308979686413</v>
      </c>
      <c r="H27" s="482">
        <v>3891.77888800347</v>
      </c>
      <c r="I27" s="482">
        <v>1.6556027855434881</v>
      </c>
      <c r="J27" s="482">
        <v>3996.9074348415402</v>
      </c>
      <c r="K27" s="482">
        <v>1.6159598264727193</v>
      </c>
      <c r="L27" s="482">
        <v>3999.5534556194998</v>
      </c>
      <c r="M27" s="482">
        <v>1.5660892690399455</v>
      </c>
      <c r="N27" s="482">
        <v>4028.26850030879</v>
      </c>
      <c r="O27" s="482">
        <v>1.5431018694878615</v>
      </c>
      <c r="P27" s="482">
        <v>4038.9535388095696</v>
      </c>
      <c r="Q27" s="482">
        <v>1.5191057495901565</v>
      </c>
      <c r="R27" s="482">
        <v>4051.0553092018199</v>
      </c>
      <c r="S27" s="482">
        <v>1.4806404415239998</v>
      </c>
      <c r="T27" s="482">
        <v>4061.3021926321899</v>
      </c>
      <c r="U27" s="482">
        <v>1.4665520043116431</v>
      </c>
      <c r="V27" s="482">
        <v>4070.5405921891497</v>
      </c>
      <c r="W27" s="482">
        <v>1.4153917917811092</v>
      </c>
      <c r="X27" s="482">
        <v>4060.32478816813</v>
      </c>
      <c r="Y27" s="482">
        <v>1.3880151825387907</v>
      </c>
      <c r="Z27" s="482">
        <v>3999.5450205597099</v>
      </c>
      <c r="AA27" s="482">
        <v>1.2995245979856584</v>
      </c>
      <c r="AB27" s="482">
        <v>3981.1514221358102</v>
      </c>
      <c r="AC27" s="482">
        <v>1.3133539590001333</v>
      </c>
      <c r="AD27" s="482">
        <v>4026.7210813924398</v>
      </c>
      <c r="AE27" s="482">
        <v>1.3132417580948115</v>
      </c>
      <c r="AF27" s="482">
        <v>4021.50581885461</v>
      </c>
      <c r="AG27" s="482">
        <v>1.2941986043339404</v>
      </c>
      <c r="AH27" s="482">
        <v>4180.8966342295798</v>
      </c>
      <c r="AI27" s="482">
        <v>1.2967935409570797</v>
      </c>
      <c r="AJ27" s="482">
        <v>4222.1836147637096</v>
      </c>
      <c r="AK27" s="482">
        <v>1.2658155361004115</v>
      </c>
      <c r="AL27" s="482">
        <v>4198.1773429999903</v>
      </c>
      <c r="AM27" s="482">
        <v>1.2593214415481842</v>
      </c>
      <c r="AN27" s="482">
        <v>4201.6874411230301</v>
      </c>
      <c r="AO27" s="482">
        <v>1.2473171373319123</v>
      </c>
      <c r="AP27" s="482">
        <v>4205.78248284448</v>
      </c>
      <c r="AQ27" s="482">
        <v>1.2395213630242834</v>
      </c>
      <c r="AR27" s="482">
        <v>4307.7950020231801</v>
      </c>
      <c r="AS27" s="482">
        <v>1.2563957334802442</v>
      </c>
      <c r="AT27" s="482">
        <v>4232.9811918789601</v>
      </c>
      <c r="AU27" s="482">
        <v>1.200310060167237</v>
      </c>
      <c r="AV27" s="482">
        <v>4242.1510208058498</v>
      </c>
      <c r="AW27" s="482">
        <v>1.1772571853897782</v>
      </c>
      <c r="AX27" s="482">
        <v>4248.4818247102794</v>
      </c>
      <c r="AY27" s="483">
        <v>1.1359428928997681</v>
      </c>
      <c r="AZ27" s="482">
        <v>4841.02721340876</v>
      </c>
      <c r="BA27" s="483">
        <v>1.3302485385645026</v>
      </c>
      <c r="BB27" s="482">
        <v>4845.9684670648803</v>
      </c>
      <c r="BC27" s="483">
        <v>1.3276577867804382</v>
      </c>
      <c r="BD27" s="482">
        <v>5232.5708977168497</v>
      </c>
      <c r="BE27" s="483">
        <v>1.3873297701542573</v>
      </c>
      <c r="BF27" s="483">
        <v>5216.1197832000707</v>
      </c>
      <c r="BG27" s="483">
        <v>1.3148429342558221E-2</v>
      </c>
      <c r="BH27" s="483">
        <v>5215.7778779799301</v>
      </c>
      <c r="BI27" s="483">
        <v>1.2412987964098079</v>
      </c>
      <c r="BJ27" s="482">
        <v>5245.4067121473199</v>
      </c>
      <c r="BK27" s="483">
        <v>1.2463134451934514</v>
      </c>
      <c r="BL27" s="482">
        <v>5356.7808162125102</v>
      </c>
      <c r="BM27" s="483">
        <v>1.2303097953622357</v>
      </c>
      <c r="BN27" s="482">
        <v>5317.8585039336294</v>
      </c>
      <c r="BO27" s="483">
        <v>1.1670021412024967</v>
      </c>
      <c r="BP27" s="482">
        <v>6807.0941954722693</v>
      </c>
      <c r="BQ27" s="483">
        <v>1.4697818003844045</v>
      </c>
      <c r="BR27" s="483">
        <v>6572.1284075330195</v>
      </c>
      <c r="BS27" s="483">
        <v>1.4251378826253933</v>
      </c>
      <c r="BT27" s="482">
        <v>6614.6773965579005</v>
      </c>
      <c r="BU27" s="483">
        <v>1.3868384054351255</v>
      </c>
      <c r="BV27" s="482">
        <v>6619.3420938805903</v>
      </c>
      <c r="BW27" s="483">
        <v>1.3871768568005312</v>
      </c>
      <c r="BX27" s="482">
        <v>6666.4906607361499</v>
      </c>
      <c r="BY27" s="483">
        <v>1.3952230412514204</v>
      </c>
      <c r="BZ27" s="483">
        <v>7161.8197293297308</v>
      </c>
      <c r="CA27" s="483">
        <v>1.4913021610545349</v>
      </c>
      <c r="CB27" s="482">
        <v>7418.8154466258093</v>
      </c>
      <c r="CC27" s="483">
        <v>1.5401467301383767</v>
      </c>
      <c r="CD27" s="482">
        <v>7494.1633887041298</v>
      </c>
      <c r="CE27" s="483">
        <v>1.5462401828975885</v>
      </c>
      <c r="CF27" s="482">
        <v>7494.9933633246301</v>
      </c>
      <c r="CG27" s="483">
        <v>1.5371902224697718</v>
      </c>
      <c r="CH27" s="482">
        <v>7500.9988766414099</v>
      </c>
      <c r="CI27" s="483">
        <v>1.5290516531524432</v>
      </c>
      <c r="CJ27" s="482">
        <v>7523.1035124206401</v>
      </c>
      <c r="CK27" s="483">
        <v>1.5111615517562338</v>
      </c>
      <c r="CL27" s="482">
        <v>8749.1814247372004</v>
      </c>
      <c r="CM27" s="483">
        <v>1.6681340606896193</v>
      </c>
      <c r="CN27" s="483">
        <v>8832.5003829730395</v>
      </c>
      <c r="CO27" s="483">
        <v>1.6767218961506152</v>
      </c>
      <c r="CP27" s="483">
        <v>9088.6628601476696</v>
      </c>
      <c r="CQ27" s="483">
        <v>1.7104301109039419</v>
      </c>
      <c r="CR27" s="483">
        <v>9065.1793678417107</v>
      </c>
      <c r="CS27" s="483">
        <v>1.6819500496259152</v>
      </c>
      <c r="CT27" s="483">
        <v>9652.9515041703016</v>
      </c>
      <c r="CU27" s="483">
        <v>1.7390263540873214</v>
      </c>
      <c r="CV27" s="483">
        <v>12470.68469269</v>
      </c>
      <c r="CW27" s="483">
        <v>2.2514157320375698</v>
      </c>
      <c r="CX27" s="483">
        <v>12696.2496265346</v>
      </c>
      <c r="CY27" s="483">
        <v>2.3102169497606826</v>
      </c>
      <c r="CZ27" s="483">
        <v>13062.5700496931</v>
      </c>
      <c r="DA27" s="483">
        <v>2.3121904768110957</v>
      </c>
      <c r="DB27" s="483">
        <v>12873.415104650099</v>
      </c>
      <c r="DC27" s="483">
        <v>2.2620981524423227</v>
      </c>
      <c r="DD27" s="483">
        <v>12947.15738035</v>
      </c>
      <c r="DE27" s="483">
        <v>2.2190982496141225</v>
      </c>
      <c r="DF27" s="483">
        <v>13420.4569915471</v>
      </c>
      <c r="DG27" s="483">
        <v>2.2891389196974643</v>
      </c>
      <c r="DH27" s="483">
        <v>13899.4926450939</v>
      </c>
      <c r="DI27" s="483">
        <v>2.2938411604831352</v>
      </c>
      <c r="DJ27" s="483">
        <v>13832.795937172599</v>
      </c>
      <c r="DK27" s="483">
        <v>2.2114517258173585</v>
      </c>
      <c r="DL27" s="483">
        <v>12746.030724173099</v>
      </c>
      <c r="DM27" s="483">
        <v>2.0246230543756734</v>
      </c>
      <c r="DN27" s="483">
        <v>12786.647968658599</v>
      </c>
      <c r="DO27" s="483">
        <v>1.9909489557154343</v>
      </c>
      <c r="DP27" s="483">
        <v>13149.1220565893</v>
      </c>
      <c r="DQ27" s="483">
        <v>2.0585803618238336</v>
      </c>
      <c r="DR27" s="483">
        <v>11298.541709708401</v>
      </c>
      <c r="DS27" s="483">
        <v>1.7261858424744272</v>
      </c>
      <c r="DT27" s="483">
        <v>11325.7044141757</v>
      </c>
      <c r="DU27" s="483">
        <v>1.7373774563190088</v>
      </c>
      <c r="DV27" s="483">
        <v>11356.0335016969</v>
      </c>
      <c r="DW27" s="483">
        <v>1.7133185769480401</v>
      </c>
      <c r="DX27" s="482">
        <v>12012.448185527599</v>
      </c>
      <c r="DY27" s="483">
        <v>1.7668280022057163</v>
      </c>
      <c r="DZ27" s="483">
        <v>12426.972089715</v>
      </c>
      <c r="EA27" s="483">
        <v>1.7548779551514719</v>
      </c>
      <c r="EB27" s="483">
        <v>12316.097477040099</v>
      </c>
      <c r="EC27" s="483">
        <v>1.7387693460465199</v>
      </c>
      <c r="ED27" s="482">
        <v>12887.098522275501</v>
      </c>
      <c r="EE27" s="483">
        <v>1.7728607334247848</v>
      </c>
    </row>
    <row r="28" spans="1:135" ht="13.15" customHeight="1">
      <c r="A28" s="304" t="s">
        <v>568</v>
      </c>
      <c r="B28" s="777">
        <v>2331.1766694836901</v>
      </c>
      <c r="C28" s="777">
        <v>1.0515193229438706</v>
      </c>
      <c r="D28" s="777">
        <v>1904.44742963763</v>
      </c>
      <c r="E28" s="777">
        <v>0.85599356552000139</v>
      </c>
      <c r="F28" s="777">
        <v>1917.3070390793</v>
      </c>
      <c r="G28" s="777">
        <v>0.84834730221381383</v>
      </c>
      <c r="H28" s="777">
        <v>2489.9362332647997</v>
      </c>
      <c r="I28" s="777">
        <v>1.0592444951911635</v>
      </c>
      <c r="J28" s="777">
        <v>2597.4432435346898</v>
      </c>
      <c r="K28" s="777">
        <v>1.0501528998410394</v>
      </c>
      <c r="L28" s="777">
        <v>2754.0022432208302</v>
      </c>
      <c r="M28" s="777">
        <v>1.0783737254368133</v>
      </c>
      <c r="N28" s="777">
        <v>2871.3895595478102</v>
      </c>
      <c r="O28" s="777">
        <v>1.0999382481645659</v>
      </c>
      <c r="P28" s="777">
        <v>2997.97781319762</v>
      </c>
      <c r="Q28" s="777">
        <v>1.1275805204024543</v>
      </c>
      <c r="R28" s="777">
        <v>3241.8931970712702</v>
      </c>
      <c r="S28" s="777">
        <v>1.1848957390885431</v>
      </c>
      <c r="T28" s="777">
        <v>3299.5175786171098</v>
      </c>
      <c r="U28" s="777">
        <v>1.1914686198335442</v>
      </c>
      <c r="V28" s="777">
        <v>3779.94803202407</v>
      </c>
      <c r="W28" s="777">
        <v>1.3143481306026534</v>
      </c>
      <c r="X28" s="777">
        <v>3838.5699908899201</v>
      </c>
      <c r="Y28" s="777">
        <v>1.3122086789999854</v>
      </c>
      <c r="Z28" s="777">
        <v>3714.8040351345599</v>
      </c>
      <c r="AA28" s="777">
        <v>1.2070070959416697</v>
      </c>
      <c r="AB28" s="777">
        <v>3700.6614600047797</v>
      </c>
      <c r="AC28" s="777">
        <v>1.220822285832335</v>
      </c>
      <c r="AD28" s="777">
        <v>3022.1235602714801</v>
      </c>
      <c r="AE28" s="777">
        <v>0.98561056930674373</v>
      </c>
      <c r="AF28" s="777">
        <v>3068.0842312955097</v>
      </c>
      <c r="AG28" s="777">
        <v>0.9873690376140104</v>
      </c>
      <c r="AH28" s="777">
        <v>3383.6599485123797</v>
      </c>
      <c r="AI28" s="777">
        <v>1.0495137167710882</v>
      </c>
      <c r="AJ28" s="777">
        <v>3561.0600430192699</v>
      </c>
      <c r="AK28" s="777">
        <v>1.0676099238503765</v>
      </c>
      <c r="AL28" s="777">
        <v>3455.9542350000002</v>
      </c>
      <c r="AM28" s="777">
        <v>1.0366778040955098</v>
      </c>
      <c r="AN28" s="777">
        <v>3617.5796169197301</v>
      </c>
      <c r="AO28" s="777">
        <v>1.0739183042707603</v>
      </c>
      <c r="AP28" s="777">
        <v>3819.6452414365099</v>
      </c>
      <c r="AQ28" s="777">
        <v>1.1257196241714607</v>
      </c>
      <c r="AR28" s="777">
        <v>3933.2268059440398</v>
      </c>
      <c r="AS28" s="777">
        <v>1.1471505434862448</v>
      </c>
      <c r="AT28" s="777">
        <v>4190.2291492445802</v>
      </c>
      <c r="AU28" s="777">
        <v>1.1881872312340032</v>
      </c>
      <c r="AV28" s="777">
        <v>4342.78990860052</v>
      </c>
      <c r="AW28" s="777">
        <v>1.2051859067400625</v>
      </c>
      <c r="AX28" s="777">
        <v>3959.9541879114504</v>
      </c>
      <c r="AY28" s="778">
        <v>1.0587974720295388</v>
      </c>
      <c r="AZ28" s="777">
        <v>3551.7275331951801</v>
      </c>
      <c r="BA28" s="778">
        <v>0.97596649474014396</v>
      </c>
      <c r="BB28" s="777">
        <v>3634.26218369462</v>
      </c>
      <c r="BC28" s="778">
        <v>0.99568466451584126</v>
      </c>
      <c r="BD28" s="777">
        <v>4117.3470987004703</v>
      </c>
      <c r="BE28" s="778">
        <v>1.0916465950949303</v>
      </c>
      <c r="BF28" s="778">
        <v>4314.6490457486898</v>
      </c>
      <c r="BG28" s="778">
        <v>1.0876065058682131E-2</v>
      </c>
      <c r="BH28" s="778">
        <v>4648.0592059927994</v>
      </c>
      <c r="BI28" s="778">
        <v>1.1061878847254452</v>
      </c>
      <c r="BJ28" s="777">
        <v>4352.74544141347</v>
      </c>
      <c r="BK28" s="778">
        <v>1.0342163086372609</v>
      </c>
      <c r="BL28" s="777">
        <v>4618.2247872667194</v>
      </c>
      <c r="BM28" s="778">
        <v>1.0606831580195677</v>
      </c>
      <c r="BN28" s="777">
        <v>4838.4434347444403</v>
      </c>
      <c r="BO28" s="778">
        <v>1.0617946762324002</v>
      </c>
      <c r="BP28" s="777">
        <v>5250.1354313981401</v>
      </c>
      <c r="BQ28" s="778">
        <v>1.1336046314380324</v>
      </c>
      <c r="BR28" s="778">
        <v>5629.4925389105701</v>
      </c>
      <c r="BS28" s="778">
        <v>1.220731333849574</v>
      </c>
      <c r="BT28" s="777">
        <v>5787.3566409169498</v>
      </c>
      <c r="BU28" s="778">
        <v>1.2133816926204486</v>
      </c>
      <c r="BV28" s="777">
        <v>5487.1017039547405</v>
      </c>
      <c r="BW28" s="778">
        <v>1.1498998520825028</v>
      </c>
      <c r="BX28" s="777">
        <v>4880.6178699019301</v>
      </c>
      <c r="BY28" s="778">
        <v>1.0214595435852081</v>
      </c>
      <c r="BZ28" s="778">
        <v>5462.9273268790494</v>
      </c>
      <c r="CA28" s="778">
        <v>1.1375426408591074</v>
      </c>
      <c r="CB28" s="777">
        <v>5878.6879290420993</v>
      </c>
      <c r="CC28" s="778">
        <v>1.220416123915854</v>
      </c>
      <c r="CD28" s="777">
        <v>6587.9637496822697</v>
      </c>
      <c r="CE28" s="778">
        <v>1.3592677053966435</v>
      </c>
      <c r="CF28" s="777">
        <v>6564.3664592023206</v>
      </c>
      <c r="CG28" s="778">
        <v>1.3463227315411921</v>
      </c>
      <c r="CH28" s="777">
        <v>6544.11139268017</v>
      </c>
      <c r="CI28" s="778">
        <v>1.333993579781962</v>
      </c>
      <c r="CJ28" s="777">
        <v>6537.6296416452096</v>
      </c>
      <c r="CK28" s="778">
        <v>1.313209972156467</v>
      </c>
      <c r="CL28" s="777">
        <v>7415.6943641582402</v>
      </c>
      <c r="CM28" s="778">
        <v>1.4138891116762937</v>
      </c>
      <c r="CN28" s="778">
        <v>7616.7394829920095</v>
      </c>
      <c r="CO28" s="778">
        <v>1.4459273495223808</v>
      </c>
      <c r="CP28" s="778">
        <v>8381.7716740350588</v>
      </c>
      <c r="CQ28" s="778">
        <v>1.5773975638214366</v>
      </c>
      <c r="CR28" s="778">
        <v>8558.2381688299192</v>
      </c>
      <c r="CS28" s="778">
        <v>1.5878923657967308</v>
      </c>
      <c r="CT28" s="778">
        <v>8106.4620961731507</v>
      </c>
      <c r="CU28" s="778">
        <v>1.4604187348879432</v>
      </c>
      <c r="CV28" s="778">
        <v>7340.1886083254503</v>
      </c>
      <c r="CW28" s="778">
        <v>1.3251731172863259</v>
      </c>
      <c r="CX28" s="778">
        <v>7669.737587805661</v>
      </c>
      <c r="CY28" s="778">
        <v>1.3955899022758522</v>
      </c>
      <c r="CZ28" s="778">
        <v>8117.7187130553702</v>
      </c>
      <c r="DA28" s="778">
        <v>1.4369080380318298</v>
      </c>
      <c r="DB28" s="778">
        <v>7684.4939152975994</v>
      </c>
      <c r="DC28" s="778">
        <v>1.3503083173298671</v>
      </c>
      <c r="DD28" s="778">
        <v>8015.3110560015703</v>
      </c>
      <c r="DE28" s="778">
        <v>1.3737967502797885</v>
      </c>
      <c r="DF28" s="778">
        <v>7958.3794666868898</v>
      </c>
      <c r="DG28" s="778">
        <v>1.357467647069593</v>
      </c>
      <c r="DH28" s="778">
        <v>8202.4096898571897</v>
      </c>
      <c r="DI28" s="778">
        <v>1.3536483267525066</v>
      </c>
      <c r="DJ28" s="778">
        <v>9070.5639272057106</v>
      </c>
      <c r="DK28" s="778">
        <v>1.4501127857348988</v>
      </c>
      <c r="DL28" s="778">
        <v>8976.0347364494301</v>
      </c>
      <c r="DM28" s="778">
        <v>1.4257840152406638</v>
      </c>
      <c r="DN28" s="778">
        <v>9430.6832618807312</v>
      </c>
      <c r="DO28" s="778">
        <v>1.4684074385989521</v>
      </c>
      <c r="DP28" s="778">
        <v>9705.9241727341996</v>
      </c>
      <c r="DQ28" s="778">
        <v>1.5195253956388102</v>
      </c>
      <c r="DR28" s="778">
        <v>9823.4438133835702</v>
      </c>
      <c r="DS28" s="778">
        <v>1.5008210856481721</v>
      </c>
      <c r="DT28" s="778">
        <v>8237.3731576323207</v>
      </c>
      <c r="DU28" s="778">
        <v>1.2636235151470996</v>
      </c>
      <c r="DV28" s="778">
        <v>8723.5485396003096</v>
      </c>
      <c r="DW28" s="778">
        <v>1.3161477348205946</v>
      </c>
      <c r="DX28" s="777">
        <v>9334.2787479513008</v>
      </c>
      <c r="DY28" s="778">
        <v>1.3729145647548717</v>
      </c>
      <c r="DZ28" s="778">
        <v>9390.72609874093</v>
      </c>
      <c r="EA28" s="778">
        <v>1.3261137221982755</v>
      </c>
      <c r="EB28" s="778">
        <v>10046.931871521099</v>
      </c>
      <c r="EC28" s="778">
        <v>1.4184117324976699</v>
      </c>
      <c r="ED28" s="777">
        <v>8376.3567803516307</v>
      </c>
      <c r="EE28" s="778">
        <v>1.1523240859355011</v>
      </c>
    </row>
    <row r="29" spans="1:135" ht="13.15" customHeight="1">
      <c r="A29" s="225" t="s">
        <v>569</v>
      </c>
      <c r="B29" s="482">
        <v>3774.4771653453749</v>
      </c>
      <c r="C29" s="482">
        <v>1.702546068398201</v>
      </c>
      <c r="D29" s="482">
        <v>3791.8563280378185</v>
      </c>
      <c r="E29" s="482">
        <v>1.7043288082749914</v>
      </c>
      <c r="F29" s="482">
        <v>3757.1273762771984</v>
      </c>
      <c r="G29" s="482">
        <v>1.6624092066490652</v>
      </c>
      <c r="H29" s="482">
        <v>4473.7597421722203</v>
      </c>
      <c r="I29" s="482">
        <v>1.9031834295170884</v>
      </c>
      <c r="J29" s="482">
        <v>6234.4533539007098</v>
      </c>
      <c r="K29" s="482">
        <v>2.5206053240312452</v>
      </c>
      <c r="L29" s="482">
        <v>7321.8225305163014</v>
      </c>
      <c r="M29" s="482">
        <v>2.8669769818289765</v>
      </c>
      <c r="N29" s="482">
        <v>6873.6113405919614</v>
      </c>
      <c r="O29" s="482">
        <v>2.6330624458094984</v>
      </c>
      <c r="P29" s="482">
        <v>8394.2056075687869</v>
      </c>
      <c r="Q29" s="482">
        <v>3.1571757087995804</v>
      </c>
      <c r="R29" s="482">
        <v>7347.5422827568736</v>
      </c>
      <c r="S29" s="482">
        <v>2.6854899326963024</v>
      </c>
      <c r="T29" s="482">
        <v>9206.4082114474659</v>
      </c>
      <c r="U29" s="482">
        <v>3.3244697820082223</v>
      </c>
      <c r="V29" s="482">
        <v>9741.0672870098642</v>
      </c>
      <c r="W29" s="482">
        <v>3.387124233001769</v>
      </c>
      <c r="X29" s="482">
        <v>8712.2176830311364</v>
      </c>
      <c r="Y29" s="482">
        <v>2.9782569248815989</v>
      </c>
      <c r="Z29" s="482">
        <v>6815.625625188778</v>
      </c>
      <c r="AA29" s="482">
        <v>2.2145201779363166</v>
      </c>
      <c r="AB29" s="482">
        <v>5756.8463324725308</v>
      </c>
      <c r="AC29" s="482">
        <v>1.8991432679674329</v>
      </c>
      <c r="AD29" s="482">
        <v>6217.1941332340102</v>
      </c>
      <c r="AE29" s="482">
        <v>2.0276246576089232</v>
      </c>
      <c r="AF29" s="482">
        <v>5858.1849345265073</v>
      </c>
      <c r="AG29" s="482">
        <v>1.8852775820062597</v>
      </c>
      <c r="AH29" s="482">
        <v>4154.6158850724896</v>
      </c>
      <c r="AI29" s="482">
        <v>1.2886420106180123</v>
      </c>
      <c r="AJ29" s="482">
        <v>4744.9956980213792</v>
      </c>
      <c r="AK29" s="482">
        <v>1.4225552039667073</v>
      </c>
      <c r="AL29" s="482">
        <v>4768.9499174412567</v>
      </c>
      <c r="AM29" s="482">
        <v>1.4305352999717791</v>
      </c>
      <c r="AN29" s="482">
        <v>4718.8826064824243</v>
      </c>
      <c r="AO29" s="482">
        <v>1.400852211546181</v>
      </c>
      <c r="AP29" s="482">
        <v>4833.9107141712448</v>
      </c>
      <c r="AQ29" s="482">
        <v>1.424642292274436</v>
      </c>
      <c r="AR29" s="482">
        <v>4828.8124799341022</v>
      </c>
      <c r="AS29" s="482">
        <v>1.4083537853393695</v>
      </c>
      <c r="AT29" s="482">
        <v>4656.0394314136738</v>
      </c>
      <c r="AU29" s="482">
        <v>1.3202730455743965</v>
      </c>
      <c r="AV29" s="482">
        <v>4848.1477539631451</v>
      </c>
      <c r="AW29" s="482">
        <v>1.3454298895045496</v>
      </c>
      <c r="AX29" s="482">
        <v>6575.4331329226115</v>
      </c>
      <c r="AY29" s="483">
        <v>1.7581142731122452</v>
      </c>
      <c r="AZ29" s="482">
        <v>6806.2273723289254</v>
      </c>
      <c r="BA29" s="483">
        <v>1.8702588554140773</v>
      </c>
      <c r="BB29" s="482">
        <v>5738.8903828808798</v>
      </c>
      <c r="BC29" s="483">
        <v>1.5722930423701331</v>
      </c>
      <c r="BD29" s="482">
        <v>6250.3211035388231</v>
      </c>
      <c r="BE29" s="483">
        <v>1.6571694315210113</v>
      </c>
      <c r="BF29" s="483">
        <v>7195.6731607082138</v>
      </c>
      <c r="BG29" s="483">
        <v>1.8138348822133554E-2</v>
      </c>
      <c r="BH29" s="483">
        <v>6295.0999057683221</v>
      </c>
      <c r="BI29" s="483">
        <v>1.4981657806593776</v>
      </c>
      <c r="BJ29" s="482">
        <v>8984.9369598973426</v>
      </c>
      <c r="BK29" s="483">
        <v>2.1348292614571105</v>
      </c>
      <c r="BL29" s="482">
        <v>6550.8318062467879</v>
      </c>
      <c r="BM29" s="483">
        <v>1.5045514863336118</v>
      </c>
      <c r="BN29" s="482">
        <v>7371.8058511618292</v>
      </c>
      <c r="BO29" s="483">
        <v>1.61774014981244</v>
      </c>
      <c r="BP29" s="482">
        <v>8478.0262654110556</v>
      </c>
      <c r="BQ29" s="483">
        <v>1.8305679854364949</v>
      </c>
      <c r="BR29" s="483">
        <v>8144.0837084693485</v>
      </c>
      <c r="BS29" s="483">
        <v>1.7660096535710692</v>
      </c>
      <c r="BT29" s="482">
        <v>7857.9108408899046</v>
      </c>
      <c r="BU29" s="483">
        <v>1.6474956959052889</v>
      </c>
      <c r="BV29" s="482">
        <v>8443.6073530383001</v>
      </c>
      <c r="BW29" s="483">
        <v>1.7694774710123655</v>
      </c>
      <c r="BX29" s="482">
        <v>7502.5205087183276</v>
      </c>
      <c r="BY29" s="483">
        <v>1.5701948767253264</v>
      </c>
      <c r="BZ29" s="483">
        <v>6228.5716433908092</v>
      </c>
      <c r="CA29" s="483">
        <v>1.2969723761730358</v>
      </c>
      <c r="CB29" s="482">
        <v>8989.8257912760164</v>
      </c>
      <c r="CC29" s="483">
        <v>1.8662886139383095</v>
      </c>
      <c r="CD29" s="482">
        <v>8017.9141627019126</v>
      </c>
      <c r="CE29" s="483">
        <v>1.6543035450868562</v>
      </c>
      <c r="CF29" s="482">
        <v>8213.1165388000663</v>
      </c>
      <c r="CG29" s="483">
        <v>1.6844741319221104</v>
      </c>
      <c r="CH29" s="482">
        <v>10788.938375229569</v>
      </c>
      <c r="CI29" s="483">
        <v>2.1992862990256978</v>
      </c>
      <c r="CJ29" s="482">
        <v>10585.947801475239</v>
      </c>
      <c r="CK29" s="483">
        <v>2.1263933534978814</v>
      </c>
      <c r="CL29" s="482">
        <v>10156.453987924673</v>
      </c>
      <c r="CM29" s="483">
        <v>1.9364470812299976</v>
      </c>
      <c r="CN29" s="483">
        <v>10277.810894323338</v>
      </c>
      <c r="CO29" s="483">
        <v>1.9510931020425955</v>
      </c>
      <c r="CP29" s="483">
        <v>10898.604511887272</v>
      </c>
      <c r="CQ29" s="483">
        <v>2.0510499300952909</v>
      </c>
      <c r="CR29" s="483">
        <v>11046.793326564934</v>
      </c>
      <c r="CS29" s="483">
        <v>2.0496179755400461</v>
      </c>
      <c r="CT29" s="483">
        <v>12124.945839402499</v>
      </c>
      <c r="CU29" s="483">
        <v>2.1843682056719014</v>
      </c>
      <c r="CV29" s="483">
        <v>9806.7865526617388</v>
      </c>
      <c r="CW29" s="483">
        <v>1.7704844657278014</v>
      </c>
      <c r="CX29" s="483">
        <v>11087.613493789802</v>
      </c>
      <c r="CY29" s="483">
        <v>2.0175085855444022</v>
      </c>
      <c r="CZ29" s="483">
        <v>12845.033959091103</v>
      </c>
      <c r="DA29" s="483">
        <v>2.2736846640086243</v>
      </c>
      <c r="DB29" s="483">
        <v>16270.343581895693</v>
      </c>
      <c r="DC29" s="483">
        <v>2.8590015824871062</v>
      </c>
      <c r="DD29" s="483">
        <v>15899.195605281042</v>
      </c>
      <c r="DE29" s="483">
        <v>2.725067449284218</v>
      </c>
      <c r="DF29" s="483">
        <v>14747.503327164653</v>
      </c>
      <c r="DG29" s="483">
        <v>2.5154943572967507</v>
      </c>
      <c r="DH29" s="483">
        <v>13234.973013779381</v>
      </c>
      <c r="DI29" s="483">
        <v>2.1841751085502001</v>
      </c>
      <c r="DJ29" s="483">
        <v>16155.450882052304</v>
      </c>
      <c r="DK29" s="483">
        <v>2.5827750150252475</v>
      </c>
      <c r="DL29" s="483">
        <v>16037.237943694054</v>
      </c>
      <c r="DM29" s="483">
        <v>2.5474096502633174</v>
      </c>
      <c r="DN29" s="483">
        <v>15332.140048638801</v>
      </c>
      <c r="DO29" s="483">
        <v>2.3872955831380822</v>
      </c>
      <c r="DP29" s="483">
        <v>15030.370948093987</v>
      </c>
      <c r="DQ29" s="483">
        <v>2.3531020802387683</v>
      </c>
      <c r="DR29" s="483">
        <v>17797.569177456237</v>
      </c>
      <c r="DS29" s="483">
        <v>2.7191041759120149</v>
      </c>
      <c r="DT29" s="483">
        <v>17306.434766366903</v>
      </c>
      <c r="DU29" s="483">
        <v>2.6548290960787679</v>
      </c>
      <c r="DV29" s="483">
        <v>16934.202854405507</v>
      </c>
      <c r="DW29" s="483">
        <v>2.5549135912573742</v>
      </c>
      <c r="DX29" s="482">
        <v>16805.333867559704</v>
      </c>
      <c r="DY29" s="483">
        <v>2.4717804401764809</v>
      </c>
      <c r="DZ29" s="483">
        <v>20958.007908865591</v>
      </c>
      <c r="EA29" s="483">
        <v>2.9595903006491673</v>
      </c>
      <c r="EB29" s="483">
        <v>17689.723615115043</v>
      </c>
      <c r="EC29" s="483">
        <v>2.4974103379205501</v>
      </c>
      <c r="ED29" s="482">
        <v>16253.13474904254</v>
      </c>
      <c r="EE29" s="483">
        <v>2.235921789674622</v>
      </c>
    </row>
    <row r="30" spans="1:135" s="16" customFormat="1" ht="13.15" customHeight="1">
      <c r="A30" s="386" t="s">
        <v>537</v>
      </c>
      <c r="B30" s="397">
        <v>221696.03721187409</v>
      </c>
      <c r="C30" s="397">
        <v>100.00000000000003</v>
      </c>
      <c r="D30" s="397">
        <v>222483.84875191332</v>
      </c>
      <c r="E30" s="397">
        <v>100</v>
      </c>
      <c r="F30" s="397">
        <v>226004.96684270349</v>
      </c>
      <c r="G30" s="397">
        <v>100.00000000000001</v>
      </c>
      <c r="H30" s="397">
        <v>235067.18652481053</v>
      </c>
      <c r="I30" s="397">
        <v>100.00000000000001</v>
      </c>
      <c r="J30" s="397">
        <v>247339.52969399618</v>
      </c>
      <c r="K30" s="397">
        <v>100.00000000000001</v>
      </c>
      <c r="L30" s="397">
        <v>255384.76858802183</v>
      </c>
      <c r="M30" s="397">
        <v>100</v>
      </c>
      <c r="N30" s="397">
        <v>261050.06934154825</v>
      </c>
      <c r="O30" s="397">
        <v>99.999999999999957</v>
      </c>
      <c r="P30" s="397">
        <v>265877.04904015071</v>
      </c>
      <c r="Q30" s="397">
        <v>100.00000000000001</v>
      </c>
      <c r="R30" s="397">
        <v>273601.55751467473</v>
      </c>
      <c r="S30" s="397">
        <v>99.999999999999972</v>
      </c>
      <c r="T30" s="397">
        <v>276928.61764819903</v>
      </c>
      <c r="U30" s="397">
        <v>100</v>
      </c>
      <c r="V30" s="397">
        <v>287591.08367209323</v>
      </c>
      <c r="W30" s="397">
        <v>100</v>
      </c>
      <c r="X30" s="397">
        <v>292527.40454477386</v>
      </c>
      <c r="Y30" s="397">
        <v>99.999999999999972</v>
      </c>
      <c r="Z30" s="397">
        <v>307769.85882062151</v>
      </c>
      <c r="AA30" s="397">
        <v>100</v>
      </c>
      <c r="AB30" s="397">
        <v>303128.59643463459</v>
      </c>
      <c r="AC30" s="397">
        <v>100</v>
      </c>
      <c r="AD30" s="397">
        <v>306624.50813582219</v>
      </c>
      <c r="AE30" s="397">
        <v>100</v>
      </c>
      <c r="AF30" s="397">
        <v>310733.28354609676</v>
      </c>
      <c r="AG30" s="397">
        <v>100.00000000000003</v>
      </c>
      <c r="AH30" s="397">
        <v>322402.64176084107</v>
      </c>
      <c r="AI30" s="397">
        <v>99.999999999999986</v>
      </c>
      <c r="AJ30" s="397">
        <v>333554.41565924836</v>
      </c>
      <c r="AK30" s="397">
        <v>100.00000000000003</v>
      </c>
      <c r="AL30" s="397">
        <v>333368.20961603231</v>
      </c>
      <c r="AM30" s="397">
        <v>100</v>
      </c>
      <c r="AN30" s="397">
        <v>336857.99027107866</v>
      </c>
      <c r="AO30" s="397">
        <v>100.00000000000001</v>
      </c>
      <c r="AP30" s="397">
        <v>339306.97834709968</v>
      </c>
      <c r="AQ30" s="397">
        <v>100.00000000000001</v>
      </c>
      <c r="AR30" s="397">
        <v>342869.27973644831</v>
      </c>
      <c r="AS30" s="397">
        <v>100</v>
      </c>
      <c r="AT30" s="397">
        <v>352657.31183567579</v>
      </c>
      <c r="AU30" s="397">
        <v>99.999999999999986</v>
      </c>
      <c r="AV30" s="397">
        <v>360341.9094359841</v>
      </c>
      <c r="AW30" s="397">
        <v>99.999999999999986</v>
      </c>
      <c r="AX30" s="397">
        <v>374004.87746923656</v>
      </c>
      <c r="AY30" s="397">
        <v>99.999999999999986</v>
      </c>
      <c r="AZ30" s="397">
        <v>363919.0025822398</v>
      </c>
      <c r="BA30" s="397">
        <v>100</v>
      </c>
      <c r="BB30" s="397">
        <v>365001.32152399933</v>
      </c>
      <c r="BC30" s="397">
        <v>99.999999999999986</v>
      </c>
      <c r="BD30" s="397">
        <v>377168.50097832468</v>
      </c>
      <c r="BE30" s="397">
        <v>99.999999999999986</v>
      </c>
      <c r="BF30" s="397">
        <v>396710.48513123754</v>
      </c>
      <c r="BG30" s="397">
        <v>1</v>
      </c>
      <c r="BH30" s="397">
        <v>420187.13730049971</v>
      </c>
      <c r="BI30" s="397">
        <v>100.00000000000003</v>
      </c>
      <c r="BJ30" s="397">
        <v>420873.79642551584</v>
      </c>
      <c r="BK30" s="397">
        <v>100</v>
      </c>
      <c r="BL30" s="397">
        <v>435400.97269853338</v>
      </c>
      <c r="BM30" s="397">
        <v>100.00000000000001</v>
      </c>
      <c r="BN30" s="397">
        <v>455685.41103566677</v>
      </c>
      <c r="BO30" s="397">
        <v>100</v>
      </c>
      <c r="BP30" s="397">
        <v>463136.37804549985</v>
      </c>
      <c r="BQ30" s="397">
        <v>100</v>
      </c>
      <c r="BR30" s="397">
        <v>461157.37204499991</v>
      </c>
      <c r="BS30" s="397">
        <v>99.999999999999986</v>
      </c>
      <c r="BT30" s="397">
        <v>476960.93291291007</v>
      </c>
      <c r="BU30" s="397">
        <v>100.00000000000003</v>
      </c>
      <c r="BV30" s="397">
        <v>477180.83396718733</v>
      </c>
      <c r="BW30" s="397">
        <v>99.999999999999986</v>
      </c>
      <c r="BX30" s="397">
        <v>477808.24023352994</v>
      </c>
      <c r="BY30" s="397">
        <v>100</v>
      </c>
      <c r="BZ30" s="397">
        <v>480239.34494036</v>
      </c>
      <c r="CA30" s="397">
        <v>100</v>
      </c>
      <c r="CB30" s="397">
        <v>481695.36716539046</v>
      </c>
      <c r="CC30" s="397">
        <v>100</v>
      </c>
      <c r="CD30" s="397">
        <v>484670.07076872012</v>
      </c>
      <c r="CE30" s="397">
        <v>100.00000000000001</v>
      </c>
      <c r="CF30" s="397">
        <v>487577.48089774989</v>
      </c>
      <c r="CG30" s="397">
        <v>100</v>
      </c>
      <c r="CH30" s="397">
        <v>490565.43388685491</v>
      </c>
      <c r="CI30" s="397">
        <v>100.00000000000003</v>
      </c>
      <c r="CJ30" s="397">
        <v>497835.82064256986</v>
      </c>
      <c r="CK30" s="397">
        <v>100</v>
      </c>
      <c r="CL30" s="397">
        <v>524489.10617652768</v>
      </c>
      <c r="CM30" s="397">
        <v>100</v>
      </c>
      <c r="CN30" s="397">
        <v>526771.9353609276</v>
      </c>
      <c r="CO30" s="397">
        <v>99.999999999999986</v>
      </c>
      <c r="CP30" s="397">
        <v>531367.09896579292</v>
      </c>
      <c r="CQ30" s="397">
        <v>100</v>
      </c>
      <c r="CR30" s="397">
        <v>538968.40574177029</v>
      </c>
      <c r="CS30" s="397">
        <v>100</v>
      </c>
      <c r="CT30" s="397">
        <v>555077.93090556003</v>
      </c>
      <c r="CU30" s="397">
        <v>100</v>
      </c>
      <c r="CV30" s="397">
        <v>553904.12864370528</v>
      </c>
      <c r="CW30" s="397">
        <v>100</v>
      </c>
      <c r="CX30" s="397">
        <v>549569.58167283016</v>
      </c>
      <c r="CY30" s="397">
        <v>100</v>
      </c>
      <c r="CZ30" s="397">
        <v>564943.51052377862</v>
      </c>
      <c r="DA30" s="397">
        <v>100</v>
      </c>
      <c r="DB30" s="397">
        <v>569091.80049287609</v>
      </c>
      <c r="DC30" s="397">
        <v>100</v>
      </c>
      <c r="DD30" s="397">
        <v>583442.27807855606</v>
      </c>
      <c r="DE30" s="397">
        <v>100</v>
      </c>
      <c r="DF30" s="397">
        <v>586266.60339691245</v>
      </c>
      <c r="DG30" s="397">
        <v>100</v>
      </c>
      <c r="DH30" s="397">
        <v>605948.34919460374</v>
      </c>
      <c r="DI30" s="397">
        <v>100</v>
      </c>
      <c r="DJ30" s="397">
        <v>625507.4788964683</v>
      </c>
      <c r="DK30" s="397">
        <v>100</v>
      </c>
      <c r="DL30" s="397">
        <v>629550.8043645958</v>
      </c>
      <c r="DM30" s="397">
        <v>100</v>
      </c>
      <c r="DN30" s="397">
        <v>642238.86463547242</v>
      </c>
      <c r="DO30" s="397">
        <v>100</v>
      </c>
      <c r="DP30" s="397">
        <v>638747.08514850575</v>
      </c>
      <c r="DQ30" s="397">
        <v>100</v>
      </c>
      <c r="DR30" s="397">
        <v>654537.9664053052</v>
      </c>
      <c r="DS30" s="397">
        <v>100</v>
      </c>
      <c r="DT30" s="397">
        <v>651885.07960564503</v>
      </c>
      <c r="DU30" s="397">
        <v>100</v>
      </c>
      <c r="DV30" s="397">
        <v>662809.22033341695</v>
      </c>
      <c r="DW30" s="397">
        <v>100</v>
      </c>
      <c r="DX30" s="397">
        <v>679887.80857736024</v>
      </c>
      <c r="DY30" s="397">
        <v>100</v>
      </c>
      <c r="DZ30" s="397">
        <v>708138.8226021888</v>
      </c>
      <c r="EA30" s="397">
        <v>100</v>
      </c>
      <c r="EB30" s="397">
        <v>708322.67114919634</v>
      </c>
      <c r="EC30" s="397">
        <v>100</v>
      </c>
      <c r="ED30" s="397">
        <v>726909.80624182499</v>
      </c>
      <c r="EE30" s="397">
        <v>100</v>
      </c>
    </row>
    <row r="31" spans="1:135" s="16" customFormat="1" ht="14.1" customHeight="1">
      <c r="A31" s="776" t="s">
        <v>451</v>
      </c>
      <c r="B31" s="1458"/>
      <c r="C31" s="1458"/>
      <c r="D31" s="1458"/>
      <c r="E31" s="1458"/>
      <c r="F31" s="1458"/>
      <c r="G31" s="1458"/>
      <c r="H31" s="1458"/>
      <c r="I31" s="1458"/>
      <c r="J31" s="1458"/>
      <c r="K31" s="1458"/>
      <c r="L31" s="1458"/>
      <c r="M31" s="1458"/>
      <c r="N31" s="1458"/>
      <c r="O31" s="1458"/>
      <c r="P31" s="1458"/>
      <c r="Q31" s="1458"/>
      <c r="R31" s="1458"/>
      <c r="S31" s="1458"/>
      <c r="T31" s="1458"/>
      <c r="U31" s="1458"/>
      <c r="V31" s="1458"/>
      <c r="W31" s="1458"/>
      <c r="X31" s="1458"/>
      <c r="Y31" s="1458"/>
      <c r="Z31" s="1458"/>
      <c r="AA31" s="1458"/>
      <c r="AB31" s="1458"/>
      <c r="AC31" s="1458"/>
      <c r="AD31" s="1458"/>
      <c r="AE31" s="1458"/>
      <c r="AF31" s="1458"/>
      <c r="AG31" s="1458"/>
      <c r="AH31" s="1458"/>
      <c r="AI31" s="1458"/>
      <c r="AJ31" s="1458"/>
      <c r="AK31" s="1458"/>
      <c r="AL31" s="1458"/>
      <c r="AM31" s="1458"/>
      <c r="AN31" s="1458"/>
      <c r="AO31" s="1458"/>
      <c r="AP31" s="1458"/>
      <c r="AQ31" s="1458"/>
      <c r="AR31" s="1458"/>
      <c r="AS31" s="1458"/>
      <c r="AT31" s="1458"/>
      <c r="AU31" s="1458"/>
      <c r="AV31" s="1458"/>
      <c r="AW31" s="1458"/>
      <c r="AX31" s="1458"/>
      <c r="AY31" s="1458"/>
      <c r="AZ31" s="1458"/>
      <c r="BA31" s="1458"/>
      <c r="BB31" s="1458"/>
      <c r="BC31" s="1458"/>
      <c r="BD31" s="1458"/>
      <c r="BE31" s="1458"/>
      <c r="BF31" s="1458"/>
      <c r="BG31" s="1458"/>
      <c r="BH31" s="1458"/>
      <c r="BI31" s="1458"/>
      <c r="BJ31" s="1458"/>
      <c r="BK31" s="1458"/>
      <c r="BL31" s="1458"/>
      <c r="BM31" s="1458"/>
      <c r="BN31" s="1458"/>
      <c r="BO31" s="1458"/>
      <c r="BP31" s="1458"/>
      <c r="BQ31" s="1458"/>
      <c r="BR31" s="1458"/>
      <c r="BS31" s="1458"/>
      <c r="BT31" s="1458"/>
      <c r="BU31" s="1458"/>
      <c r="BV31" s="1458"/>
      <c r="BW31" s="1458"/>
      <c r="BX31" s="1458"/>
      <c r="BY31" s="1458"/>
      <c r="BZ31" s="1458"/>
      <c r="CA31" s="1458"/>
      <c r="CB31" s="1458"/>
      <c r="CC31" s="1458"/>
      <c r="CD31" s="1458"/>
      <c r="CE31" s="1458"/>
      <c r="CF31" s="1458"/>
      <c r="CG31" s="1458"/>
      <c r="CH31" s="1458"/>
      <c r="CI31" s="1458"/>
      <c r="CJ31" s="1458"/>
      <c r="CK31" s="1458"/>
      <c r="CL31" s="1458"/>
      <c r="CM31" s="1458"/>
      <c r="CN31" s="1458"/>
      <c r="CO31" s="1458"/>
      <c r="CP31" s="1458"/>
      <c r="CQ31" s="1458"/>
      <c r="CR31" s="1458"/>
      <c r="CS31" s="1458"/>
      <c r="CT31" s="1458"/>
      <c r="CU31" s="1458"/>
      <c r="CV31" s="1458"/>
      <c r="CW31" s="1458"/>
      <c r="CX31" s="1458"/>
      <c r="CY31" s="1458"/>
      <c r="CZ31" s="1458"/>
      <c r="DA31" s="1458"/>
      <c r="DB31" s="1458"/>
      <c r="DC31" s="1458"/>
      <c r="DD31" s="1458"/>
      <c r="DE31" s="1458"/>
      <c r="DF31" s="1458"/>
      <c r="DG31" s="1458"/>
      <c r="DH31" s="1458"/>
      <c r="DI31" s="1458"/>
      <c r="DJ31" s="1458"/>
      <c r="DK31" s="1458"/>
      <c r="DL31" s="1458"/>
      <c r="DM31" s="1458"/>
      <c r="DN31" s="1458"/>
      <c r="DO31" s="1458"/>
      <c r="DP31" s="1458"/>
      <c r="DQ31" s="1458"/>
      <c r="DR31" s="1458"/>
      <c r="DS31" s="1458"/>
      <c r="DT31" s="1458"/>
      <c r="DU31" s="1458"/>
      <c r="DV31" s="1458"/>
      <c r="DW31" s="1458"/>
      <c r="DX31" s="1458"/>
      <c r="DY31" s="1458"/>
      <c r="DZ31" s="1458"/>
      <c r="EA31" s="1458"/>
      <c r="EB31" s="1458"/>
      <c r="EC31" s="1458"/>
      <c r="ED31" s="1458"/>
      <c r="EE31" s="1459"/>
    </row>
    <row r="32" spans="1:135" ht="13.15" customHeight="1">
      <c r="A32" s="223" t="s">
        <v>570</v>
      </c>
      <c r="B32" s="480">
        <v>41876.995592476029</v>
      </c>
      <c r="C32" s="480">
        <v>82.06242572158105</v>
      </c>
      <c r="D32" s="480">
        <v>42620.038319439234</v>
      </c>
      <c r="E32" s="480">
        <v>81.243118150620901</v>
      </c>
      <c r="F32" s="480">
        <v>42618.85271943923</v>
      </c>
      <c r="G32" s="480">
        <v>80.498934231588834</v>
      </c>
      <c r="H32" s="480">
        <v>42619.746799439228</v>
      </c>
      <c r="I32" s="480">
        <v>79.918178507142329</v>
      </c>
      <c r="J32" s="480">
        <v>42811.003797560428</v>
      </c>
      <c r="K32" s="480">
        <v>79.252589651639326</v>
      </c>
      <c r="L32" s="480">
        <v>42812.633515760426</v>
      </c>
      <c r="M32" s="480">
        <v>78.783379478480569</v>
      </c>
      <c r="N32" s="480">
        <v>42951.48492414043</v>
      </c>
      <c r="O32" s="480">
        <v>78.199415167733108</v>
      </c>
      <c r="P32" s="480">
        <v>42959.082859773735</v>
      </c>
      <c r="Q32" s="480">
        <v>77.593703374986106</v>
      </c>
      <c r="R32" s="480">
        <v>43190.376599413728</v>
      </c>
      <c r="S32" s="480">
        <v>77.098381674169687</v>
      </c>
      <c r="T32" s="480">
        <v>43900.945856163729</v>
      </c>
      <c r="U32" s="480">
        <v>77.753702116720547</v>
      </c>
      <c r="V32" s="480">
        <v>44558.096900187738</v>
      </c>
      <c r="W32" s="480">
        <v>77.4766098044459</v>
      </c>
      <c r="X32" s="480">
        <v>44586.910612687738</v>
      </c>
      <c r="Y32" s="480">
        <v>76.944779815908262</v>
      </c>
      <c r="Z32" s="480">
        <v>44655.809524809731</v>
      </c>
      <c r="AA32" s="480">
        <v>76.529295100427973</v>
      </c>
      <c r="AB32" s="480">
        <v>44658.405014809818</v>
      </c>
      <c r="AC32" s="480">
        <v>75.461306936747448</v>
      </c>
      <c r="AD32" s="480">
        <v>44719.251166139809</v>
      </c>
      <c r="AE32" s="480">
        <v>75.120690113712399</v>
      </c>
      <c r="AF32" s="480">
        <v>45531.744022739804</v>
      </c>
      <c r="AG32" s="480">
        <v>75.112868223336434</v>
      </c>
      <c r="AH32" s="480">
        <v>45535.289205289737</v>
      </c>
      <c r="AI32" s="480">
        <v>74.80151614046288</v>
      </c>
      <c r="AJ32" s="480">
        <v>45544.65705498981</v>
      </c>
      <c r="AK32" s="480">
        <v>74.081450221063875</v>
      </c>
      <c r="AL32" s="480">
        <v>46131.910860000004</v>
      </c>
      <c r="AM32" s="480">
        <v>73.465438075190818</v>
      </c>
      <c r="AN32" s="480">
        <v>46654.906022304727</v>
      </c>
      <c r="AO32" s="480">
        <v>73.359876472511957</v>
      </c>
      <c r="AP32" s="480">
        <v>47327.143970978723</v>
      </c>
      <c r="AQ32" s="480">
        <v>73.361224257510997</v>
      </c>
      <c r="AR32" s="480">
        <v>47790.168012578732</v>
      </c>
      <c r="AS32" s="480">
        <v>72.842176077076388</v>
      </c>
      <c r="AT32" s="480">
        <v>48205.170133078725</v>
      </c>
      <c r="AU32" s="480">
        <v>72.624236786411629</v>
      </c>
      <c r="AV32" s="480">
        <v>48524.706875231932</v>
      </c>
      <c r="AW32" s="480">
        <v>72.394002822671169</v>
      </c>
      <c r="AX32" s="480">
        <v>54759.96522136873</v>
      </c>
      <c r="AY32" s="481">
        <v>77.216328518699768</v>
      </c>
      <c r="AZ32" s="480">
        <v>54874.245221368736</v>
      </c>
      <c r="BA32" s="481">
        <v>77.44225586470202</v>
      </c>
      <c r="BB32" s="480">
        <v>56262.208318248726</v>
      </c>
      <c r="BC32" s="481">
        <v>78.324328661937244</v>
      </c>
      <c r="BD32" s="480">
        <v>56279.495060676738</v>
      </c>
      <c r="BE32" s="481">
        <v>77.80673005447369</v>
      </c>
      <c r="BF32" s="782">
        <v>56496.879340551721</v>
      </c>
      <c r="BG32" s="782">
        <v>0.77071839565561284</v>
      </c>
      <c r="BH32" s="782">
        <v>57177.951377551733</v>
      </c>
      <c r="BI32" s="782">
        <v>77.743162810707474</v>
      </c>
      <c r="BJ32" s="480">
        <v>57205.131217551731</v>
      </c>
      <c r="BK32" s="481">
        <v>76.496258540692338</v>
      </c>
      <c r="BL32" s="480">
        <v>57209.005177442734</v>
      </c>
      <c r="BM32" s="481">
        <v>76.030109463097446</v>
      </c>
      <c r="BN32" s="480">
        <v>57663.443988566738</v>
      </c>
      <c r="BO32" s="481">
        <v>75.432429146551158</v>
      </c>
      <c r="BP32" s="480">
        <v>58457.554893566732</v>
      </c>
      <c r="BQ32" s="481">
        <v>76.063188792002492</v>
      </c>
      <c r="BR32" s="782">
        <v>58515.095529722734</v>
      </c>
      <c r="BS32" s="782">
        <v>75.397473791758969</v>
      </c>
      <c r="BT32" s="480">
        <v>58739.413088472735</v>
      </c>
      <c r="BU32" s="481">
        <v>74.943785822399605</v>
      </c>
      <c r="BV32" s="480">
        <v>59856.737682320003</v>
      </c>
      <c r="BW32" s="481">
        <v>75.229579066758603</v>
      </c>
      <c r="BX32" s="480">
        <v>59946.277730720001</v>
      </c>
      <c r="BY32" s="481">
        <v>74.29615285575133</v>
      </c>
      <c r="BZ32" s="782">
        <v>60016.867170659993</v>
      </c>
      <c r="CA32" s="782">
        <v>73.566001332855606</v>
      </c>
      <c r="CB32" s="480">
        <v>60243.144999659999</v>
      </c>
      <c r="CC32" s="481">
        <v>72.710822296706468</v>
      </c>
      <c r="CD32" s="480">
        <v>60341.76995966</v>
      </c>
      <c r="CE32" s="481">
        <v>71.918997525442947</v>
      </c>
      <c r="CF32" s="480">
        <v>60274.561320770008</v>
      </c>
      <c r="CG32" s="481">
        <v>71.107225834680577</v>
      </c>
      <c r="CH32" s="480">
        <v>60377.194241990008</v>
      </c>
      <c r="CI32" s="481">
        <v>70.133064757180364</v>
      </c>
      <c r="CJ32" s="480">
        <v>61610.946664990006</v>
      </c>
      <c r="CK32" s="481">
        <v>71.353199879377257</v>
      </c>
      <c r="CL32" s="480">
        <v>63032.877463054647</v>
      </c>
      <c r="CM32" s="481">
        <v>72.538061673251477</v>
      </c>
      <c r="CN32" s="782">
        <v>63819.087746556652</v>
      </c>
      <c r="CO32" s="782">
        <v>71.682819296230633</v>
      </c>
      <c r="CP32" s="782">
        <v>65041.553285802649</v>
      </c>
      <c r="CQ32" s="782">
        <v>71.81919203755956</v>
      </c>
      <c r="CR32" s="782">
        <v>65578.715731189994</v>
      </c>
      <c r="CS32" s="782">
        <v>70.913086597019245</v>
      </c>
      <c r="CT32" s="782">
        <v>68642.990882490005</v>
      </c>
      <c r="CU32" s="782">
        <v>70.708267952123023</v>
      </c>
      <c r="CV32" s="782">
        <v>69805.71184236485</v>
      </c>
      <c r="CW32" s="782">
        <v>70.881354341445999</v>
      </c>
      <c r="CX32" s="782">
        <v>70130.792812364845</v>
      </c>
      <c r="CY32" s="782">
        <v>70.805018363221905</v>
      </c>
      <c r="CZ32" s="782">
        <v>70746.768357364839</v>
      </c>
      <c r="DA32" s="782">
        <v>70.245676245865823</v>
      </c>
      <c r="DB32" s="782">
        <v>70861.471967700854</v>
      </c>
      <c r="DC32" s="782">
        <v>69.867408319377276</v>
      </c>
      <c r="DD32" s="782">
        <v>71023.503728643642</v>
      </c>
      <c r="DE32" s="782">
        <v>69.123508492309142</v>
      </c>
      <c r="DF32" s="782">
        <v>71387.550138374805</v>
      </c>
      <c r="DG32" s="782">
        <v>68.538062966733577</v>
      </c>
      <c r="DH32" s="782">
        <v>71993.728529834785</v>
      </c>
      <c r="DI32" s="782">
        <v>68.459683824222367</v>
      </c>
      <c r="DJ32" s="782">
        <v>72989.731221834794</v>
      </c>
      <c r="DK32" s="782">
        <v>68.795153737275157</v>
      </c>
      <c r="DL32" s="782">
        <v>76166.200080641109</v>
      </c>
      <c r="DM32" s="782">
        <v>69.768411139019804</v>
      </c>
      <c r="DN32" s="782">
        <v>77461.58841098909</v>
      </c>
      <c r="DO32" s="782">
        <v>69.902901788303112</v>
      </c>
      <c r="DP32" s="782">
        <v>79848.758112992597</v>
      </c>
      <c r="DQ32" s="782">
        <v>70.669459675094998</v>
      </c>
      <c r="DR32" s="782">
        <v>83665.656917494096</v>
      </c>
      <c r="DS32" s="782">
        <v>72.884314593556851</v>
      </c>
      <c r="DT32" s="782" t="s">
        <v>1467</v>
      </c>
      <c r="DU32" s="782">
        <v>72.620851489179145</v>
      </c>
      <c r="DV32" s="782">
        <v>84926.705288592304</v>
      </c>
      <c r="DW32" s="782">
        <v>72.325670727340224</v>
      </c>
      <c r="DX32" s="480">
        <v>87083.626380592294</v>
      </c>
      <c r="DY32" s="481">
        <v>72.110615552635309</v>
      </c>
      <c r="DZ32" s="782">
        <v>87084.265420592303</v>
      </c>
      <c r="EA32" s="782">
        <v>71.598329951601656</v>
      </c>
      <c r="EB32" s="782">
        <v>87069.404300592301</v>
      </c>
      <c r="EC32" s="782">
        <v>71.667640551380799</v>
      </c>
      <c r="ED32" s="480">
        <v>89561.666616044298</v>
      </c>
      <c r="EE32" s="481">
        <v>71.486328573713948</v>
      </c>
    </row>
    <row r="33" spans="1:135" ht="13.15" customHeight="1">
      <c r="A33" s="17" t="s">
        <v>571</v>
      </c>
      <c r="B33" s="783">
        <v>142.73464626613</v>
      </c>
      <c r="C33" s="783">
        <v>0.27970371659649151</v>
      </c>
      <c r="D33" s="783">
        <v>181.67203925020002</v>
      </c>
      <c r="E33" s="783">
        <v>0.34630665601106003</v>
      </c>
      <c r="F33" s="783">
        <v>181.67203925020002</v>
      </c>
      <c r="G33" s="783">
        <v>0.34314404556108619</v>
      </c>
      <c r="H33" s="783">
        <v>181.67203925020002</v>
      </c>
      <c r="I33" s="783">
        <v>0.3406613026322598</v>
      </c>
      <c r="J33" s="783">
        <v>181.67203925020002</v>
      </c>
      <c r="K33" s="783">
        <v>0.33631492608666841</v>
      </c>
      <c r="L33" s="783">
        <v>181.67203925020002</v>
      </c>
      <c r="M33" s="783">
        <v>0.33431106740044469</v>
      </c>
      <c r="N33" s="783">
        <v>181.67203925020002</v>
      </c>
      <c r="O33" s="783">
        <v>0.33076032753667151</v>
      </c>
      <c r="P33" s="783">
        <v>181.67203926684999</v>
      </c>
      <c r="Q33" s="783">
        <v>0.32814029974556663</v>
      </c>
      <c r="R33" s="783">
        <v>309.45309190684998</v>
      </c>
      <c r="S33" s="783">
        <v>0.55239927198064964</v>
      </c>
      <c r="T33" s="783">
        <v>309.45309190684998</v>
      </c>
      <c r="U33" s="783">
        <v>0.54807756548245667</v>
      </c>
      <c r="V33" s="783">
        <v>396.46370266281002</v>
      </c>
      <c r="W33" s="783">
        <v>0.68936210766898731</v>
      </c>
      <c r="X33" s="783">
        <v>424.61432442380999</v>
      </c>
      <c r="Y33" s="783">
        <v>0.73276787403551413</v>
      </c>
      <c r="Z33" s="783">
        <v>434.57287918654998</v>
      </c>
      <c r="AA33" s="783">
        <v>0.74475317921250528</v>
      </c>
      <c r="AB33" s="783">
        <v>438.40307968654997</v>
      </c>
      <c r="AC33" s="783">
        <v>0.7407893172017932</v>
      </c>
      <c r="AD33" s="783">
        <v>443.77677864942001</v>
      </c>
      <c r="AE33" s="783">
        <v>0.74546905413806086</v>
      </c>
      <c r="AF33" s="783">
        <v>464.09289048846</v>
      </c>
      <c r="AG33" s="783">
        <v>0.7656053787273619</v>
      </c>
      <c r="AH33" s="783">
        <v>471.57905467878999</v>
      </c>
      <c r="AI33" s="783">
        <v>0.7746701269652182</v>
      </c>
      <c r="AJ33" s="783">
        <v>493.77980272778996</v>
      </c>
      <c r="AK33" s="783">
        <v>0.80316608448230387</v>
      </c>
      <c r="AL33" s="783">
        <v>496.83488</v>
      </c>
      <c r="AM33" s="783">
        <v>0.79121353158347918</v>
      </c>
      <c r="AN33" s="783">
        <v>496.83487847990995</v>
      </c>
      <c r="AO33" s="783">
        <v>0.78121999206464543</v>
      </c>
      <c r="AP33" s="783">
        <v>496.83487847990995</v>
      </c>
      <c r="AQ33" s="783">
        <v>0.77013763943728097</v>
      </c>
      <c r="AR33" s="783">
        <v>496.83487847990995</v>
      </c>
      <c r="AS33" s="783">
        <v>0.75727990096081743</v>
      </c>
      <c r="AT33" s="783">
        <v>496.83487847990995</v>
      </c>
      <c r="AU33" s="783">
        <v>0.74851418963695637</v>
      </c>
      <c r="AV33" s="783">
        <v>649.4806156852934</v>
      </c>
      <c r="AW33" s="783">
        <v>0.96896003197065383</v>
      </c>
      <c r="AX33" s="783">
        <v>675.48570940918</v>
      </c>
      <c r="AY33" s="778">
        <v>0.95249378330636014</v>
      </c>
      <c r="AZ33" s="783">
        <v>675.81588131118008</v>
      </c>
      <c r="BA33" s="778">
        <v>0.95375719860560237</v>
      </c>
      <c r="BB33" s="783">
        <v>752.99310634228004</v>
      </c>
      <c r="BC33" s="778">
        <v>1.048264568779756</v>
      </c>
      <c r="BD33" s="783">
        <v>752.99310634228004</v>
      </c>
      <c r="BE33" s="778">
        <v>1.0410173597841959</v>
      </c>
      <c r="BF33" s="784">
        <v>752.99310634228004</v>
      </c>
      <c r="BG33" s="784">
        <v>1.0272171589543072E-2</v>
      </c>
      <c r="BH33" s="784">
        <v>862.94261304228007</v>
      </c>
      <c r="BI33" s="784">
        <v>1.1733174492219087</v>
      </c>
      <c r="BJ33" s="783">
        <v>862.94261304228007</v>
      </c>
      <c r="BK33" s="778">
        <v>1.1539503507477149</v>
      </c>
      <c r="BL33" s="783">
        <v>863.78851811658001</v>
      </c>
      <c r="BM33" s="778">
        <v>1.1479649992457002</v>
      </c>
      <c r="BN33" s="783">
        <v>997.57091918003005</v>
      </c>
      <c r="BO33" s="778">
        <v>1.3049723095732475</v>
      </c>
      <c r="BP33" s="783">
        <v>997.57091918003005</v>
      </c>
      <c r="BQ33" s="778">
        <v>1.2980088766482518</v>
      </c>
      <c r="BR33" s="784">
        <v>997.47562491137001</v>
      </c>
      <c r="BS33" s="784">
        <v>1.2852605230554903</v>
      </c>
      <c r="BT33" s="783">
        <v>997.47562491137001</v>
      </c>
      <c r="BU33" s="778">
        <v>1.2726480512126885</v>
      </c>
      <c r="BV33" s="783">
        <v>997.47562491137001</v>
      </c>
      <c r="BW33" s="778">
        <v>1.2536545474578875</v>
      </c>
      <c r="BX33" s="783">
        <v>997.47562491137001</v>
      </c>
      <c r="BY33" s="778">
        <v>1.2362502611287842</v>
      </c>
      <c r="BZ33" s="784">
        <v>997.47562491137001</v>
      </c>
      <c r="CA33" s="784">
        <v>1.2226611719512361</v>
      </c>
      <c r="CB33" s="783">
        <v>1039.0785622716401</v>
      </c>
      <c r="CC33" s="778">
        <v>1.2541220531244985</v>
      </c>
      <c r="CD33" s="783">
        <v>1039.0785622716401</v>
      </c>
      <c r="CE33" s="778">
        <v>1.238437132333265</v>
      </c>
      <c r="CF33" s="783">
        <v>1039.0785622716401</v>
      </c>
      <c r="CG33" s="778">
        <v>1.2258238362651399</v>
      </c>
      <c r="CH33" s="783">
        <v>1039.0785622716401</v>
      </c>
      <c r="CI33" s="778">
        <v>1.2069750012483009</v>
      </c>
      <c r="CJ33" s="783">
        <v>1039.0785622716401</v>
      </c>
      <c r="CK33" s="778">
        <v>1.2033832355683429</v>
      </c>
      <c r="CL33" s="783">
        <v>1039.0785642716401</v>
      </c>
      <c r="CM33" s="778">
        <v>1.1957687481849122</v>
      </c>
      <c r="CN33" s="784">
        <v>1039.0785642716401</v>
      </c>
      <c r="CO33" s="784">
        <v>1.16711290598618</v>
      </c>
      <c r="CP33" s="784">
        <v>1302.9999108716399</v>
      </c>
      <c r="CQ33" s="784">
        <v>1.4387786898724042</v>
      </c>
      <c r="CR33" s="784">
        <v>1338.77182018181</v>
      </c>
      <c r="CS33" s="784">
        <v>1.4476715647703495</v>
      </c>
      <c r="CT33" s="784">
        <v>1338.77182018181</v>
      </c>
      <c r="CU33" s="784">
        <v>1.3790517483455702</v>
      </c>
      <c r="CV33" s="784">
        <v>1338.7718201818102</v>
      </c>
      <c r="CW33" s="784">
        <v>1.359401075701927</v>
      </c>
      <c r="CX33" s="784">
        <v>1338.7718201818102</v>
      </c>
      <c r="CY33" s="784">
        <v>1.3516425454614887</v>
      </c>
      <c r="CZ33" s="784">
        <v>1338.77182018181</v>
      </c>
      <c r="DA33" s="784">
        <v>1.329289436551202</v>
      </c>
      <c r="DB33" s="784">
        <v>1338.77182018181</v>
      </c>
      <c r="DC33" s="784">
        <v>1.3199911716447696</v>
      </c>
      <c r="DD33" s="784">
        <v>1338.78111088181</v>
      </c>
      <c r="DE33" s="784">
        <v>1.3029665199417662</v>
      </c>
      <c r="DF33" s="784">
        <v>1357.8761978057601</v>
      </c>
      <c r="DG33" s="784">
        <v>1.3036755591954636</v>
      </c>
      <c r="DH33" s="784">
        <v>1402.24647790874</v>
      </c>
      <c r="DI33" s="784">
        <v>1.3334126802653326</v>
      </c>
      <c r="DJ33" s="784">
        <v>1402.24647790874</v>
      </c>
      <c r="DK33" s="784">
        <v>1.3216621079490447</v>
      </c>
      <c r="DL33" s="784">
        <v>1402.24647790874</v>
      </c>
      <c r="DM33" s="784">
        <v>1.284460937862189</v>
      </c>
      <c r="DN33" s="784">
        <v>1402.24647790874</v>
      </c>
      <c r="DO33" s="784">
        <v>1.2654155412896599</v>
      </c>
      <c r="DP33" s="784">
        <v>1402.24647790874</v>
      </c>
      <c r="DQ33" s="784">
        <v>1.2410462387515988</v>
      </c>
      <c r="DR33" s="784">
        <v>1463.71141103537</v>
      </c>
      <c r="DS33" s="784">
        <v>1.2750943085438715</v>
      </c>
      <c r="DT33" s="784">
        <v>1463.71141103537</v>
      </c>
      <c r="DU33" s="784">
        <v>1.260614222821171</v>
      </c>
      <c r="DV33" s="784">
        <v>1463.71141103537</v>
      </c>
      <c r="DW33" s="784">
        <v>1.2465326329881161</v>
      </c>
      <c r="DX33" s="783">
        <v>1463.71141103537</v>
      </c>
      <c r="DY33" s="778">
        <v>1.2120433568060496</v>
      </c>
      <c r="DZ33" s="784">
        <v>1463.71141103537</v>
      </c>
      <c r="EA33" s="784">
        <v>1.2034239716564639</v>
      </c>
      <c r="EB33" s="784">
        <v>1463.71141103537</v>
      </c>
      <c r="EC33" s="784">
        <v>1.20479454430267</v>
      </c>
      <c r="ED33" s="783">
        <v>1463.71141103537</v>
      </c>
      <c r="EE33" s="778">
        <v>1.1683051334333285</v>
      </c>
    </row>
    <row r="34" spans="1:135" ht="13.15" customHeight="1">
      <c r="A34" s="225" t="s">
        <v>572</v>
      </c>
      <c r="B34" s="478">
        <v>3844.5383899451604</v>
      </c>
      <c r="C34" s="478">
        <v>7.5337817719503608</v>
      </c>
      <c r="D34" s="478">
        <v>4000.7621516989002</v>
      </c>
      <c r="E34" s="478">
        <v>7.6263280137586387</v>
      </c>
      <c r="F34" s="478">
        <v>4002.3698001727698</v>
      </c>
      <c r="G34" s="478">
        <v>7.5597178890657952</v>
      </c>
      <c r="H34" s="478">
        <v>3997.6078006680891</v>
      </c>
      <c r="I34" s="478">
        <v>7.4960917839038075</v>
      </c>
      <c r="J34" s="478">
        <v>3990.1687029027194</v>
      </c>
      <c r="K34" s="478">
        <v>7.3866804045828864</v>
      </c>
      <c r="L34" s="478">
        <v>3983.8219434065209</v>
      </c>
      <c r="M34" s="478">
        <v>7.3309892470537781</v>
      </c>
      <c r="N34" s="478">
        <v>3979.2764560686601</v>
      </c>
      <c r="O34" s="478">
        <v>7.2448506077238086</v>
      </c>
      <c r="P34" s="478">
        <v>4133.0558206493197</v>
      </c>
      <c r="Q34" s="478">
        <v>7.4652223937494977</v>
      </c>
      <c r="R34" s="478">
        <v>4173.6529619495195</v>
      </c>
      <c r="S34" s="478">
        <v>7.4503144999268374</v>
      </c>
      <c r="T34" s="478">
        <v>4416.6321746315198</v>
      </c>
      <c r="U34" s="478">
        <v>7.8223713810304591</v>
      </c>
      <c r="V34" s="478">
        <v>4729.5190549763201</v>
      </c>
      <c r="W34" s="478">
        <v>8.2235806256695874</v>
      </c>
      <c r="X34" s="478">
        <v>4818.2523763518302</v>
      </c>
      <c r="Y34" s="478">
        <v>8.3149822022064477</v>
      </c>
      <c r="Z34" s="478">
        <v>5205.8930805146501</v>
      </c>
      <c r="AA34" s="478">
        <v>8.9216460760528395</v>
      </c>
      <c r="AB34" s="478">
        <v>5230.65945717454</v>
      </c>
      <c r="AC34" s="478">
        <v>8.8384795347830369</v>
      </c>
      <c r="AD34" s="478">
        <v>5234.8263381166998</v>
      </c>
      <c r="AE34" s="478">
        <v>8.7936125245880188</v>
      </c>
      <c r="AF34" s="478">
        <v>5231.9221540048202</v>
      </c>
      <c r="AG34" s="478">
        <v>8.6310043189264007</v>
      </c>
      <c r="AH34" s="478">
        <v>5227.4545963886403</v>
      </c>
      <c r="AI34" s="478">
        <v>8.5872196309643201</v>
      </c>
      <c r="AJ34" s="478">
        <v>5247.6274020268402</v>
      </c>
      <c r="AK34" s="478">
        <v>8.535619176856903</v>
      </c>
      <c r="AL34" s="478">
        <v>5308.650028</v>
      </c>
      <c r="AM34" s="478">
        <v>8.4540677510295072</v>
      </c>
      <c r="AN34" s="478">
        <v>6114.2052751793299</v>
      </c>
      <c r="AO34" s="478">
        <v>9.6139373531328154</v>
      </c>
      <c r="AP34" s="478">
        <v>6231.5024450626806</v>
      </c>
      <c r="AQ34" s="478">
        <v>9.6593753600217003</v>
      </c>
      <c r="AR34" s="478">
        <v>6917.0120109388999</v>
      </c>
      <c r="AS34" s="478">
        <v>10.542967890287525</v>
      </c>
      <c r="AT34" s="478">
        <v>6907.3730736296693</v>
      </c>
      <c r="AU34" s="478">
        <v>10.406408613152768</v>
      </c>
      <c r="AV34" s="478">
        <v>7173.3827538381902</v>
      </c>
      <c r="AW34" s="478">
        <v>10.701968641762774</v>
      </c>
      <c r="AX34" s="478">
        <v>8452.2387275249603</v>
      </c>
      <c r="AY34" s="479">
        <v>11.918394024990418</v>
      </c>
      <c r="AZ34" s="478">
        <v>7605.050712953318</v>
      </c>
      <c r="BA34" s="479">
        <v>10.732763262631991</v>
      </c>
      <c r="BB34" s="478">
        <v>6528.4879933766697</v>
      </c>
      <c r="BC34" s="479">
        <v>9.0885063800969181</v>
      </c>
      <c r="BD34" s="478">
        <v>6512.8963964452587</v>
      </c>
      <c r="BE34" s="479">
        <v>9.0041172410063428</v>
      </c>
      <c r="BF34" s="785">
        <v>6536.4134604436795</v>
      </c>
      <c r="BG34" s="785">
        <v>8.9168360347984296E-2</v>
      </c>
      <c r="BH34" s="785">
        <v>6199.3593585260396</v>
      </c>
      <c r="BI34" s="785">
        <v>8.4290848538723839</v>
      </c>
      <c r="BJ34" s="478">
        <v>6454.5297805379796</v>
      </c>
      <c r="BK34" s="479">
        <v>8.6311729095228351</v>
      </c>
      <c r="BL34" s="478">
        <v>6603.6609930873801</v>
      </c>
      <c r="BM34" s="479">
        <v>8.7761894583614808</v>
      </c>
      <c r="BN34" s="478">
        <v>7226.4469927282989</v>
      </c>
      <c r="BO34" s="479">
        <v>9.4532759935110171</v>
      </c>
      <c r="BP34" s="478">
        <v>6885.8110490894296</v>
      </c>
      <c r="BQ34" s="479">
        <v>8.9596074753134349</v>
      </c>
      <c r="BR34" s="785">
        <v>7000.9605481166291</v>
      </c>
      <c r="BS34" s="785">
        <v>9.0208301749356004</v>
      </c>
      <c r="BT34" s="478">
        <v>7274.1090808545696</v>
      </c>
      <c r="BU34" s="479">
        <v>9.2808089890724368</v>
      </c>
      <c r="BV34" s="478">
        <v>7320.6470042478186</v>
      </c>
      <c r="BW34" s="479">
        <v>9.2007886488701942</v>
      </c>
      <c r="BX34" s="478">
        <v>7309.8151638335594</v>
      </c>
      <c r="BY34" s="479">
        <v>9.0596308114249311</v>
      </c>
      <c r="BZ34" s="785">
        <v>7307.2879732645288</v>
      </c>
      <c r="CA34" s="785">
        <v>8.9569479735112694</v>
      </c>
      <c r="CB34" s="478">
        <v>7286.0015696214896</v>
      </c>
      <c r="CC34" s="479">
        <v>8.7938829452755574</v>
      </c>
      <c r="CD34" s="478">
        <v>7634.7694780450192</v>
      </c>
      <c r="CE34" s="479">
        <v>9.0995833825544761</v>
      </c>
      <c r="CF34" s="478">
        <v>7636.5123604825803</v>
      </c>
      <c r="CG34" s="479">
        <v>9.0089616101286865</v>
      </c>
      <c r="CH34" s="478">
        <v>7636.1919481924806</v>
      </c>
      <c r="CI34" s="479">
        <v>8.8700634589672358</v>
      </c>
      <c r="CJ34" s="478">
        <v>9498.2005617672712</v>
      </c>
      <c r="CK34" s="479">
        <v>11.000106959293115</v>
      </c>
      <c r="CL34" s="478">
        <v>9999.9922636163519</v>
      </c>
      <c r="CM34" s="479">
        <v>11.507963538161595</v>
      </c>
      <c r="CN34" s="785">
        <v>10681.817383663751</v>
      </c>
      <c r="CO34" s="785">
        <v>11.998021474536309</v>
      </c>
      <c r="CP34" s="785">
        <v>10692.637481060148</v>
      </c>
      <c r="CQ34" s="785">
        <v>11.806861088723293</v>
      </c>
      <c r="CR34" s="785">
        <v>11012.693787774251</v>
      </c>
      <c r="CS34" s="785">
        <v>11.908499572330985</v>
      </c>
      <c r="CT34" s="785">
        <v>11152.62445586825</v>
      </c>
      <c r="CU34" s="785">
        <v>11.488175970433863</v>
      </c>
      <c r="CV34" s="785">
        <v>11159.579481262672</v>
      </c>
      <c r="CW34" s="785">
        <v>11.331538446297323</v>
      </c>
      <c r="CX34" s="785">
        <v>11159.11097928589</v>
      </c>
      <c r="CY34" s="785">
        <v>11.26639278012356</v>
      </c>
      <c r="CZ34" s="785">
        <v>11387.659126015149</v>
      </c>
      <c r="DA34" s="785">
        <v>11.307001503215167</v>
      </c>
      <c r="DB34" s="785">
        <v>11416.52983315275</v>
      </c>
      <c r="DC34" s="785">
        <v>11.256375704512696</v>
      </c>
      <c r="DD34" s="785">
        <v>11652.102576747149</v>
      </c>
      <c r="DE34" s="785">
        <v>11.340389717949224</v>
      </c>
      <c r="DF34" s="785">
        <v>11692.752309030699</v>
      </c>
      <c r="DG34" s="785">
        <v>11.226027401940062</v>
      </c>
      <c r="DH34" s="785">
        <v>11920.282901559698</v>
      </c>
      <c r="DI34" s="785">
        <v>11.335137312660219</v>
      </c>
      <c r="DJ34" s="785">
        <v>12296.208257339402</v>
      </c>
      <c r="DK34" s="785">
        <v>11.589569152929839</v>
      </c>
      <c r="DL34" s="785">
        <v>12734.4479710286</v>
      </c>
      <c r="DM34" s="785">
        <v>11.664783076095681</v>
      </c>
      <c r="DN34" s="785">
        <v>12939.776676821501</v>
      </c>
      <c r="DO34" s="785">
        <v>11.677115803554937</v>
      </c>
      <c r="DP34" s="785">
        <v>12933.9224639145</v>
      </c>
      <c r="DQ34" s="785">
        <v>11.447057331949713</v>
      </c>
      <c r="DR34" s="785">
        <v>13067.3616200822</v>
      </c>
      <c r="DS34" s="785">
        <v>11.383472386585639</v>
      </c>
      <c r="DT34" s="785">
        <v>13066.4130360211</v>
      </c>
      <c r="DU34" s="785">
        <v>11.253383686346163</v>
      </c>
      <c r="DV34" s="785">
        <v>13065.3027735249</v>
      </c>
      <c r="DW34" s="785">
        <v>11.126733141711755</v>
      </c>
      <c r="DX34" s="478">
        <v>13070.9927313967</v>
      </c>
      <c r="DY34" s="479">
        <v>10.823588439297001</v>
      </c>
      <c r="DZ34" s="785">
        <v>13070.319677396499</v>
      </c>
      <c r="EA34" s="785">
        <v>10.746063669658746</v>
      </c>
      <c r="EB34" s="785">
        <v>13513.526700558999</v>
      </c>
      <c r="EC34" s="785">
        <v>11.123110143416501</v>
      </c>
      <c r="ED34" s="478">
        <v>13619.305215959901</v>
      </c>
      <c r="EE34" s="479">
        <v>10.870656659256422</v>
      </c>
    </row>
    <row r="35" spans="1:135" ht="13.15" customHeight="1">
      <c r="A35" s="17" t="s">
        <v>573</v>
      </c>
      <c r="B35" s="777">
        <v>5166.3890983399697</v>
      </c>
      <c r="C35" s="777">
        <v>10.124088789872099</v>
      </c>
      <c r="D35" s="777">
        <v>5657.4026022626704</v>
      </c>
      <c r="E35" s="777">
        <v>10.78424717960938</v>
      </c>
      <c r="F35" s="777">
        <v>6140.4805631341696</v>
      </c>
      <c r="G35" s="777">
        <v>11.598203833784268</v>
      </c>
      <c r="H35" s="777">
        <v>6530.2003219780399</v>
      </c>
      <c r="I35" s="777">
        <v>12.245068406321598</v>
      </c>
      <c r="J35" s="777">
        <v>7035.5843668238304</v>
      </c>
      <c r="K35" s="777">
        <v>13.024415017691121</v>
      </c>
      <c r="L35" s="777">
        <v>7364.0875717735998</v>
      </c>
      <c r="M35" s="777">
        <v>13.551320207065221</v>
      </c>
      <c r="N35" s="777">
        <v>7813.1498883084696</v>
      </c>
      <c r="O35" s="777">
        <v>14.224973897006402</v>
      </c>
      <c r="P35" s="777">
        <v>8090.3245016513401</v>
      </c>
      <c r="Q35" s="777">
        <v>14.612933931518826</v>
      </c>
      <c r="R35" s="777">
        <v>8346.3398923486802</v>
      </c>
      <c r="S35" s="777">
        <v>14.898904553922824</v>
      </c>
      <c r="T35" s="777">
        <v>7834.5194672125699</v>
      </c>
      <c r="U35" s="777">
        <v>13.875848936766527</v>
      </c>
      <c r="V35" s="777">
        <v>7827.5964630748895</v>
      </c>
      <c r="W35" s="777">
        <v>13.610447462215532</v>
      </c>
      <c r="X35" s="777">
        <v>8116.8575581454597</v>
      </c>
      <c r="Y35" s="777">
        <v>14.00747010784977</v>
      </c>
      <c r="Z35" s="777">
        <v>8054.9865599241302</v>
      </c>
      <c r="AA35" s="777">
        <v>13.80430564430668</v>
      </c>
      <c r="AB35" s="777">
        <v>8853.0672517390285</v>
      </c>
      <c r="AC35" s="777">
        <v>14.959424211267727</v>
      </c>
      <c r="AD35" s="777">
        <v>9132.0183772719301</v>
      </c>
      <c r="AE35" s="777">
        <v>15.340228307561521</v>
      </c>
      <c r="AF35" s="777">
        <v>9390.008702022089</v>
      </c>
      <c r="AG35" s="777">
        <v>15.490522082763098</v>
      </c>
      <c r="AH35" s="777">
        <v>9640.4983435008817</v>
      </c>
      <c r="AI35" s="777">
        <v>15.836594101607581</v>
      </c>
      <c r="AJ35" s="777">
        <v>10193.100796589901</v>
      </c>
      <c r="AK35" s="777">
        <v>16.579764523183105</v>
      </c>
      <c r="AL35" s="777">
        <v>10856.636458126055</v>
      </c>
      <c r="AM35" s="777">
        <v>17.289280642196196</v>
      </c>
      <c r="AN35" s="777">
        <v>10331.361052036054</v>
      </c>
      <c r="AO35" s="777">
        <v>16.244966182290593</v>
      </c>
      <c r="AP35" s="777">
        <v>10456.997129846301</v>
      </c>
      <c r="AQ35" s="777">
        <v>16.209262743030024</v>
      </c>
      <c r="AR35" s="777">
        <v>10403.8109295792</v>
      </c>
      <c r="AS35" s="777">
        <v>15.857576131675277</v>
      </c>
      <c r="AT35" s="777">
        <v>10766.7688681359</v>
      </c>
      <c r="AU35" s="777">
        <v>16.220840410798633</v>
      </c>
      <c r="AV35" s="777">
        <v>10681.057795184599</v>
      </c>
      <c r="AW35" s="777">
        <v>15.935068503595403</v>
      </c>
      <c r="AX35" s="777">
        <v>7029.9080465754505</v>
      </c>
      <c r="AY35" s="778">
        <v>9.9127836730034531</v>
      </c>
      <c r="AZ35" s="777">
        <v>7703.1613695365595</v>
      </c>
      <c r="BA35" s="778">
        <v>10.871223674060385</v>
      </c>
      <c r="BB35" s="777">
        <v>8288.663670032809</v>
      </c>
      <c r="BC35" s="778">
        <v>11.538900389186082</v>
      </c>
      <c r="BD35" s="777">
        <v>8787.0409494374908</v>
      </c>
      <c r="BE35" s="778">
        <v>12.148135344735767</v>
      </c>
      <c r="BF35" s="778">
        <v>9517.8932312600991</v>
      </c>
      <c r="BG35" s="778">
        <v>0.12984107240685985</v>
      </c>
      <c r="BH35" s="778">
        <v>9306.9877333802397</v>
      </c>
      <c r="BI35" s="778">
        <v>12.654434886198237</v>
      </c>
      <c r="BJ35" s="777">
        <v>10259.0031090468</v>
      </c>
      <c r="BK35" s="778">
        <v>13.718618199037099</v>
      </c>
      <c r="BL35" s="777">
        <v>10568.741696622401</v>
      </c>
      <c r="BM35" s="778">
        <v>14.045736079295375</v>
      </c>
      <c r="BN35" s="777">
        <v>10556.37616887494</v>
      </c>
      <c r="BO35" s="778">
        <v>13.809322550364591</v>
      </c>
      <c r="BP35" s="777">
        <v>10512.9997426638</v>
      </c>
      <c r="BQ35" s="778">
        <v>13.679194856035828</v>
      </c>
      <c r="BR35" s="778">
        <v>11095.296003249263</v>
      </c>
      <c r="BS35" s="778">
        <v>14.296435510249919</v>
      </c>
      <c r="BT35" s="777">
        <v>11366.965693851336</v>
      </c>
      <c r="BU35" s="778">
        <v>14.502757137315278</v>
      </c>
      <c r="BV35" s="777">
        <v>11390.5691709897</v>
      </c>
      <c r="BW35" s="778">
        <v>14.315977736913302</v>
      </c>
      <c r="BX35" s="777">
        <v>12432.005937005069</v>
      </c>
      <c r="BY35" s="778">
        <v>15.407966071694956</v>
      </c>
      <c r="BZ35" s="778">
        <v>13260.711730804122</v>
      </c>
      <c r="CA35" s="778">
        <v>16.254389521681894</v>
      </c>
      <c r="CB35" s="777">
        <v>14284.840061176499</v>
      </c>
      <c r="CC35" s="778">
        <v>17.241172704893479</v>
      </c>
      <c r="CD35" s="777">
        <v>14886.788924303346</v>
      </c>
      <c r="CE35" s="778">
        <v>17.742981959669322</v>
      </c>
      <c r="CF35" s="777">
        <v>15815.5809337259</v>
      </c>
      <c r="CG35" s="778">
        <v>18.657988718925594</v>
      </c>
      <c r="CH35" s="777">
        <v>17037.020215915887</v>
      </c>
      <c r="CI35" s="778">
        <v>19.789896782604082</v>
      </c>
      <c r="CJ35" s="777">
        <v>14198.212449401093</v>
      </c>
      <c r="CK35" s="778">
        <v>16.443309925761277</v>
      </c>
      <c r="CL35" s="777">
        <v>12824.332101807518</v>
      </c>
      <c r="CM35" s="778">
        <v>14.758206040402005</v>
      </c>
      <c r="CN35" s="778">
        <v>13489.84015049797</v>
      </c>
      <c r="CO35" s="778">
        <v>15.152046323246863</v>
      </c>
      <c r="CP35" s="778">
        <v>13525.723552472449</v>
      </c>
      <c r="CQ35" s="778">
        <v>14.935168183844727</v>
      </c>
      <c r="CR35" s="778">
        <v>14547.411836083935</v>
      </c>
      <c r="CS35" s="778">
        <v>15.73074226587943</v>
      </c>
      <c r="CT35" s="778">
        <v>15944.770442899942</v>
      </c>
      <c r="CU35" s="778">
        <v>16.424504329097545</v>
      </c>
      <c r="CV35" s="778">
        <v>16178.411536485833</v>
      </c>
      <c r="CW35" s="778">
        <v>16.427706136554761</v>
      </c>
      <c r="CX35" s="778">
        <v>16419.095907131901</v>
      </c>
      <c r="CY35" s="778">
        <v>16.576946311193055</v>
      </c>
      <c r="CZ35" s="778">
        <v>17240.142980659599</v>
      </c>
      <c r="DA35" s="778">
        <v>17.118032814367819</v>
      </c>
      <c r="DB35" s="778">
        <v>17806.012299088499</v>
      </c>
      <c r="DC35" s="778">
        <v>17.556224804465266</v>
      </c>
      <c r="DD35" s="778">
        <v>18734.3087621714</v>
      </c>
      <c r="DE35" s="778">
        <v>18.233135269799888</v>
      </c>
      <c r="DF35" s="778">
        <v>19719.34645587641</v>
      </c>
      <c r="DG35" s="778">
        <v>18.932234072130896</v>
      </c>
      <c r="DH35" s="778">
        <v>19845.969708759498</v>
      </c>
      <c r="DI35" s="778">
        <v>18.871766182852088</v>
      </c>
      <c r="DJ35" s="778">
        <v>19409.013128449296</v>
      </c>
      <c r="DK35" s="778">
        <v>18.293615001845957</v>
      </c>
      <c r="DL35" s="778">
        <v>18867.142220825895</v>
      </c>
      <c r="DM35" s="778">
        <v>17.282344847022337</v>
      </c>
      <c r="DN35" s="778">
        <v>19009.511250808398</v>
      </c>
      <c r="DO35" s="778">
        <v>17.154566866852289</v>
      </c>
      <c r="DP35" s="778">
        <v>18804.132830599603</v>
      </c>
      <c r="DQ35" s="778">
        <v>16.642436754203697</v>
      </c>
      <c r="DR35" s="778">
        <v>16595.674129083174</v>
      </c>
      <c r="DS35" s="778">
        <v>14.457118711313633</v>
      </c>
      <c r="DT35" s="778">
        <v>17260.070661194</v>
      </c>
      <c r="DU35" s="778">
        <v>14.865150601653532</v>
      </c>
      <c r="DV35" s="778">
        <v>17966.911294775698</v>
      </c>
      <c r="DW35" s="778">
        <v>15.301063497959897</v>
      </c>
      <c r="DX35" s="777">
        <v>19145.617632469897</v>
      </c>
      <c r="DY35" s="778">
        <v>15.853752651261635</v>
      </c>
      <c r="DZ35" s="778">
        <v>20010.609471686093</v>
      </c>
      <c r="EA35" s="778">
        <v>16.452182407083129</v>
      </c>
      <c r="EB35" s="778">
        <v>19443.898689371497</v>
      </c>
      <c r="EC35" s="778">
        <v>16.0044547609</v>
      </c>
      <c r="ED35" s="777">
        <v>20640.344541947001</v>
      </c>
      <c r="EE35" s="778">
        <v>16.474709633596312</v>
      </c>
    </row>
    <row r="36" spans="1:135" s="16" customFormat="1" ht="13.15" customHeight="1">
      <c r="A36" s="241" t="s">
        <v>574</v>
      </c>
      <c r="B36" s="398">
        <v>51030.65772702729</v>
      </c>
      <c r="C36" s="398">
        <v>100</v>
      </c>
      <c r="D36" s="398">
        <v>52459.875112651011</v>
      </c>
      <c r="E36" s="398">
        <v>99.999999999999986</v>
      </c>
      <c r="F36" s="398">
        <v>52943.375121996374</v>
      </c>
      <c r="G36" s="398">
        <v>99.999999999999986</v>
      </c>
      <c r="H36" s="398">
        <v>53329.22696133556</v>
      </c>
      <c r="I36" s="398">
        <v>99.999999999999986</v>
      </c>
      <c r="J36" s="398">
        <v>54018.428906537178</v>
      </c>
      <c r="K36" s="398">
        <v>100.00000000000001</v>
      </c>
      <c r="L36" s="398">
        <v>54342.215070190745</v>
      </c>
      <c r="M36" s="398">
        <v>100.00000000000001</v>
      </c>
      <c r="N36" s="398">
        <v>54925.583307767767</v>
      </c>
      <c r="O36" s="398">
        <v>99.999999999999986</v>
      </c>
      <c r="P36" s="398">
        <v>55364.135221341247</v>
      </c>
      <c r="Q36" s="398">
        <v>100</v>
      </c>
      <c r="R36" s="398">
        <v>56019.822545618779</v>
      </c>
      <c r="S36" s="398">
        <v>99.999999999999986</v>
      </c>
      <c r="T36" s="398">
        <v>56461.550589914674</v>
      </c>
      <c r="U36" s="398">
        <v>100</v>
      </c>
      <c r="V36" s="398">
        <v>57511.676120901757</v>
      </c>
      <c r="W36" s="398">
        <v>100</v>
      </c>
      <c r="X36" s="398">
        <v>57946.63487160884</v>
      </c>
      <c r="Y36" s="398">
        <v>100</v>
      </c>
      <c r="Z36" s="398">
        <v>58351.262044435061</v>
      </c>
      <c r="AA36" s="398">
        <v>100</v>
      </c>
      <c r="AB36" s="398">
        <v>59180.53480340993</v>
      </c>
      <c r="AC36" s="398">
        <v>100</v>
      </c>
      <c r="AD36" s="398">
        <v>59529.872660177862</v>
      </c>
      <c r="AE36" s="398">
        <v>99.999999999999986</v>
      </c>
      <c r="AF36" s="398">
        <v>60617.767769255173</v>
      </c>
      <c r="AG36" s="398">
        <v>100.00000000375329</v>
      </c>
      <c r="AH36" s="398">
        <v>60874.821199858052</v>
      </c>
      <c r="AI36" s="398">
        <v>100</v>
      </c>
      <c r="AJ36" s="398">
        <v>61479.165056334343</v>
      </c>
      <c r="AK36" s="398">
        <v>100.00000000558617</v>
      </c>
      <c r="AL36" s="398">
        <v>62794.032226126059</v>
      </c>
      <c r="AM36" s="398">
        <v>100</v>
      </c>
      <c r="AN36" s="398">
        <v>63597.30722800002</v>
      </c>
      <c r="AO36" s="398">
        <v>100.00000000000001</v>
      </c>
      <c r="AP36" s="398">
        <v>64512.478424367611</v>
      </c>
      <c r="AQ36" s="398">
        <v>100</v>
      </c>
      <c r="AR36" s="398">
        <v>65607.825831576745</v>
      </c>
      <c r="AS36" s="398">
        <v>100</v>
      </c>
      <c r="AT36" s="398">
        <v>66376.146953324205</v>
      </c>
      <c r="AU36" s="398">
        <v>99.999999999999972</v>
      </c>
      <c r="AV36" s="398">
        <v>67028.628039940013</v>
      </c>
      <c r="AW36" s="398">
        <v>100</v>
      </c>
      <c r="AX36" s="398">
        <v>70917.597704878324</v>
      </c>
      <c r="AY36" s="398">
        <v>100</v>
      </c>
      <c r="AZ36" s="398">
        <v>70858.27318516979</v>
      </c>
      <c r="BA36" s="398">
        <v>100</v>
      </c>
      <c r="BB36" s="398">
        <v>71832.353088000484</v>
      </c>
      <c r="BC36" s="398">
        <v>100</v>
      </c>
      <c r="BD36" s="398">
        <v>72332.425512901769</v>
      </c>
      <c r="BE36" s="398">
        <v>99.999999999999986</v>
      </c>
      <c r="BF36" s="398">
        <v>73304.17913859777</v>
      </c>
      <c r="BG36" s="398">
        <v>1</v>
      </c>
      <c r="BH36" s="398">
        <v>73547.241082500288</v>
      </c>
      <c r="BI36" s="398">
        <v>100</v>
      </c>
      <c r="BJ36" s="398">
        <v>74781.606720178796</v>
      </c>
      <c r="BK36" s="398">
        <v>99.999999999999986</v>
      </c>
      <c r="BL36" s="398">
        <v>75245.196385269097</v>
      </c>
      <c r="BM36" s="398">
        <v>100.00000000000001</v>
      </c>
      <c r="BN36" s="398">
        <v>76443.838069349993</v>
      </c>
      <c r="BO36" s="398">
        <v>100</v>
      </c>
      <c r="BP36" s="398">
        <v>76853.936604499992</v>
      </c>
      <c r="BQ36" s="398">
        <v>100</v>
      </c>
      <c r="BR36" s="398">
        <v>77608.827706000011</v>
      </c>
      <c r="BS36" s="398">
        <v>99.999999999999972</v>
      </c>
      <c r="BT36" s="398">
        <v>78377.963488090012</v>
      </c>
      <c r="BU36" s="398">
        <v>100</v>
      </c>
      <c r="BV36" s="398">
        <v>79565.429482468899</v>
      </c>
      <c r="BW36" s="398">
        <v>99.999999999999986</v>
      </c>
      <c r="BX36" s="398">
        <v>80685.57445647</v>
      </c>
      <c r="BY36" s="398">
        <v>100</v>
      </c>
      <c r="BZ36" s="398">
        <v>81582.342499640014</v>
      </c>
      <c r="CA36" s="398">
        <v>100</v>
      </c>
      <c r="CB36" s="398">
        <v>82853.065192729628</v>
      </c>
      <c r="CC36" s="398">
        <v>100</v>
      </c>
      <c r="CD36" s="398">
        <v>83902.406924280003</v>
      </c>
      <c r="CE36" s="398">
        <v>100</v>
      </c>
      <c r="CF36" s="398">
        <v>84765.733177250135</v>
      </c>
      <c r="CG36" s="398">
        <v>100</v>
      </c>
      <c r="CH36" s="398">
        <v>86089.48496837003</v>
      </c>
      <c r="CI36" s="398">
        <v>99.999999999999972</v>
      </c>
      <c r="CJ36" s="398">
        <v>86346.438238430012</v>
      </c>
      <c r="CK36" s="398">
        <v>100</v>
      </c>
      <c r="CL36" s="398">
        <v>86896.280392750166</v>
      </c>
      <c r="CM36" s="398">
        <v>100</v>
      </c>
      <c r="CN36" s="398">
        <v>89029.823844990024</v>
      </c>
      <c r="CO36" s="398">
        <v>99.999999999999986</v>
      </c>
      <c r="CP36" s="398">
        <v>90562.914230206894</v>
      </c>
      <c r="CQ36" s="398">
        <v>99.999999999999986</v>
      </c>
      <c r="CR36" s="398">
        <v>92477.59317522998</v>
      </c>
      <c r="CS36" s="398">
        <v>100</v>
      </c>
      <c r="CT36" s="398">
        <v>97079.157601440005</v>
      </c>
      <c r="CU36" s="398">
        <v>100</v>
      </c>
      <c r="CV36" s="398">
        <v>98482.474680295156</v>
      </c>
      <c r="CW36" s="398">
        <v>100</v>
      </c>
      <c r="CX36" s="398">
        <v>99047.771518964437</v>
      </c>
      <c r="CY36" s="398">
        <v>100</v>
      </c>
      <c r="CZ36" s="398">
        <v>100713.34228422139</v>
      </c>
      <c r="DA36" s="398">
        <v>100</v>
      </c>
      <c r="DB36" s="398">
        <v>101422.7859201239</v>
      </c>
      <c r="DC36" s="398">
        <v>100</v>
      </c>
      <c r="DD36" s="398">
        <v>102748.69617844399</v>
      </c>
      <c r="DE36" s="398">
        <v>100</v>
      </c>
      <c r="DF36" s="398">
        <v>104157.52510108767</v>
      </c>
      <c r="DG36" s="398">
        <v>100</v>
      </c>
      <c r="DH36" s="398">
        <v>105162.22761806272</v>
      </c>
      <c r="DI36" s="398">
        <v>100</v>
      </c>
      <c r="DJ36" s="398">
        <v>106097.19908553224</v>
      </c>
      <c r="DK36" s="398">
        <v>100</v>
      </c>
      <c r="DL36" s="398">
        <v>109170.03675040434</v>
      </c>
      <c r="DM36" s="398">
        <v>100</v>
      </c>
      <c r="DN36" s="398">
        <v>110813.12281652773</v>
      </c>
      <c r="DO36" s="398">
        <v>100</v>
      </c>
      <c r="DP36" s="398">
        <v>112989.05988541544</v>
      </c>
      <c r="DQ36" s="398">
        <v>100</v>
      </c>
      <c r="DR36" s="398">
        <v>114792.40407769484</v>
      </c>
      <c r="DS36" s="398">
        <v>100</v>
      </c>
      <c r="DT36" s="398">
        <v>116110.97071074456</v>
      </c>
      <c r="DU36" s="398">
        <v>100</v>
      </c>
      <c r="DV36" s="398">
        <v>117422.63076792828</v>
      </c>
      <c r="DW36" s="398">
        <v>100</v>
      </c>
      <c r="DX36" s="398">
        <v>120763.94815549426</v>
      </c>
      <c r="DY36" s="398">
        <v>100</v>
      </c>
      <c r="DZ36" s="398">
        <v>121628.90598071027</v>
      </c>
      <c r="EA36" s="398">
        <v>100</v>
      </c>
      <c r="EB36" s="398">
        <v>121490.54110155816</v>
      </c>
      <c r="EC36" s="398">
        <v>100</v>
      </c>
      <c r="ED36" s="398">
        <v>125285.02778498657</v>
      </c>
      <c r="EE36" s="398">
        <v>100</v>
      </c>
    </row>
    <row r="38" spans="1:135">
      <c r="B38" s="786"/>
      <c r="D38" s="786"/>
      <c r="F38" s="786"/>
      <c r="H38" s="786"/>
      <c r="J38" s="786"/>
      <c r="L38" s="786"/>
      <c r="N38" s="786"/>
      <c r="P38" s="786"/>
      <c r="R38" s="786"/>
      <c r="T38" s="786"/>
      <c r="V38" s="786"/>
      <c r="X38" s="786"/>
      <c r="Z38" s="786"/>
      <c r="AB38" s="786"/>
      <c r="AD38" s="786"/>
      <c r="AF38" s="786"/>
      <c r="AH38" s="786"/>
      <c r="AJ38" s="786"/>
      <c r="AL38" s="786"/>
      <c r="AN38" s="786"/>
      <c r="AP38" s="786"/>
      <c r="AR38" s="786"/>
      <c r="AT38" s="786"/>
      <c r="AV38" s="786"/>
      <c r="AZ38" s="786"/>
      <c r="BJ38" s="786"/>
      <c r="BL38" s="786"/>
      <c r="BN38" s="786"/>
      <c r="BV38" s="786"/>
      <c r="BX38" s="786"/>
      <c r="CB38" s="786"/>
      <c r="CD38" s="786"/>
      <c r="CH38" s="786"/>
      <c r="CJ38" s="786"/>
      <c r="CL38" s="786"/>
      <c r="ED38" s="786"/>
    </row>
  </sheetData>
  <mergeCells count="68">
    <mergeCell ref="BN4:BO4"/>
    <mergeCell ref="BP4:BQ4"/>
    <mergeCell ref="BR4:BS4"/>
    <mergeCell ref="BF4:BG4"/>
    <mergeCell ref="AJ4:AK4"/>
    <mergeCell ref="AL4:AM4"/>
    <mergeCell ref="AZ4:BA4"/>
    <mergeCell ref="BB4:BC4"/>
    <mergeCell ref="BT4:BU4"/>
    <mergeCell ref="BV4:BW4"/>
    <mergeCell ref="BX4:BY4"/>
    <mergeCell ref="CB4:CC4"/>
    <mergeCell ref="BZ4:CA4"/>
    <mergeCell ref="BD4:BE4"/>
    <mergeCell ref="BH4:BI4"/>
    <mergeCell ref="AN4:AO4"/>
    <mergeCell ref="AP4:AQ4"/>
    <mergeCell ref="AR4:AS4"/>
    <mergeCell ref="AT4:AU4"/>
    <mergeCell ref="AV4:AW4"/>
    <mergeCell ref="BJ4:BK4"/>
    <mergeCell ref="BL4:BM4"/>
    <mergeCell ref="J4:K4"/>
    <mergeCell ref="AH4:AI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X4:AY4"/>
    <mergeCell ref="A4:A5"/>
    <mergeCell ref="B4:C4"/>
    <mergeCell ref="D4:E4"/>
    <mergeCell ref="F4:G4"/>
    <mergeCell ref="H4:I4"/>
    <mergeCell ref="ED4:EE4"/>
    <mergeCell ref="CH4:CI4"/>
    <mergeCell ref="CL4:CM4"/>
    <mergeCell ref="CJ4:CK4"/>
    <mergeCell ref="CN4:CO4"/>
    <mergeCell ref="CP4:CQ4"/>
    <mergeCell ref="CR4:CS4"/>
    <mergeCell ref="CT4:CU4"/>
    <mergeCell ref="CX4:CY4"/>
    <mergeCell ref="CV4:CW4"/>
    <mergeCell ref="CZ4:DA4"/>
    <mergeCell ref="DD4:DE4"/>
    <mergeCell ref="DF4:DG4"/>
    <mergeCell ref="DN4:DO4"/>
    <mergeCell ref="DH4:DI4"/>
    <mergeCell ref="DJ4:DK4"/>
    <mergeCell ref="CF4:CG4"/>
    <mergeCell ref="CD4:CE4"/>
    <mergeCell ref="DB4:DC4"/>
    <mergeCell ref="DP4:DQ4"/>
    <mergeCell ref="DT4:DU4"/>
    <mergeCell ref="DR4:DS4"/>
    <mergeCell ref="DX4:DY4"/>
    <mergeCell ref="DZ4:EA4"/>
    <mergeCell ref="EB4:EC4"/>
    <mergeCell ref="DV4:DW4"/>
    <mergeCell ref="DL4:DM4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colBreaks count="1" manualBreakCount="1">
    <brk id="43" max="3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6"/>
  <sheetViews>
    <sheetView showZeros="0" zoomScaleNormal="100" zoomScaleSheetLayoutView="100" workbookViewId="0">
      <selection activeCell="B5" sqref="B5"/>
    </sheetView>
  </sheetViews>
  <sheetFormatPr defaultRowHeight="12.75"/>
  <cols>
    <col min="1" max="1" width="40" style="15" customWidth="1"/>
    <col min="2" max="2" width="9.42578125" style="15" customWidth="1"/>
    <col min="3" max="3" width="8.85546875" style="15" customWidth="1"/>
    <col min="4" max="4" width="9.42578125" style="15" customWidth="1"/>
    <col min="5" max="5" width="8.85546875" style="15" customWidth="1"/>
    <col min="6" max="6" width="9.42578125" style="15" customWidth="1"/>
    <col min="7" max="7" width="8.85546875" style="15" customWidth="1"/>
    <col min="8" max="8" width="9.42578125" style="15" customWidth="1"/>
    <col min="9" max="9" width="8.85546875" style="15" customWidth="1"/>
    <col min="10" max="10" width="9.42578125" style="15" customWidth="1"/>
    <col min="11" max="11" width="8.85546875" style="15" customWidth="1"/>
    <col min="12" max="16384" width="9.140625" style="15"/>
  </cols>
  <sheetData>
    <row r="1" spans="1:11" ht="15" customHeight="1">
      <c r="A1" s="122"/>
      <c r="B1" s="130"/>
      <c r="C1" s="130"/>
      <c r="D1" s="122"/>
      <c r="E1" s="122"/>
      <c r="F1" s="122"/>
      <c r="G1" s="122"/>
      <c r="H1" s="122"/>
      <c r="I1" s="122"/>
      <c r="J1" s="1583" t="s">
        <v>549</v>
      </c>
      <c r="K1" s="1583"/>
    </row>
    <row r="2" spans="1:11" s="346" customFormat="1" ht="15.75">
      <c r="A2" s="1506" t="s">
        <v>576</v>
      </c>
      <c r="B2" s="1549"/>
      <c r="C2" s="1549"/>
      <c r="D2" s="1549"/>
      <c r="E2" s="1549"/>
      <c r="F2" s="1549"/>
      <c r="G2" s="1549"/>
      <c r="H2" s="1549"/>
      <c r="I2" s="1549"/>
      <c r="J2" s="1549"/>
      <c r="K2" s="1549"/>
    </row>
    <row r="3" spans="1:11">
      <c r="A3" s="1585" t="s">
        <v>1473</v>
      </c>
      <c r="B3" s="1585"/>
      <c r="C3" s="1585"/>
      <c r="D3" s="1585"/>
      <c r="E3" s="1585"/>
      <c r="F3" s="1585"/>
      <c r="G3" s="1585"/>
      <c r="H3" s="1585"/>
      <c r="I3" s="1585"/>
      <c r="J3" s="1585"/>
      <c r="K3" s="1585"/>
    </row>
    <row r="4" spans="1:11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>
      <c r="B5" s="94"/>
      <c r="C5" s="94"/>
      <c r="J5" s="94"/>
      <c r="K5" s="21" t="s">
        <v>87</v>
      </c>
    </row>
    <row r="6" spans="1:11" ht="15" customHeight="1">
      <c r="A6" s="1586" t="s">
        <v>88</v>
      </c>
      <c r="B6" s="1560" t="s">
        <v>335</v>
      </c>
      <c r="C6" s="1560"/>
      <c r="D6" s="1587" t="s">
        <v>577</v>
      </c>
      <c r="E6" s="1587"/>
      <c r="F6" s="1587"/>
      <c r="G6" s="1587"/>
      <c r="H6" s="1587"/>
      <c r="I6" s="1587"/>
      <c r="J6" s="1587"/>
      <c r="K6" s="1587"/>
    </row>
    <row r="7" spans="1:11" ht="27.95" customHeight="1">
      <c r="A7" s="1586"/>
      <c r="B7" s="1560"/>
      <c r="C7" s="1560"/>
      <c r="D7" s="1560" t="s">
        <v>578</v>
      </c>
      <c r="E7" s="1560"/>
      <c r="F7" s="1560" t="s">
        <v>579</v>
      </c>
      <c r="G7" s="1560"/>
      <c r="H7" s="1560" t="s">
        <v>580</v>
      </c>
      <c r="I7" s="1560"/>
      <c r="J7" s="1560" t="s">
        <v>581</v>
      </c>
      <c r="K7" s="1560"/>
    </row>
    <row r="8" spans="1:11" s="23" customFormat="1" ht="27.95" customHeight="1">
      <c r="A8" s="1586"/>
      <c r="B8" s="43" t="s">
        <v>582</v>
      </c>
      <c r="C8" s="43" t="s">
        <v>418</v>
      </c>
      <c r="D8" s="43" t="s">
        <v>582</v>
      </c>
      <c r="E8" s="43" t="s">
        <v>418</v>
      </c>
      <c r="F8" s="43" t="s">
        <v>582</v>
      </c>
      <c r="G8" s="43" t="s">
        <v>418</v>
      </c>
      <c r="H8" s="43" t="s">
        <v>582</v>
      </c>
      <c r="I8" s="43" t="s">
        <v>418</v>
      </c>
      <c r="J8" s="43" t="s">
        <v>582</v>
      </c>
      <c r="K8" s="43" t="s">
        <v>418</v>
      </c>
    </row>
    <row r="9" spans="1:11" ht="15" customHeight="1">
      <c r="A9" s="318">
        <v>1</v>
      </c>
      <c r="B9" s="43">
        <v>2</v>
      </c>
      <c r="C9" s="43">
        <v>3</v>
      </c>
      <c r="D9" s="43">
        <v>4</v>
      </c>
      <c r="E9" s="43">
        <v>5</v>
      </c>
      <c r="F9" s="43">
        <v>6</v>
      </c>
      <c r="G9" s="43">
        <v>7</v>
      </c>
      <c r="H9" s="43">
        <v>8</v>
      </c>
      <c r="I9" s="43">
        <v>9</v>
      </c>
      <c r="J9" s="43">
        <v>10</v>
      </c>
      <c r="K9" s="43">
        <v>11</v>
      </c>
    </row>
    <row r="10" spans="1:11" ht="18.600000000000001" customHeight="1">
      <c r="A10" s="1584" t="s">
        <v>182</v>
      </c>
      <c r="B10" s="1584"/>
      <c r="C10" s="1584"/>
      <c r="D10" s="1584"/>
      <c r="E10" s="1584"/>
      <c r="F10" s="1584"/>
      <c r="G10" s="1584"/>
      <c r="H10" s="1584"/>
      <c r="I10" s="1584"/>
      <c r="J10" s="1584"/>
      <c r="K10" s="1584"/>
    </row>
    <row r="11" spans="1:11" ht="19.7" customHeight="1">
      <c r="A11" s="227" t="s">
        <v>182</v>
      </c>
      <c r="B11" s="242">
        <v>36</v>
      </c>
      <c r="C11" s="224">
        <v>852194.83402681153</v>
      </c>
      <c r="D11" s="242">
        <v>9</v>
      </c>
      <c r="E11" s="224">
        <v>8122.2528711897903</v>
      </c>
      <c r="F11" s="242">
        <v>7</v>
      </c>
      <c r="G11" s="224">
        <v>35701.35285202253</v>
      </c>
      <c r="H11" s="242">
        <v>11</v>
      </c>
      <c r="I11" s="224">
        <v>193616.24766931965</v>
      </c>
      <c r="J11" s="242">
        <v>9</v>
      </c>
      <c r="K11" s="224">
        <v>614754.98063427978</v>
      </c>
    </row>
    <row r="12" spans="1:11" ht="19.7" customHeight="1">
      <c r="A12" s="24" t="s">
        <v>583</v>
      </c>
      <c r="B12" s="83">
        <v>36</v>
      </c>
      <c r="C12" s="78">
        <v>575244.62793709256</v>
      </c>
      <c r="D12" s="83">
        <v>9</v>
      </c>
      <c r="E12" s="78">
        <v>1916.9863383985999</v>
      </c>
      <c r="F12" s="83">
        <v>7</v>
      </c>
      <c r="G12" s="78">
        <v>15379.856146154118</v>
      </c>
      <c r="H12" s="83">
        <v>11</v>
      </c>
      <c r="I12" s="78">
        <v>121393.40253779232</v>
      </c>
      <c r="J12" s="83">
        <v>9</v>
      </c>
      <c r="K12" s="78">
        <v>436554.38291474752</v>
      </c>
    </row>
    <row r="13" spans="1:11" ht="19.7" customHeight="1">
      <c r="A13" s="184" t="s">
        <v>584</v>
      </c>
      <c r="B13" s="243">
        <v>36</v>
      </c>
      <c r="C13" s="226">
        <v>196889.99722753503</v>
      </c>
      <c r="D13" s="243">
        <v>9</v>
      </c>
      <c r="E13" s="226">
        <v>752.89442695904006</v>
      </c>
      <c r="F13" s="243">
        <v>7</v>
      </c>
      <c r="G13" s="226">
        <v>4384.5555377038399</v>
      </c>
      <c r="H13" s="243">
        <v>11</v>
      </c>
      <c r="I13" s="226">
        <v>53083.119276379453</v>
      </c>
      <c r="J13" s="243">
        <v>9</v>
      </c>
      <c r="K13" s="226">
        <v>138669.42798649272</v>
      </c>
    </row>
    <row r="14" spans="1:11" ht="19.7" customHeight="1">
      <c r="A14" s="26" t="s">
        <v>585</v>
      </c>
      <c r="B14" s="372">
        <v>36</v>
      </c>
      <c r="C14" s="77">
        <v>378354.6307095575</v>
      </c>
      <c r="D14" s="372">
        <v>9</v>
      </c>
      <c r="E14" s="77">
        <v>1164.0919114395599</v>
      </c>
      <c r="F14" s="372">
        <v>7</v>
      </c>
      <c r="G14" s="77">
        <v>10995.300608450279</v>
      </c>
      <c r="H14" s="372">
        <v>11</v>
      </c>
      <c r="I14" s="77">
        <v>68310.283261412871</v>
      </c>
      <c r="J14" s="372">
        <v>9</v>
      </c>
      <c r="K14" s="77">
        <v>297884.95492825477</v>
      </c>
    </row>
    <row r="15" spans="1:11" ht="19.7" customHeight="1">
      <c r="A15" s="229" t="s">
        <v>586</v>
      </c>
      <c r="B15" s="243">
        <v>36</v>
      </c>
      <c r="C15" s="226">
        <v>77277.214240840607</v>
      </c>
      <c r="D15" s="243">
        <v>9</v>
      </c>
      <c r="E15" s="226">
        <v>408.58175007164999</v>
      </c>
      <c r="F15" s="243">
        <v>7</v>
      </c>
      <c r="G15" s="226">
        <v>3765.1279922909494</v>
      </c>
      <c r="H15" s="243">
        <v>11</v>
      </c>
      <c r="I15" s="226">
        <v>14439.304245845311</v>
      </c>
      <c r="J15" s="243">
        <v>9</v>
      </c>
      <c r="K15" s="226">
        <v>58664.200252632669</v>
      </c>
    </row>
    <row r="16" spans="1:11" ht="19.7" customHeight="1">
      <c r="A16" s="26" t="s">
        <v>587</v>
      </c>
      <c r="B16" s="372">
        <v>36</v>
      </c>
      <c r="C16" s="77">
        <v>497967.41369625193</v>
      </c>
      <c r="D16" s="372">
        <v>9</v>
      </c>
      <c r="E16" s="77">
        <v>1508.40458832695</v>
      </c>
      <c r="F16" s="372">
        <v>7</v>
      </c>
      <c r="G16" s="77">
        <v>11614.728153863171</v>
      </c>
      <c r="H16" s="372">
        <v>11</v>
      </c>
      <c r="I16" s="77">
        <v>106954.09829194701</v>
      </c>
      <c r="J16" s="372">
        <v>9</v>
      </c>
      <c r="K16" s="77">
        <v>377890.18266211485</v>
      </c>
    </row>
    <row r="17" spans="1:11" ht="19.7" customHeight="1">
      <c r="A17" s="229" t="s">
        <v>588</v>
      </c>
      <c r="B17" s="243">
        <v>36</v>
      </c>
      <c r="C17" s="226">
        <v>336489.21816530469</v>
      </c>
      <c r="D17" s="243">
        <v>9</v>
      </c>
      <c r="E17" s="226">
        <v>1776.1029707077998</v>
      </c>
      <c r="F17" s="243">
        <v>7</v>
      </c>
      <c r="G17" s="226">
        <v>9718.9318385684492</v>
      </c>
      <c r="H17" s="243">
        <v>11</v>
      </c>
      <c r="I17" s="226">
        <v>84168.861099793809</v>
      </c>
      <c r="J17" s="243">
        <v>9</v>
      </c>
      <c r="K17" s="226">
        <v>240825.32225623471</v>
      </c>
    </row>
    <row r="18" spans="1:11" ht="19.7" customHeight="1">
      <c r="A18" s="27" t="s">
        <v>589</v>
      </c>
      <c r="B18" s="76">
        <v>36</v>
      </c>
      <c r="C18" s="75">
        <v>238755.4097717877</v>
      </c>
      <c r="D18" s="76">
        <v>9</v>
      </c>
      <c r="E18" s="75">
        <v>140.88336769080001</v>
      </c>
      <c r="F18" s="76">
        <v>7</v>
      </c>
      <c r="G18" s="75">
        <v>5660.9243075856702</v>
      </c>
      <c r="H18" s="76">
        <v>11</v>
      </c>
      <c r="I18" s="75">
        <v>37224.54143799853</v>
      </c>
      <c r="J18" s="76">
        <v>9</v>
      </c>
      <c r="K18" s="75">
        <v>195729.06065851281</v>
      </c>
    </row>
    <row r="19" spans="1:11" ht="18.600000000000001" customHeight="1">
      <c r="A19" s="1584" t="s">
        <v>590</v>
      </c>
      <c r="B19" s="1584"/>
      <c r="C19" s="1584"/>
      <c r="D19" s="1584"/>
      <c r="E19" s="1584"/>
      <c r="F19" s="1584"/>
      <c r="G19" s="1584"/>
      <c r="H19" s="1584"/>
      <c r="I19" s="1584"/>
      <c r="J19" s="1584"/>
      <c r="K19" s="1584"/>
    </row>
    <row r="20" spans="1:11" ht="19.7" customHeight="1">
      <c r="A20" s="227" t="s">
        <v>574</v>
      </c>
      <c r="B20" s="368">
        <v>36</v>
      </c>
      <c r="C20" s="228">
        <v>125285.02778498692</v>
      </c>
      <c r="D20" s="368">
        <v>9</v>
      </c>
      <c r="E20" s="228">
        <v>3697.2746158694699</v>
      </c>
      <c r="F20" s="242">
        <v>7</v>
      </c>
      <c r="G20" s="228">
        <v>5634.6902810363199</v>
      </c>
      <c r="H20" s="242">
        <v>11</v>
      </c>
      <c r="I20" s="228">
        <v>31363.447487095946</v>
      </c>
      <c r="J20" s="242">
        <v>9</v>
      </c>
      <c r="K20" s="228">
        <v>84589.615400985189</v>
      </c>
    </row>
    <row r="21" spans="1:11" ht="19.7" customHeight="1">
      <c r="A21" s="17" t="s">
        <v>591</v>
      </c>
      <c r="B21" s="83">
        <v>36</v>
      </c>
      <c r="C21" s="686">
        <v>17.373581118506973</v>
      </c>
      <c r="D21" s="372">
        <v>9</v>
      </c>
      <c r="E21" s="686">
        <v>45.526344106732061</v>
      </c>
      <c r="F21" s="372">
        <v>7</v>
      </c>
      <c r="G21" s="686">
        <v>19.547970536510022</v>
      </c>
      <c r="H21" s="372">
        <v>11</v>
      </c>
      <c r="I21" s="686">
        <v>18.173455744334898</v>
      </c>
      <c r="J21" s="372">
        <v>9</v>
      </c>
      <c r="K21" s="686">
        <v>16.605542300560511</v>
      </c>
    </row>
    <row r="22" spans="1:11" ht="19.7" customHeight="1">
      <c r="A22" s="240" t="s">
        <v>592</v>
      </c>
      <c r="B22" s="243">
        <v>36</v>
      </c>
      <c r="C22" s="371">
        <v>6508.0752353511398</v>
      </c>
      <c r="D22" s="370">
        <v>9</v>
      </c>
      <c r="E22" s="371">
        <v>-101.90016999461002</v>
      </c>
      <c r="F22" s="243">
        <v>7</v>
      </c>
      <c r="G22" s="371">
        <v>591.15670564226991</v>
      </c>
      <c r="H22" s="243">
        <v>11</v>
      </c>
      <c r="I22" s="371">
        <v>2631.2969219345791</v>
      </c>
      <c r="J22" s="243">
        <v>9</v>
      </c>
      <c r="K22" s="371">
        <v>3387.5217777689018</v>
      </c>
    </row>
    <row r="23" spans="1:11" ht="19.7" customHeight="1">
      <c r="A23" s="17" t="s">
        <v>593</v>
      </c>
      <c r="B23" s="83">
        <v>36</v>
      </c>
      <c r="C23" s="686">
        <v>1.9520362138097329</v>
      </c>
      <c r="D23" s="372">
        <v>9</v>
      </c>
      <c r="E23" s="686">
        <v>-2.417483272373675</v>
      </c>
      <c r="F23" s="372">
        <v>7</v>
      </c>
      <c r="G23" s="686">
        <v>4.3589532749725564</v>
      </c>
      <c r="H23" s="372">
        <v>11</v>
      </c>
      <c r="I23" s="686">
        <v>3.4962200210353775</v>
      </c>
      <c r="J23" s="372">
        <v>9</v>
      </c>
      <c r="K23" s="686">
        <v>1.3971360348985404</v>
      </c>
    </row>
    <row r="24" spans="1:11" ht="19.7" customHeight="1">
      <c r="A24" s="244" t="s">
        <v>594</v>
      </c>
      <c r="B24" s="245">
        <v>36</v>
      </c>
      <c r="C24" s="687">
        <v>10.821500404220441</v>
      </c>
      <c r="D24" s="369">
        <v>9</v>
      </c>
      <c r="E24" s="687">
        <v>-5.5159544557181324</v>
      </c>
      <c r="F24" s="245">
        <v>7</v>
      </c>
      <c r="G24" s="687">
        <v>21.103019173733063</v>
      </c>
      <c r="H24" s="245">
        <v>11</v>
      </c>
      <c r="I24" s="687">
        <v>18.469904422656398</v>
      </c>
      <c r="J24" s="245">
        <v>9</v>
      </c>
      <c r="K24" s="687">
        <v>8.2131364245550529</v>
      </c>
    </row>
    <row r="25" spans="1:11" ht="18.600000000000001" customHeight="1">
      <c r="A25" s="1584" t="s">
        <v>195</v>
      </c>
      <c r="B25" s="1584"/>
      <c r="C25" s="1584"/>
      <c r="D25" s="1584"/>
      <c r="E25" s="1584"/>
      <c r="F25" s="1584"/>
      <c r="G25" s="1584"/>
      <c r="H25" s="1584"/>
      <c r="I25" s="1584"/>
      <c r="J25" s="1584"/>
      <c r="K25" s="1584"/>
    </row>
    <row r="26" spans="1:11" ht="19.7" customHeight="1">
      <c r="A26" s="246" t="s">
        <v>450</v>
      </c>
      <c r="B26" s="247">
        <v>36</v>
      </c>
      <c r="C26" s="248">
        <v>355620.78786864213</v>
      </c>
      <c r="D26" s="247">
        <v>9</v>
      </c>
      <c r="E26" s="248">
        <v>2196.3127241771399</v>
      </c>
      <c r="F26" s="247">
        <v>7</v>
      </c>
      <c r="G26" s="248">
        <v>21625.092986498308</v>
      </c>
      <c r="H26" s="247">
        <v>11</v>
      </c>
      <c r="I26" s="248">
        <v>101091.64206872131</v>
      </c>
      <c r="J26" s="247">
        <v>9</v>
      </c>
      <c r="K26" s="248">
        <v>230707.74008924532</v>
      </c>
    </row>
  </sheetData>
  <mergeCells count="13">
    <mergeCell ref="J1:K1"/>
    <mergeCell ref="A10:K10"/>
    <mergeCell ref="A19:K19"/>
    <mergeCell ref="A25:K25"/>
    <mergeCell ref="A2:K2"/>
    <mergeCell ref="A3:K3"/>
    <mergeCell ref="A6:A8"/>
    <mergeCell ref="B6:C7"/>
    <mergeCell ref="D6:K6"/>
    <mergeCell ref="D7:E7"/>
    <mergeCell ref="F7:G7"/>
    <mergeCell ref="H7:I7"/>
    <mergeCell ref="J7:K7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8"/>
  <sheetViews>
    <sheetView showZeros="0" topLeftCell="A5" zoomScaleNormal="100" zoomScaleSheetLayoutView="100" workbookViewId="0">
      <selection activeCell="B5" sqref="B5"/>
    </sheetView>
  </sheetViews>
  <sheetFormatPr defaultRowHeight="12.75"/>
  <cols>
    <col min="1" max="1" width="20.28515625" style="10" customWidth="1"/>
    <col min="2" max="3" width="8.7109375" style="10" customWidth="1"/>
    <col min="4" max="15" width="7.7109375" style="10" customWidth="1"/>
    <col min="16" max="17" width="9.140625" style="10" customWidth="1"/>
    <col min="18" max="254" width="9.140625" style="10"/>
    <col min="255" max="255" width="18.140625" style="10" customWidth="1"/>
    <col min="256" max="269" width="8.28515625" style="10" customWidth="1"/>
    <col min="270" max="510" width="9.140625" style="10"/>
    <col min="511" max="511" width="18.140625" style="10" customWidth="1"/>
    <col min="512" max="525" width="8.28515625" style="10" customWidth="1"/>
    <col min="526" max="766" width="9.140625" style="10"/>
    <col min="767" max="767" width="18.140625" style="10" customWidth="1"/>
    <col min="768" max="781" width="8.28515625" style="10" customWidth="1"/>
    <col min="782" max="1022" width="9.140625" style="10"/>
    <col min="1023" max="1023" width="18.140625" style="10" customWidth="1"/>
    <col min="1024" max="1037" width="8.28515625" style="10" customWidth="1"/>
    <col min="1038" max="1278" width="9.140625" style="10"/>
    <col min="1279" max="1279" width="18.140625" style="10" customWidth="1"/>
    <col min="1280" max="1293" width="8.28515625" style="10" customWidth="1"/>
    <col min="1294" max="1534" width="9.140625" style="10"/>
    <col min="1535" max="1535" width="18.140625" style="10" customWidth="1"/>
    <col min="1536" max="1549" width="8.28515625" style="10" customWidth="1"/>
    <col min="1550" max="1790" width="9.140625" style="10"/>
    <col min="1791" max="1791" width="18.140625" style="10" customWidth="1"/>
    <col min="1792" max="1805" width="8.28515625" style="10" customWidth="1"/>
    <col min="1806" max="2046" width="9.140625" style="10"/>
    <col min="2047" max="2047" width="18.140625" style="10" customWidth="1"/>
    <col min="2048" max="2061" width="8.28515625" style="10" customWidth="1"/>
    <col min="2062" max="2302" width="9.140625" style="10"/>
    <col min="2303" max="2303" width="18.140625" style="10" customWidth="1"/>
    <col min="2304" max="2317" width="8.28515625" style="10" customWidth="1"/>
    <col min="2318" max="2558" width="9.140625" style="10"/>
    <col min="2559" max="2559" width="18.140625" style="10" customWidth="1"/>
    <col min="2560" max="2573" width="8.28515625" style="10" customWidth="1"/>
    <col min="2574" max="2814" width="9.140625" style="10"/>
    <col min="2815" max="2815" width="18.140625" style="10" customWidth="1"/>
    <col min="2816" max="2829" width="8.28515625" style="10" customWidth="1"/>
    <col min="2830" max="3070" width="9.140625" style="10"/>
    <col min="3071" max="3071" width="18.140625" style="10" customWidth="1"/>
    <col min="3072" max="3085" width="8.28515625" style="10" customWidth="1"/>
    <col min="3086" max="3326" width="9.140625" style="10"/>
    <col min="3327" max="3327" width="18.140625" style="10" customWidth="1"/>
    <col min="3328" max="3341" width="8.28515625" style="10" customWidth="1"/>
    <col min="3342" max="3582" width="9.140625" style="10"/>
    <col min="3583" max="3583" width="18.140625" style="10" customWidth="1"/>
    <col min="3584" max="3597" width="8.28515625" style="10" customWidth="1"/>
    <col min="3598" max="3838" width="9.140625" style="10"/>
    <col min="3839" max="3839" width="18.140625" style="10" customWidth="1"/>
    <col min="3840" max="3853" width="8.28515625" style="10" customWidth="1"/>
    <col min="3854" max="4094" width="9.140625" style="10"/>
    <col min="4095" max="4095" width="18.140625" style="10" customWidth="1"/>
    <col min="4096" max="4109" width="8.28515625" style="10" customWidth="1"/>
    <col min="4110" max="4350" width="9.140625" style="10"/>
    <col min="4351" max="4351" width="18.140625" style="10" customWidth="1"/>
    <col min="4352" max="4365" width="8.28515625" style="10" customWidth="1"/>
    <col min="4366" max="4606" width="9.140625" style="10"/>
    <col min="4607" max="4607" width="18.140625" style="10" customWidth="1"/>
    <col min="4608" max="4621" width="8.28515625" style="10" customWidth="1"/>
    <col min="4622" max="4862" width="9.140625" style="10"/>
    <col min="4863" max="4863" width="18.140625" style="10" customWidth="1"/>
    <col min="4864" max="4877" width="8.28515625" style="10" customWidth="1"/>
    <col min="4878" max="5118" width="9.140625" style="10"/>
    <col min="5119" max="5119" width="18.140625" style="10" customWidth="1"/>
    <col min="5120" max="5133" width="8.28515625" style="10" customWidth="1"/>
    <col min="5134" max="5374" width="9.140625" style="10"/>
    <col min="5375" max="5375" width="18.140625" style="10" customWidth="1"/>
    <col min="5376" max="5389" width="8.28515625" style="10" customWidth="1"/>
    <col min="5390" max="5630" width="9.140625" style="10"/>
    <col min="5631" max="5631" width="18.140625" style="10" customWidth="1"/>
    <col min="5632" max="5645" width="8.28515625" style="10" customWidth="1"/>
    <col min="5646" max="5886" width="9.140625" style="10"/>
    <col min="5887" max="5887" width="18.140625" style="10" customWidth="1"/>
    <col min="5888" max="5901" width="8.28515625" style="10" customWidth="1"/>
    <col min="5902" max="6142" width="9.140625" style="10"/>
    <col min="6143" max="6143" width="18.140625" style="10" customWidth="1"/>
    <col min="6144" max="6157" width="8.28515625" style="10" customWidth="1"/>
    <col min="6158" max="6398" width="9.140625" style="10"/>
    <col min="6399" max="6399" width="18.140625" style="10" customWidth="1"/>
    <col min="6400" max="6413" width="8.28515625" style="10" customWidth="1"/>
    <col min="6414" max="6654" width="9.140625" style="10"/>
    <col min="6655" max="6655" width="18.140625" style="10" customWidth="1"/>
    <col min="6656" max="6669" width="8.28515625" style="10" customWidth="1"/>
    <col min="6670" max="6910" width="9.140625" style="10"/>
    <col min="6911" max="6911" width="18.140625" style="10" customWidth="1"/>
    <col min="6912" max="6925" width="8.28515625" style="10" customWidth="1"/>
    <col min="6926" max="7166" width="9.140625" style="10"/>
    <col min="7167" max="7167" width="18.140625" style="10" customWidth="1"/>
    <col min="7168" max="7181" width="8.28515625" style="10" customWidth="1"/>
    <col min="7182" max="7422" width="9.140625" style="10"/>
    <col min="7423" max="7423" width="18.140625" style="10" customWidth="1"/>
    <col min="7424" max="7437" width="8.28515625" style="10" customWidth="1"/>
    <col min="7438" max="7678" width="9.140625" style="10"/>
    <col min="7679" max="7679" width="18.140625" style="10" customWidth="1"/>
    <col min="7680" max="7693" width="8.28515625" style="10" customWidth="1"/>
    <col min="7694" max="7934" width="9.140625" style="10"/>
    <col min="7935" max="7935" width="18.140625" style="10" customWidth="1"/>
    <col min="7936" max="7949" width="8.28515625" style="10" customWidth="1"/>
    <col min="7950" max="8190" width="9.140625" style="10"/>
    <col min="8191" max="8191" width="18.140625" style="10" customWidth="1"/>
    <col min="8192" max="8205" width="8.28515625" style="10" customWidth="1"/>
    <col min="8206" max="8446" width="9.140625" style="10"/>
    <col min="8447" max="8447" width="18.140625" style="10" customWidth="1"/>
    <col min="8448" max="8461" width="8.28515625" style="10" customWidth="1"/>
    <col min="8462" max="8702" width="9.140625" style="10"/>
    <col min="8703" max="8703" width="18.140625" style="10" customWidth="1"/>
    <col min="8704" max="8717" width="8.28515625" style="10" customWidth="1"/>
    <col min="8718" max="8958" width="9.140625" style="10"/>
    <col min="8959" max="8959" width="18.140625" style="10" customWidth="1"/>
    <col min="8960" max="8973" width="8.28515625" style="10" customWidth="1"/>
    <col min="8974" max="9214" width="9.140625" style="10"/>
    <col min="9215" max="9215" width="18.140625" style="10" customWidth="1"/>
    <col min="9216" max="9229" width="8.28515625" style="10" customWidth="1"/>
    <col min="9230" max="9470" width="9.140625" style="10"/>
    <col min="9471" max="9471" width="18.140625" style="10" customWidth="1"/>
    <col min="9472" max="9485" width="8.28515625" style="10" customWidth="1"/>
    <col min="9486" max="9726" width="9.140625" style="10"/>
    <col min="9727" max="9727" width="18.140625" style="10" customWidth="1"/>
    <col min="9728" max="9741" width="8.28515625" style="10" customWidth="1"/>
    <col min="9742" max="9982" width="9.140625" style="10"/>
    <col min="9983" max="9983" width="18.140625" style="10" customWidth="1"/>
    <col min="9984" max="9997" width="8.28515625" style="10" customWidth="1"/>
    <col min="9998" max="10238" width="9.140625" style="10"/>
    <col min="10239" max="10239" width="18.140625" style="10" customWidth="1"/>
    <col min="10240" max="10253" width="8.28515625" style="10" customWidth="1"/>
    <col min="10254" max="10494" width="9.140625" style="10"/>
    <col min="10495" max="10495" width="18.140625" style="10" customWidth="1"/>
    <col min="10496" max="10509" width="8.28515625" style="10" customWidth="1"/>
    <col min="10510" max="10750" width="9.140625" style="10"/>
    <col min="10751" max="10751" width="18.140625" style="10" customWidth="1"/>
    <col min="10752" max="10765" width="8.28515625" style="10" customWidth="1"/>
    <col min="10766" max="11006" width="9.140625" style="10"/>
    <col min="11007" max="11007" width="18.140625" style="10" customWidth="1"/>
    <col min="11008" max="11021" width="8.28515625" style="10" customWidth="1"/>
    <col min="11022" max="11262" width="9.140625" style="10"/>
    <col min="11263" max="11263" width="18.140625" style="10" customWidth="1"/>
    <col min="11264" max="11277" width="8.28515625" style="10" customWidth="1"/>
    <col min="11278" max="11518" width="9.140625" style="10"/>
    <col min="11519" max="11519" width="18.140625" style="10" customWidth="1"/>
    <col min="11520" max="11533" width="8.28515625" style="10" customWidth="1"/>
    <col min="11534" max="11774" width="9.140625" style="10"/>
    <col min="11775" max="11775" width="18.140625" style="10" customWidth="1"/>
    <col min="11776" max="11789" width="8.28515625" style="10" customWidth="1"/>
    <col min="11790" max="12030" width="9.140625" style="10"/>
    <col min="12031" max="12031" width="18.140625" style="10" customWidth="1"/>
    <col min="12032" max="12045" width="8.28515625" style="10" customWidth="1"/>
    <col min="12046" max="12286" width="9.140625" style="10"/>
    <col min="12287" max="12287" width="18.140625" style="10" customWidth="1"/>
    <col min="12288" max="12301" width="8.28515625" style="10" customWidth="1"/>
    <col min="12302" max="12542" width="9.140625" style="10"/>
    <col min="12543" max="12543" width="18.140625" style="10" customWidth="1"/>
    <col min="12544" max="12557" width="8.28515625" style="10" customWidth="1"/>
    <col min="12558" max="12798" width="9.140625" style="10"/>
    <col min="12799" max="12799" width="18.140625" style="10" customWidth="1"/>
    <col min="12800" max="12813" width="8.28515625" style="10" customWidth="1"/>
    <col min="12814" max="13054" width="9.140625" style="10"/>
    <col min="13055" max="13055" width="18.140625" style="10" customWidth="1"/>
    <col min="13056" max="13069" width="8.28515625" style="10" customWidth="1"/>
    <col min="13070" max="13310" width="9.140625" style="10"/>
    <col min="13311" max="13311" width="18.140625" style="10" customWidth="1"/>
    <col min="13312" max="13325" width="8.28515625" style="10" customWidth="1"/>
    <col min="13326" max="13566" width="9.140625" style="10"/>
    <col min="13567" max="13567" width="18.140625" style="10" customWidth="1"/>
    <col min="13568" max="13581" width="8.28515625" style="10" customWidth="1"/>
    <col min="13582" max="13822" width="9.140625" style="10"/>
    <col min="13823" max="13823" width="18.140625" style="10" customWidth="1"/>
    <col min="13824" max="13837" width="8.28515625" style="10" customWidth="1"/>
    <col min="13838" max="14078" width="9.140625" style="10"/>
    <col min="14079" max="14079" width="18.140625" style="10" customWidth="1"/>
    <col min="14080" max="14093" width="8.28515625" style="10" customWidth="1"/>
    <col min="14094" max="14334" width="9.140625" style="10"/>
    <col min="14335" max="14335" width="18.140625" style="10" customWidth="1"/>
    <col min="14336" max="14349" width="8.28515625" style="10" customWidth="1"/>
    <col min="14350" max="14590" width="9.140625" style="10"/>
    <col min="14591" max="14591" width="18.140625" style="10" customWidth="1"/>
    <col min="14592" max="14605" width="8.28515625" style="10" customWidth="1"/>
    <col min="14606" max="14846" width="9.140625" style="10"/>
    <col min="14847" max="14847" width="18.140625" style="10" customWidth="1"/>
    <col min="14848" max="14861" width="8.28515625" style="10" customWidth="1"/>
    <col min="14862" max="15102" width="9.140625" style="10"/>
    <col min="15103" max="15103" width="18.140625" style="10" customWidth="1"/>
    <col min="15104" max="15117" width="8.28515625" style="10" customWidth="1"/>
    <col min="15118" max="15358" width="9.140625" style="10"/>
    <col min="15359" max="15359" width="18.140625" style="10" customWidth="1"/>
    <col min="15360" max="15373" width="8.28515625" style="10" customWidth="1"/>
    <col min="15374" max="15614" width="9.140625" style="10"/>
    <col min="15615" max="15615" width="18.140625" style="10" customWidth="1"/>
    <col min="15616" max="15629" width="8.28515625" style="10" customWidth="1"/>
    <col min="15630" max="15870" width="9.140625" style="10"/>
    <col min="15871" max="15871" width="18.140625" style="10" customWidth="1"/>
    <col min="15872" max="15885" width="8.28515625" style="10" customWidth="1"/>
    <col min="15886" max="16126" width="9.140625" style="10"/>
    <col min="16127" max="16127" width="18.140625" style="10" customWidth="1"/>
    <col min="16128" max="16141" width="8.28515625" style="10" customWidth="1"/>
    <col min="16142" max="16384" width="9.140625" style="10"/>
  </cols>
  <sheetData>
    <row r="1" spans="1:15" s="116" customFormat="1" ht="1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97" t="s">
        <v>575</v>
      </c>
    </row>
    <row r="2" spans="1:15" s="12" customFormat="1" ht="15.75">
      <c r="A2" s="1590" t="s">
        <v>1198</v>
      </c>
      <c r="B2" s="1590"/>
      <c r="C2" s="1590"/>
      <c r="D2" s="1590"/>
      <c r="E2" s="1590"/>
      <c r="F2" s="1590"/>
      <c r="G2" s="1590"/>
      <c r="H2" s="1590"/>
      <c r="I2" s="1590"/>
      <c r="J2" s="1590"/>
      <c r="K2" s="1590"/>
      <c r="L2" s="1590"/>
      <c r="M2" s="1590"/>
      <c r="N2" s="1590"/>
      <c r="O2" s="1590"/>
    </row>
    <row r="3" spans="1:15">
      <c r="N3" s="28"/>
      <c r="O3" s="28"/>
    </row>
    <row r="4" spans="1:15" ht="15.95" customHeight="1">
      <c r="A4" s="1561" t="s">
        <v>88</v>
      </c>
      <c r="B4" s="1561" t="s">
        <v>335</v>
      </c>
      <c r="C4" s="1561"/>
      <c r="D4" s="1591" t="s">
        <v>110</v>
      </c>
      <c r="E4" s="1591"/>
      <c r="F4" s="1591"/>
      <c r="G4" s="1591"/>
      <c r="H4" s="1591"/>
      <c r="I4" s="1591"/>
      <c r="J4" s="1591"/>
      <c r="K4" s="1591"/>
      <c r="L4" s="1591"/>
      <c r="M4" s="1591"/>
      <c r="N4" s="1591"/>
      <c r="O4" s="1592"/>
    </row>
    <row r="5" spans="1:15" ht="39.950000000000003" customHeight="1">
      <c r="A5" s="1561"/>
      <c r="B5" s="1561"/>
      <c r="C5" s="1561"/>
      <c r="D5" s="1561" t="s">
        <v>1462</v>
      </c>
      <c r="E5" s="1561"/>
      <c r="F5" s="1561" t="s">
        <v>596</v>
      </c>
      <c r="G5" s="1561"/>
      <c r="H5" s="1561" t="s">
        <v>597</v>
      </c>
      <c r="I5" s="1561"/>
      <c r="J5" s="1561" t="s">
        <v>1197</v>
      </c>
      <c r="K5" s="1561"/>
      <c r="L5" s="1561" t="s">
        <v>1463</v>
      </c>
      <c r="M5" s="1561"/>
      <c r="N5" s="1561" t="s">
        <v>1464</v>
      </c>
      <c r="O5" s="1561"/>
    </row>
    <row r="6" spans="1:15" ht="30" customHeight="1">
      <c r="A6" s="1561"/>
      <c r="B6" s="1395" t="s">
        <v>582</v>
      </c>
      <c r="C6" s="1395" t="s">
        <v>87</v>
      </c>
      <c r="D6" s="1396" t="s">
        <v>582</v>
      </c>
      <c r="E6" s="775" t="s">
        <v>462</v>
      </c>
      <c r="F6" s="1396" t="s">
        <v>582</v>
      </c>
      <c r="G6" s="775" t="s">
        <v>462</v>
      </c>
      <c r="H6" s="1396" t="s">
        <v>582</v>
      </c>
      <c r="I6" s="775" t="s">
        <v>462</v>
      </c>
      <c r="J6" s="1396" t="s">
        <v>582</v>
      </c>
      <c r="K6" s="775" t="s">
        <v>462</v>
      </c>
      <c r="L6" s="1396" t="s">
        <v>582</v>
      </c>
      <c r="M6" s="775" t="s">
        <v>462</v>
      </c>
      <c r="N6" s="1396" t="s">
        <v>582</v>
      </c>
      <c r="O6" s="775" t="s">
        <v>462</v>
      </c>
    </row>
    <row r="7" spans="1:15" ht="15" customHeight="1">
      <c r="A7" s="1398">
        <v>1</v>
      </c>
      <c r="B7" s="1395">
        <f t="shared" ref="B7:O7" si="0">+A7+1</f>
        <v>2</v>
      </c>
      <c r="C7" s="1395">
        <f t="shared" si="0"/>
        <v>3</v>
      </c>
      <c r="D7" s="1395">
        <f t="shared" si="0"/>
        <v>4</v>
      </c>
      <c r="E7" s="1395">
        <f t="shared" si="0"/>
        <v>5</v>
      </c>
      <c r="F7" s="1395">
        <f t="shared" si="0"/>
        <v>6</v>
      </c>
      <c r="G7" s="1395">
        <f t="shared" si="0"/>
        <v>7</v>
      </c>
      <c r="H7" s="1395">
        <f t="shared" si="0"/>
        <v>8</v>
      </c>
      <c r="I7" s="1395">
        <f t="shared" si="0"/>
        <v>9</v>
      </c>
      <c r="J7" s="1395">
        <f t="shared" si="0"/>
        <v>10</v>
      </c>
      <c r="K7" s="1395">
        <f t="shared" si="0"/>
        <v>11</v>
      </c>
      <c r="L7" s="1395">
        <f t="shared" si="0"/>
        <v>12</v>
      </c>
      <c r="M7" s="1395">
        <f t="shared" si="0"/>
        <v>13</v>
      </c>
      <c r="N7" s="1395">
        <f t="shared" si="0"/>
        <v>14</v>
      </c>
      <c r="O7" s="1395">
        <f t="shared" si="0"/>
        <v>15</v>
      </c>
    </row>
    <row r="8" spans="1:15" ht="20.100000000000001" customHeight="1">
      <c r="A8" s="1588">
        <v>45658</v>
      </c>
      <c r="B8" s="1589"/>
      <c r="C8" s="1589"/>
      <c r="D8" s="1589"/>
      <c r="E8" s="1589"/>
      <c r="F8" s="1589"/>
      <c r="G8" s="1589"/>
      <c r="H8" s="1589"/>
      <c r="I8" s="1589"/>
      <c r="J8" s="1589"/>
      <c r="K8" s="1589"/>
      <c r="L8" s="1589"/>
      <c r="M8" s="1589"/>
      <c r="N8" s="1589"/>
      <c r="O8" s="1589"/>
    </row>
    <row r="9" spans="1:15" ht="20.100000000000001" customHeight="1">
      <c r="A9" s="1213" t="s">
        <v>574</v>
      </c>
      <c r="B9" s="946">
        <v>36</v>
      </c>
      <c r="C9" s="947">
        <v>114792.40407769484</v>
      </c>
      <c r="D9" s="946">
        <v>5</v>
      </c>
      <c r="E9" s="249">
        <v>1.1914598491543806</v>
      </c>
      <c r="F9" s="946">
        <v>9</v>
      </c>
      <c r="G9" s="249">
        <v>4.6192922430719783</v>
      </c>
      <c r="H9" s="946">
        <v>7</v>
      </c>
      <c r="I9" s="249">
        <v>8.7622355128872922</v>
      </c>
      <c r="J9" s="946">
        <v>7</v>
      </c>
      <c r="K9" s="249">
        <v>20.046579772981801</v>
      </c>
      <c r="L9" s="946">
        <v>5</v>
      </c>
      <c r="M9" s="249">
        <v>29.391578676820039</v>
      </c>
      <c r="N9" s="946">
        <v>3</v>
      </c>
      <c r="O9" s="249">
        <v>35.9888539450845</v>
      </c>
    </row>
    <row r="10" spans="1:15" ht="24.95" customHeight="1">
      <c r="A10" s="1259" t="s">
        <v>598</v>
      </c>
      <c r="B10" s="948">
        <v>36</v>
      </c>
      <c r="C10" s="949">
        <v>83665.65691749414</v>
      </c>
      <c r="D10" s="948">
        <v>4</v>
      </c>
      <c r="E10" s="96">
        <v>1.0917924912736809</v>
      </c>
      <c r="F10" s="948">
        <v>18</v>
      </c>
      <c r="G10" s="96">
        <v>12.233689755228374</v>
      </c>
      <c r="H10" s="948">
        <v>4</v>
      </c>
      <c r="I10" s="96">
        <v>6.1003236760970196</v>
      </c>
      <c r="J10" s="948">
        <v>4</v>
      </c>
      <c r="K10" s="96">
        <v>15.420720970891317</v>
      </c>
      <c r="L10" s="948">
        <v>4</v>
      </c>
      <c r="M10" s="96">
        <v>32.367187326141412</v>
      </c>
      <c r="N10" s="948">
        <v>2</v>
      </c>
      <c r="O10" s="96">
        <v>32.786285780368168</v>
      </c>
    </row>
    <row r="11" spans="1:15" ht="20.100000000000001" customHeight="1">
      <c r="A11" s="1588">
        <v>45689</v>
      </c>
      <c r="B11" s="1589"/>
      <c r="C11" s="1589"/>
      <c r="D11" s="1589"/>
      <c r="E11" s="1589"/>
      <c r="F11" s="1589"/>
      <c r="G11" s="1589"/>
      <c r="H11" s="1589"/>
      <c r="I11" s="1589"/>
      <c r="J11" s="1589"/>
      <c r="K11" s="1589"/>
      <c r="L11" s="1589"/>
      <c r="M11" s="1589"/>
      <c r="N11" s="1589"/>
      <c r="O11" s="1589"/>
    </row>
    <row r="12" spans="1:15" ht="20.100000000000001" customHeight="1">
      <c r="A12" s="1213" t="s">
        <v>574</v>
      </c>
      <c r="B12" s="946">
        <v>36</v>
      </c>
      <c r="C12" s="947">
        <v>116110.97071074485</v>
      </c>
      <c r="D12" s="946">
        <v>5</v>
      </c>
      <c r="E12" s="249">
        <v>1.2917466015677224</v>
      </c>
      <c r="F12" s="946">
        <v>9</v>
      </c>
      <c r="G12" s="249">
        <v>4.6442089087989746</v>
      </c>
      <c r="H12" s="946">
        <v>7</v>
      </c>
      <c r="I12" s="249">
        <v>8.8369309215317973</v>
      </c>
      <c r="J12" s="946">
        <v>7</v>
      </c>
      <c r="K12" s="249">
        <v>20.23952109821996</v>
      </c>
      <c r="L12" s="946">
        <v>5</v>
      </c>
      <c r="M12" s="249">
        <v>29.195681298303544</v>
      </c>
      <c r="N12" s="946">
        <v>3</v>
      </c>
      <c r="O12" s="249">
        <v>35.791911171577958</v>
      </c>
    </row>
    <row r="13" spans="1:15" ht="24.95" customHeight="1">
      <c r="A13" s="1259" t="s">
        <v>598</v>
      </c>
      <c r="B13" s="948">
        <v>36</v>
      </c>
      <c r="C13" s="949">
        <v>84320.775602494148</v>
      </c>
      <c r="D13" s="948">
        <v>4</v>
      </c>
      <c r="E13" s="96">
        <v>1.2625883863057221</v>
      </c>
      <c r="F13" s="948">
        <v>18</v>
      </c>
      <c r="G13" s="96">
        <v>12.150501256367651</v>
      </c>
      <c r="H13" s="948">
        <v>4</v>
      </c>
      <c r="I13" s="96">
        <v>6.6383611425585949</v>
      </c>
      <c r="J13" s="948">
        <v>4</v>
      </c>
      <c r="K13" s="96">
        <v>15.30127706905054</v>
      </c>
      <c r="L13" s="948">
        <v>4</v>
      </c>
      <c r="M13" s="96">
        <v>32.115714909684847</v>
      </c>
      <c r="N13" s="948">
        <v>2</v>
      </c>
      <c r="O13" s="96">
        <v>32.531557236032597</v>
      </c>
    </row>
    <row r="14" spans="1:15" ht="20.100000000000001" customHeight="1">
      <c r="A14" s="1588">
        <v>45717</v>
      </c>
      <c r="B14" s="1589"/>
      <c r="C14" s="1589"/>
      <c r="D14" s="1589"/>
      <c r="E14" s="1589"/>
      <c r="F14" s="1589"/>
      <c r="G14" s="1589"/>
      <c r="H14" s="1589"/>
      <c r="I14" s="1589"/>
      <c r="J14" s="1589"/>
      <c r="K14" s="1589"/>
      <c r="L14" s="1589"/>
      <c r="M14" s="1589"/>
      <c r="N14" s="1589"/>
      <c r="O14" s="1589"/>
    </row>
    <row r="15" spans="1:15" ht="20.100000000000001" customHeight="1">
      <c r="A15" s="1213" t="s">
        <v>574</v>
      </c>
      <c r="B15" s="946">
        <v>36</v>
      </c>
      <c r="C15" s="947">
        <v>117422.63076792829</v>
      </c>
      <c r="D15" s="946">
        <v>5</v>
      </c>
      <c r="E15" s="249">
        <v>1.2658437178762374</v>
      </c>
      <c r="F15" s="946">
        <v>9</v>
      </c>
      <c r="G15" s="249">
        <v>4.6156642809318509</v>
      </c>
      <c r="H15" s="946">
        <v>7</v>
      </c>
      <c r="I15" s="249">
        <v>8.7796730502130451</v>
      </c>
      <c r="J15" s="946">
        <v>7</v>
      </c>
      <c r="K15" s="249">
        <v>20.611786568551029</v>
      </c>
      <c r="L15" s="946">
        <v>5</v>
      </c>
      <c r="M15" s="249">
        <v>29.103290964291205</v>
      </c>
      <c r="N15" s="946">
        <v>3</v>
      </c>
      <c r="O15" s="249">
        <v>35.62374141813666</v>
      </c>
    </row>
    <row r="16" spans="1:15" ht="24.95" customHeight="1">
      <c r="A16" s="1259" t="s">
        <v>598</v>
      </c>
      <c r="B16" s="948">
        <v>36</v>
      </c>
      <c r="C16" s="949">
        <v>84926.705288592391</v>
      </c>
      <c r="D16" s="948">
        <v>4</v>
      </c>
      <c r="E16" s="96">
        <v>1.2505793512075183</v>
      </c>
      <c r="F16" s="948">
        <v>18</v>
      </c>
      <c r="G16" s="96">
        <v>12.204956932848653</v>
      </c>
      <c r="H16" s="948">
        <v>4</v>
      </c>
      <c r="I16" s="96">
        <v>6.590998183290969</v>
      </c>
      <c r="J16" s="948">
        <v>4</v>
      </c>
      <c r="K16" s="96">
        <v>15.19210648507644</v>
      </c>
      <c r="L16" s="948">
        <v>4</v>
      </c>
      <c r="M16" s="96">
        <v>32.461905909162233</v>
      </c>
      <c r="N16" s="948">
        <v>2</v>
      </c>
      <c r="O16" s="96">
        <v>32.299453138414165</v>
      </c>
    </row>
    <row r="17" spans="1:15" ht="20.100000000000001" customHeight="1">
      <c r="A17" s="1588">
        <v>45748</v>
      </c>
      <c r="B17" s="1589"/>
      <c r="C17" s="1589"/>
      <c r="D17" s="1589"/>
      <c r="E17" s="1589"/>
      <c r="F17" s="1589"/>
      <c r="G17" s="1589"/>
      <c r="H17" s="1589"/>
      <c r="I17" s="1589"/>
      <c r="J17" s="1589"/>
      <c r="K17" s="1589"/>
      <c r="L17" s="1589"/>
      <c r="M17" s="1589"/>
      <c r="N17" s="1589"/>
      <c r="O17" s="1589"/>
    </row>
    <row r="18" spans="1:15" ht="20.100000000000001" customHeight="1">
      <c r="A18" s="1213" t="s">
        <v>574</v>
      </c>
      <c r="B18" s="946">
        <v>36</v>
      </c>
      <c r="C18" s="947">
        <v>120763.94815549447</v>
      </c>
      <c r="D18" s="946">
        <v>5</v>
      </c>
      <c r="E18" s="249">
        <v>1.2152522787892128</v>
      </c>
      <c r="F18" s="946">
        <v>9</v>
      </c>
      <c r="G18" s="249">
        <v>4.5833210705675995</v>
      </c>
      <c r="H18" s="946">
        <v>7</v>
      </c>
      <c r="I18" s="249">
        <v>8.7289441545524209</v>
      </c>
      <c r="J18" s="946">
        <v>7</v>
      </c>
      <c r="K18" s="249">
        <v>20.415184890030481</v>
      </c>
      <c r="L18" s="946">
        <v>5</v>
      </c>
      <c r="M18" s="249">
        <v>29.095613084898542</v>
      </c>
      <c r="N18" s="946">
        <v>3</v>
      </c>
      <c r="O18" s="249">
        <v>35.961684521161743</v>
      </c>
    </row>
    <row r="19" spans="1:15" ht="24.95" customHeight="1">
      <c r="A19" s="1259" t="s">
        <v>598</v>
      </c>
      <c r="B19" s="948">
        <v>36</v>
      </c>
      <c r="C19" s="949">
        <v>87083.626380592381</v>
      </c>
      <c r="D19" s="948">
        <v>4</v>
      </c>
      <c r="E19" s="96">
        <v>1.2209207679906078</v>
      </c>
      <c r="F19" s="948">
        <v>18</v>
      </c>
      <c r="G19" s="96">
        <v>11.902659817655485</v>
      </c>
      <c r="H19" s="948">
        <v>4</v>
      </c>
      <c r="I19" s="96">
        <v>6.4277497795469305</v>
      </c>
      <c r="J19" s="948">
        <v>4</v>
      </c>
      <c r="K19" s="96">
        <v>15.045133105102181</v>
      </c>
      <c r="L19" s="948">
        <v>3</v>
      </c>
      <c r="M19" s="96">
        <v>20.637081579482246</v>
      </c>
      <c r="N19" s="948">
        <v>3</v>
      </c>
      <c r="O19" s="96">
        <v>44.766454950222546</v>
      </c>
    </row>
    <row r="20" spans="1:15" ht="20.100000000000001" customHeight="1">
      <c r="A20" s="1588">
        <v>45778</v>
      </c>
      <c r="B20" s="1589"/>
      <c r="C20" s="1589"/>
      <c r="D20" s="1589"/>
      <c r="E20" s="1589"/>
      <c r="F20" s="1589"/>
      <c r="G20" s="1589"/>
      <c r="H20" s="1589"/>
      <c r="I20" s="1589"/>
      <c r="J20" s="1589"/>
      <c r="K20" s="1589"/>
      <c r="L20" s="1589"/>
      <c r="M20" s="1589"/>
      <c r="N20" s="1589"/>
      <c r="O20" s="1589"/>
    </row>
    <row r="21" spans="1:15" ht="20.100000000000001" customHeight="1">
      <c r="A21" s="1213" t="s">
        <v>574</v>
      </c>
      <c r="B21" s="946">
        <v>36</v>
      </c>
      <c r="C21" s="947">
        <v>121628.90598071042</v>
      </c>
      <c r="D21" s="946">
        <v>5</v>
      </c>
      <c r="E21" s="249">
        <v>1.1816368951384737</v>
      </c>
      <c r="F21" s="946">
        <v>9</v>
      </c>
      <c r="G21" s="249">
        <v>4.6131512871600417</v>
      </c>
      <c r="H21" s="946">
        <v>6</v>
      </c>
      <c r="I21" s="249">
        <v>7.1362566302454651</v>
      </c>
      <c r="J21" s="946">
        <v>7</v>
      </c>
      <c r="K21" s="249">
        <v>18.027146446994763</v>
      </c>
      <c r="L21" s="946">
        <v>6</v>
      </c>
      <c r="M21" s="249">
        <v>33.181517517390425</v>
      </c>
      <c r="N21" s="946">
        <v>3</v>
      </c>
      <c r="O21" s="249">
        <v>35.860291223070853</v>
      </c>
    </row>
    <row r="22" spans="1:15" ht="24.95" customHeight="1">
      <c r="A22" s="1259" t="s">
        <v>598</v>
      </c>
      <c r="B22" s="948">
        <v>36</v>
      </c>
      <c r="C22" s="949">
        <v>87084.265420592375</v>
      </c>
      <c r="D22" s="948">
        <v>4</v>
      </c>
      <c r="E22" s="96">
        <v>1.2216456266374318</v>
      </c>
      <c r="F22" s="948">
        <v>18</v>
      </c>
      <c r="G22" s="96">
        <v>11.90257247379729</v>
      </c>
      <c r="H22" s="948">
        <v>4</v>
      </c>
      <c r="I22" s="96">
        <v>6.4277026115631477</v>
      </c>
      <c r="J22" s="948">
        <v>4</v>
      </c>
      <c r="K22" s="96">
        <v>15.045022701209895</v>
      </c>
      <c r="L22" s="948">
        <v>3</v>
      </c>
      <c r="M22" s="96">
        <v>20.636930140866454</v>
      </c>
      <c r="N22" s="948">
        <v>3</v>
      </c>
      <c r="O22" s="96">
        <v>44.766126445925778</v>
      </c>
    </row>
    <row r="23" spans="1:15" ht="20.100000000000001" customHeight="1">
      <c r="A23" s="1588">
        <v>45809</v>
      </c>
      <c r="B23" s="1589"/>
      <c r="C23" s="1589"/>
      <c r="D23" s="1589"/>
      <c r="E23" s="1589"/>
      <c r="F23" s="1589"/>
      <c r="G23" s="1589"/>
      <c r="H23" s="1589"/>
      <c r="I23" s="1589"/>
      <c r="J23" s="1589"/>
      <c r="K23" s="1589"/>
      <c r="L23" s="1589"/>
      <c r="M23" s="1589"/>
      <c r="N23" s="1589"/>
      <c r="O23" s="1589"/>
    </row>
    <row r="24" spans="1:15" ht="20.100000000000001" customHeight="1">
      <c r="A24" s="1213" t="s">
        <v>574</v>
      </c>
      <c r="B24" s="946">
        <v>36</v>
      </c>
      <c r="C24" s="947">
        <v>121490.54110155818</v>
      </c>
      <c r="D24" s="946">
        <v>6</v>
      </c>
      <c r="E24" s="249">
        <v>1.51424546679397</v>
      </c>
      <c r="F24" s="946">
        <v>9</v>
      </c>
      <c r="G24" s="249">
        <v>4.9443032683930799</v>
      </c>
      <c r="H24" s="946">
        <v>5</v>
      </c>
      <c r="I24" s="249">
        <v>6.2517645483057098</v>
      </c>
      <c r="J24" s="946">
        <v>7</v>
      </c>
      <c r="K24" s="249">
        <v>18.344722276580999</v>
      </c>
      <c r="L24" s="946">
        <v>6</v>
      </c>
      <c r="M24" s="249">
        <v>33.173636160116402</v>
      </c>
      <c r="N24" s="946">
        <v>3</v>
      </c>
      <c r="O24" s="249">
        <v>35.7713282798099</v>
      </c>
    </row>
    <row r="25" spans="1:15" ht="24.95" customHeight="1">
      <c r="A25" s="1259" t="s">
        <v>598</v>
      </c>
      <c r="B25" s="948">
        <v>36</v>
      </c>
      <c r="C25" s="949">
        <v>87069.404300592374</v>
      </c>
      <c r="D25" s="948">
        <v>4</v>
      </c>
      <c r="E25" s="96">
        <v>1.2047860076985299</v>
      </c>
      <c r="F25" s="948">
        <v>18</v>
      </c>
      <c r="G25" s="96">
        <v>11.904604020461299</v>
      </c>
      <c r="H25" s="948">
        <v>4</v>
      </c>
      <c r="I25" s="96">
        <v>6.4287997002661399</v>
      </c>
      <c r="J25" s="948">
        <v>4</v>
      </c>
      <c r="K25" s="96">
        <v>15.047590605395801</v>
      </c>
      <c r="L25" s="948">
        <v>3</v>
      </c>
      <c r="M25" s="96">
        <v>20.6404524791404</v>
      </c>
      <c r="N25" s="948">
        <v>3</v>
      </c>
      <c r="O25" s="96">
        <v>44.773767187037897</v>
      </c>
    </row>
    <row r="26" spans="1:15" ht="20.100000000000001" customHeight="1">
      <c r="A26" s="1588">
        <v>45839</v>
      </c>
      <c r="B26" s="1589"/>
      <c r="C26" s="1589"/>
      <c r="D26" s="1589"/>
      <c r="E26" s="1589"/>
      <c r="F26" s="1589"/>
      <c r="G26" s="1589"/>
      <c r="H26" s="1589"/>
      <c r="I26" s="1589"/>
      <c r="J26" s="1589"/>
      <c r="K26" s="1589"/>
      <c r="L26" s="1589"/>
      <c r="M26" s="1589"/>
      <c r="N26" s="1589"/>
      <c r="O26" s="1589"/>
    </row>
    <row r="27" spans="1:15" ht="20.100000000000001" customHeight="1">
      <c r="A27" s="1213" t="s">
        <v>574</v>
      </c>
      <c r="B27" s="946">
        <v>36</v>
      </c>
      <c r="C27" s="947">
        <v>125285.02778498692</v>
      </c>
      <c r="D27" s="946">
        <v>5</v>
      </c>
      <c r="E27" s="249">
        <v>1.1088895663784486</v>
      </c>
      <c r="F27" s="946">
        <v>10</v>
      </c>
      <c r="G27" s="249">
        <v>5.2948567499103687</v>
      </c>
      <c r="H27" s="946">
        <v>5</v>
      </c>
      <c r="I27" s="249">
        <v>6.1131382180556457</v>
      </c>
      <c r="J27" s="946">
        <v>6</v>
      </c>
      <c r="K27" s="249">
        <v>15.473650230628117</v>
      </c>
      <c r="L27" s="946">
        <v>7</v>
      </c>
      <c r="M27" s="249">
        <v>37.015577280629657</v>
      </c>
      <c r="N27" s="946">
        <v>3</v>
      </c>
      <c r="O27" s="249">
        <v>34.993887954397763</v>
      </c>
    </row>
    <row r="28" spans="1:15" ht="24.95" customHeight="1">
      <c r="A28" s="1259" t="s">
        <v>598</v>
      </c>
      <c r="B28" s="948">
        <v>36</v>
      </c>
      <c r="C28" s="949">
        <v>89561.666616044371</v>
      </c>
      <c r="D28" s="948">
        <v>3</v>
      </c>
      <c r="E28" s="96">
        <v>0.72575692766703925</v>
      </c>
      <c r="F28" s="948">
        <v>19</v>
      </c>
      <c r="G28" s="96">
        <v>12.186036970201744</v>
      </c>
      <c r="H28" s="948">
        <v>4</v>
      </c>
      <c r="I28" s="96">
        <v>6.2499033506118806</v>
      </c>
      <c r="J28" s="948">
        <v>4</v>
      </c>
      <c r="K28" s="96">
        <v>14.98018991677241</v>
      </c>
      <c r="L28" s="948">
        <v>3</v>
      </c>
      <c r="M28" s="96">
        <v>22.330280174133804</v>
      </c>
      <c r="N28" s="948">
        <v>3</v>
      </c>
      <c r="O28" s="96">
        <v>43.527832660613122</v>
      </c>
    </row>
  </sheetData>
  <mergeCells count="17">
    <mergeCell ref="A8:O8"/>
    <mergeCell ref="A11:O11"/>
    <mergeCell ref="A2:O2"/>
    <mergeCell ref="A4:A6"/>
    <mergeCell ref="B4:C5"/>
    <mergeCell ref="D4:O4"/>
    <mergeCell ref="D5:E5"/>
    <mergeCell ref="F5:G5"/>
    <mergeCell ref="H5:I5"/>
    <mergeCell ref="J5:K5"/>
    <mergeCell ref="L5:M5"/>
    <mergeCell ref="N5:O5"/>
    <mergeCell ref="A20:O20"/>
    <mergeCell ref="A23:O23"/>
    <mergeCell ref="A26:O26"/>
    <mergeCell ref="A17:O17"/>
    <mergeCell ref="A14:O14"/>
  </mergeCells>
  <conditionalFormatting sqref="A1:C7 A29:O1048576">
    <cfRule type="cellIs" dxfId="327" priority="5" operator="equal">
      <formula>0</formula>
    </cfRule>
  </conditionalFormatting>
  <conditionalFormatting sqref="A8:O19">
    <cfRule type="cellIs" dxfId="326" priority="2" operator="equal">
      <formula>0</formula>
    </cfRule>
  </conditionalFormatting>
  <conditionalFormatting sqref="D1:O3">
    <cfRule type="cellIs" dxfId="325" priority="4" operator="equal">
      <formula>0</formula>
    </cfRule>
  </conditionalFormatting>
  <conditionalFormatting sqref="D5:O7">
    <cfRule type="cellIs" dxfId="324" priority="3" operator="equal">
      <formula>0</formula>
    </cfRule>
  </conditionalFormatting>
  <conditionalFormatting sqref="A20:O28">
    <cfRule type="cellIs" dxfId="323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9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E25"/>
  <sheetViews>
    <sheetView showZeros="0" zoomScaleNormal="100" zoomScaleSheetLayoutView="100" workbookViewId="0">
      <pane xSplit="1" ySplit="5" topLeftCell="DO6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.75"/>
  <cols>
    <col min="1" max="1" width="54.28515625" style="15" customWidth="1"/>
    <col min="2" max="135" width="10.7109375" style="15" customWidth="1"/>
    <col min="136" max="364" width="9.140625" style="15"/>
    <col min="365" max="365" width="39.85546875" style="15" customWidth="1"/>
    <col min="366" max="371" width="7.140625" style="15" customWidth="1"/>
    <col min="372" max="620" width="9.140625" style="15"/>
    <col min="621" max="621" width="39.85546875" style="15" customWidth="1"/>
    <col min="622" max="627" width="7.140625" style="15" customWidth="1"/>
    <col min="628" max="876" width="9.140625" style="15"/>
    <col min="877" max="877" width="39.85546875" style="15" customWidth="1"/>
    <col min="878" max="883" width="7.140625" style="15" customWidth="1"/>
    <col min="884" max="1132" width="9.140625" style="15"/>
    <col min="1133" max="1133" width="39.85546875" style="15" customWidth="1"/>
    <col min="1134" max="1139" width="7.140625" style="15" customWidth="1"/>
    <col min="1140" max="1388" width="9.140625" style="15"/>
    <col min="1389" max="1389" width="39.85546875" style="15" customWidth="1"/>
    <col min="1390" max="1395" width="7.140625" style="15" customWidth="1"/>
    <col min="1396" max="1644" width="9.140625" style="15"/>
    <col min="1645" max="1645" width="39.85546875" style="15" customWidth="1"/>
    <col min="1646" max="1651" width="7.140625" style="15" customWidth="1"/>
    <col min="1652" max="1900" width="9.140625" style="15"/>
    <col min="1901" max="1901" width="39.85546875" style="15" customWidth="1"/>
    <col min="1902" max="1907" width="7.140625" style="15" customWidth="1"/>
    <col min="1908" max="2156" width="9.140625" style="15"/>
    <col min="2157" max="2157" width="39.85546875" style="15" customWidth="1"/>
    <col min="2158" max="2163" width="7.140625" style="15" customWidth="1"/>
    <col min="2164" max="2412" width="9.140625" style="15"/>
    <col min="2413" max="2413" width="39.85546875" style="15" customWidth="1"/>
    <col min="2414" max="2419" width="7.140625" style="15" customWidth="1"/>
    <col min="2420" max="2668" width="9.140625" style="15"/>
    <col min="2669" max="2669" width="39.85546875" style="15" customWidth="1"/>
    <col min="2670" max="2675" width="7.140625" style="15" customWidth="1"/>
    <col min="2676" max="2924" width="9.140625" style="15"/>
    <col min="2925" max="2925" width="39.85546875" style="15" customWidth="1"/>
    <col min="2926" max="2931" width="7.140625" style="15" customWidth="1"/>
    <col min="2932" max="3180" width="9.140625" style="15"/>
    <col min="3181" max="3181" width="39.85546875" style="15" customWidth="1"/>
    <col min="3182" max="3187" width="7.140625" style="15" customWidth="1"/>
    <col min="3188" max="3436" width="9.140625" style="15"/>
    <col min="3437" max="3437" width="39.85546875" style="15" customWidth="1"/>
    <col min="3438" max="3443" width="7.140625" style="15" customWidth="1"/>
    <col min="3444" max="3692" width="9.140625" style="15"/>
    <col min="3693" max="3693" width="39.85546875" style="15" customWidth="1"/>
    <col min="3694" max="3699" width="7.140625" style="15" customWidth="1"/>
    <col min="3700" max="3948" width="9.140625" style="15"/>
    <col min="3949" max="3949" width="39.85546875" style="15" customWidth="1"/>
    <col min="3950" max="3955" width="7.140625" style="15" customWidth="1"/>
    <col min="3956" max="4204" width="9.140625" style="15"/>
    <col min="4205" max="4205" width="39.85546875" style="15" customWidth="1"/>
    <col min="4206" max="4211" width="7.140625" style="15" customWidth="1"/>
    <col min="4212" max="4460" width="9.140625" style="15"/>
    <col min="4461" max="4461" width="39.85546875" style="15" customWidth="1"/>
    <col min="4462" max="4467" width="7.140625" style="15" customWidth="1"/>
    <col min="4468" max="4716" width="9.140625" style="15"/>
    <col min="4717" max="4717" width="39.85546875" style="15" customWidth="1"/>
    <col min="4718" max="4723" width="7.140625" style="15" customWidth="1"/>
    <col min="4724" max="4972" width="9.140625" style="15"/>
    <col min="4973" max="4973" width="39.85546875" style="15" customWidth="1"/>
    <col min="4974" max="4979" width="7.140625" style="15" customWidth="1"/>
    <col min="4980" max="5228" width="9.140625" style="15"/>
    <col min="5229" max="5229" width="39.85546875" style="15" customWidth="1"/>
    <col min="5230" max="5235" width="7.140625" style="15" customWidth="1"/>
    <col min="5236" max="5484" width="9.140625" style="15"/>
    <col min="5485" max="5485" width="39.85546875" style="15" customWidth="1"/>
    <col min="5486" max="5491" width="7.140625" style="15" customWidth="1"/>
    <col min="5492" max="5740" width="9.140625" style="15"/>
    <col min="5741" max="5741" width="39.85546875" style="15" customWidth="1"/>
    <col min="5742" max="5747" width="7.140625" style="15" customWidth="1"/>
    <col min="5748" max="5996" width="9.140625" style="15"/>
    <col min="5997" max="5997" width="39.85546875" style="15" customWidth="1"/>
    <col min="5998" max="6003" width="7.140625" style="15" customWidth="1"/>
    <col min="6004" max="6252" width="9.140625" style="15"/>
    <col min="6253" max="6253" width="39.85546875" style="15" customWidth="1"/>
    <col min="6254" max="6259" width="7.140625" style="15" customWidth="1"/>
    <col min="6260" max="6508" width="9.140625" style="15"/>
    <col min="6509" max="6509" width="39.85546875" style="15" customWidth="1"/>
    <col min="6510" max="6515" width="7.140625" style="15" customWidth="1"/>
    <col min="6516" max="6764" width="9.140625" style="15"/>
    <col min="6765" max="6765" width="39.85546875" style="15" customWidth="1"/>
    <col min="6766" max="6771" width="7.140625" style="15" customWidth="1"/>
    <col min="6772" max="7020" width="9.140625" style="15"/>
    <col min="7021" max="7021" width="39.85546875" style="15" customWidth="1"/>
    <col min="7022" max="7027" width="7.140625" style="15" customWidth="1"/>
    <col min="7028" max="7276" width="9.140625" style="15"/>
    <col min="7277" max="7277" width="39.85546875" style="15" customWidth="1"/>
    <col min="7278" max="7283" width="7.140625" style="15" customWidth="1"/>
    <col min="7284" max="7532" width="9.140625" style="15"/>
    <col min="7533" max="7533" width="39.85546875" style="15" customWidth="1"/>
    <col min="7534" max="7539" width="7.140625" style="15" customWidth="1"/>
    <col min="7540" max="7788" width="9.140625" style="15"/>
    <col min="7789" max="7789" width="39.85546875" style="15" customWidth="1"/>
    <col min="7790" max="7795" width="7.140625" style="15" customWidth="1"/>
    <col min="7796" max="8044" width="9.140625" style="15"/>
    <col min="8045" max="8045" width="39.85546875" style="15" customWidth="1"/>
    <col min="8046" max="8051" width="7.140625" style="15" customWidth="1"/>
    <col min="8052" max="8300" width="9.140625" style="15"/>
    <col min="8301" max="8301" width="39.85546875" style="15" customWidth="1"/>
    <col min="8302" max="8307" width="7.140625" style="15" customWidth="1"/>
    <col min="8308" max="8556" width="9.140625" style="15"/>
    <col min="8557" max="8557" width="39.85546875" style="15" customWidth="1"/>
    <col min="8558" max="8563" width="7.140625" style="15" customWidth="1"/>
    <col min="8564" max="8812" width="9.140625" style="15"/>
    <col min="8813" max="8813" width="39.85546875" style="15" customWidth="1"/>
    <col min="8814" max="8819" width="7.140625" style="15" customWidth="1"/>
    <col min="8820" max="9068" width="9.140625" style="15"/>
    <col min="9069" max="9069" width="39.85546875" style="15" customWidth="1"/>
    <col min="9070" max="9075" width="7.140625" style="15" customWidth="1"/>
    <col min="9076" max="9324" width="9.140625" style="15"/>
    <col min="9325" max="9325" width="39.85546875" style="15" customWidth="1"/>
    <col min="9326" max="9331" width="7.140625" style="15" customWidth="1"/>
    <col min="9332" max="9580" width="9.140625" style="15"/>
    <col min="9581" max="9581" width="39.85546875" style="15" customWidth="1"/>
    <col min="9582" max="9587" width="7.140625" style="15" customWidth="1"/>
    <col min="9588" max="9836" width="9.140625" style="15"/>
    <col min="9837" max="9837" width="39.85546875" style="15" customWidth="1"/>
    <col min="9838" max="9843" width="7.140625" style="15" customWidth="1"/>
    <col min="9844" max="10092" width="9.140625" style="15"/>
    <col min="10093" max="10093" width="39.85546875" style="15" customWidth="1"/>
    <col min="10094" max="10099" width="7.140625" style="15" customWidth="1"/>
    <col min="10100" max="10348" width="9.140625" style="15"/>
    <col min="10349" max="10349" width="39.85546875" style="15" customWidth="1"/>
    <col min="10350" max="10355" width="7.140625" style="15" customWidth="1"/>
    <col min="10356" max="10604" width="9.140625" style="15"/>
    <col min="10605" max="10605" width="39.85546875" style="15" customWidth="1"/>
    <col min="10606" max="10611" width="7.140625" style="15" customWidth="1"/>
    <col min="10612" max="10860" width="9.140625" style="15"/>
    <col min="10861" max="10861" width="39.85546875" style="15" customWidth="1"/>
    <col min="10862" max="10867" width="7.140625" style="15" customWidth="1"/>
    <col min="10868" max="11116" width="9.140625" style="15"/>
    <col min="11117" max="11117" width="39.85546875" style="15" customWidth="1"/>
    <col min="11118" max="11123" width="7.140625" style="15" customWidth="1"/>
    <col min="11124" max="11372" width="9.140625" style="15"/>
    <col min="11373" max="11373" width="39.85546875" style="15" customWidth="1"/>
    <col min="11374" max="11379" width="7.140625" style="15" customWidth="1"/>
    <col min="11380" max="11628" width="9.140625" style="15"/>
    <col min="11629" max="11629" width="39.85546875" style="15" customWidth="1"/>
    <col min="11630" max="11635" width="7.140625" style="15" customWidth="1"/>
    <col min="11636" max="11884" width="9.140625" style="15"/>
    <col min="11885" max="11885" width="39.85546875" style="15" customWidth="1"/>
    <col min="11886" max="11891" width="7.140625" style="15" customWidth="1"/>
    <col min="11892" max="12140" width="9.140625" style="15"/>
    <col min="12141" max="12141" width="39.85546875" style="15" customWidth="1"/>
    <col min="12142" max="12147" width="7.140625" style="15" customWidth="1"/>
    <col min="12148" max="12396" width="9.140625" style="15"/>
    <col min="12397" max="12397" width="39.85546875" style="15" customWidth="1"/>
    <col min="12398" max="12403" width="7.140625" style="15" customWidth="1"/>
    <col min="12404" max="12652" width="9.140625" style="15"/>
    <col min="12653" max="12653" width="39.85546875" style="15" customWidth="1"/>
    <col min="12654" max="12659" width="7.140625" style="15" customWidth="1"/>
    <col min="12660" max="12908" width="9.140625" style="15"/>
    <col min="12909" max="12909" width="39.85546875" style="15" customWidth="1"/>
    <col min="12910" max="12915" width="7.140625" style="15" customWidth="1"/>
    <col min="12916" max="13164" width="9.140625" style="15"/>
    <col min="13165" max="13165" width="39.85546875" style="15" customWidth="1"/>
    <col min="13166" max="13171" width="7.140625" style="15" customWidth="1"/>
    <col min="13172" max="13420" width="9.140625" style="15"/>
    <col min="13421" max="13421" width="39.85546875" style="15" customWidth="1"/>
    <col min="13422" max="13427" width="7.140625" style="15" customWidth="1"/>
    <col min="13428" max="13676" width="9.140625" style="15"/>
    <col min="13677" max="13677" width="39.85546875" style="15" customWidth="1"/>
    <col min="13678" max="13683" width="7.140625" style="15" customWidth="1"/>
    <col min="13684" max="13932" width="9.140625" style="15"/>
    <col min="13933" max="13933" width="39.85546875" style="15" customWidth="1"/>
    <col min="13934" max="13939" width="7.140625" style="15" customWidth="1"/>
    <col min="13940" max="14188" width="9.140625" style="15"/>
    <col min="14189" max="14189" width="39.85546875" style="15" customWidth="1"/>
    <col min="14190" max="14195" width="7.140625" style="15" customWidth="1"/>
    <col min="14196" max="14444" width="9.140625" style="15"/>
    <col min="14445" max="14445" width="39.85546875" style="15" customWidth="1"/>
    <col min="14446" max="14451" width="7.140625" style="15" customWidth="1"/>
    <col min="14452" max="14700" width="9.140625" style="15"/>
    <col min="14701" max="14701" width="39.85546875" style="15" customWidth="1"/>
    <col min="14702" max="14707" width="7.140625" style="15" customWidth="1"/>
    <col min="14708" max="14956" width="9.140625" style="15"/>
    <col min="14957" max="14957" width="39.85546875" style="15" customWidth="1"/>
    <col min="14958" max="14963" width="7.140625" style="15" customWidth="1"/>
    <col min="14964" max="15212" width="9.140625" style="15"/>
    <col min="15213" max="15213" width="39.85546875" style="15" customWidth="1"/>
    <col min="15214" max="15219" width="7.140625" style="15" customWidth="1"/>
    <col min="15220" max="15468" width="9.140625" style="15"/>
    <col min="15469" max="15469" width="39.85546875" style="15" customWidth="1"/>
    <col min="15470" max="15475" width="7.140625" style="15" customWidth="1"/>
    <col min="15476" max="15724" width="9.140625" style="15"/>
    <col min="15725" max="15725" width="39.85546875" style="15" customWidth="1"/>
    <col min="15726" max="15731" width="7.140625" style="15" customWidth="1"/>
    <col min="15732" max="15980" width="9.140625" style="15"/>
    <col min="15981" max="15981" width="39.85546875" style="15" customWidth="1"/>
    <col min="15982" max="15987" width="7.140625" style="15" customWidth="1"/>
    <col min="15988" max="16236" width="9.140625" style="15"/>
    <col min="16237" max="16237" width="39.85546875" style="15" customWidth="1"/>
    <col min="16238" max="16243" width="7.140625" style="15" customWidth="1"/>
    <col min="16244" max="16384" width="9.140625" style="15"/>
  </cols>
  <sheetData>
    <row r="1" spans="1:135" ht="1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787"/>
      <c r="BL1" s="122"/>
      <c r="BM1" s="787"/>
      <c r="BN1" s="122"/>
      <c r="BO1" s="787"/>
      <c r="BP1" s="787"/>
      <c r="BQ1" s="787"/>
      <c r="BR1" s="787"/>
      <c r="BS1" s="787"/>
      <c r="BT1" s="787"/>
      <c r="BU1" s="787"/>
      <c r="BV1" s="122"/>
      <c r="BW1" s="787"/>
      <c r="BX1" s="122"/>
      <c r="BY1" s="787"/>
      <c r="BZ1" s="787"/>
      <c r="CA1" s="787"/>
      <c r="CB1" s="122"/>
      <c r="CC1" s="787"/>
      <c r="CD1" s="122"/>
      <c r="CE1" s="787"/>
      <c r="CF1" s="787"/>
      <c r="CG1" s="787"/>
      <c r="CH1" s="122"/>
      <c r="CI1" s="787"/>
      <c r="CJ1" s="122"/>
      <c r="CK1" s="787"/>
      <c r="CL1" s="122"/>
      <c r="CM1" s="787"/>
      <c r="CN1" s="787"/>
      <c r="CO1" s="787"/>
      <c r="CP1" s="787"/>
      <c r="CQ1" s="787"/>
      <c r="CR1" s="787"/>
      <c r="CS1" s="787"/>
      <c r="CT1" s="787"/>
      <c r="CU1" s="787"/>
      <c r="CV1" s="787"/>
      <c r="CW1" s="787"/>
      <c r="CX1" s="787"/>
      <c r="CY1" s="787"/>
      <c r="CZ1" s="787"/>
      <c r="DA1" s="787"/>
      <c r="DB1" s="787"/>
      <c r="DC1" s="787"/>
      <c r="DD1" s="787"/>
      <c r="DE1" s="787"/>
      <c r="DF1" s="787"/>
      <c r="DG1" s="787"/>
      <c r="DH1" s="787"/>
      <c r="DI1" s="787"/>
      <c r="DJ1" s="787"/>
      <c r="DK1" s="787"/>
      <c r="DL1" s="787"/>
      <c r="DM1" s="787"/>
      <c r="DN1" s="787"/>
      <c r="DO1" s="787"/>
      <c r="DP1" s="787"/>
      <c r="DQ1" s="787"/>
      <c r="DR1" s="787"/>
      <c r="DS1" s="787"/>
      <c r="DT1" s="787"/>
      <c r="DU1" s="787"/>
      <c r="DV1" s="787"/>
      <c r="DW1" s="787"/>
      <c r="DX1" s="787"/>
      <c r="DY1" s="787"/>
      <c r="DZ1" s="787"/>
      <c r="EA1" s="787"/>
      <c r="EB1" s="787"/>
      <c r="EC1" s="787"/>
      <c r="ED1" s="122"/>
      <c r="EE1" s="787" t="s">
        <v>595</v>
      </c>
    </row>
    <row r="2" spans="1:135" s="727" customFormat="1" ht="15.75" customHeight="1">
      <c r="A2" s="736" t="s">
        <v>600</v>
      </c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3"/>
      <c r="Y2" s="773"/>
      <c r="Z2" s="773"/>
      <c r="AA2" s="773"/>
      <c r="AB2" s="773"/>
      <c r="AC2" s="773"/>
      <c r="AD2" s="773"/>
      <c r="AE2" s="773"/>
      <c r="AF2" s="773"/>
      <c r="AG2" s="773"/>
      <c r="AH2" s="773"/>
      <c r="AI2" s="773"/>
      <c r="AJ2" s="773"/>
      <c r="AK2" s="773"/>
      <c r="AL2" s="773"/>
      <c r="AM2" s="773"/>
      <c r="AN2" s="773"/>
      <c r="AO2" s="773"/>
      <c r="AP2" s="773"/>
      <c r="AQ2" s="773"/>
      <c r="AR2" s="773"/>
      <c r="AS2" s="773"/>
      <c r="AT2" s="773"/>
      <c r="AU2" s="773"/>
      <c r="AV2" s="773"/>
      <c r="AW2" s="773"/>
      <c r="AX2" s="773"/>
      <c r="AY2" s="773"/>
      <c r="AZ2" s="773"/>
      <c r="BA2" s="773"/>
      <c r="BB2" s="773"/>
      <c r="BC2" s="773"/>
      <c r="BD2" s="773"/>
      <c r="BE2" s="773"/>
      <c r="BF2" s="773"/>
      <c r="BG2" s="773"/>
      <c r="BH2" s="773"/>
      <c r="BI2" s="773"/>
      <c r="BJ2" s="773"/>
      <c r="BK2" s="773"/>
      <c r="BL2" s="773"/>
      <c r="BM2" s="773"/>
      <c r="BN2" s="773"/>
      <c r="BO2" s="773"/>
      <c r="BP2" s="773"/>
      <c r="BQ2" s="773"/>
      <c r="BR2" s="773"/>
      <c r="BS2" s="773"/>
      <c r="BT2" s="773"/>
      <c r="BU2" s="773"/>
      <c r="BV2" s="773"/>
      <c r="BW2" s="773"/>
      <c r="BX2" s="773"/>
      <c r="BY2" s="773"/>
      <c r="BZ2" s="773"/>
      <c r="CA2" s="773"/>
      <c r="CB2" s="773"/>
      <c r="CC2" s="773"/>
      <c r="CD2" s="773"/>
      <c r="CE2" s="773"/>
      <c r="CF2" s="773"/>
      <c r="CG2" s="773"/>
      <c r="CH2" s="773"/>
      <c r="CI2" s="773"/>
      <c r="CJ2" s="773"/>
      <c r="CK2" s="773"/>
      <c r="CL2" s="773"/>
      <c r="CM2" s="773"/>
      <c r="CN2" s="773"/>
      <c r="CO2" s="773"/>
      <c r="CP2" s="773"/>
      <c r="CQ2" s="773"/>
      <c r="CR2" s="773"/>
      <c r="CS2" s="773"/>
      <c r="CT2" s="773"/>
      <c r="CU2" s="773"/>
      <c r="CV2" s="773"/>
      <c r="CW2" s="773"/>
      <c r="CX2" s="773"/>
      <c r="CY2" s="773"/>
      <c r="CZ2" s="773"/>
      <c r="DA2" s="773"/>
      <c r="DB2" s="773"/>
      <c r="DC2" s="773"/>
      <c r="DD2" s="773"/>
      <c r="DE2" s="773"/>
      <c r="DF2" s="773"/>
      <c r="DG2" s="773"/>
      <c r="DH2" s="773"/>
      <c r="DI2" s="773"/>
      <c r="DJ2" s="773"/>
      <c r="DK2" s="773"/>
      <c r="DL2" s="773"/>
      <c r="DM2" s="773"/>
      <c r="DN2" s="773"/>
      <c r="DO2" s="773"/>
      <c r="DP2" s="773"/>
      <c r="DQ2" s="773"/>
      <c r="DR2" s="773"/>
      <c r="DS2" s="773"/>
      <c r="DT2" s="773"/>
      <c r="DU2" s="773"/>
      <c r="DV2" s="773"/>
      <c r="DW2" s="773"/>
      <c r="DX2" s="773"/>
      <c r="DY2" s="773"/>
      <c r="DZ2" s="773"/>
      <c r="EA2" s="773"/>
      <c r="EB2" s="773"/>
      <c r="EC2" s="773"/>
      <c r="ED2" s="773"/>
      <c r="EE2" s="773"/>
    </row>
    <row r="3" spans="1:135">
      <c r="BK3" s="52"/>
      <c r="BM3" s="52"/>
      <c r="BO3" s="52"/>
      <c r="BP3" s="52"/>
      <c r="BQ3" s="52"/>
      <c r="BR3" s="52"/>
      <c r="BS3" s="52"/>
      <c r="BT3" s="52"/>
      <c r="BU3" s="52"/>
      <c r="BW3" s="52"/>
      <c r="BY3" s="52"/>
      <c r="BZ3" s="52"/>
      <c r="CA3" s="52"/>
      <c r="CC3" s="52"/>
      <c r="CE3" s="52"/>
      <c r="CF3" s="52"/>
      <c r="CG3" s="52"/>
      <c r="CI3" s="52"/>
      <c r="CK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E3" s="52"/>
    </row>
    <row r="4" spans="1:135" ht="12.95" customHeight="1">
      <c r="A4" s="1501" t="s">
        <v>88</v>
      </c>
      <c r="B4" s="1581" t="s">
        <v>861</v>
      </c>
      <c r="C4" s="1582"/>
      <c r="D4" s="1581" t="s">
        <v>862</v>
      </c>
      <c r="E4" s="1582"/>
      <c r="F4" s="1581" t="s">
        <v>863</v>
      </c>
      <c r="G4" s="1582"/>
      <c r="H4" s="1581" t="s">
        <v>864</v>
      </c>
      <c r="I4" s="1582"/>
      <c r="J4" s="1581" t="s">
        <v>865</v>
      </c>
      <c r="K4" s="1582"/>
      <c r="L4" s="1581" t="s">
        <v>866</v>
      </c>
      <c r="M4" s="1582"/>
      <c r="N4" s="1581" t="s">
        <v>867</v>
      </c>
      <c r="O4" s="1582"/>
      <c r="P4" s="1581" t="s">
        <v>868</v>
      </c>
      <c r="Q4" s="1582"/>
      <c r="R4" s="1581" t="s">
        <v>869</v>
      </c>
      <c r="S4" s="1582"/>
      <c r="T4" s="1581" t="s">
        <v>870</v>
      </c>
      <c r="U4" s="1582"/>
      <c r="V4" s="1581" t="s">
        <v>871</v>
      </c>
      <c r="W4" s="1582"/>
      <c r="X4" s="1581" t="s">
        <v>872</v>
      </c>
      <c r="Y4" s="1582"/>
      <c r="Z4" s="1581" t="s">
        <v>873</v>
      </c>
      <c r="AA4" s="1582"/>
      <c r="AB4" s="1581" t="s">
        <v>874</v>
      </c>
      <c r="AC4" s="1582"/>
      <c r="AD4" s="1581" t="s">
        <v>875</v>
      </c>
      <c r="AE4" s="1582"/>
      <c r="AF4" s="1581" t="s">
        <v>876</v>
      </c>
      <c r="AG4" s="1582"/>
      <c r="AH4" s="1581" t="s">
        <v>877</v>
      </c>
      <c r="AI4" s="1582"/>
      <c r="AJ4" s="1581" t="s">
        <v>878</v>
      </c>
      <c r="AK4" s="1582"/>
      <c r="AL4" s="1581" t="s">
        <v>879</v>
      </c>
      <c r="AM4" s="1582"/>
      <c r="AN4" s="1581" t="s">
        <v>880</v>
      </c>
      <c r="AO4" s="1582"/>
      <c r="AP4" s="1581" t="s">
        <v>881</v>
      </c>
      <c r="AQ4" s="1582"/>
      <c r="AR4" s="1581" t="s">
        <v>882</v>
      </c>
      <c r="AS4" s="1582"/>
      <c r="AT4" s="1581" t="s">
        <v>883</v>
      </c>
      <c r="AU4" s="1582"/>
      <c r="AV4" s="1581" t="s">
        <v>884</v>
      </c>
      <c r="AW4" s="1582"/>
      <c r="AX4" s="1581" t="s">
        <v>885</v>
      </c>
      <c r="AY4" s="1582"/>
      <c r="AZ4" s="1581" t="s">
        <v>886</v>
      </c>
      <c r="BA4" s="1582"/>
      <c r="BB4" s="1581" t="s">
        <v>887</v>
      </c>
      <c r="BC4" s="1582"/>
      <c r="BD4" s="1581" t="s">
        <v>888</v>
      </c>
      <c r="BE4" s="1582"/>
      <c r="BF4" s="1581" t="s">
        <v>889</v>
      </c>
      <c r="BG4" s="1582"/>
      <c r="BH4" s="1581" t="s">
        <v>890</v>
      </c>
      <c r="BI4" s="1582"/>
      <c r="BJ4" s="1581" t="s">
        <v>891</v>
      </c>
      <c r="BK4" s="1582"/>
      <c r="BL4" s="1581" t="s">
        <v>892</v>
      </c>
      <c r="BM4" s="1582"/>
      <c r="BN4" s="1581" t="s">
        <v>893</v>
      </c>
      <c r="BO4" s="1582"/>
      <c r="BP4" s="1581" t="s">
        <v>894</v>
      </c>
      <c r="BQ4" s="1582"/>
      <c r="BR4" s="1581" t="s">
        <v>895</v>
      </c>
      <c r="BS4" s="1582"/>
      <c r="BT4" s="1581" t="s">
        <v>896</v>
      </c>
      <c r="BU4" s="1582"/>
      <c r="BV4" s="1581" t="s">
        <v>897</v>
      </c>
      <c r="BW4" s="1582"/>
      <c r="BX4" s="1581" t="s">
        <v>898</v>
      </c>
      <c r="BY4" s="1582"/>
      <c r="BZ4" s="1581" t="s">
        <v>899</v>
      </c>
      <c r="CA4" s="1582"/>
      <c r="CB4" s="1581" t="s">
        <v>900</v>
      </c>
      <c r="CC4" s="1582"/>
      <c r="CD4" s="1581" t="s">
        <v>901</v>
      </c>
      <c r="CE4" s="1582"/>
      <c r="CF4" s="1581" t="s">
        <v>902</v>
      </c>
      <c r="CG4" s="1582"/>
      <c r="CH4" s="1581" t="s">
        <v>903</v>
      </c>
      <c r="CI4" s="1582"/>
      <c r="CJ4" s="1581" t="s">
        <v>904</v>
      </c>
      <c r="CK4" s="1582"/>
      <c r="CL4" s="1581" t="s">
        <v>905</v>
      </c>
      <c r="CM4" s="1582"/>
      <c r="CN4" s="1581" t="s">
        <v>906</v>
      </c>
      <c r="CO4" s="1582"/>
      <c r="CP4" s="1581" t="s">
        <v>907</v>
      </c>
      <c r="CQ4" s="1582"/>
      <c r="CR4" s="1581" t="s">
        <v>908</v>
      </c>
      <c r="CS4" s="1582"/>
      <c r="CT4" s="1581" t="s">
        <v>909</v>
      </c>
      <c r="CU4" s="1582"/>
      <c r="CV4" s="1581" t="s">
        <v>910</v>
      </c>
      <c r="CW4" s="1582"/>
      <c r="CX4" s="1581" t="s">
        <v>911</v>
      </c>
      <c r="CY4" s="1582"/>
      <c r="CZ4" s="1581" t="s">
        <v>912</v>
      </c>
      <c r="DA4" s="1582"/>
      <c r="DB4" s="1581" t="s">
        <v>1258</v>
      </c>
      <c r="DC4" s="1582"/>
      <c r="DD4" s="1581" t="s">
        <v>1259</v>
      </c>
      <c r="DE4" s="1582"/>
      <c r="DF4" s="1581" t="s">
        <v>1260</v>
      </c>
      <c r="DG4" s="1582"/>
      <c r="DH4" s="1581" t="s">
        <v>1291</v>
      </c>
      <c r="DI4" s="1582"/>
      <c r="DJ4" s="1581" t="s">
        <v>1292</v>
      </c>
      <c r="DK4" s="1582"/>
      <c r="DL4" s="1581" t="s">
        <v>1293</v>
      </c>
      <c r="DM4" s="1582"/>
      <c r="DN4" s="1581" t="s">
        <v>1312</v>
      </c>
      <c r="DO4" s="1582"/>
      <c r="DP4" s="1581" t="s">
        <v>1313</v>
      </c>
      <c r="DQ4" s="1582"/>
      <c r="DR4" s="1581">
        <v>45658</v>
      </c>
      <c r="DS4" s="1582"/>
      <c r="DT4" s="1581">
        <v>45689</v>
      </c>
      <c r="DU4" s="1582"/>
      <c r="DV4" s="1581">
        <v>45717</v>
      </c>
      <c r="DW4" s="1582"/>
      <c r="DX4" s="1581">
        <v>45748</v>
      </c>
      <c r="DY4" s="1582"/>
      <c r="DZ4" s="1581">
        <v>45778</v>
      </c>
      <c r="EA4" s="1582"/>
      <c r="EB4" s="1581">
        <v>45809</v>
      </c>
      <c r="EC4" s="1582"/>
      <c r="ED4" s="1581">
        <v>45839</v>
      </c>
      <c r="EE4" s="1582"/>
    </row>
    <row r="5" spans="1:135" ht="27.95" customHeight="1">
      <c r="A5" s="1501"/>
      <c r="B5" s="775" t="s">
        <v>87</v>
      </c>
      <c r="C5" s="775" t="s">
        <v>462</v>
      </c>
      <c r="D5" s="775" t="s">
        <v>87</v>
      </c>
      <c r="E5" s="775" t="s">
        <v>462</v>
      </c>
      <c r="F5" s="775" t="s">
        <v>87</v>
      </c>
      <c r="G5" s="775" t="s">
        <v>462</v>
      </c>
      <c r="H5" s="775" t="s">
        <v>87</v>
      </c>
      <c r="I5" s="775" t="s">
        <v>462</v>
      </c>
      <c r="J5" s="775" t="s">
        <v>87</v>
      </c>
      <c r="K5" s="775" t="s">
        <v>462</v>
      </c>
      <c r="L5" s="775" t="s">
        <v>87</v>
      </c>
      <c r="M5" s="775" t="s">
        <v>462</v>
      </c>
      <c r="N5" s="775" t="s">
        <v>87</v>
      </c>
      <c r="O5" s="775" t="s">
        <v>462</v>
      </c>
      <c r="P5" s="775" t="s">
        <v>87</v>
      </c>
      <c r="Q5" s="775" t="s">
        <v>462</v>
      </c>
      <c r="R5" s="775" t="s">
        <v>87</v>
      </c>
      <c r="S5" s="775" t="s">
        <v>462</v>
      </c>
      <c r="T5" s="775" t="s">
        <v>87</v>
      </c>
      <c r="U5" s="775" t="s">
        <v>462</v>
      </c>
      <c r="V5" s="775" t="s">
        <v>87</v>
      </c>
      <c r="W5" s="775" t="s">
        <v>462</v>
      </c>
      <c r="X5" s="775" t="s">
        <v>87</v>
      </c>
      <c r="Y5" s="775" t="s">
        <v>462</v>
      </c>
      <c r="Z5" s="775" t="s">
        <v>87</v>
      </c>
      <c r="AA5" s="775" t="s">
        <v>462</v>
      </c>
      <c r="AB5" s="775" t="s">
        <v>87</v>
      </c>
      <c r="AC5" s="775" t="s">
        <v>462</v>
      </c>
      <c r="AD5" s="775" t="s">
        <v>87</v>
      </c>
      <c r="AE5" s="775" t="s">
        <v>462</v>
      </c>
      <c r="AF5" s="775" t="s">
        <v>87</v>
      </c>
      <c r="AG5" s="775" t="s">
        <v>462</v>
      </c>
      <c r="AH5" s="775" t="s">
        <v>87</v>
      </c>
      <c r="AI5" s="775" t="s">
        <v>462</v>
      </c>
      <c r="AJ5" s="775" t="s">
        <v>87</v>
      </c>
      <c r="AK5" s="775" t="s">
        <v>462</v>
      </c>
      <c r="AL5" s="775" t="s">
        <v>87</v>
      </c>
      <c r="AM5" s="775" t="s">
        <v>462</v>
      </c>
      <c r="AN5" s="775" t="s">
        <v>87</v>
      </c>
      <c r="AO5" s="775" t="s">
        <v>462</v>
      </c>
      <c r="AP5" s="775" t="s">
        <v>87</v>
      </c>
      <c r="AQ5" s="775" t="s">
        <v>462</v>
      </c>
      <c r="AR5" s="775" t="s">
        <v>87</v>
      </c>
      <c r="AS5" s="775" t="s">
        <v>462</v>
      </c>
      <c r="AT5" s="775" t="s">
        <v>87</v>
      </c>
      <c r="AU5" s="775" t="s">
        <v>462</v>
      </c>
      <c r="AV5" s="775" t="s">
        <v>87</v>
      </c>
      <c r="AW5" s="775" t="s">
        <v>462</v>
      </c>
      <c r="AX5" s="775" t="s">
        <v>87</v>
      </c>
      <c r="AY5" s="775" t="s">
        <v>462</v>
      </c>
      <c r="AZ5" s="775" t="s">
        <v>87</v>
      </c>
      <c r="BA5" s="775" t="s">
        <v>462</v>
      </c>
      <c r="BB5" s="775" t="s">
        <v>87</v>
      </c>
      <c r="BC5" s="775" t="s">
        <v>462</v>
      </c>
      <c r="BD5" s="775" t="s">
        <v>87</v>
      </c>
      <c r="BE5" s="775" t="s">
        <v>462</v>
      </c>
      <c r="BF5" s="775" t="s">
        <v>87</v>
      </c>
      <c r="BG5" s="775" t="s">
        <v>462</v>
      </c>
      <c r="BH5" s="775" t="s">
        <v>87</v>
      </c>
      <c r="BI5" s="775" t="s">
        <v>462</v>
      </c>
      <c r="BJ5" s="775" t="s">
        <v>87</v>
      </c>
      <c r="BK5" s="775" t="s">
        <v>462</v>
      </c>
      <c r="BL5" s="775" t="s">
        <v>87</v>
      </c>
      <c r="BM5" s="775" t="s">
        <v>462</v>
      </c>
      <c r="BN5" s="775" t="s">
        <v>87</v>
      </c>
      <c r="BO5" s="775" t="s">
        <v>462</v>
      </c>
      <c r="BP5" s="775" t="s">
        <v>87</v>
      </c>
      <c r="BQ5" s="775" t="s">
        <v>462</v>
      </c>
      <c r="BR5" s="775" t="s">
        <v>87</v>
      </c>
      <c r="BS5" s="775" t="s">
        <v>462</v>
      </c>
      <c r="BT5" s="775" t="s">
        <v>87</v>
      </c>
      <c r="BU5" s="775" t="s">
        <v>462</v>
      </c>
      <c r="BV5" s="775" t="s">
        <v>87</v>
      </c>
      <c r="BW5" s="775" t="s">
        <v>462</v>
      </c>
      <c r="BX5" s="775" t="s">
        <v>87</v>
      </c>
      <c r="BY5" s="775" t="s">
        <v>462</v>
      </c>
      <c r="BZ5" s="775" t="s">
        <v>87</v>
      </c>
      <c r="CA5" s="775" t="s">
        <v>462</v>
      </c>
      <c r="CB5" s="775" t="s">
        <v>87</v>
      </c>
      <c r="CC5" s="775" t="s">
        <v>462</v>
      </c>
      <c r="CD5" s="775" t="s">
        <v>87</v>
      </c>
      <c r="CE5" s="775" t="s">
        <v>462</v>
      </c>
      <c r="CF5" s="775" t="s">
        <v>87</v>
      </c>
      <c r="CG5" s="775" t="s">
        <v>462</v>
      </c>
      <c r="CH5" s="775" t="s">
        <v>87</v>
      </c>
      <c r="CI5" s="775" t="s">
        <v>462</v>
      </c>
      <c r="CJ5" s="775" t="s">
        <v>87</v>
      </c>
      <c r="CK5" s="775" t="s">
        <v>462</v>
      </c>
      <c r="CL5" s="775" t="s">
        <v>87</v>
      </c>
      <c r="CM5" s="775" t="s">
        <v>462</v>
      </c>
      <c r="CN5" s="775" t="s">
        <v>87</v>
      </c>
      <c r="CO5" s="775" t="s">
        <v>462</v>
      </c>
      <c r="CP5" s="775" t="s">
        <v>87</v>
      </c>
      <c r="CQ5" s="775" t="s">
        <v>462</v>
      </c>
      <c r="CR5" s="775" t="s">
        <v>87</v>
      </c>
      <c r="CS5" s="775" t="s">
        <v>462</v>
      </c>
      <c r="CT5" s="775" t="s">
        <v>87</v>
      </c>
      <c r="CU5" s="775" t="s">
        <v>462</v>
      </c>
      <c r="CV5" s="775" t="s">
        <v>87</v>
      </c>
      <c r="CW5" s="775" t="s">
        <v>462</v>
      </c>
      <c r="CX5" s="775" t="s">
        <v>87</v>
      </c>
      <c r="CY5" s="775" t="s">
        <v>462</v>
      </c>
      <c r="CZ5" s="775" t="s">
        <v>87</v>
      </c>
      <c r="DA5" s="775" t="s">
        <v>462</v>
      </c>
      <c r="DB5" s="775" t="s">
        <v>87</v>
      </c>
      <c r="DC5" s="775" t="s">
        <v>462</v>
      </c>
      <c r="DD5" s="775" t="s">
        <v>87</v>
      </c>
      <c r="DE5" s="775" t="s">
        <v>462</v>
      </c>
      <c r="DF5" s="775" t="s">
        <v>87</v>
      </c>
      <c r="DG5" s="775" t="s">
        <v>462</v>
      </c>
      <c r="DH5" s="775" t="s">
        <v>87</v>
      </c>
      <c r="DI5" s="775" t="s">
        <v>462</v>
      </c>
      <c r="DJ5" s="775" t="s">
        <v>87</v>
      </c>
      <c r="DK5" s="775" t="s">
        <v>462</v>
      </c>
      <c r="DL5" s="775" t="s">
        <v>87</v>
      </c>
      <c r="DM5" s="775" t="s">
        <v>462</v>
      </c>
      <c r="DN5" s="775" t="s">
        <v>87</v>
      </c>
      <c r="DO5" s="775" t="s">
        <v>462</v>
      </c>
      <c r="DP5" s="775" t="s">
        <v>87</v>
      </c>
      <c r="DQ5" s="775" t="s">
        <v>462</v>
      </c>
      <c r="DR5" s="775" t="s">
        <v>87</v>
      </c>
      <c r="DS5" s="775" t="s">
        <v>462</v>
      </c>
      <c r="DT5" s="775" t="s">
        <v>87</v>
      </c>
      <c r="DU5" s="775" t="s">
        <v>462</v>
      </c>
      <c r="DV5" s="775" t="s">
        <v>87</v>
      </c>
      <c r="DW5" s="775" t="s">
        <v>462</v>
      </c>
      <c r="DX5" s="775" t="s">
        <v>87</v>
      </c>
      <c r="DY5" s="775" t="s">
        <v>462</v>
      </c>
      <c r="DZ5" s="775" t="s">
        <v>87</v>
      </c>
      <c r="EA5" s="775" t="s">
        <v>462</v>
      </c>
      <c r="EB5" s="775" t="s">
        <v>87</v>
      </c>
      <c r="EC5" s="775" t="s">
        <v>462</v>
      </c>
      <c r="ED5" s="775" t="s">
        <v>87</v>
      </c>
      <c r="EE5" s="775" t="s">
        <v>462</v>
      </c>
    </row>
    <row r="6" spans="1:135" ht="15" customHeight="1">
      <c r="A6" s="734">
        <v>1</v>
      </c>
      <c r="B6" s="734"/>
      <c r="C6" s="734"/>
      <c r="D6" s="734"/>
      <c r="E6" s="734"/>
      <c r="F6" s="734"/>
      <c r="G6" s="734"/>
      <c r="H6" s="734"/>
      <c r="I6" s="734"/>
      <c r="J6" s="734"/>
      <c r="K6" s="734"/>
      <c r="L6" s="734"/>
      <c r="M6" s="734"/>
      <c r="N6" s="734"/>
      <c r="O6" s="734"/>
      <c r="P6" s="734"/>
      <c r="Q6" s="734"/>
      <c r="R6" s="734"/>
      <c r="S6" s="734"/>
      <c r="T6" s="734"/>
      <c r="U6" s="734"/>
      <c r="V6" s="734"/>
      <c r="W6" s="734"/>
      <c r="X6" s="734"/>
      <c r="Y6" s="734"/>
      <c r="Z6" s="734"/>
      <c r="AA6" s="734"/>
      <c r="AB6" s="734"/>
      <c r="AC6" s="734"/>
      <c r="AD6" s="734"/>
      <c r="AE6" s="734"/>
      <c r="AF6" s="734"/>
      <c r="AG6" s="734"/>
      <c r="AH6" s="734"/>
      <c r="AI6" s="734"/>
      <c r="AJ6" s="734"/>
      <c r="AK6" s="734"/>
      <c r="AL6" s="734"/>
      <c r="AM6" s="734"/>
      <c r="AN6" s="734"/>
      <c r="AO6" s="734"/>
      <c r="AP6" s="734"/>
      <c r="AQ6" s="734"/>
      <c r="AR6" s="734"/>
      <c r="AS6" s="734"/>
      <c r="AT6" s="734"/>
      <c r="AU6" s="734"/>
      <c r="AV6" s="734"/>
      <c r="AW6" s="734"/>
      <c r="AX6" s="734"/>
      <c r="AY6" s="318"/>
      <c r="AZ6" s="734"/>
      <c r="BA6" s="734"/>
      <c r="BB6" s="734"/>
      <c r="BC6" s="318"/>
      <c r="BD6" s="734"/>
      <c r="BE6" s="318"/>
      <c r="BF6" s="734"/>
      <c r="BG6" s="734"/>
      <c r="BH6" s="734"/>
      <c r="BI6" s="734"/>
      <c r="BJ6" s="734"/>
      <c r="BK6" s="318"/>
      <c r="BL6" s="734"/>
      <c r="BM6" s="318"/>
      <c r="BN6" s="734"/>
      <c r="BO6" s="318"/>
      <c r="BP6" s="734"/>
      <c r="BQ6" s="318"/>
      <c r="BR6" s="734"/>
      <c r="BS6" s="734"/>
      <c r="BT6" s="734"/>
      <c r="BU6" s="734"/>
      <c r="BV6" s="734"/>
      <c r="BW6" s="318"/>
      <c r="BX6" s="734"/>
      <c r="BY6" s="318"/>
      <c r="BZ6" s="734"/>
      <c r="CA6" s="734"/>
      <c r="CB6" s="734"/>
      <c r="CC6" s="318"/>
      <c r="CD6" s="734"/>
      <c r="CE6" s="318"/>
      <c r="CF6" s="734"/>
      <c r="CG6" s="318"/>
      <c r="CH6" s="734"/>
      <c r="CI6" s="318"/>
      <c r="CJ6" s="734"/>
      <c r="CK6" s="318"/>
      <c r="CL6" s="734"/>
      <c r="CM6" s="318"/>
      <c r="CN6" s="734"/>
      <c r="CO6" s="734"/>
      <c r="CP6" s="734"/>
      <c r="CQ6" s="318"/>
      <c r="CR6" s="734"/>
      <c r="CS6" s="318"/>
      <c r="CT6" s="734"/>
      <c r="CU6" s="318"/>
      <c r="CV6" s="734"/>
      <c r="CW6" s="734"/>
      <c r="CX6" s="734"/>
      <c r="CY6" s="734"/>
      <c r="CZ6" s="734"/>
      <c r="DA6" s="734"/>
      <c r="DB6" s="734"/>
      <c r="DC6" s="734"/>
      <c r="DD6" s="734"/>
      <c r="DE6" s="734"/>
      <c r="DF6" s="1270"/>
      <c r="DG6" s="1270"/>
      <c r="DH6" s="1276"/>
      <c r="DI6" s="1276"/>
      <c r="DJ6" s="1339"/>
      <c r="DK6" s="1339"/>
      <c r="DL6" s="1339"/>
      <c r="DM6" s="1339"/>
      <c r="DN6" s="1276"/>
      <c r="DO6" s="1276"/>
      <c r="DP6" s="1374"/>
      <c r="DQ6" s="1374"/>
      <c r="DR6" s="1391"/>
      <c r="DS6" s="1391"/>
      <c r="DT6" s="1403"/>
      <c r="DU6" s="1403"/>
      <c r="DV6" s="1408"/>
      <c r="DW6" s="1408"/>
      <c r="DX6" s="1418"/>
      <c r="DY6" s="1418"/>
      <c r="DZ6" s="1418"/>
      <c r="EA6" s="1418"/>
      <c r="EB6" s="1418"/>
      <c r="EC6" s="1418"/>
      <c r="ED6" s="734"/>
      <c r="EE6" s="318"/>
    </row>
    <row r="7" spans="1:135" ht="18" customHeight="1">
      <c r="A7" s="776" t="s">
        <v>182</v>
      </c>
      <c r="B7" s="1584"/>
      <c r="C7" s="1584"/>
      <c r="D7" s="1584"/>
      <c r="E7" s="1584"/>
      <c r="F7" s="1584"/>
      <c r="G7" s="1584"/>
      <c r="H7" s="1584"/>
      <c r="I7" s="1584"/>
      <c r="J7" s="1584"/>
      <c r="K7" s="1584"/>
      <c r="L7" s="1584"/>
      <c r="M7" s="1584"/>
      <c r="N7" s="1584"/>
      <c r="O7" s="1584"/>
      <c r="P7" s="1584"/>
      <c r="Q7" s="1584"/>
      <c r="R7" s="1584"/>
      <c r="S7" s="1584"/>
      <c r="T7" s="1584"/>
      <c r="U7" s="1584"/>
      <c r="V7" s="1584"/>
      <c r="W7" s="1584"/>
      <c r="X7" s="1584"/>
      <c r="Y7" s="1584"/>
      <c r="Z7" s="1584"/>
      <c r="AA7" s="1584"/>
      <c r="AB7" s="1584"/>
      <c r="AC7" s="1584"/>
      <c r="AD7" s="1584"/>
      <c r="AE7" s="1584"/>
      <c r="AF7" s="1584"/>
      <c r="AG7" s="1584"/>
      <c r="AH7" s="1584"/>
      <c r="AI7" s="1584"/>
      <c r="AJ7" s="1584"/>
      <c r="AK7" s="1584"/>
      <c r="AL7" s="1584"/>
      <c r="AM7" s="1584"/>
      <c r="AN7" s="1584"/>
      <c r="AO7" s="1584"/>
      <c r="AP7" s="1584"/>
      <c r="AQ7" s="1584"/>
      <c r="AR7" s="1584"/>
      <c r="AS7" s="1584"/>
      <c r="AT7" s="1584"/>
      <c r="AU7" s="1584"/>
      <c r="AV7" s="1584"/>
      <c r="AW7" s="1584"/>
      <c r="AX7" s="1584"/>
      <c r="AY7" s="1584"/>
      <c r="AZ7" s="1584"/>
      <c r="BA7" s="1584"/>
      <c r="BB7" s="1584"/>
      <c r="BC7" s="1584"/>
      <c r="BD7" s="1584"/>
      <c r="BE7" s="1584"/>
      <c r="BF7" s="1584"/>
      <c r="BG7" s="1584"/>
      <c r="BH7" s="1584"/>
      <c r="BI7" s="1584"/>
      <c r="BJ7" s="1584"/>
      <c r="BK7" s="1584"/>
      <c r="BL7" s="1584"/>
      <c r="BM7" s="1584"/>
      <c r="BN7" s="1584"/>
      <c r="BO7" s="1584"/>
      <c r="BP7" s="1584"/>
      <c r="BQ7" s="1584"/>
      <c r="BR7" s="1584"/>
      <c r="BS7" s="1584"/>
      <c r="BT7" s="1584"/>
      <c r="BU7" s="1584"/>
      <c r="BV7" s="1584"/>
      <c r="BW7" s="1584"/>
      <c r="BX7" s="1584"/>
      <c r="BY7" s="1584"/>
      <c r="BZ7" s="1584"/>
      <c r="CA7" s="1584"/>
      <c r="CB7" s="1584"/>
      <c r="CC7" s="1584"/>
      <c r="CD7" s="1584"/>
      <c r="CE7" s="1584"/>
      <c r="CF7" s="1584"/>
      <c r="CG7" s="1584"/>
      <c r="CH7" s="1584"/>
      <c r="CI7" s="1584"/>
      <c r="CJ7" s="1584"/>
      <c r="CK7" s="1584"/>
      <c r="CL7" s="1460"/>
      <c r="CM7" s="1460"/>
      <c r="CN7" s="1460"/>
      <c r="CO7" s="1460"/>
      <c r="CP7" s="1460"/>
      <c r="CQ7" s="1460"/>
      <c r="CR7" s="1460"/>
      <c r="CS7" s="1460"/>
      <c r="CT7" s="1460"/>
      <c r="CU7" s="1460"/>
      <c r="CV7" s="1460"/>
      <c r="CW7" s="1460"/>
      <c r="CX7" s="1460"/>
      <c r="CY7" s="1460"/>
      <c r="CZ7" s="1460"/>
      <c r="DA7" s="1460"/>
      <c r="DB7" s="1460"/>
      <c r="DC7" s="1460"/>
      <c r="DD7" s="1460"/>
      <c r="DE7" s="1460"/>
      <c r="DF7" s="1460"/>
      <c r="DG7" s="1460"/>
      <c r="DH7" s="1460"/>
      <c r="DI7" s="1460"/>
      <c r="DJ7" s="1460"/>
      <c r="DK7" s="1460"/>
      <c r="DL7" s="1460"/>
      <c r="DM7" s="1460"/>
      <c r="DN7" s="1460"/>
      <c r="DO7" s="1460"/>
      <c r="DP7" s="1460"/>
      <c r="DQ7" s="1460"/>
      <c r="DR7" s="1460"/>
      <c r="DS7" s="1460"/>
      <c r="DT7" s="1460"/>
      <c r="DU7" s="1460"/>
      <c r="DV7" s="1460"/>
      <c r="DW7" s="1460"/>
      <c r="DX7" s="1460"/>
      <c r="DY7" s="1460"/>
      <c r="DZ7" s="1460"/>
      <c r="EA7" s="1460"/>
      <c r="EB7" s="1460"/>
      <c r="EC7" s="1460"/>
      <c r="ED7" s="1460"/>
      <c r="EE7" s="1460"/>
    </row>
    <row r="8" spans="1:135" ht="18" customHeight="1">
      <c r="A8" s="223" t="s">
        <v>551</v>
      </c>
      <c r="B8" s="480">
        <v>3.4091029989999995</v>
      </c>
      <c r="C8" s="480">
        <v>0.47973495955109324</v>
      </c>
      <c r="D8" s="480">
        <v>2.9873214190000001</v>
      </c>
      <c r="E8" s="480">
        <v>0.40117823846118417</v>
      </c>
      <c r="F8" s="480">
        <v>3.3634535800000003</v>
      </c>
      <c r="G8" s="480">
        <v>0.42800790774069908</v>
      </c>
      <c r="H8" s="480">
        <v>2.5177964600000005</v>
      </c>
      <c r="I8" s="480">
        <v>0.31061941327552212</v>
      </c>
      <c r="J8" s="480">
        <v>3.7379382000000003</v>
      </c>
      <c r="K8" s="480">
        <v>0.47182125963012683</v>
      </c>
      <c r="L8" s="480">
        <v>5.73078428</v>
      </c>
      <c r="M8" s="480">
        <v>0.80309942181041294</v>
      </c>
      <c r="N8" s="480">
        <v>4.7806119599999999</v>
      </c>
      <c r="O8" s="480">
        <v>0.73678440625458796</v>
      </c>
      <c r="P8" s="480">
        <v>4.0670352399999992</v>
      </c>
      <c r="Q8" s="480">
        <v>0.68394491285324088</v>
      </c>
      <c r="R8" s="480">
        <v>4.9142476507199992</v>
      </c>
      <c r="S8" s="480">
        <v>0.81613764726693883</v>
      </c>
      <c r="T8" s="480">
        <v>5.6074867925000005</v>
      </c>
      <c r="U8" s="480">
        <v>0.87392033019467874</v>
      </c>
      <c r="V8" s="480">
        <v>6.0515184041499994</v>
      </c>
      <c r="W8" s="480">
        <v>0.73836302173135726</v>
      </c>
      <c r="X8" s="480">
        <v>7.8711295398200001</v>
      </c>
      <c r="Y8" s="480">
        <v>0.95347301061501533</v>
      </c>
      <c r="Z8" s="480">
        <v>5.8273010430000003</v>
      </c>
      <c r="AA8" s="480">
        <v>0.67469030783792094</v>
      </c>
      <c r="AB8" s="480">
        <v>6.3178459995999994</v>
      </c>
      <c r="AC8" s="480">
        <v>0.72404933108131453</v>
      </c>
      <c r="AD8" s="480">
        <v>7.4297014092900016</v>
      </c>
      <c r="AE8" s="480">
        <v>0.81902857193368905</v>
      </c>
      <c r="AF8" s="480">
        <v>6.3875912042399996</v>
      </c>
      <c r="AG8" s="480">
        <v>0.68433896474824096</v>
      </c>
      <c r="AH8" s="480">
        <v>7.5993444105799997</v>
      </c>
      <c r="AI8" s="480">
        <v>0.78882090095283663</v>
      </c>
      <c r="AJ8" s="480">
        <v>7.5621422193100001</v>
      </c>
      <c r="AK8" s="480">
        <v>0.76840051630889938</v>
      </c>
      <c r="AL8" s="480">
        <v>8.1547901383800028</v>
      </c>
      <c r="AM8" s="480">
        <v>0.80900355968157256</v>
      </c>
      <c r="AN8" s="480">
        <v>8.7099920383200011</v>
      </c>
      <c r="AO8" s="480">
        <v>0.83982988999624242</v>
      </c>
      <c r="AP8" s="480">
        <v>7.3056745326999986</v>
      </c>
      <c r="AQ8" s="480">
        <v>0.6722378809094961</v>
      </c>
      <c r="AR8" s="480">
        <v>9.4943867660000034</v>
      </c>
      <c r="AS8" s="480">
        <v>0.83622063990339157</v>
      </c>
      <c r="AT8" s="480">
        <v>10.975117190969998</v>
      </c>
      <c r="AU8" s="480">
        <v>0.9445247710531407</v>
      </c>
      <c r="AV8" s="480">
        <v>10.009803980540003</v>
      </c>
      <c r="AW8" s="480">
        <v>0.82415454228404161</v>
      </c>
      <c r="AX8" s="480">
        <v>12.16387887474</v>
      </c>
      <c r="AY8" s="484">
        <v>0.95598587819947733</v>
      </c>
      <c r="AZ8" s="480">
        <v>13.677589617219999</v>
      </c>
      <c r="BA8" s="480">
        <v>1.0427144491870126</v>
      </c>
      <c r="BB8" s="480">
        <v>14.762733382499997</v>
      </c>
      <c r="BC8" s="484">
        <v>1.0655376069868003</v>
      </c>
      <c r="BD8" s="480">
        <v>13.292182399550006</v>
      </c>
      <c r="BE8" s="484">
        <v>0.91442173523490511</v>
      </c>
      <c r="BF8" s="480">
        <v>10.896397934249999</v>
      </c>
      <c r="BG8" s="480">
        <v>0.716920037013832</v>
      </c>
      <c r="BH8" s="480">
        <v>11.331744573729999</v>
      </c>
      <c r="BI8" s="480">
        <v>0.72219964708472739</v>
      </c>
      <c r="BJ8" s="480">
        <v>13.810109754410004</v>
      </c>
      <c r="BK8" s="484">
        <v>0.85625580736398088</v>
      </c>
      <c r="BL8" s="480">
        <v>19.773434068099995</v>
      </c>
      <c r="BM8" s="484">
        <v>1.1968082080048095</v>
      </c>
      <c r="BN8" s="480">
        <v>16.269044729589996</v>
      </c>
      <c r="BO8" s="484">
        <v>0.95098522469221136</v>
      </c>
      <c r="BP8" s="480">
        <v>21.69958275670999</v>
      </c>
      <c r="BQ8" s="484">
        <v>1.2333875395297149</v>
      </c>
      <c r="BR8" s="480">
        <v>22.659548496099998</v>
      </c>
      <c r="BS8" s="480">
        <v>1.2355850614391575</v>
      </c>
      <c r="BT8" s="480">
        <v>10.009803980540001</v>
      </c>
      <c r="BU8" s="480">
        <v>0.82415454228404161</v>
      </c>
      <c r="BV8" s="480">
        <v>23.550806011559995</v>
      </c>
      <c r="BW8" s="484">
        <v>1.1800385871202099</v>
      </c>
      <c r="BX8" s="480">
        <v>30.765768740920006</v>
      </c>
      <c r="BY8" s="484">
        <v>1.4904498835052449</v>
      </c>
      <c r="BZ8" s="480">
        <v>27.892383303880006</v>
      </c>
      <c r="CA8" s="480">
        <v>1.291493404287837</v>
      </c>
      <c r="CB8" s="480">
        <v>27.257114555219999</v>
      </c>
      <c r="CC8" s="484">
        <v>1.1583936383792623</v>
      </c>
      <c r="CD8" s="480">
        <v>30.810917792830001</v>
      </c>
      <c r="CE8" s="484">
        <v>1.2318517797819817</v>
      </c>
      <c r="CF8" s="480">
        <v>30.854400310180008</v>
      </c>
      <c r="CG8" s="484">
        <v>1.1826982400152306</v>
      </c>
      <c r="CH8" s="480">
        <v>36.828632410520008</v>
      </c>
      <c r="CI8" s="484">
        <v>1.3240885906037887</v>
      </c>
      <c r="CJ8" s="480">
        <v>30.455144396320001</v>
      </c>
      <c r="CK8" s="484">
        <v>0.98482702504341568</v>
      </c>
      <c r="CL8" s="480">
        <v>32.911555818219995</v>
      </c>
      <c r="CM8" s="484">
        <v>0.96030140931121999</v>
      </c>
      <c r="CN8" s="480">
        <v>35.99874164061</v>
      </c>
      <c r="CO8" s="480">
        <v>0.97376745712967039</v>
      </c>
      <c r="CP8" s="480">
        <v>36.052775209869992</v>
      </c>
      <c r="CQ8" s="484">
        <v>0.92725122566727303</v>
      </c>
      <c r="CR8" s="480">
        <v>40.66699231026999</v>
      </c>
      <c r="CS8" s="484">
        <v>0.98277621062942</v>
      </c>
      <c r="CT8" s="480">
        <v>39.230141865059998</v>
      </c>
      <c r="CU8" s="480">
        <v>0.8814466067524781</v>
      </c>
      <c r="CV8" s="480">
        <v>40.557674763120005</v>
      </c>
      <c r="CW8" s="480">
        <v>0.86539162193723496</v>
      </c>
      <c r="CX8" s="480">
        <v>43.299253732859995</v>
      </c>
      <c r="CY8" s="480">
        <v>0.88100988100783051</v>
      </c>
      <c r="CZ8" s="480">
        <v>44.581061362839996</v>
      </c>
      <c r="DA8" s="480">
        <v>0.86581136937897896</v>
      </c>
      <c r="DB8" s="480">
        <v>42.171697897640016</v>
      </c>
      <c r="DC8" s="480">
        <v>0.78924365441887678</v>
      </c>
      <c r="DD8" s="480">
        <v>44.543622251149991</v>
      </c>
      <c r="DE8" s="480">
        <v>0.7950530487385622</v>
      </c>
      <c r="DF8" s="480">
        <v>61.62245367883002</v>
      </c>
      <c r="DG8" s="480">
        <v>1.0620135684335701</v>
      </c>
      <c r="DH8" s="480">
        <v>53.041267277099983</v>
      </c>
      <c r="DI8" s="480">
        <v>0.8692003545870699</v>
      </c>
      <c r="DJ8" s="480">
        <v>54.948308604640005</v>
      </c>
      <c r="DK8" s="480">
        <v>0.87263922276692307</v>
      </c>
      <c r="DL8" s="480">
        <v>66.924504990429995</v>
      </c>
      <c r="DM8" s="480">
        <v>1.0167876524975321</v>
      </c>
      <c r="DN8" s="480">
        <v>61.402153371429989</v>
      </c>
      <c r="DO8" s="480">
        <v>0.88441067472122326</v>
      </c>
      <c r="DP8" s="480">
        <v>66.015036692979976</v>
      </c>
      <c r="DQ8" s="480">
        <v>0.86388241175926228</v>
      </c>
      <c r="DR8" s="480">
        <v>61.602886977779981</v>
      </c>
      <c r="DS8" s="480">
        <v>0.78338168189058477</v>
      </c>
      <c r="DT8" s="480">
        <v>67.478799405139995</v>
      </c>
      <c r="DU8" s="480">
        <v>0.79604858527328271</v>
      </c>
      <c r="DV8" s="480">
        <v>75.321428237179973</v>
      </c>
      <c r="DW8" s="480">
        <v>0.85572470570851977</v>
      </c>
      <c r="DX8" s="480">
        <v>85.687764692610031</v>
      </c>
      <c r="DY8" s="484">
        <v>0.94652666046351386</v>
      </c>
      <c r="DZ8" s="480">
        <v>84.277494449719995</v>
      </c>
      <c r="EA8" s="480">
        <v>0.91962026975285771</v>
      </c>
      <c r="EB8" s="480">
        <v>95.138399714029958</v>
      </c>
      <c r="EC8" s="480">
        <v>1.0170157447589483</v>
      </c>
      <c r="ED8" s="480">
        <v>98.054967531900004</v>
      </c>
      <c r="EE8" s="484">
        <v>1.0448196460838406</v>
      </c>
    </row>
    <row r="9" spans="1:135" ht="18" customHeight="1">
      <c r="A9" s="17" t="s">
        <v>601</v>
      </c>
      <c r="B9" s="789">
        <v>14.210212502469997</v>
      </c>
      <c r="C9" s="789">
        <v>1.9996860529249396</v>
      </c>
      <c r="D9" s="789">
        <v>17.999763772249995</v>
      </c>
      <c r="E9" s="789">
        <v>2.4172536229080919</v>
      </c>
      <c r="F9" s="789">
        <v>14.294606037730004</v>
      </c>
      <c r="G9" s="789">
        <v>1.8190244867855088</v>
      </c>
      <c r="H9" s="789">
        <v>11.109231465689996</v>
      </c>
      <c r="I9" s="789">
        <v>1.3705408735917415</v>
      </c>
      <c r="J9" s="789">
        <v>10.551637055000002</v>
      </c>
      <c r="K9" s="789">
        <v>1.3318804164418829</v>
      </c>
      <c r="L9" s="789">
        <v>12.764184835689999</v>
      </c>
      <c r="M9" s="789">
        <v>1.7887446046780668</v>
      </c>
      <c r="N9" s="789">
        <v>13.082306092409999</v>
      </c>
      <c r="O9" s="789">
        <v>2.0162354124088102</v>
      </c>
      <c r="P9" s="789">
        <v>22.997608684999999</v>
      </c>
      <c r="Q9" s="789">
        <v>3.867460334052887</v>
      </c>
      <c r="R9" s="789">
        <v>24.937303730309999</v>
      </c>
      <c r="S9" s="789">
        <v>4.1414828560083654</v>
      </c>
      <c r="T9" s="789">
        <v>23.295765956180006</v>
      </c>
      <c r="U9" s="789">
        <v>3.6306181770757666</v>
      </c>
      <c r="V9" s="789">
        <v>24.328978964760001</v>
      </c>
      <c r="W9" s="789">
        <v>2.9684481190274106</v>
      </c>
      <c r="X9" s="789">
        <v>20.898721700690007</v>
      </c>
      <c r="Y9" s="789">
        <v>2.5315765668897807</v>
      </c>
      <c r="Z9" s="789">
        <v>20.474471336860002</v>
      </c>
      <c r="AA9" s="789">
        <v>2.3705532401966147</v>
      </c>
      <c r="AB9" s="789">
        <v>17.502002211899999</v>
      </c>
      <c r="AC9" s="789">
        <v>2.0057964367780095</v>
      </c>
      <c r="AD9" s="789">
        <v>16.671209654880002</v>
      </c>
      <c r="AE9" s="789">
        <v>1.8377854349530747</v>
      </c>
      <c r="AF9" s="789">
        <v>15.965140943140003</v>
      </c>
      <c r="AG9" s="789">
        <v>1.7104363250165313</v>
      </c>
      <c r="AH9" s="789">
        <v>23.63845483059001</v>
      </c>
      <c r="AI9" s="789">
        <v>2.4536994547370168</v>
      </c>
      <c r="AJ9" s="789">
        <v>26.205523034469998</v>
      </c>
      <c r="AK9" s="789">
        <v>2.6627821648756065</v>
      </c>
      <c r="AL9" s="789">
        <v>29.285652333800002</v>
      </c>
      <c r="AM9" s="789">
        <v>2.9053104474308089</v>
      </c>
      <c r="AN9" s="789">
        <v>25.67858833759</v>
      </c>
      <c r="AO9" s="789">
        <v>2.475966214887221</v>
      </c>
      <c r="AP9" s="789">
        <v>24.940053194179995</v>
      </c>
      <c r="AQ9" s="789">
        <v>2.29488029257026</v>
      </c>
      <c r="AR9" s="789">
        <v>26.486634357730001</v>
      </c>
      <c r="AS9" s="789">
        <v>2.332817366448976</v>
      </c>
      <c r="AT9" s="789">
        <v>30.775835485959998</v>
      </c>
      <c r="AU9" s="789">
        <v>2.6485857472448879</v>
      </c>
      <c r="AV9" s="789">
        <v>28.475712056039992</v>
      </c>
      <c r="AW9" s="789">
        <v>2.3445401609644456</v>
      </c>
      <c r="AX9" s="789">
        <v>29.275430368510001</v>
      </c>
      <c r="AY9" s="790">
        <v>2.3008201823372647</v>
      </c>
      <c r="AZ9" s="789">
        <v>30.51563443141</v>
      </c>
      <c r="BA9" s="789">
        <v>2.326366987036947</v>
      </c>
      <c r="BB9" s="789">
        <v>23.428461794639986</v>
      </c>
      <c r="BC9" s="790">
        <v>1.691008464979461</v>
      </c>
      <c r="BD9" s="789">
        <v>23.657254891120001</v>
      </c>
      <c r="BE9" s="790">
        <v>1.6274760169680449</v>
      </c>
      <c r="BF9" s="789">
        <v>21.799616934209993</v>
      </c>
      <c r="BG9" s="789">
        <v>1.4342888607469808</v>
      </c>
      <c r="BH9" s="789">
        <v>45.304305605060009</v>
      </c>
      <c r="BI9" s="789">
        <v>2.8873536026609492</v>
      </c>
      <c r="BJ9" s="789">
        <v>40.797217213550013</v>
      </c>
      <c r="BK9" s="790">
        <v>2.5295131454141271</v>
      </c>
      <c r="BL9" s="789">
        <v>60.014950778049993</v>
      </c>
      <c r="BM9" s="790">
        <v>3.6324689705796032</v>
      </c>
      <c r="BN9" s="789">
        <v>51.143221254399975</v>
      </c>
      <c r="BO9" s="790">
        <v>2.9895085153733394</v>
      </c>
      <c r="BP9" s="789">
        <v>40.235820556690008</v>
      </c>
      <c r="BQ9" s="790">
        <v>2.2869729926963434</v>
      </c>
      <c r="BR9" s="789">
        <v>51.559887454840002</v>
      </c>
      <c r="BS9" s="789">
        <v>2.8114693776731374</v>
      </c>
      <c r="BT9" s="789">
        <v>28.475712056039992</v>
      </c>
      <c r="BU9" s="789">
        <v>2.3445401609644456</v>
      </c>
      <c r="BV9" s="789">
        <v>62.208096838780008</v>
      </c>
      <c r="BW9" s="790">
        <v>3.1170039218631667</v>
      </c>
      <c r="BX9" s="789">
        <v>61.21206585245001</v>
      </c>
      <c r="BY9" s="790">
        <v>2.9654229409049147</v>
      </c>
      <c r="BZ9" s="789">
        <v>42.476529436619984</v>
      </c>
      <c r="CA9" s="789">
        <v>1.9667791384754756</v>
      </c>
      <c r="CB9" s="789">
        <v>91.96698834712997</v>
      </c>
      <c r="CC9" s="790">
        <v>3.908483197162659</v>
      </c>
      <c r="CD9" s="789">
        <v>105.11697294962002</v>
      </c>
      <c r="CE9" s="790">
        <v>4.2026833177756577</v>
      </c>
      <c r="CF9" s="789">
        <v>59.288927793609965</v>
      </c>
      <c r="CG9" s="790">
        <v>2.2726389056006742</v>
      </c>
      <c r="CH9" s="789">
        <v>79.652894543029959</v>
      </c>
      <c r="CI9" s="790">
        <v>2.8637362283065992</v>
      </c>
      <c r="CJ9" s="789">
        <v>107.11690615604002</v>
      </c>
      <c r="CK9" s="790">
        <v>3.46383594997023</v>
      </c>
      <c r="CL9" s="789">
        <v>105.61973917073001</v>
      </c>
      <c r="CM9" s="790">
        <v>3.0817985310978564</v>
      </c>
      <c r="CN9" s="789">
        <v>67.404950018370016</v>
      </c>
      <c r="CO9" s="789">
        <v>1.8233066986790507</v>
      </c>
      <c r="CP9" s="789">
        <v>72.015102674929949</v>
      </c>
      <c r="CQ9" s="790">
        <v>1.8521762009489449</v>
      </c>
      <c r="CR9" s="789">
        <v>71.26597333652002</v>
      </c>
      <c r="CS9" s="790">
        <v>1.7222444848667844</v>
      </c>
      <c r="CT9" s="789">
        <v>85.98641560731005</v>
      </c>
      <c r="CU9" s="789">
        <v>1.9319949064822446</v>
      </c>
      <c r="CV9" s="789">
        <v>89.749955068000006</v>
      </c>
      <c r="CW9" s="789">
        <v>1.915022486834391</v>
      </c>
      <c r="CX9" s="789">
        <v>109.05221797775003</v>
      </c>
      <c r="CY9" s="789">
        <v>2.2188853918123068</v>
      </c>
      <c r="CZ9" s="789">
        <v>118.96665610419018</v>
      </c>
      <c r="DA9" s="789">
        <v>2.3104583041143925</v>
      </c>
      <c r="DB9" s="789">
        <v>115.90212893749015</v>
      </c>
      <c r="DC9" s="789">
        <v>2.1691092452474305</v>
      </c>
      <c r="DD9" s="789">
        <v>131.49046630195016</v>
      </c>
      <c r="DE9" s="789">
        <v>2.3469554299823852</v>
      </c>
      <c r="DF9" s="789">
        <v>120.53955264604014</v>
      </c>
      <c r="DG9" s="789">
        <v>2.07740251808548</v>
      </c>
      <c r="DH9" s="789">
        <v>155.93651512863028</v>
      </c>
      <c r="DI9" s="789">
        <v>2.5553702089127017</v>
      </c>
      <c r="DJ9" s="789">
        <v>141.95070283305029</v>
      </c>
      <c r="DK9" s="789">
        <v>2.2543323741359229</v>
      </c>
      <c r="DL9" s="789">
        <v>93.456022813250328</v>
      </c>
      <c r="DM9" s="789">
        <v>1.4198824490615043</v>
      </c>
      <c r="DN9" s="789">
        <v>70.608475356320298</v>
      </c>
      <c r="DO9" s="789">
        <v>1.0170146469158885</v>
      </c>
      <c r="DP9" s="789">
        <v>94.343515548860196</v>
      </c>
      <c r="DQ9" s="789">
        <v>1.2345930234840525</v>
      </c>
      <c r="DR9" s="789">
        <v>121.23193683609999</v>
      </c>
      <c r="DS9" s="789">
        <v>1.5416627894691515</v>
      </c>
      <c r="DT9" s="789">
        <v>155.82420018541021</v>
      </c>
      <c r="DU9" s="789">
        <v>1.8382608345501765</v>
      </c>
      <c r="DV9" s="789">
        <v>171.26170820714015</v>
      </c>
      <c r="DW9" s="789">
        <v>1.9456996273784455</v>
      </c>
      <c r="DX9" s="789">
        <v>276.57085657137026</v>
      </c>
      <c r="DY9" s="790">
        <v>3.0550649814606428</v>
      </c>
      <c r="DZ9" s="789">
        <v>239.58185841057033</v>
      </c>
      <c r="EA9" s="789">
        <v>2.6142724661904282</v>
      </c>
      <c r="EB9" s="789">
        <v>228.7760243901005</v>
      </c>
      <c r="EC9" s="789">
        <v>2.4455826409467969</v>
      </c>
      <c r="ED9" s="789">
        <v>217.18589988552054</v>
      </c>
      <c r="EE9" s="790">
        <v>2.3142131476303489</v>
      </c>
    </row>
    <row r="10" spans="1:135" ht="18" customHeight="1">
      <c r="A10" s="225" t="s">
        <v>557</v>
      </c>
      <c r="B10" s="487">
        <v>642.37414120599999</v>
      </c>
      <c r="C10" s="487">
        <v>90.396016998760302</v>
      </c>
      <c r="D10" s="487">
        <v>670.90891264499999</v>
      </c>
      <c r="E10" s="487">
        <v>90.098793531540494</v>
      </c>
      <c r="F10" s="487">
        <v>714.44015160000015</v>
      </c>
      <c r="G10" s="487">
        <v>90.914301987263883</v>
      </c>
      <c r="H10" s="487">
        <v>735.68784636300006</v>
      </c>
      <c r="I10" s="487">
        <v>90.761477673698636</v>
      </c>
      <c r="J10" s="487">
        <v>698.24898146400005</v>
      </c>
      <c r="K10" s="487">
        <v>88.136479615900953</v>
      </c>
      <c r="L10" s="487">
        <v>611.84186128500016</v>
      </c>
      <c r="M10" s="487">
        <v>85.742163904552086</v>
      </c>
      <c r="N10" s="487">
        <v>560.98798169100007</v>
      </c>
      <c r="O10" s="487">
        <v>86.459055967002797</v>
      </c>
      <c r="P10" s="487">
        <v>492.51445204000004</v>
      </c>
      <c r="Q10" s="487">
        <v>82.825137748120326</v>
      </c>
      <c r="R10" s="487">
        <v>495.79468569643996</v>
      </c>
      <c r="S10" s="487">
        <v>82.339502823480942</v>
      </c>
      <c r="T10" s="487">
        <v>533.39593150984012</v>
      </c>
      <c r="U10" s="487">
        <v>83.129138924240749</v>
      </c>
      <c r="V10" s="487">
        <v>698.20893438467999</v>
      </c>
      <c r="W10" s="487">
        <v>85.190463642738479</v>
      </c>
      <c r="X10" s="487">
        <v>706.48518447427978</v>
      </c>
      <c r="Y10" s="487">
        <v>85.580417954981385</v>
      </c>
      <c r="Z10" s="487">
        <v>745.41346119787966</v>
      </c>
      <c r="AA10" s="487">
        <v>86.30466040642608</v>
      </c>
      <c r="AB10" s="487">
        <v>756.54571049321021</v>
      </c>
      <c r="AC10" s="487">
        <v>86.703033858332105</v>
      </c>
      <c r="AD10" s="487">
        <v>790.36630467487964</v>
      </c>
      <c r="AE10" s="487">
        <v>87.12767178139319</v>
      </c>
      <c r="AF10" s="487">
        <v>817.1889517909201</v>
      </c>
      <c r="AG10" s="487">
        <v>87.55009883868054</v>
      </c>
      <c r="AH10" s="487">
        <v>836.09750895772004</v>
      </c>
      <c r="AI10" s="487">
        <v>86.787906254417805</v>
      </c>
      <c r="AJ10" s="487">
        <v>844.74899104270003</v>
      </c>
      <c r="AK10" s="487">
        <v>85.836201177377419</v>
      </c>
      <c r="AL10" s="487">
        <v>870.2821258990399</v>
      </c>
      <c r="AM10" s="487">
        <v>86.337149801801743</v>
      </c>
      <c r="AN10" s="487">
        <v>893.18041278580995</v>
      </c>
      <c r="AO10" s="487">
        <v>86.121732892122097</v>
      </c>
      <c r="AP10" s="487">
        <v>947.26728868752025</v>
      </c>
      <c r="AQ10" s="487">
        <v>87.163608500752744</v>
      </c>
      <c r="AR10" s="487">
        <v>990.15147680706002</v>
      </c>
      <c r="AS10" s="487">
        <v>87.207854698099581</v>
      </c>
      <c r="AT10" s="487">
        <v>1019.5561758022602</v>
      </c>
      <c r="AU10" s="487">
        <v>87.743579113466794</v>
      </c>
      <c r="AV10" s="487">
        <v>1073.85667596489</v>
      </c>
      <c r="AW10" s="487">
        <v>88.415703142546633</v>
      </c>
      <c r="AX10" s="487">
        <v>1123.8979101037503</v>
      </c>
      <c r="AY10" s="482">
        <v>88.329597956478892</v>
      </c>
      <c r="AZ10" s="487">
        <v>1157.1897808037897</v>
      </c>
      <c r="BA10" s="487">
        <v>88.218650995094819</v>
      </c>
      <c r="BB10" s="487">
        <v>1236.7358477671605</v>
      </c>
      <c r="BC10" s="482">
        <v>89.264536692557328</v>
      </c>
      <c r="BD10" s="487">
        <v>1293.93259005603</v>
      </c>
      <c r="BE10" s="482">
        <v>89.014734278404589</v>
      </c>
      <c r="BF10" s="487">
        <v>1364.5902344118508</v>
      </c>
      <c r="BG10" s="487">
        <v>89.782154365730264</v>
      </c>
      <c r="BH10" s="487">
        <v>1386.6056044869597</v>
      </c>
      <c r="BI10" s="487">
        <v>88.371748206160007</v>
      </c>
      <c r="BJ10" s="487">
        <v>1429.1830256930396</v>
      </c>
      <c r="BK10" s="482">
        <v>88.612349018074241</v>
      </c>
      <c r="BL10" s="487">
        <v>1440.2325346811006</v>
      </c>
      <c r="BM10" s="482">
        <v>87.171611820462047</v>
      </c>
      <c r="BN10" s="487">
        <v>1514.6856977448997</v>
      </c>
      <c r="BO10" s="482">
        <v>88.538924230022303</v>
      </c>
      <c r="BP10" s="487">
        <v>1569.5966345795005</v>
      </c>
      <c r="BQ10" s="482">
        <v>89.214661539033571</v>
      </c>
      <c r="BR10" s="487">
        <v>1629.0851947913595</v>
      </c>
      <c r="BS10" s="487">
        <v>88.831131425339109</v>
      </c>
      <c r="BT10" s="487">
        <v>1073.85667596489</v>
      </c>
      <c r="BU10" s="487">
        <v>88.415703142546633</v>
      </c>
      <c r="BV10" s="487">
        <v>1768.4938060636803</v>
      </c>
      <c r="BW10" s="482">
        <v>88.612293405748815</v>
      </c>
      <c r="BX10" s="487">
        <v>1821.6905919067794</v>
      </c>
      <c r="BY10" s="482">
        <v>88.251931988255194</v>
      </c>
      <c r="BZ10" s="487">
        <v>1939.8408334093599</v>
      </c>
      <c r="CA10" s="487">
        <v>89.819920170389565</v>
      </c>
      <c r="CB10" s="487">
        <v>2065.6136926686991</v>
      </c>
      <c r="CC10" s="482">
        <v>87.786025776461898</v>
      </c>
      <c r="CD10" s="487">
        <v>2184.5892442823206</v>
      </c>
      <c r="CE10" s="482">
        <v>87.342096290555602</v>
      </c>
      <c r="CF10" s="487">
        <v>2320.3170543988599</v>
      </c>
      <c r="CG10" s="482">
        <v>88.941443325003817</v>
      </c>
      <c r="CH10" s="487">
        <v>2477.8809959465998</v>
      </c>
      <c r="CI10" s="482">
        <v>89.086499847049822</v>
      </c>
      <c r="CJ10" s="487">
        <v>2750.2813103109306</v>
      </c>
      <c r="CK10" s="482">
        <v>88.935758294854921</v>
      </c>
      <c r="CL10" s="487">
        <v>3050.1028256393802</v>
      </c>
      <c r="CM10" s="482">
        <v>88.996644770713417</v>
      </c>
      <c r="CN10" s="487">
        <v>3317.4505604008491</v>
      </c>
      <c r="CO10" s="487">
        <v>89.737175499232109</v>
      </c>
      <c r="CP10" s="487">
        <v>3511.9445256844392</v>
      </c>
      <c r="CQ10" s="482">
        <v>90.324665631423059</v>
      </c>
      <c r="CR10" s="487">
        <v>3737.9375462465609</v>
      </c>
      <c r="CS10" s="482">
        <v>90.332623303983851</v>
      </c>
      <c r="CT10" s="487">
        <v>3979.6276487516598</v>
      </c>
      <c r="CU10" s="487">
        <v>89.416686261201434</v>
      </c>
      <c r="CV10" s="487">
        <v>4189.5258851482404</v>
      </c>
      <c r="CW10" s="487">
        <v>89.393206638988261</v>
      </c>
      <c r="CX10" s="487">
        <v>4353.7716074478903</v>
      </c>
      <c r="CY10" s="487">
        <v>88.586187408167632</v>
      </c>
      <c r="CZ10" s="487">
        <v>4601.2810576938</v>
      </c>
      <c r="DA10" s="487">
        <v>89.361745361677464</v>
      </c>
      <c r="DB10" s="487">
        <v>4824.6414471998114</v>
      </c>
      <c r="DC10" s="487">
        <v>90.293202239358934</v>
      </c>
      <c r="DD10" s="487">
        <v>5056.7248899817414</v>
      </c>
      <c r="DE10" s="487">
        <v>90.256794064572503</v>
      </c>
      <c r="DF10" s="487">
        <v>5298.6692239299</v>
      </c>
      <c r="DG10" s="487">
        <v>91.318314583570995</v>
      </c>
      <c r="DH10" s="487">
        <v>5570.6162617174614</v>
      </c>
      <c r="DI10" s="487">
        <v>91.287065308181099</v>
      </c>
      <c r="DJ10" s="487">
        <v>5766.8738581988191</v>
      </c>
      <c r="DK10" s="487">
        <v>91.58426254067723</v>
      </c>
      <c r="DL10" s="487">
        <v>6062.3896731205605</v>
      </c>
      <c r="DM10" s="487">
        <v>92.106216775738446</v>
      </c>
      <c r="DN10" s="487">
        <v>6460.0718046353286</v>
      </c>
      <c r="DO10" s="487">
        <v>93.048144890362551</v>
      </c>
      <c r="DP10" s="487">
        <v>7113.9176118538617</v>
      </c>
      <c r="DQ10" s="487">
        <v>93.093764867035603</v>
      </c>
      <c r="DR10" s="487">
        <v>7301.5575355789324</v>
      </c>
      <c r="DS10" s="487">
        <v>92.851272127974354</v>
      </c>
      <c r="DT10" s="487">
        <v>7837.8530966808721</v>
      </c>
      <c r="DU10" s="487">
        <v>92.463291051342637</v>
      </c>
      <c r="DV10" s="487">
        <v>8046.2427916822317</v>
      </c>
      <c r="DW10" s="487">
        <v>91.413146379675752</v>
      </c>
      <c r="DX10" s="487">
        <v>8178.7720173367616</v>
      </c>
      <c r="DY10" s="482">
        <v>90.344587608665279</v>
      </c>
      <c r="DZ10" s="487">
        <v>8387.855241268102</v>
      </c>
      <c r="EA10" s="487">
        <v>91.526708879852336</v>
      </c>
      <c r="EB10" s="487">
        <v>8567.4698179003608</v>
      </c>
      <c r="EC10" s="487">
        <v>91.58501429225548</v>
      </c>
      <c r="ED10" s="487">
        <v>8595.5072707806321</v>
      </c>
      <c r="EE10" s="482">
        <v>91.588984124097621</v>
      </c>
    </row>
    <row r="11" spans="1:135" ht="18" customHeight="1">
      <c r="A11" s="17" t="s">
        <v>558</v>
      </c>
      <c r="B11" s="789">
        <v>17.405820410999997</v>
      </c>
      <c r="C11" s="789">
        <v>2.4493776085011381</v>
      </c>
      <c r="D11" s="789">
        <v>18.669841717800001</v>
      </c>
      <c r="E11" s="789">
        <v>2.5072408228517213</v>
      </c>
      <c r="F11" s="789">
        <v>19.161539751479999</v>
      </c>
      <c r="G11" s="789">
        <v>2.4383540141265119</v>
      </c>
      <c r="H11" s="789">
        <v>19.397418296350001</v>
      </c>
      <c r="I11" s="789">
        <v>2.3930507433758614</v>
      </c>
      <c r="J11" s="789">
        <v>19.186243120310003</v>
      </c>
      <c r="K11" s="789">
        <v>2.4217835909096941</v>
      </c>
      <c r="L11" s="789">
        <v>19.179461054089998</v>
      </c>
      <c r="M11" s="789">
        <v>2.6877672113623885</v>
      </c>
      <c r="N11" s="789">
        <v>19.61950542896</v>
      </c>
      <c r="O11" s="789">
        <v>3.0237437757832502</v>
      </c>
      <c r="P11" s="789">
        <v>19.693524206999999</v>
      </c>
      <c r="Q11" s="789">
        <v>3.3118192744083048</v>
      </c>
      <c r="R11" s="789">
        <v>20.076743423909996</v>
      </c>
      <c r="S11" s="789">
        <v>3.3342613778064738</v>
      </c>
      <c r="T11" s="789">
        <v>21.056481644129995</v>
      </c>
      <c r="U11" s="789">
        <v>3.2816283073173693</v>
      </c>
      <c r="V11" s="789">
        <v>21.419750496559999</v>
      </c>
      <c r="W11" s="789">
        <v>2.6134848553919658</v>
      </c>
      <c r="X11" s="789">
        <v>23.773973132659997</v>
      </c>
      <c r="Y11" s="789">
        <v>2.8798715130276196</v>
      </c>
      <c r="Z11" s="789">
        <v>25.292963403950008</v>
      </c>
      <c r="AA11" s="789">
        <v>2.928442711166158</v>
      </c>
      <c r="AB11" s="789">
        <v>25.777223986570004</v>
      </c>
      <c r="AC11" s="789">
        <v>2.9541685229096908</v>
      </c>
      <c r="AD11" s="789">
        <v>26.517948059399995</v>
      </c>
      <c r="AE11" s="789">
        <v>2.9232611020605779</v>
      </c>
      <c r="AF11" s="789">
        <v>26.614598301890005</v>
      </c>
      <c r="AG11" s="789">
        <v>2.8513732433308938</v>
      </c>
      <c r="AH11" s="789">
        <v>27.535025084629996</v>
      </c>
      <c r="AI11" s="789">
        <v>2.8581680368081974</v>
      </c>
      <c r="AJ11" s="789">
        <v>26.47101156599</v>
      </c>
      <c r="AK11" s="789">
        <v>2.6897588493623306</v>
      </c>
      <c r="AL11" s="789">
        <v>30.065466095129995</v>
      </c>
      <c r="AM11" s="789">
        <v>2.9826725987675409</v>
      </c>
      <c r="AN11" s="789">
        <v>31.182115472959996</v>
      </c>
      <c r="AO11" s="789">
        <v>3.0066241728226939</v>
      </c>
      <c r="AP11" s="789">
        <v>35.310356273489987</v>
      </c>
      <c r="AQ11" s="789">
        <v>3.2491125862785513</v>
      </c>
      <c r="AR11" s="789">
        <v>35.694658035959982</v>
      </c>
      <c r="AS11" s="789">
        <v>3.1438165012250128</v>
      </c>
      <c r="AT11" s="789">
        <v>35.984710066719991</v>
      </c>
      <c r="AU11" s="789">
        <v>3.0968644293973497</v>
      </c>
      <c r="AV11" s="789">
        <v>36.192409562929981</v>
      </c>
      <c r="AW11" s="789">
        <v>2.979892393046041</v>
      </c>
      <c r="AX11" s="789">
        <v>37.530303620919995</v>
      </c>
      <c r="AY11" s="790">
        <v>2.9495887484250471</v>
      </c>
      <c r="AZ11" s="789">
        <v>38.674522756229997</v>
      </c>
      <c r="BA11" s="789">
        <v>2.9483618694453413</v>
      </c>
      <c r="BB11" s="789">
        <v>39.426991192020004</v>
      </c>
      <c r="BC11" s="790">
        <v>2.8457427738439787</v>
      </c>
      <c r="BD11" s="789">
        <v>39.592131887570005</v>
      </c>
      <c r="BE11" s="790">
        <v>2.7236991529326762</v>
      </c>
      <c r="BF11" s="789">
        <v>39.343666091019983</v>
      </c>
      <c r="BG11" s="789">
        <v>2.5885859455971985</v>
      </c>
      <c r="BH11" s="789">
        <v>39.438976795569999</v>
      </c>
      <c r="BI11" s="789">
        <v>2.5135419297372938</v>
      </c>
      <c r="BJ11" s="789">
        <v>39.297504340899991</v>
      </c>
      <c r="BK11" s="790">
        <v>2.4365277977650956</v>
      </c>
      <c r="BL11" s="789">
        <v>40.315728900879982</v>
      </c>
      <c r="BM11" s="790">
        <v>2.4401525346632003</v>
      </c>
      <c r="BN11" s="789">
        <v>40.828124947410011</v>
      </c>
      <c r="BO11" s="790">
        <v>2.3865533731219193</v>
      </c>
      <c r="BP11" s="789">
        <v>41.54619980251001</v>
      </c>
      <c r="BQ11" s="790">
        <v>2.3614539378819352</v>
      </c>
      <c r="BR11" s="789">
        <v>42.071854886240011</v>
      </c>
      <c r="BS11" s="789">
        <v>2.2941037599853851</v>
      </c>
      <c r="BT11" s="789">
        <v>36.192409562929981</v>
      </c>
      <c r="BU11" s="789">
        <v>2.979892393046041</v>
      </c>
      <c r="BV11" s="789">
        <v>48.182229150079991</v>
      </c>
      <c r="BW11" s="790">
        <v>2.4142226632351429</v>
      </c>
      <c r="BX11" s="789">
        <v>49.802439541860011</v>
      </c>
      <c r="BY11" s="790">
        <v>2.4126827721588917</v>
      </c>
      <c r="BZ11" s="789">
        <v>49.435426924529992</v>
      </c>
      <c r="CA11" s="789">
        <v>2.2889950677790418</v>
      </c>
      <c r="CB11" s="789">
        <v>50.382573547769994</v>
      </c>
      <c r="CC11" s="790">
        <v>2.1411970281988273</v>
      </c>
      <c r="CD11" s="789">
        <v>52.043831048899989</v>
      </c>
      <c r="CE11" s="790">
        <v>2.0807652123618108</v>
      </c>
      <c r="CF11" s="789">
        <v>52.67080492761</v>
      </c>
      <c r="CG11" s="790">
        <v>2.0189557295500862</v>
      </c>
      <c r="CH11" s="789">
        <v>52.331791117989972</v>
      </c>
      <c r="CI11" s="790">
        <v>1.8814689281103507</v>
      </c>
      <c r="CJ11" s="789">
        <v>53.125363336849993</v>
      </c>
      <c r="CK11" s="790">
        <v>1.7179131659511175</v>
      </c>
      <c r="CL11" s="789">
        <v>53.818707151390001</v>
      </c>
      <c r="CM11" s="790">
        <v>1.5703353743057067</v>
      </c>
      <c r="CN11" s="789">
        <v>56.854916049169994</v>
      </c>
      <c r="CO11" s="789">
        <v>1.5379278414572661</v>
      </c>
      <c r="CP11" s="789">
        <v>57.437719593099985</v>
      </c>
      <c r="CQ11" s="790">
        <v>1.4772564825371499</v>
      </c>
      <c r="CR11" s="789">
        <v>58.830361407929985</v>
      </c>
      <c r="CS11" s="790">
        <v>1.4217200823047749</v>
      </c>
      <c r="CT11" s="789">
        <v>88.264669345289974</v>
      </c>
      <c r="CU11" s="789">
        <v>1.9831840924293926</v>
      </c>
      <c r="CV11" s="789">
        <v>87.52400393664999</v>
      </c>
      <c r="CW11" s="789">
        <v>1.8675266806481925</v>
      </c>
      <c r="CX11" s="789">
        <v>87.795727648740026</v>
      </c>
      <c r="CY11" s="789">
        <v>1.7863796001202654</v>
      </c>
      <c r="CZ11" s="789">
        <v>89.279334726190015</v>
      </c>
      <c r="DA11" s="789">
        <v>1.7338991197943643</v>
      </c>
      <c r="DB11" s="789">
        <v>91.049076845510015</v>
      </c>
      <c r="DC11" s="789">
        <v>1.7039841818898369</v>
      </c>
      <c r="DD11" s="789">
        <v>86.41621605753005</v>
      </c>
      <c r="DE11" s="789">
        <v>1.5424312744394242</v>
      </c>
      <c r="DF11" s="789">
        <v>90.906798098030023</v>
      </c>
      <c r="DG11" s="789">
        <v>1.5667057586855899</v>
      </c>
      <c r="DH11" s="789">
        <v>92.327860876659997</v>
      </c>
      <c r="DI11" s="789">
        <v>1.512999472524033</v>
      </c>
      <c r="DJ11" s="789">
        <v>92.829988217750014</v>
      </c>
      <c r="DK11" s="789">
        <v>1.4742417159854035</v>
      </c>
      <c r="DL11" s="789">
        <v>95.191320937059942</v>
      </c>
      <c r="DM11" s="789">
        <v>1.4462469280508377</v>
      </c>
      <c r="DN11" s="789">
        <v>97.266633651419966</v>
      </c>
      <c r="DO11" s="789">
        <v>1.4009874959131416</v>
      </c>
      <c r="DP11" s="789">
        <v>98.400097707359976</v>
      </c>
      <c r="DQ11" s="789">
        <v>1.2876780500800771</v>
      </c>
      <c r="DR11" s="789">
        <v>103.97203829485997</v>
      </c>
      <c r="DS11" s="789">
        <v>1.322174888628165</v>
      </c>
      <c r="DT11" s="789">
        <v>105.94803781403999</v>
      </c>
      <c r="DU11" s="789">
        <v>1.2498708684482382</v>
      </c>
      <c r="DV11" s="789">
        <v>106.17652501925002</v>
      </c>
      <c r="DW11" s="789">
        <v>1.2062686243700564</v>
      </c>
      <c r="DX11" s="789">
        <v>107.87216337602997</v>
      </c>
      <c r="DY11" s="790">
        <v>1.1915806057442173</v>
      </c>
      <c r="DZ11" s="789">
        <v>121.23030669810998</v>
      </c>
      <c r="EA11" s="789">
        <v>1.3228424513076869</v>
      </c>
      <c r="EB11" s="789">
        <v>121.17775545974997</v>
      </c>
      <c r="EC11" s="789">
        <v>1.2953726948062307</v>
      </c>
      <c r="ED11" s="789">
        <v>121.96356926563004</v>
      </c>
      <c r="EE11" s="790">
        <v>1.2995765179747885</v>
      </c>
    </row>
    <row r="12" spans="1:135" ht="18" customHeight="1">
      <c r="A12" s="225" t="s">
        <v>559</v>
      </c>
      <c r="B12" s="487">
        <v>23.042233978999999</v>
      </c>
      <c r="C12" s="487">
        <v>3.2425436219219361</v>
      </c>
      <c r="D12" s="487">
        <v>23.092181251999996</v>
      </c>
      <c r="E12" s="487">
        <v>3.1011328536602103</v>
      </c>
      <c r="F12" s="487">
        <v>23.277122401549992</v>
      </c>
      <c r="G12" s="487">
        <v>2.9620722333000256</v>
      </c>
      <c r="H12" s="487">
        <v>30.040750749999997</v>
      </c>
      <c r="I12" s="487">
        <v>3.7061138660593707</v>
      </c>
      <c r="J12" s="487">
        <v>47.932182180000012</v>
      </c>
      <c r="K12" s="487">
        <v>6.0502398281994916</v>
      </c>
      <c r="L12" s="487">
        <v>46.408683351000001</v>
      </c>
      <c r="M12" s="487">
        <v>6.5036101422004045</v>
      </c>
      <c r="N12" s="487">
        <v>31.699815002570002</v>
      </c>
      <c r="O12" s="487">
        <v>4.8855522201908297</v>
      </c>
      <c r="P12" s="487">
        <v>37.378125895999993</v>
      </c>
      <c r="Q12" s="487">
        <v>6.2858021998740261</v>
      </c>
      <c r="R12" s="487">
        <v>38.275321453570008</v>
      </c>
      <c r="S12" s="487">
        <v>6.3566049209843278</v>
      </c>
      <c r="T12" s="487">
        <v>38.078942668709999</v>
      </c>
      <c r="U12" s="487">
        <v>5.934559167399641</v>
      </c>
      <c r="V12" s="487">
        <v>56.719899454580023</v>
      </c>
      <c r="W12" s="487">
        <v>6.9205567192627493</v>
      </c>
      <c r="X12" s="487">
        <v>52.109742842630006</v>
      </c>
      <c r="Y12" s="487">
        <v>6.3123384184162328</v>
      </c>
      <c r="Z12" s="487">
        <v>49.55695760582001</v>
      </c>
      <c r="AA12" s="487">
        <v>5.7377504158199883</v>
      </c>
      <c r="AB12" s="487">
        <v>48.058484898270009</v>
      </c>
      <c r="AC12" s="487">
        <v>5.5076862977630245</v>
      </c>
      <c r="AD12" s="487">
        <v>44.897857155719997</v>
      </c>
      <c r="AE12" s="487">
        <v>4.9494085701953106</v>
      </c>
      <c r="AF12" s="487">
        <v>46.525275960300007</v>
      </c>
      <c r="AG12" s="487">
        <v>4.9845173504784679</v>
      </c>
      <c r="AH12" s="487">
        <v>45.276808166920013</v>
      </c>
      <c r="AI12" s="487">
        <v>4.6997860184853382</v>
      </c>
      <c r="AJ12" s="487">
        <v>47.083471547430001</v>
      </c>
      <c r="AK12" s="487">
        <v>4.7842215601654878</v>
      </c>
      <c r="AL12" s="487">
        <v>43.173257306419984</v>
      </c>
      <c r="AM12" s="487">
        <v>4.2830432483552237</v>
      </c>
      <c r="AN12" s="487">
        <v>42.749932818370006</v>
      </c>
      <c r="AO12" s="487">
        <v>4.1220096663972843</v>
      </c>
      <c r="AP12" s="487">
        <v>41.224355954649994</v>
      </c>
      <c r="AQ12" s="487">
        <v>3.7932943172833613</v>
      </c>
      <c r="AR12" s="487">
        <v>40.196810893010003</v>
      </c>
      <c r="AS12" s="487">
        <v>3.5403448116733731</v>
      </c>
      <c r="AT12" s="487">
        <v>39.467206631490001</v>
      </c>
      <c r="AU12" s="487">
        <v>3.3965700465035691</v>
      </c>
      <c r="AV12" s="487">
        <v>38.531302252280014</v>
      </c>
      <c r="AW12" s="487">
        <v>3.1724644991122757</v>
      </c>
      <c r="AX12" s="487">
        <v>41.479247949979992</v>
      </c>
      <c r="AY12" s="482">
        <v>3.2599449309596227</v>
      </c>
      <c r="AZ12" s="487">
        <v>43.066252425419997</v>
      </c>
      <c r="BA12" s="487">
        <v>3.2831664739951352</v>
      </c>
      <c r="BB12" s="487">
        <v>41.066995479669991</v>
      </c>
      <c r="BC12" s="482">
        <v>2.9641142297819534</v>
      </c>
      <c r="BD12" s="487">
        <v>47.12368366274999</v>
      </c>
      <c r="BE12" s="482">
        <v>3.2418243513579372</v>
      </c>
      <c r="BF12" s="487">
        <v>46.799754814499977</v>
      </c>
      <c r="BG12" s="487">
        <v>3.0791535107568513</v>
      </c>
      <c r="BH12" s="487">
        <v>49.729580224900019</v>
      </c>
      <c r="BI12" s="487">
        <v>3.1693871190279244</v>
      </c>
      <c r="BJ12" s="487">
        <v>48.153631406460001</v>
      </c>
      <c r="BK12" s="482">
        <v>2.9856262745688413</v>
      </c>
      <c r="BL12" s="487">
        <v>50.999420998449992</v>
      </c>
      <c r="BM12" s="482">
        <v>3.0867944052726042</v>
      </c>
      <c r="BN12" s="487">
        <v>50.982962988919994</v>
      </c>
      <c r="BO12" s="482">
        <v>2.9801408330576669</v>
      </c>
      <c r="BP12" s="487">
        <v>49.477559457769992</v>
      </c>
      <c r="BQ12" s="482">
        <v>2.8122663004975896</v>
      </c>
      <c r="BR12" s="487">
        <v>53.889425351429992</v>
      </c>
      <c r="BS12" s="487">
        <v>2.9384949547969881</v>
      </c>
      <c r="BT12" s="487">
        <v>38.531302252280014</v>
      </c>
      <c r="BU12" s="487">
        <v>3.1724644991122757</v>
      </c>
      <c r="BV12" s="487">
        <v>57.850847603070008</v>
      </c>
      <c r="BW12" s="482">
        <v>2.8986792399259964</v>
      </c>
      <c r="BX12" s="487">
        <v>61.440899515940004</v>
      </c>
      <c r="BY12" s="482">
        <v>2.9765088042214747</v>
      </c>
      <c r="BZ12" s="487">
        <v>58.664607261680018</v>
      </c>
      <c r="CA12" s="487">
        <v>2.7163312836395987</v>
      </c>
      <c r="CB12" s="487">
        <v>68.397317036179956</v>
      </c>
      <c r="CC12" s="482">
        <v>2.9068013335163134</v>
      </c>
      <c r="CD12" s="487">
        <v>72.068779812869991</v>
      </c>
      <c r="CE12" s="482">
        <v>2.8813829979403978</v>
      </c>
      <c r="CF12" s="487">
        <v>75.728454901359981</v>
      </c>
      <c r="CG12" s="482">
        <v>2.9027921278820239</v>
      </c>
      <c r="CH12" s="487">
        <v>77.159416642339977</v>
      </c>
      <c r="CI12" s="482">
        <v>2.7740889776994</v>
      </c>
      <c r="CJ12" s="487">
        <v>81.369505169410061</v>
      </c>
      <c r="CK12" s="482">
        <v>2.6312430721861202</v>
      </c>
      <c r="CL12" s="487">
        <v>85.368083233940013</v>
      </c>
      <c r="CM12" s="482">
        <v>2.4908907707841057</v>
      </c>
      <c r="CN12" s="487">
        <v>88.503142476110028</v>
      </c>
      <c r="CO12" s="487">
        <v>2.3940136812928396</v>
      </c>
      <c r="CP12" s="487">
        <v>94.200261901910039</v>
      </c>
      <c r="CQ12" s="482">
        <v>2.4227624031231736</v>
      </c>
      <c r="CR12" s="487">
        <v>93.63083330356001</v>
      </c>
      <c r="CS12" s="482">
        <v>2.2627234109199033</v>
      </c>
      <c r="CT12" s="487">
        <v>97.634789548560036</v>
      </c>
      <c r="CU12" s="487">
        <v>2.1937176328495274</v>
      </c>
      <c r="CV12" s="487">
        <v>103.75742704728999</v>
      </c>
      <c r="CW12" s="487">
        <v>2.2139042389613861</v>
      </c>
      <c r="CX12" s="487">
        <v>100.92722392177004</v>
      </c>
      <c r="CY12" s="487">
        <v>2.0535661442656483</v>
      </c>
      <c r="CZ12" s="487">
        <v>115.07270783125001</v>
      </c>
      <c r="DA12" s="487">
        <v>2.2348337096471229</v>
      </c>
      <c r="DB12" s="487">
        <v>114.11300093651998</v>
      </c>
      <c r="DC12" s="487">
        <v>2.1356257007826991</v>
      </c>
      <c r="DD12" s="487">
        <v>118.18339969521995</v>
      </c>
      <c r="DE12" s="487">
        <v>2.109439409938128</v>
      </c>
      <c r="DF12" s="487">
        <v>116.19582327603003</v>
      </c>
      <c r="DG12" s="487">
        <v>2.0025418260299999</v>
      </c>
      <c r="DH12" s="487">
        <v>121.89435467545003</v>
      </c>
      <c r="DI12" s="487">
        <v>1.9975129129655298</v>
      </c>
      <c r="DJ12" s="487">
        <v>124.55997502472005</v>
      </c>
      <c r="DK12" s="487">
        <v>1.9781486009973461</v>
      </c>
      <c r="DL12" s="487">
        <v>124.65605205648002</v>
      </c>
      <c r="DM12" s="487">
        <v>1.8939061941249047</v>
      </c>
      <c r="DN12" s="487">
        <v>132.54327135521001</v>
      </c>
      <c r="DO12" s="487">
        <v>1.9090972810012621</v>
      </c>
      <c r="DP12" s="487">
        <v>131.11113442426998</v>
      </c>
      <c r="DQ12" s="487">
        <v>1.7157394540534388</v>
      </c>
      <c r="DR12" s="487">
        <v>142.16471827854994</v>
      </c>
      <c r="DS12" s="487">
        <v>1.8078574166616936</v>
      </c>
      <c r="DT12" s="487">
        <v>146.40409823677007</v>
      </c>
      <c r="DU12" s="487">
        <v>1.7271317259197421</v>
      </c>
      <c r="DV12" s="487">
        <v>135.74814955650999</v>
      </c>
      <c r="DW12" s="487">
        <v>1.5422310496281921</v>
      </c>
      <c r="DX12" s="487">
        <v>158.25507163303146</v>
      </c>
      <c r="DY12" s="482">
        <v>1.7481217416696833</v>
      </c>
      <c r="DZ12" s="487">
        <v>156.11403404079138</v>
      </c>
      <c r="EA12" s="487">
        <v>1.7034871650396621</v>
      </c>
      <c r="EB12" s="487">
        <v>162.61723514884599</v>
      </c>
      <c r="EC12" s="487">
        <v>1.7383547443793674</v>
      </c>
      <c r="ED12" s="487">
        <v>156.64871481173142</v>
      </c>
      <c r="EE12" s="482">
        <v>1.6691622962991179</v>
      </c>
    </row>
    <row r="13" spans="1:135" ht="18" customHeight="1">
      <c r="A13" s="779" t="s">
        <v>561</v>
      </c>
      <c r="B13" s="783">
        <v>10.180662902530003</v>
      </c>
      <c r="C13" s="783">
        <v>1.4326407583405922</v>
      </c>
      <c r="D13" s="783">
        <v>10.978934193949849</v>
      </c>
      <c r="E13" s="783">
        <v>1.4744009305782908</v>
      </c>
      <c r="F13" s="783">
        <v>11.30224762923998</v>
      </c>
      <c r="G13" s="783">
        <v>1.4382393707833718</v>
      </c>
      <c r="H13" s="783">
        <v>11.819751664960004</v>
      </c>
      <c r="I13" s="783">
        <v>1.4581974299988694</v>
      </c>
      <c r="J13" s="783">
        <v>12.579086980689906</v>
      </c>
      <c r="K13" s="783">
        <v>1.5877952889178422</v>
      </c>
      <c r="L13" s="783">
        <v>17.658440194219949</v>
      </c>
      <c r="M13" s="783">
        <v>2.4746147153966502</v>
      </c>
      <c r="N13" s="783">
        <v>18.677925825059901</v>
      </c>
      <c r="O13" s="783">
        <v>2.87862821835972</v>
      </c>
      <c r="P13" s="783">
        <v>17.992939931999956</v>
      </c>
      <c r="Q13" s="783">
        <v>3.0258355306912241</v>
      </c>
      <c r="R13" s="783">
        <v>18.136358439250529</v>
      </c>
      <c r="S13" s="783">
        <v>3.0120103744529789</v>
      </c>
      <c r="T13" s="783">
        <v>20.212758901009909</v>
      </c>
      <c r="U13" s="783">
        <v>3.1501350937717816</v>
      </c>
      <c r="V13" s="783">
        <v>12.856708217419829</v>
      </c>
      <c r="W13" s="783">
        <v>1.5686836418480428</v>
      </c>
      <c r="X13" s="783">
        <v>14.38325597985035</v>
      </c>
      <c r="Y13" s="783">
        <v>1.7423225360699568</v>
      </c>
      <c r="Z13" s="783">
        <v>17.134972019300555</v>
      </c>
      <c r="AA13" s="783">
        <v>1.9839029185532424</v>
      </c>
      <c r="AB13" s="783">
        <v>18.369941082759425</v>
      </c>
      <c r="AC13" s="783">
        <v>2.1052655531358675</v>
      </c>
      <c r="AD13" s="783">
        <v>21.2527816160406</v>
      </c>
      <c r="AE13" s="783">
        <v>2.3428445394641653</v>
      </c>
      <c r="AF13" s="783">
        <v>20.714249035169438</v>
      </c>
      <c r="AG13" s="783">
        <v>2.2192352777453173</v>
      </c>
      <c r="AH13" s="783">
        <v>23.233063283050281</v>
      </c>
      <c r="AI13" s="783">
        <v>2.4116193345987922</v>
      </c>
      <c r="AJ13" s="783">
        <v>32.069560499519881</v>
      </c>
      <c r="AK13" s="783">
        <v>3.2586357319102395</v>
      </c>
      <c r="AL13" s="783">
        <v>27.042942669630399</v>
      </c>
      <c r="AM13" s="783">
        <v>2.6828203439631184</v>
      </c>
      <c r="AN13" s="783">
        <v>35.612800536900053</v>
      </c>
      <c r="AO13" s="783">
        <v>3.433837163774462</v>
      </c>
      <c r="AP13" s="783">
        <v>30.72151483059988</v>
      </c>
      <c r="AQ13" s="783">
        <v>2.8268664222055873</v>
      </c>
      <c r="AR13" s="783">
        <v>33.368573450760039</v>
      </c>
      <c r="AS13" s="783">
        <v>2.9389459826496678</v>
      </c>
      <c r="AT13" s="783">
        <v>25.2133590754596</v>
      </c>
      <c r="AU13" s="783">
        <v>2.1698758923342605</v>
      </c>
      <c r="AV13" s="783">
        <v>27.488341410080029</v>
      </c>
      <c r="AW13" s="783">
        <v>2.2632452620465617</v>
      </c>
      <c r="AX13" s="783">
        <v>28.044291767009565</v>
      </c>
      <c r="AY13" s="777">
        <v>2.2040623035996871</v>
      </c>
      <c r="AZ13" s="783">
        <v>28.605392596480161</v>
      </c>
      <c r="BA13" s="783">
        <v>2.1807392252407349</v>
      </c>
      <c r="BB13" s="783">
        <v>30.051738843778743</v>
      </c>
      <c r="BC13" s="777">
        <v>2.169060231850481</v>
      </c>
      <c r="BD13" s="783">
        <v>36.018348338350059</v>
      </c>
      <c r="BE13" s="777">
        <v>2.4778444651018585</v>
      </c>
      <c r="BF13" s="783">
        <v>36.460606508969811</v>
      </c>
      <c r="BG13" s="783">
        <v>2.398897280154864</v>
      </c>
      <c r="BH13" s="783">
        <v>36.649620933800257</v>
      </c>
      <c r="BI13" s="783">
        <v>2.3357694953290995</v>
      </c>
      <c r="BJ13" s="783">
        <v>41.60710609343981</v>
      </c>
      <c r="BK13" s="777">
        <v>2.5797279568137035</v>
      </c>
      <c r="BL13" s="783">
        <v>40.844617156790122</v>
      </c>
      <c r="BM13" s="777">
        <v>2.4721640610177329</v>
      </c>
      <c r="BN13" s="783">
        <v>36.847783158950385</v>
      </c>
      <c r="BO13" s="777">
        <v>2.1538878237325627</v>
      </c>
      <c r="BP13" s="783">
        <v>36.792506704660198</v>
      </c>
      <c r="BQ13" s="777">
        <v>2.091257690360846</v>
      </c>
      <c r="BR13" s="783">
        <v>34.646557151290416</v>
      </c>
      <c r="BS13" s="783">
        <v>1.8892154207662342</v>
      </c>
      <c r="BT13" s="783">
        <v>27.488341410080029</v>
      </c>
      <c r="BU13" s="783">
        <v>2.2632452620465617</v>
      </c>
      <c r="BV13" s="783">
        <v>35.479968826830124</v>
      </c>
      <c r="BW13" s="777">
        <v>1.7777621821066669</v>
      </c>
      <c r="BX13" s="783">
        <v>39.281675724689961</v>
      </c>
      <c r="BY13" s="777">
        <v>1.9030036109542756</v>
      </c>
      <c r="BZ13" s="783">
        <v>41.390239135619957</v>
      </c>
      <c r="CA13" s="783">
        <v>1.9164809354284731</v>
      </c>
      <c r="CB13" s="783">
        <v>49.392003483500247</v>
      </c>
      <c r="CC13" s="777">
        <v>2.0990990262810394</v>
      </c>
      <c r="CD13" s="783">
        <v>56.557352960939866</v>
      </c>
      <c r="CE13" s="777">
        <v>2.2612204015845463</v>
      </c>
      <c r="CF13" s="783">
        <v>69.954615291919879</v>
      </c>
      <c r="CG13" s="777">
        <v>2.6814716719481586</v>
      </c>
      <c r="CH13" s="783">
        <v>57.578922099260481</v>
      </c>
      <c r="CI13" s="777">
        <v>2.0701174282300392</v>
      </c>
      <c r="CJ13" s="783">
        <v>70.087662606240897</v>
      </c>
      <c r="CK13" s="777">
        <v>2.2664224919942031</v>
      </c>
      <c r="CL13" s="783">
        <v>99.390118680229037</v>
      </c>
      <c r="CM13" s="777">
        <v>2.9000291437876915</v>
      </c>
      <c r="CN13" s="783">
        <v>130.63968185278128</v>
      </c>
      <c r="CO13" s="783">
        <v>3.5338088222090516</v>
      </c>
      <c r="CP13" s="783">
        <v>116.48415840055159</v>
      </c>
      <c r="CQ13" s="777">
        <v>2.9958880563003878</v>
      </c>
      <c r="CR13" s="783">
        <v>135.63906135104793</v>
      </c>
      <c r="CS13" s="777">
        <v>3.2779125072952628</v>
      </c>
      <c r="CT13" s="783">
        <v>159.91069834900921</v>
      </c>
      <c r="CU13" s="783">
        <v>3.592970500284927</v>
      </c>
      <c r="CV13" s="783">
        <v>175.51174824123052</v>
      </c>
      <c r="CW13" s="783">
        <v>3.7449483326305435</v>
      </c>
      <c r="CX13" s="783">
        <v>219.88360695993882</v>
      </c>
      <c r="CY13" s="783">
        <v>4.4739715746263213</v>
      </c>
      <c r="CZ13" s="783">
        <v>179.86930330482005</v>
      </c>
      <c r="DA13" s="783">
        <v>3.4932521353876611</v>
      </c>
      <c r="DB13" s="783">
        <v>155.4279331258891</v>
      </c>
      <c r="DC13" s="783">
        <v>2.9088349783022212</v>
      </c>
      <c r="DD13" s="783">
        <v>165.23890808325925</v>
      </c>
      <c r="DE13" s="783">
        <v>2.9493267723289982</v>
      </c>
      <c r="DF13" s="783">
        <v>114.48294514719151</v>
      </c>
      <c r="DG13" s="783">
        <v>1.9730217451942</v>
      </c>
      <c r="DH13" s="783">
        <v>108.48995743366912</v>
      </c>
      <c r="DI13" s="783">
        <v>1.7778517428295713</v>
      </c>
      <c r="DJ13" s="783">
        <v>115.63281543173012</v>
      </c>
      <c r="DK13" s="783">
        <v>1.8363755454371757</v>
      </c>
      <c r="DL13" s="783">
        <v>139.33735305675219</v>
      </c>
      <c r="DM13" s="783">
        <v>2.1169600005267757</v>
      </c>
      <c r="DN13" s="783">
        <v>120.82727441477999</v>
      </c>
      <c r="DO13" s="783">
        <v>1.7403450110859409</v>
      </c>
      <c r="DP13" s="783">
        <v>137.88186273384673</v>
      </c>
      <c r="DQ13" s="783">
        <v>1.8043421935875648</v>
      </c>
      <c r="DR13" s="783">
        <v>133.1838609711275</v>
      </c>
      <c r="DS13" s="783">
        <v>1.6936510953760433</v>
      </c>
      <c r="DT13" s="783">
        <v>163.21048227413655</v>
      </c>
      <c r="DU13" s="783">
        <v>1.9253969344659096</v>
      </c>
      <c r="DV13" s="783">
        <v>267.31245971863723</v>
      </c>
      <c r="DW13" s="783">
        <v>3.0369296132390438</v>
      </c>
      <c r="DX13" s="783">
        <v>245.7054287982599</v>
      </c>
      <c r="DY13" s="777">
        <v>2.7141184019966609</v>
      </c>
      <c r="DZ13" s="783">
        <v>175.32088816216762</v>
      </c>
      <c r="EA13" s="783">
        <v>1.913068767857026</v>
      </c>
      <c r="EB13" s="783">
        <v>179.48417395782221</v>
      </c>
      <c r="EC13" s="783">
        <v>1.9186598828531742</v>
      </c>
      <c r="ED13" s="783">
        <v>195.50977033883123</v>
      </c>
      <c r="EE13" s="777">
        <v>2.0832442679142704</v>
      </c>
    </row>
    <row r="14" spans="1:135" ht="18" customHeight="1">
      <c r="A14" s="241" t="s">
        <v>508</v>
      </c>
      <c r="B14" s="488">
        <v>710.62217399999997</v>
      </c>
      <c r="C14" s="488">
        <v>100.00000000000001</v>
      </c>
      <c r="D14" s="488">
        <v>744.63695499999983</v>
      </c>
      <c r="E14" s="488">
        <v>99.999999999999986</v>
      </c>
      <c r="F14" s="488">
        <v>785.83912100000009</v>
      </c>
      <c r="G14" s="488">
        <v>100</v>
      </c>
      <c r="H14" s="488">
        <v>810.57279500000004</v>
      </c>
      <c r="I14" s="488">
        <v>100.00000000000001</v>
      </c>
      <c r="J14" s="488">
        <v>792.23606900000004</v>
      </c>
      <c r="K14" s="488">
        <v>100</v>
      </c>
      <c r="L14" s="488">
        <v>713.58341500000006</v>
      </c>
      <c r="M14" s="488">
        <v>100</v>
      </c>
      <c r="N14" s="488">
        <v>648.84814599999993</v>
      </c>
      <c r="O14" s="488">
        <v>100</v>
      </c>
      <c r="P14" s="488">
        <v>594.64368600000012</v>
      </c>
      <c r="Q14" s="488">
        <v>100.00000000000001</v>
      </c>
      <c r="R14" s="488">
        <v>602.13466039420052</v>
      </c>
      <c r="S14" s="488">
        <v>100.00000000000003</v>
      </c>
      <c r="T14" s="488">
        <v>641.64736747236998</v>
      </c>
      <c r="U14" s="488">
        <v>99.999999999999972</v>
      </c>
      <c r="V14" s="488">
        <v>819.58578992214996</v>
      </c>
      <c r="W14" s="488">
        <v>100</v>
      </c>
      <c r="X14" s="488">
        <v>825.52200766993008</v>
      </c>
      <c r="Y14" s="488">
        <v>100</v>
      </c>
      <c r="Z14" s="488">
        <v>863.70012660681027</v>
      </c>
      <c r="AA14" s="488">
        <v>100</v>
      </c>
      <c r="AB14" s="488">
        <v>872.57120867230958</v>
      </c>
      <c r="AC14" s="488">
        <v>100.00000000000003</v>
      </c>
      <c r="AD14" s="488">
        <v>907.1358025702101</v>
      </c>
      <c r="AE14" s="488">
        <v>100.00000000000001</v>
      </c>
      <c r="AF14" s="488">
        <v>933.39580723565962</v>
      </c>
      <c r="AG14" s="488">
        <v>99.999999999999986</v>
      </c>
      <c r="AH14" s="488">
        <v>963.38020473349025</v>
      </c>
      <c r="AI14" s="488">
        <v>99.999999999999986</v>
      </c>
      <c r="AJ14" s="488">
        <v>984.14069990941994</v>
      </c>
      <c r="AK14" s="488">
        <v>100</v>
      </c>
      <c r="AL14" s="488">
        <v>1008.0042344424003</v>
      </c>
      <c r="AM14" s="488">
        <v>100</v>
      </c>
      <c r="AN14" s="488">
        <v>1037.1138419899501</v>
      </c>
      <c r="AO14" s="488">
        <v>100</v>
      </c>
      <c r="AP14" s="488">
        <v>1086.7692434731402</v>
      </c>
      <c r="AQ14" s="488">
        <v>100</v>
      </c>
      <c r="AR14" s="488">
        <v>1135.3925403105202</v>
      </c>
      <c r="AS14" s="488">
        <v>100.00000000000001</v>
      </c>
      <c r="AT14" s="488">
        <v>1161.9724042528596</v>
      </c>
      <c r="AU14" s="488">
        <v>100</v>
      </c>
      <c r="AV14" s="488">
        <v>1214.55424522676</v>
      </c>
      <c r="AW14" s="488">
        <v>100.00000000000001</v>
      </c>
      <c r="AX14" s="488">
        <v>1272.3910626849097</v>
      </c>
      <c r="AY14" s="491">
        <v>99.999999999999986</v>
      </c>
      <c r="AZ14" s="488">
        <v>1311.7291726305502</v>
      </c>
      <c r="BA14" s="488">
        <v>99.999999999999986</v>
      </c>
      <c r="BB14" s="488">
        <v>1385.4727684597692</v>
      </c>
      <c r="BC14" s="491">
        <v>100</v>
      </c>
      <c r="BD14" s="488">
        <v>1453.61619123537</v>
      </c>
      <c r="BE14" s="491">
        <v>100.00000000000001</v>
      </c>
      <c r="BF14" s="488">
        <v>1519.8902766948006</v>
      </c>
      <c r="BG14" s="488">
        <v>99.999999999999986</v>
      </c>
      <c r="BH14" s="488">
        <v>1569.0598326200197</v>
      </c>
      <c r="BI14" s="488">
        <v>100.00000000000001</v>
      </c>
      <c r="BJ14" s="488">
        <v>1612.8485945017992</v>
      </c>
      <c r="BK14" s="491">
        <v>99.999999999999986</v>
      </c>
      <c r="BL14" s="488">
        <v>1652.1806865833705</v>
      </c>
      <c r="BM14" s="491">
        <v>99.999999999999986</v>
      </c>
      <c r="BN14" s="488">
        <v>1710.75683482417</v>
      </c>
      <c r="BO14" s="491">
        <v>100</v>
      </c>
      <c r="BP14" s="488">
        <v>1759.3483038578406</v>
      </c>
      <c r="BQ14" s="491">
        <v>100</v>
      </c>
      <c r="BR14" s="488">
        <v>1833.9124681312599</v>
      </c>
      <c r="BS14" s="488">
        <v>100.00000000000003</v>
      </c>
      <c r="BT14" s="488">
        <v>1214.55424522676</v>
      </c>
      <c r="BU14" s="488">
        <v>100.00000000000001</v>
      </c>
      <c r="BV14" s="488">
        <v>1995.7657544940005</v>
      </c>
      <c r="BW14" s="491">
        <v>100</v>
      </c>
      <c r="BX14" s="488">
        <v>2064.1934412826395</v>
      </c>
      <c r="BY14" s="491">
        <v>100</v>
      </c>
      <c r="BZ14" s="488">
        <v>2159.7000194716898</v>
      </c>
      <c r="CA14" s="488">
        <v>99.999999999999986</v>
      </c>
      <c r="CB14" s="488">
        <v>2353.0096896384989</v>
      </c>
      <c r="CC14" s="491">
        <v>100</v>
      </c>
      <c r="CD14" s="1165">
        <v>2501.1870988474807</v>
      </c>
      <c r="CE14" s="1166">
        <v>100</v>
      </c>
      <c r="CF14" s="1165">
        <v>2608.8142576235396</v>
      </c>
      <c r="CG14" s="1166">
        <v>99.999999999999986</v>
      </c>
      <c r="CH14" s="1165">
        <v>2781.4326527597409</v>
      </c>
      <c r="CI14" s="1166">
        <v>100</v>
      </c>
      <c r="CJ14" s="1165">
        <v>3092.4358919757915</v>
      </c>
      <c r="CK14" s="1166">
        <v>100.00000000000001</v>
      </c>
      <c r="CL14" s="1165">
        <v>3427.2110296938895</v>
      </c>
      <c r="CM14" s="1166">
        <v>100</v>
      </c>
      <c r="CN14" s="1165">
        <v>3696.8519924378902</v>
      </c>
      <c r="CO14" s="1165">
        <v>99.999999999999972</v>
      </c>
      <c r="CP14" s="1165">
        <v>3888.134543464801</v>
      </c>
      <c r="CQ14" s="1166">
        <v>99.999999999999986</v>
      </c>
      <c r="CR14" s="1165">
        <v>4137.9707679558887</v>
      </c>
      <c r="CS14" s="1166">
        <v>100</v>
      </c>
      <c r="CT14" s="1165">
        <v>4450.6543634668888</v>
      </c>
      <c r="CU14" s="1165">
        <v>100</v>
      </c>
      <c r="CV14" s="1165">
        <v>4686.6266942045304</v>
      </c>
      <c r="CW14" s="1165">
        <v>100</v>
      </c>
      <c r="CX14" s="1165">
        <v>4914.7296376889499</v>
      </c>
      <c r="CY14" s="1165">
        <v>100</v>
      </c>
      <c r="CZ14" s="1165">
        <v>5149.0501210230905</v>
      </c>
      <c r="DA14" s="1165">
        <v>99.999999999999986</v>
      </c>
      <c r="DB14" s="1165">
        <v>5343.3052849428605</v>
      </c>
      <c r="DC14" s="1165">
        <v>99.999999999999986</v>
      </c>
      <c r="DD14" s="1165">
        <v>5602.5975023708506</v>
      </c>
      <c r="DE14" s="1165">
        <v>100.00000000000003</v>
      </c>
      <c r="DF14" s="1165">
        <v>5802.4167967760213</v>
      </c>
      <c r="DG14" s="1165">
        <v>100</v>
      </c>
      <c r="DH14" s="1165">
        <v>6102.3062171089705</v>
      </c>
      <c r="DI14" s="1165">
        <v>100</v>
      </c>
      <c r="DJ14" s="1165">
        <v>6296.7956483107091</v>
      </c>
      <c r="DK14" s="1165">
        <v>100</v>
      </c>
      <c r="DL14" s="1165">
        <v>6581.9549269745321</v>
      </c>
      <c r="DM14" s="1165">
        <v>100</v>
      </c>
      <c r="DN14" s="1165">
        <v>6942.7196127844882</v>
      </c>
      <c r="DO14" s="1165">
        <v>100</v>
      </c>
      <c r="DP14" s="1165">
        <v>7641.6692589611785</v>
      </c>
      <c r="DQ14" s="1165">
        <v>100</v>
      </c>
      <c r="DR14" s="1165">
        <v>7863.7129769373496</v>
      </c>
      <c r="DS14" s="1165">
        <v>100</v>
      </c>
      <c r="DT14" s="1165">
        <v>8476.7187145963708</v>
      </c>
      <c r="DU14" s="1165">
        <v>99.999999999999972</v>
      </c>
      <c r="DV14" s="1165">
        <v>8802.063062420948</v>
      </c>
      <c r="DW14" s="1165">
        <v>100.00000000000003</v>
      </c>
      <c r="DX14" s="1165">
        <v>9052.8633024080646</v>
      </c>
      <c r="DY14" s="1166">
        <v>100.00000000000003</v>
      </c>
      <c r="DZ14" s="1165">
        <v>9164.3798230294615</v>
      </c>
      <c r="EA14" s="1165">
        <v>100</v>
      </c>
      <c r="EB14" s="1165">
        <v>9354.6634065709113</v>
      </c>
      <c r="EC14" s="1165">
        <v>100</v>
      </c>
      <c r="ED14" s="1165">
        <v>9384.8701926142458</v>
      </c>
      <c r="EE14" s="1166">
        <v>100</v>
      </c>
    </row>
    <row r="15" spans="1:135" ht="18" customHeight="1">
      <c r="A15" s="776" t="s">
        <v>195</v>
      </c>
      <c r="B15" s="1584"/>
      <c r="C15" s="1584"/>
      <c r="D15" s="1584"/>
      <c r="E15" s="1584"/>
      <c r="F15" s="1584"/>
      <c r="G15" s="1584"/>
      <c r="H15" s="1584"/>
      <c r="I15" s="1584"/>
      <c r="J15" s="1584"/>
      <c r="K15" s="1584"/>
      <c r="L15" s="1584"/>
      <c r="M15" s="1584"/>
      <c r="N15" s="1584"/>
      <c r="O15" s="1584"/>
      <c r="P15" s="1584"/>
      <c r="Q15" s="1584"/>
      <c r="R15" s="1584"/>
      <c r="S15" s="1584"/>
      <c r="T15" s="1584"/>
      <c r="U15" s="1584"/>
      <c r="V15" s="1584"/>
      <c r="W15" s="1584"/>
      <c r="X15" s="1584"/>
      <c r="Y15" s="1584"/>
      <c r="Z15" s="1584"/>
      <c r="AA15" s="1584"/>
      <c r="AB15" s="1584"/>
      <c r="AC15" s="1584"/>
      <c r="AD15" s="1584"/>
      <c r="AE15" s="1584"/>
      <c r="AF15" s="1584"/>
      <c r="AG15" s="1584"/>
      <c r="AH15" s="1584"/>
      <c r="AI15" s="1584"/>
      <c r="AJ15" s="1584"/>
      <c r="AK15" s="1584"/>
      <c r="AL15" s="1584"/>
      <c r="AM15" s="1584"/>
      <c r="AN15" s="1584"/>
      <c r="AO15" s="1584"/>
      <c r="AP15" s="1584"/>
      <c r="AQ15" s="1584"/>
      <c r="AR15" s="1584"/>
      <c r="AS15" s="1584"/>
      <c r="AT15" s="1584"/>
      <c r="AU15" s="1584"/>
      <c r="AV15" s="1584"/>
      <c r="AW15" s="1584"/>
      <c r="AX15" s="1584"/>
      <c r="AY15" s="1584"/>
      <c r="AZ15" s="1584"/>
      <c r="BA15" s="1584"/>
      <c r="BB15" s="1584"/>
      <c r="BC15" s="1584"/>
      <c r="BD15" s="1584"/>
      <c r="BE15" s="1584"/>
      <c r="BF15" s="1584"/>
      <c r="BG15" s="1584"/>
      <c r="BH15" s="1584"/>
      <c r="BI15" s="1584"/>
      <c r="BJ15" s="1584"/>
      <c r="BK15" s="1584"/>
      <c r="BL15" s="1584"/>
      <c r="BM15" s="1584"/>
      <c r="BN15" s="1584"/>
      <c r="BO15" s="1584"/>
      <c r="BP15" s="1584"/>
      <c r="BQ15" s="1584"/>
      <c r="BR15" s="1584"/>
      <c r="BS15" s="1584"/>
      <c r="BT15" s="1584"/>
      <c r="BU15" s="1584"/>
      <c r="BV15" s="1584"/>
      <c r="BW15" s="1584"/>
      <c r="BX15" s="1584"/>
      <c r="BY15" s="1584"/>
      <c r="BZ15" s="1584"/>
      <c r="CA15" s="1584"/>
      <c r="CB15" s="1584"/>
      <c r="CC15" s="1584"/>
      <c r="CD15" s="1584"/>
      <c r="CE15" s="1584"/>
      <c r="CF15" s="1584"/>
      <c r="CG15" s="1584"/>
      <c r="CH15" s="1461"/>
      <c r="CI15" s="1458"/>
      <c r="CJ15" s="1458"/>
      <c r="CK15" s="1458"/>
      <c r="CL15" s="1458"/>
      <c r="CM15" s="1458"/>
      <c r="CN15" s="1458"/>
      <c r="CO15" s="1458"/>
      <c r="CP15" s="1458"/>
      <c r="CQ15" s="1458"/>
      <c r="CR15" s="1458"/>
      <c r="CS15" s="1458"/>
      <c r="CT15" s="1458"/>
      <c r="CU15" s="1458"/>
      <c r="CV15" s="1458"/>
      <c r="CW15" s="1458"/>
      <c r="CX15" s="1458"/>
      <c r="CY15" s="1458"/>
      <c r="CZ15" s="1458"/>
      <c r="DA15" s="1458"/>
      <c r="DB15" s="1458"/>
      <c r="DC15" s="1458"/>
      <c r="DD15" s="1458"/>
      <c r="DE15" s="1458"/>
      <c r="DF15" s="1458"/>
      <c r="DG15" s="1458"/>
      <c r="DH15" s="1458"/>
      <c r="DI15" s="1458"/>
      <c r="DJ15" s="1458"/>
      <c r="DK15" s="1458"/>
      <c r="DL15" s="1458"/>
      <c r="DM15" s="1458"/>
      <c r="DN15" s="1458"/>
      <c r="DO15" s="1458"/>
      <c r="DP15" s="1458"/>
      <c r="DQ15" s="1458"/>
      <c r="DR15" s="1458"/>
      <c r="DS15" s="1458"/>
      <c r="DT15" s="1458"/>
      <c r="DU15" s="1458"/>
      <c r="DV15" s="1458"/>
      <c r="DW15" s="1458"/>
      <c r="DX15" s="1458"/>
      <c r="DY15" s="1458"/>
      <c r="DZ15" s="1458"/>
      <c r="EA15" s="1458"/>
      <c r="EB15" s="1458"/>
      <c r="EC15" s="1458"/>
      <c r="ED15" s="1458"/>
      <c r="EE15" s="1459"/>
    </row>
    <row r="16" spans="1:135" ht="18" customHeight="1">
      <c r="A16" s="223" t="s">
        <v>565</v>
      </c>
      <c r="B16" s="480">
        <v>252.48812673</v>
      </c>
      <c r="C16" s="480">
        <v>92.935926405419153</v>
      </c>
      <c r="D16" s="480">
        <v>265.38322798000002</v>
      </c>
      <c r="E16" s="480">
        <v>92.975320246376526</v>
      </c>
      <c r="F16" s="480">
        <v>300.09713076000003</v>
      </c>
      <c r="G16" s="480">
        <v>94.390063836905085</v>
      </c>
      <c r="H16" s="480">
        <v>312.28381045000009</v>
      </c>
      <c r="I16" s="480">
        <v>92.065010695543748</v>
      </c>
      <c r="J16" s="480">
        <v>313.90169942000006</v>
      </c>
      <c r="K16" s="480">
        <v>92.608277738900028</v>
      </c>
      <c r="L16" s="480">
        <v>297.93130019000006</v>
      </c>
      <c r="M16" s="480">
        <v>93.498154422202035</v>
      </c>
      <c r="N16" s="480">
        <v>277.75884042000001</v>
      </c>
      <c r="O16" s="480">
        <v>92.571608781143496</v>
      </c>
      <c r="P16" s="480">
        <v>269.57916542000004</v>
      </c>
      <c r="Q16" s="480">
        <v>91.297904661124932</v>
      </c>
      <c r="R16" s="480">
        <v>261.16631720120995</v>
      </c>
      <c r="S16" s="480">
        <v>91.880540369478553</v>
      </c>
      <c r="T16" s="480">
        <v>272.04036878558998</v>
      </c>
      <c r="U16" s="480">
        <v>90.375874961022006</v>
      </c>
      <c r="V16" s="480">
        <v>290.21329278662006</v>
      </c>
      <c r="W16" s="480">
        <v>89.548141589026741</v>
      </c>
      <c r="X16" s="480">
        <v>305.03929185189008</v>
      </c>
      <c r="Y16" s="480">
        <v>92.239125328795723</v>
      </c>
      <c r="Z16" s="480">
        <v>312.72234734430003</v>
      </c>
      <c r="AA16" s="480">
        <v>94.19411626051695</v>
      </c>
      <c r="AB16" s="480">
        <v>319.56397321311999</v>
      </c>
      <c r="AC16" s="480">
        <v>91.798416423488362</v>
      </c>
      <c r="AD16" s="480">
        <v>347.35547193184004</v>
      </c>
      <c r="AE16" s="480">
        <v>92.827061296160508</v>
      </c>
      <c r="AF16" s="480">
        <v>359.05393655489985</v>
      </c>
      <c r="AG16" s="480">
        <v>91.913566962991837</v>
      </c>
      <c r="AH16" s="480">
        <v>381.58747744278992</v>
      </c>
      <c r="AI16" s="480">
        <v>91.57305878755939</v>
      </c>
      <c r="AJ16" s="480">
        <v>383.91845149804993</v>
      </c>
      <c r="AK16" s="480">
        <v>91.612100318755964</v>
      </c>
      <c r="AL16" s="480">
        <v>437.03674982317995</v>
      </c>
      <c r="AM16" s="480">
        <v>93.235229050180308</v>
      </c>
      <c r="AN16" s="480">
        <v>442.57522969093998</v>
      </c>
      <c r="AO16" s="480">
        <v>93.049278978281464</v>
      </c>
      <c r="AP16" s="480">
        <v>463.60331924022989</v>
      </c>
      <c r="AQ16" s="480">
        <v>93.576288313923314</v>
      </c>
      <c r="AR16" s="480">
        <v>490.93939384137008</v>
      </c>
      <c r="AS16" s="480">
        <v>94.72404235440392</v>
      </c>
      <c r="AT16" s="480">
        <v>499.94836735775999</v>
      </c>
      <c r="AU16" s="480">
        <v>93.668107802040282</v>
      </c>
      <c r="AV16" s="480">
        <v>528.35215071060009</v>
      </c>
      <c r="AW16" s="480">
        <v>94.180934613246052</v>
      </c>
      <c r="AX16" s="480">
        <v>555.53021189016999</v>
      </c>
      <c r="AY16" s="484">
        <v>94.798994126059199</v>
      </c>
      <c r="AZ16" s="480">
        <v>578.03810830896987</v>
      </c>
      <c r="BA16" s="480">
        <v>94.413251277373718</v>
      </c>
      <c r="BB16" s="480">
        <v>629.17966818853006</v>
      </c>
      <c r="BC16" s="484">
        <v>95.403396204413312</v>
      </c>
      <c r="BD16" s="480">
        <v>671.81062826282971</v>
      </c>
      <c r="BE16" s="484">
        <v>94.531564536236914</v>
      </c>
      <c r="BF16" s="480">
        <v>710.96333741695003</v>
      </c>
      <c r="BG16" s="480">
        <v>94.84714583956972</v>
      </c>
      <c r="BH16" s="480">
        <v>725.43391348159992</v>
      </c>
      <c r="BI16" s="480">
        <v>94.05164072137444</v>
      </c>
      <c r="BJ16" s="480">
        <v>694.92251808826995</v>
      </c>
      <c r="BK16" s="484">
        <v>93.010083931569497</v>
      </c>
      <c r="BL16" s="480">
        <v>745.09500164183009</v>
      </c>
      <c r="BM16" s="484">
        <v>94.053294114828205</v>
      </c>
      <c r="BN16" s="480">
        <v>790.78984571571016</v>
      </c>
      <c r="BO16" s="484">
        <v>95.286398117692599</v>
      </c>
      <c r="BP16" s="480">
        <v>802.80349368192992</v>
      </c>
      <c r="BQ16" s="484">
        <v>93.243740765655161</v>
      </c>
      <c r="BR16" s="480">
        <v>836.07874719771996</v>
      </c>
      <c r="BS16" s="480">
        <v>95.264807387603241</v>
      </c>
      <c r="BT16" s="480">
        <v>528.35215071060009</v>
      </c>
      <c r="BU16" s="480">
        <v>94.180934613246052</v>
      </c>
      <c r="BV16" s="480">
        <v>903.1632814216299</v>
      </c>
      <c r="BW16" s="484">
        <v>95.864892072501419</v>
      </c>
      <c r="BX16" s="480">
        <v>929.37090194967016</v>
      </c>
      <c r="BY16" s="484">
        <v>95.358224371633568</v>
      </c>
      <c r="BZ16" s="480">
        <v>1016.5767060252498</v>
      </c>
      <c r="CA16" s="480">
        <v>94.571437832522733</v>
      </c>
      <c r="CB16" s="480">
        <v>1120.0770468010501</v>
      </c>
      <c r="CC16" s="484">
        <v>93.109804395868878</v>
      </c>
      <c r="CD16" s="480">
        <v>1203.97354266299</v>
      </c>
      <c r="CE16" s="484">
        <v>93.741800640391304</v>
      </c>
      <c r="CF16" s="480">
        <v>1250.8951918201901</v>
      </c>
      <c r="CG16" s="484">
        <v>91.875916026664598</v>
      </c>
      <c r="CH16" s="480">
        <v>1291.3943141746201</v>
      </c>
      <c r="CI16" s="484">
        <v>88.604190696585647</v>
      </c>
      <c r="CJ16" s="480">
        <v>1510.0538332078797</v>
      </c>
      <c r="CK16" s="484">
        <v>87.689400562114415</v>
      </c>
      <c r="CL16" s="480">
        <v>1719.9648092662401</v>
      </c>
      <c r="CM16" s="484">
        <v>86.744256632515857</v>
      </c>
      <c r="CN16" s="480">
        <v>1870.8555284694801</v>
      </c>
      <c r="CO16" s="480">
        <v>85.924163890916944</v>
      </c>
      <c r="CP16" s="480">
        <v>1954.7636013719398</v>
      </c>
      <c r="CQ16" s="484">
        <v>84.317578826208248</v>
      </c>
      <c r="CR16" s="480">
        <v>2065.9377265466596</v>
      </c>
      <c r="CS16" s="484">
        <v>82.892157966921985</v>
      </c>
      <c r="CT16" s="480">
        <v>2172.0453836151905</v>
      </c>
      <c r="CU16" s="480">
        <v>79.624063602026098</v>
      </c>
      <c r="CV16" s="480">
        <v>2303.2409837526097</v>
      </c>
      <c r="CW16" s="480">
        <v>78.681095293211939</v>
      </c>
      <c r="CX16" s="480">
        <v>2405.17189387587</v>
      </c>
      <c r="CY16" s="480">
        <v>77.745881076259167</v>
      </c>
      <c r="CZ16" s="480">
        <v>2528.84094597576</v>
      </c>
      <c r="DA16" s="480">
        <v>77.86150559097068</v>
      </c>
      <c r="DB16" s="480">
        <v>2714.9741661258604</v>
      </c>
      <c r="DC16" s="480">
        <v>80.441274534987414</v>
      </c>
      <c r="DD16" s="480">
        <v>2938.6625081702009</v>
      </c>
      <c r="DE16" s="480">
        <v>80.580952652915386</v>
      </c>
      <c r="DF16" s="480">
        <v>3075.58396671747</v>
      </c>
      <c r="DG16" s="480">
        <v>80.812223714544771</v>
      </c>
      <c r="DH16" s="480">
        <v>3305.7098714955196</v>
      </c>
      <c r="DI16" s="480">
        <v>81.797126507365832</v>
      </c>
      <c r="DJ16" s="480">
        <v>3499.9977235042102</v>
      </c>
      <c r="DK16" s="480">
        <v>81.438557875479546</v>
      </c>
      <c r="DL16" s="480">
        <v>3683.3998882914002</v>
      </c>
      <c r="DM16" s="480">
        <v>81.767335952139391</v>
      </c>
      <c r="DN16" s="480">
        <v>3723.655774164471</v>
      </c>
      <c r="DO16" s="480">
        <v>78.47972244207682</v>
      </c>
      <c r="DP16" s="480">
        <v>4381.8833062046597</v>
      </c>
      <c r="DQ16" s="480">
        <v>83.583923487786052</v>
      </c>
      <c r="DR16" s="480">
        <v>4521.1805998209402</v>
      </c>
      <c r="DS16" s="480">
        <v>84.083609573897348</v>
      </c>
      <c r="DT16" s="480">
        <v>5134.9641363934415</v>
      </c>
      <c r="DU16" s="480">
        <v>85.502334945109084</v>
      </c>
      <c r="DV16" s="480">
        <v>5266.8060267111514</v>
      </c>
      <c r="DW16" s="480">
        <v>84.969152396428839</v>
      </c>
      <c r="DX16" s="480">
        <v>5437.4092381651799</v>
      </c>
      <c r="DY16" s="484">
        <v>83.664868856519519</v>
      </c>
      <c r="DZ16" s="480">
        <v>5569.3019988293909</v>
      </c>
      <c r="EA16" s="480">
        <v>84.942650329265192</v>
      </c>
      <c r="EB16" s="480">
        <v>5701.8499525367815</v>
      </c>
      <c r="EC16" s="480">
        <v>85.585620719466831</v>
      </c>
      <c r="ED16" s="480">
        <v>5636.6694540473809</v>
      </c>
      <c r="EE16" s="484">
        <v>85.012024825682204</v>
      </c>
    </row>
    <row r="17" spans="1:135" ht="18" customHeight="1">
      <c r="A17" s="779" t="s">
        <v>568</v>
      </c>
      <c r="B17" s="783">
        <v>7.6830785870000007</v>
      </c>
      <c r="C17" s="783">
        <v>2.8279905093994433</v>
      </c>
      <c r="D17" s="783">
        <v>4.400318659999999</v>
      </c>
      <c r="E17" s="783">
        <v>1.5416235596864423</v>
      </c>
      <c r="F17" s="783">
        <v>5.4010165600000004</v>
      </c>
      <c r="G17" s="783">
        <v>1.6987909767464295</v>
      </c>
      <c r="H17" s="783">
        <v>6.7769913500000021</v>
      </c>
      <c r="I17" s="783">
        <v>1.9979382864013513</v>
      </c>
      <c r="J17" s="783">
        <v>7.6349500900000002</v>
      </c>
      <c r="K17" s="783">
        <v>2.2524872587940816</v>
      </c>
      <c r="L17" s="783">
        <v>9.1295395900000003</v>
      </c>
      <c r="M17" s="783">
        <v>2.8650735986620504</v>
      </c>
      <c r="N17" s="783">
        <v>10.10011045904</v>
      </c>
      <c r="O17" s="783">
        <v>3.3661699935339398</v>
      </c>
      <c r="P17" s="783">
        <v>11.777077591000003</v>
      </c>
      <c r="Q17" s="783">
        <v>3.9885222784728542</v>
      </c>
      <c r="R17" s="783">
        <v>12.762735725090003</v>
      </c>
      <c r="S17" s="783">
        <v>4.4900394031695816</v>
      </c>
      <c r="T17" s="783">
        <v>12.876918810359996</v>
      </c>
      <c r="U17" s="783">
        <v>4.2779048178895565</v>
      </c>
      <c r="V17" s="783">
        <v>14.058314835189998</v>
      </c>
      <c r="W17" s="783">
        <v>4.3378301361623537</v>
      </c>
      <c r="X17" s="783">
        <v>13.639609817590003</v>
      </c>
      <c r="Y17" s="783">
        <v>4.1244053241882757</v>
      </c>
      <c r="Z17" s="783">
        <v>8.0623134207000007</v>
      </c>
      <c r="AA17" s="783">
        <v>2.4284241088854306</v>
      </c>
      <c r="AB17" s="783">
        <v>8.03792313732</v>
      </c>
      <c r="AC17" s="783">
        <v>2.3089856091118328</v>
      </c>
      <c r="AD17" s="783">
        <v>8.696782702230001</v>
      </c>
      <c r="AE17" s="783">
        <v>2.3241228257884035</v>
      </c>
      <c r="AF17" s="783">
        <v>10.869860097800002</v>
      </c>
      <c r="AG17" s="783">
        <v>2.7825558008461817</v>
      </c>
      <c r="AH17" s="783">
        <v>12.026122623850002</v>
      </c>
      <c r="AI17" s="783">
        <v>2.8860193248488444</v>
      </c>
      <c r="AJ17" s="783">
        <v>12.440862268879998</v>
      </c>
      <c r="AK17" s="783">
        <v>2.9686864952211067</v>
      </c>
      <c r="AL17" s="783">
        <v>14.828175394800001</v>
      </c>
      <c r="AM17" s="783">
        <v>3.163368595180549</v>
      </c>
      <c r="AN17" s="783">
        <v>17.636441683319998</v>
      </c>
      <c r="AO17" s="783">
        <v>3.7079756666938217</v>
      </c>
      <c r="AP17" s="783">
        <v>18.010234721830003</v>
      </c>
      <c r="AQ17" s="783">
        <v>3.6352865628602031</v>
      </c>
      <c r="AR17" s="783">
        <v>11.263700242830003</v>
      </c>
      <c r="AS17" s="783">
        <v>2.1732687012969354</v>
      </c>
      <c r="AT17" s="783">
        <v>13.143691828329997</v>
      </c>
      <c r="AU17" s="783">
        <v>2.4625437814697579</v>
      </c>
      <c r="AV17" s="783">
        <v>14.894512813679995</v>
      </c>
      <c r="AW17" s="783">
        <v>2.655007906213124</v>
      </c>
      <c r="AX17" s="783">
        <v>13.164932544339999</v>
      </c>
      <c r="AY17" s="777">
        <v>2.2465427374228764</v>
      </c>
      <c r="AZ17" s="783">
        <v>12.802775919729998</v>
      </c>
      <c r="BA17" s="783">
        <v>2.09112804602717</v>
      </c>
      <c r="BB17" s="783">
        <v>14.46072021234</v>
      </c>
      <c r="BC17" s="777">
        <v>2.1926993028732951</v>
      </c>
      <c r="BD17" s="783">
        <v>15.364386798399998</v>
      </c>
      <c r="BE17" s="777">
        <v>2.1619478184623655</v>
      </c>
      <c r="BF17" s="783">
        <v>14.620935381790007</v>
      </c>
      <c r="BG17" s="783">
        <v>1.9505281320213692</v>
      </c>
      <c r="BH17" s="783">
        <v>19.17677802027</v>
      </c>
      <c r="BI17" s="783">
        <v>2.4862463734289304</v>
      </c>
      <c r="BJ17" s="783">
        <v>21.837553022289995</v>
      </c>
      <c r="BK17" s="777">
        <v>2.9227900760085848</v>
      </c>
      <c r="BL17" s="783">
        <v>21.756780629179996</v>
      </c>
      <c r="BM17" s="777">
        <v>2.7463570189023034</v>
      </c>
      <c r="BN17" s="783">
        <v>20.716604335</v>
      </c>
      <c r="BO17" s="777">
        <v>2.4962518411259236</v>
      </c>
      <c r="BP17" s="783">
        <v>18.3191984925</v>
      </c>
      <c r="BQ17" s="777">
        <v>2.1277318904469276</v>
      </c>
      <c r="BR17" s="783">
        <v>14.15158413939</v>
      </c>
      <c r="BS17" s="783">
        <v>1.612465263334379</v>
      </c>
      <c r="BT17" s="783">
        <v>14.894512813679995</v>
      </c>
      <c r="BU17" s="783">
        <v>2.655007906213124</v>
      </c>
      <c r="BV17" s="783">
        <v>16.40877023645</v>
      </c>
      <c r="BW17" s="777">
        <v>1.7416839458793349</v>
      </c>
      <c r="BX17" s="783">
        <v>19.22600082951001</v>
      </c>
      <c r="BY17" s="777">
        <v>1.9726863591527786</v>
      </c>
      <c r="BZ17" s="783">
        <v>21.56433447038</v>
      </c>
      <c r="CA17" s="783">
        <v>2.006115332643295</v>
      </c>
      <c r="CB17" s="783">
        <v>22.51694279586</v>
      </c>
      <c r="CC17" s="777">
        <v>1.871789217807162</v>
      </c>
      <c r="CD17" s="783">
        <v>23.109039124199992</v>
      </c>
      <c r="CE17" s="777">
        <v>1.7992778593625069</v>
      </c>
      <c r="CF17" s="783">
        <v>24.85467740687001</v>
      </c>
      <c r="CG17" s="777">
        <v>1.8255296440788265</v>
      </c>
      <c r="CH17" s="783">
        <v>25.478617746180003</v>
      </c>
      <c r="CI17" s="777">
        <v>1.7481200596045736</v>
      </c>
      <c r="CJ17" s="783">
        <v>30.315433200270007</v>
      </c>
      <c r="CK17" s="777">
        <v>1.760428738798838</v>
      </c>
      <c r="CL17" s="783">
        <v>35.177213605060011</v>
      </c>
      <c r="CM17" s="777">
        <v>1.7741184169203617</v>
      </c>
      <c r="CN17" s="783">
        <v>38.455797358459996</v>
      </c>
      <c r="CO17" s="783">
        <v>1.7661878132767383</v>
      </c>
      <c r="CP17" s="783">
        <v>38.205897094060006</v>
      </c>
      <c r="CQ17" s="777">
        <v>1.6479889115970154</v>
      </c>
      <c r="CR17" s="783">
        <v>41.678820538240004</v>
      </c>
      <c r="CS17" s="777">
        <v>1.6722901816144136</v>
      </c>
      <c r="CT17" s="783">
        <v>47.167647680770003</v>
      </c>
      <c r="CU17" s="783">
        <v>1.7290982072577918</v>
      </c>
      <c r="CV17" s="783">
        <v>43.099667531679984</v>
      </c>
      <c r="CW17" s="783">
        <v>1.4723292404430857</v>
      </c>
      <c r="CX17" s="783">
        <v>47.119067957290021</v>
      </c>
      <c r="CY17" s="783">
        <v>1.5230983960686122</v>
      </c>
      <c r="CZ17" s="783">
        <v>47.286737687850021</v>
      </c>
      <c r="DA17" s="783">
        <v>1.4559304715151469</v>
      </c>
      <c r="DB17" s="783">
        <v>53.41777530689</v>
      </c>
      <c r="DC17" s="783">
        <v>1.5827015896219068</v>
      </c>
      <c r="DD17" s="783">
        <v>60.702303574339993</v>
      </c>
      <c r="DE17" s="783">
        <v>1.6645155531291398</v>
      </c>
      <c r="DF17" s="783">
        <v>61.412196985430008</v>
      </c>
      <c r="DG17" s="783">
        <v>1.6136305349793627</v>
      </c>
      <c r="DH17" s="783">
        <v>62.087295046970013</v>
      </c>
      <c r="DI17" s="783">
        <v>1.536300076195007</v>
      </c>
      <c r="DJ17" s="783">
        <v>65.435029008780006</v>
      </c>
      <c r="DK17" s="783">
        <v>1.5225536751720696</v>
      </c>
      <c r="DL17" s="783">
        <v>68.829339765909992</v>
      </c>
      <c r="DM17" s="783">
        <v>1.527933951970047</v>
      </c>
      <c r="DN17" s="783">
        <v>72.401842321140009</v>
      </c>
      <c r="DO17" s="783">
        <v>1.5259403216273519</v>
      </c>
      <c r="DP17" s="783">
        <v>76.239668326800029</v>
      </c>
      <c r="DQ17" s="783">
        <v>1.4534093033484841</v>
      </c>
      <c r="DR17" s="783">
        <v>76.413300833820031</v>
      </c>
      <c r="DS17" s="783">
        <v>1.4211124753163262</v>
      </c>
      <c r="DT17" s="783">
        <v>91.333097500899967</v>
      </c>
      <c r="DU17" s="783">
        <v>1.5207882444104206</v>
      </c>
      <c r="DV17" s="783">
        <v>101.03024386930001</v>
      </c>
      <c r="DW17" s="783">
        <v>1.6299165271023799</v>
      </c>
      <c r="DX17" s="783">
        <v>117.37762869129999</v>
      </c>
      <c r="DY17" s="777">
        <v>1.8060777625891342</v>
      </c>
      <c r="DZ17" s="783">
        <v>123.04405211689999</v>
      </c>
      <c r="EA17" s="783">
        <v>1.8766602881758889</v>
      </c>
      <c r="EB17" s="783">
        <v>136.60403185153999</v>
      </c>
      <c r="EC17" s="783">
        <v>2.0504469525007991</v>
      </c>
      <c r="ED17" s="783">
        <v>145.11984639667</v>
      </c>
      <c r="EE17" s="777">
        <v>2.1886917594066881</v>
      </c>
    </row>
    <row r="18" spans="1:135" ht="18" customHeight="1">
      <c r="A18" s="250" t="s">
        <v>602</v>
      </c>
      <c r="B18" s="489">
        <v>1.0148622220000001</v>
      </c>
      <c r="C18" s="489">
        <v>0.37355087542904902</v>
      </c>
      <c r="D18" s="489">
        <v>1.600762129</v>
      </c>
      <c r="E18" s="489">
        <v>0.56081679582728872</v>
      </c>
      <c r="F18" s="489">
        <v>2.3917447620000001</v>
      </c>
      <c r="G18" s="489">
        <v>0.75227957093435338</v>
      </c>
      <c r="H18" s="489">
        <v>3.0926476320000003</v>
      </c>
      <c r="I18" s="489">
        <v>0.91174959376645448</v>
      </c>
      <c r="J18" s="489">
        <v>1.3126579299999996</v>
      </c>
      <c r="K18" s="489">
        <v>0.38726451746589119</v>
      </c>
      <c r="L18" s="489">
        <v>0.92683426599999985</v>
      </c>
      <c r="M18" s="489">
        <v>0.29086334088090848</v>
      </c>
      <c r="N18" s="489">
        <v>1.02721250407</v>
      </c>
      <c r="O18" s="489">
        <v>0.342349910152562</v>
      </c>
      <c r="P18" s="489">
        <v>1.7026909350000008</v>
      </c>
      <c r="Q18" s="489">
        <v>0.57664736222771451</v>
      </c>
      <c r="R18" s="489">
        <v>1.3957737999200002</v>
      </c>
      <c r="S18" s="489">
        <v>0.49104514067718347</v>
      </c>
      <c r="T18" s="489">
        <v>2.0384822942499996</v>
      </c>
      <c r="U18" s="489">
        <v>0.67721427432925141</v>
      </c>
      <c r="V18" s="489">
        <v>13.301397720820002</v>
      </c>
      <c r="W18" s="489">
        <v>4.1042759792251058</v>
      </c>
      <c r="X18" s="489">
        <v>3.8257010347400016</v>
      </c>
      <c r="Y18" s="489">
        <v>1.1568323381278529</v>
      </c>
      <c r="Z18" s="489">
        <v>3.8564843990799997</v>
      </c>
      <c r="AA18" s="489">
        <v>1.1615995560556232</v>
      </c>
      <c r="AB18" s="489">
        <v>2.5679180269399997</v>
      </c>
      <c r="AC18" s="489">
        <v>0.737663905002238</v>
      </c>
      <c r="AD18" s="489">
        <v>2.7895471841499999</v>
      </c>
      <c r="AE18" s="489">
        <v>0.74547686268329649</v>
      </c>
      <c r="AF18" s="489">
        <v>3.67118716341</v>
      </c>
      <c r="AG18" s="489">
        <v>0.93978055334916866</v>
      </c>
      <c r="AH18" s="489">
        <v>1.94530447828</v>
      </c>
      <c r="AI18" s="489">
        <v>0.4668326186777042</v>
      </c>
      <c r="AJ18" s="489">
        <v>2.2940988861000005</v>
      </c>
      <c r="AK18" s="489">
        <v>0.54742671646665331</v>
      </c>
      <c r="AL18" s="489">
        <v>3.0837944351299997</v>
      </c>
      <c r="AM18" s="489">
        <v>0.65788124366965361</v>
      </c>
      <c r="AN18" s="489">
        <v>1.9944071389300002</v>
      </c>
      <c r="AO18" s="489">
        <v>0.41931435339516643</v>
      </c>
      <c r="AP18" s="489">
        <v>2.2867993495099999</v>
      </c>
      <c r="AQ18" s="489">
        <v>0.46158037780345285</v>
      </c>
      <c r="AR18" s="489">
        <v>3.39559931861</v>
      </c>
      <c r="AS18" s="489">
        <v>0.65516211921369472</v>
      </c>
      <c r="AT18" s="489">
        <v>2.2870469499300006</v>
      </c>
      <c r="AU18" s="489">
        <v>0.42849096875052661</v>
      </c>
      <c r="AV18" s="489">
        <v>3.6669900810599998</v>
      </c>
      <c r="AW18" s="489">
        <v>0.65365599929373941</v>
      </c>
      <c r="AX18" s="489">
        <v>4.49064723533</v>
      </c>
      <c r="AY18" s="791">
        <v>0.76631087161901557</v>
      </c>
      <c r="AZ18" s="489">
        <v>4.3718784738099981</v>
      </c>
      <c r="BA18" s="489">
        <v>0.71407620876327504</v>
      </c>
      <c r="BB18" s="489">
        <v>3.2466076511399988</v>
      </c>
      <c r="BC18" s="791">
        <v>0.49228767508294302</v>
      </c>
      <c r="BD18" s="489">
        <v>3.5122414705299998</v>
      </c>
      <c r="BE18" s="791">
        <v>0.49421320126593826</v>
      </c>
      <c r="BF18" s="489">
        <v>2.2981705788799998</v>
      </c>
      <c r="BG18" s="489">
        <v>0.30659094300302381</v>
      </c>
      <c r="BH18" s="489">
        <v>3.2121895543500005</v>
      </c>
      <c r="BI18" s="489">
        <v>0.4164565403962755</v>
      </c>
      <c r="BJ18" s="489">
        <v>4.4521958616199999</v>
      </c>
      <c r="BK18" s="791">
        <v>0.59589249159495961</v>
      </c>
      <c r="BL18" s="489">
        <v>2.6536421028299997</v>
      </c>
      <c r="BM18" s="791">
        <v>0.3349690718941864</v>
      </c>
      <c r="BN18" s="489">
        <v>3.19973230051</v>
      </c>
      <c r="BO18" s="791">
        <v>0.38555245430660845</v>
      </c>
      <c r="BP18" s="489">
        <v>4.7179613535199998</v>
      </c>
      <c r="BQ18" s="791">
        <v>0.54798013318598537</v>
      </c>
      <c r="BR18" s="489">
        <v>2.8270619885799997</v>
      </c>
      <c r="BS18" s="489">
        <v>0.32212218851102825</v>
      </c>
      <c r="BT18" s="489">
        <v>3.6669900810599998</v>
      </c>
      <c r="BU18" s="489">
        <v>0.65365599929373941</v>
      </c>
      <c r="BV18" s="489">
        <v>5.0022953049499996</v>
      </c>
      <c r="BW18" s="791">
        <v>0.53096102265028111</v>
      </c>
      <c r="BX18" s="489">
        <v>5.9751755152299992</v>
      </c>
      <c r="BY18" s="791">
        <v>0.61308367439294964</v>
      </c>
      <c r="BZ18" s="489">
        <v>4.9219572447299988</v>
      </c>
      <c r="CA18" s="489">
        <v>0.45788632655601735</v>
      </c>
      <c r="CB18" s="489">
        <v>5.6750034666599998</v>
      </c>
      <c r="CC18" s="791">
        <v>0.47175188906486482</v>
      </c>
      <c r="CD18" s="489">
        <v>5.1403831684500014</v>
      </c>
      <c r="CE18" s="791">
        <v>0.40023202929048518</v>
      </c>
      <c r="CF18" s="489">
        <v>7.7448084922800007</v>
      </c>
      <c r="CG18" s="791">
        <v>0.56884172177839787</v>
      </c>
      <c r="CH18" s="489">
        <v>13.063897290081398</v>
      </c>
      <c r="CI18" s="791">
        <v>0.89633044998404987</v>
      </c>
      <c r="CJ18" s="489">
        <v>8.6073742642314013</v>
      </c>
      <c r="CK18" s="791">
        <v>0.49983349801564125</v>
      </c>
      <c r="CL18" s="489">
        <v>7.7268250860513996</v>
      </c>
      <c r="CM18" s="791">
        <v>0.38969268127348772</v>
      </c>
      <c r="CN18" s="489">
        <v>9.2854411074714012</v>
      </c>
      <c r="CO18" s="489">
        <v>0.42645931306653828</v>
      </c>
      <c r="CP18" s="489">
        <v>7.6044375899313996</v>
      </c>
      <c r="CQ18" s="791">
        <v>0.32801294512953277</v>
      </c>
      <c r="CR18" s="489">
        <v>9.2843523105799992</v>
      </c>
      <c r="CS18" s="791">
        <v>0.37251848807446269</v>
      </c>
      <c r="CT18" s="489">
        <v>11.154983912099999</v>
      </c>
      <c r="CU18" s="489">
        <v>0.40892568599017204</v>
      </c>
      <c r="CV18" s="489">
        <v>13.689022767440003</v>
      </c>
      <c r="CW18" s="489">
        <v>0.46763118250920377</v>
      </c>
      <c r="CX18" s="489">
        <v>12.795055012430002</v>
      </c>
      <c r="CY18" s="489">
        <v>0.41359323543297488</v>
      </c>
      <c r="CZ18" s="489">
        <v>15.492894234549999</v>
      </c>
      <c r="DA18" s="489">
        <v>0.47701698004509252</v>
      </c>
      <c r="DB18" s="489">
        <v>15.080871200510003</v>
      </c>
      <c r="DC18" s="489">
        <v>0.44682727209816575</v>
      </c>
      <c r="DD18" s="489">
        <v>16.067154747180009</v>
      </c>
      <c r="DE18" s="489">
        <v>0.44057683805131598</v>
      </c>
      <c r="DF18" s="489">
        <v>21.627481312779995</v>
      </c>
      <c r="DG18" s="489">
        <v>0.56827089656598762</v>
      </c>
      <c r="DH18" s="489">
        <v>16.181078927030008</v>
      </c>
      <c r="DI18" s="489">
        <v>0.4003877567819214</v>
      </c>
      <c r="DJ18" s="489">
        <v>18.082874653630007</v>
      </c>
      <c r="DK18" s="489">
        <v>0.42075548339507884</v>
      </c>
      <c r="DL18" s="489">
        <v>21.396039233030013</v>
      </c>
      <c r="DM18" s="489">
        <v>0.47496801353921142</v>
      </c>
      <c r="DN18" s="489">
        <v>19.202134077720004</v>
      </c>
      <c r="DO18" s="489">
        <v>0.40470393723575387</v>
      </c>
      <c r="DP18" s="489">
        <v>26.240903790511211</v>
      </c>
      <c r="DQ18" s="489">
        <v>0.50024842099155387</v>
      </c>
      <c r="DR18" s="489">
        <v>27.87470098042121</v>
      </c>
      <c r="DS18" s="489">
        <v>0.51840562934373746</v>
      </c>
      <c r="DT18" s="489">
        <v>25.0455998081</v>
      </c>
      <c r="DU18" s="489">
        <v>0.41703451218208215</v>
      </c>
      <c r="DV18" s="489">
        <v>22.575518523650722</v>
      </c>
      <c r="DW18" s="489">
        <v>0.36420985776503179</v>
      </c>
      <c r="DX18" s="489">
        <v>26.014526273502149</v>
      </c>
      <c r="DY18" s="791">
        <v>0.40028289828916497</v>
      </c>
      <c r="DZ18" s="489">
        <v>26.458007139463582</v>
      </c>
      <c r="EA18" s="489">
        <v>0.40353589180996824</v>
      </c>
      <c r="EB18" s="489">
        <v>26.780462322030722</v>
      </c>
      <c r="EC18" s="489">
        <v>0.40197874550619511</v>
      </c>
      <c r="ED18" s="489">
        <v>35.031727046311431</v>
      </c>
      <c r="EE18" s="791">
        <v>0.52834711590354622</v>
      </c>
    </row>
    <row r="19" spans="1:135" ht="18" customHeight="1">
      <c r="A19" s="779" t="s">
        <v>569</v>
      </c>
      <c r="B19" s="783">
        <v>10.493719272999996</v>
      </c>
      <c r="C19" s="783">
        <v>3.8625322097523425</v>
      </c>
      <c r="D19" s="783">
        <v>14.04974757709002</v>
      </c>
      <c r="E19" s="783">
        <v>4.9222393981097481</v>
      </c>
      <c r="F19" s="783">
        <v>10.043075182999955</v>
      </c>
      <c r="G19" s="783">
        <v>3.158865615414133</v>
      </c>
      <c r="H19" s="783">
        <v>17.045783904010023</v>
      </c>
      <c r="I19" s="783">
        <v>5.0253014242884513</v>
      </c>
      <c r="J19" s="783">
        <v>16.107108858999901</v>
      </c>
      <c r="K19" s="783">
        <v>4.7519704848400064</v>
      </c>
      <c r="L19" s="783">
        <v>10.661717518089942</v>
      </c>
      <c r="M19" s="783">
        <v>3.3459086382550169</v>
      </c>
      <c r="N19" s="783">
        <v>11.161382594700001</v>
      </c>
      <c r="O19" s="783">
        <v>3.7198713151699798</v>
      </c>
      <c r="P19" s="783">
        <v>12.21527461400002</v>
      </c>
      <c r="Q19" s="783">
        <v>4.1369256981745028</v>
      </c>
      <c r="R19" s="783">
        <v>8.9206904975400629</v>
      </c>
      <c r="S19" s="783">
        <v>3.1383750866746771</v>
      </c>
      <c r="T19" s="783">
        <v>14.054172091460099</v>
      </c>
      <c r="U19" s="783">
        <v>4.6690059467591905</v>
      </c>
      <c r="V19" s="783">
        <v>6.5133326168199943</v>
      </c>
      <c r="W19" s="783">
        <v>2.0097522955857978</v>
      </c>
      <c r="X19" s="783">
        <v>8.2002806785597926</v>
      </c>
      <c r="Y19" s="783">
        <v>2.4796370088881456</v>
      </c>
      <c r="Z19" s="783">
        <v>7.3566056077299979</v>
      </c>
      <c r="AA19" s="783">
        <v>2.2158600745420016</v>
      </c>
      <c r="AB19" s="783">
        <v>17.945093987589932</v>
      </c>
      <c r="AC19" s="783">
        <v>5.1549340623975723</v>
      </c>
      <c r="AD19" s="783">
        <v>15.354544679939863</v>
      </c>
      <c r="AE19" s="783">
        <v>4.103339015367796</v>
      </c>
      <c r="AF19" s="783">
        <v>17.048039209500345</v>
      </c>
      <c r="AG19" s="783">
        <v>4.3640966828128125</v>
      </c>
      <c r="AH19" s="783">
        <v>21.143870807420136</v>
      </c>
      <c r="AI19" s="783">
        <v>5.0740892689140562</v>
      </c>
      <c r="AJ19" s="783">
        <v>20.41617549334007</v>
      </c>
      <c r="AK19" s="783">
        <v>4.8717864695562767</v>
      </c>
      <c r="AL19" s="783">
        <v>13.797648297529834</v>
      </c>
      <c r="AM19" s="783">
        <v>2.9435211109694959</v>
      </c>
      <c r="AN19" s="783">
        <v>13.429234893420045</v>
      </c>
      <c r="AO19" s="783">
        <v>2.8234310016295385</v>
      </c>
      <c r="AP19" s="783">
        <v>11.527844999700193</v>
      </c>
      <c r="AQ19" s="783">
        <v>2.3268447454130219</v>
      </c>
      <c r="AR19" s="783">
        <v>12.685135748559851</v>
      </c>
      <c r="AS19" s="783">
        <v>2.4475268250854554</v>
      </c>
      <c r="AT19" s="783">
        <v>18.365387149100147</v>
      </c>
      <c r="AU19" s="783">
        <v>3.4408574477394325</v>
      </c>
      <c r="AV19" s="783">
        <v>14.083275210749797</v>
      </c>
      <c r="AW19" s="783">
        <v>2.5104014812470887</v>
      </c>
      <c r="AX19" s="783">
        <v>12.82275938234978</v>
      </c>
      <c r="AY19" s="777">
        <v>2.1881522648989105</v>
      </c>
      <c r="AZ19" s="783">
        <v>17.029799107770202</v>
      </c>
      <c r="BA19" s="783">
        <v>2.781544467835829</v>
      </c>
      <c r="BB19" s="783">
        <v>12.60699810354024</v>
      </c>
      <c r="BC19" s="777">
        <v>1.9116168176304447</v>
      </c>
      <c r="BD19" s="783">
        <v>19.986084757650168</v>
      </c>
      <c r="BE19" s="777">
        <v>2.8122744440347831</v>
      </c>
      <c r="BF19" s="783">
        <v>21.706098400449886</v>
      </c>
      <c r="BG19" s="783">
        <v>2.8957350854058803</v>
      </c>
      <c r="BH19" s="783">
        <v>23.491588226330041</v>
      </c>
      <c r="BI19" s="783">
        <v>3.0456563648003523</v>
      </c>
      <c r="BJ19" s="783">
        <v>25.935234367079936</v>
      </c>
      <c r="BK19" s="777">
        <v>3.4712335008269584</v>
      </c>
      <c r="BL19" s="783">
        <v>22.699685137959918</v>
      </c>
      <c r="BM19" s="777">
        <v>2.8653797943753103</v>
      </c>
      <c r="BN19" s="783">
        <v>15.202242499690124</v>
      </c>
      <c r="BO19" s="777">
        <v>1.8317975868748588</v>
      </c>
      <c r="BP19" s="783">
        <v>35.132412427839988</v>
      </c>
      <c r="BQ19" s="777">
        <v>4.0805472107119325</v>
      </c>
      <c r="BR19" s="783">
        <v>24.579133871570072</v>
      </c>
      <c r="BS19" s="783">
        <v>2.8006051605513447</v>
      </c>
      <c r="BT19" s="783">
        <v>14.083275210749797</v>
      </c>
      <c r="BU19" s="783">
        <v>2.5104014812470887</v>
      </c>
      <c r="BV19" s="783">
        <v>17.546654684349889</v>
      </c>
      <c r="BW19" s="777">
        <v>1.8624629589689696</v>
      </c>
      <c r="BX19" s="783">
        <v>20.038038529589969</v>
      </c>
      <c r="BY19" s="777">
        <v>2.0560055948206966</v>
      </c>
      <c r="BZ19" s="783">
        <v>31.866948683330051</v>
      </c>
      <c r="CA19" s="783">
        <v>2.9645605082779514</v>
      </c>
      <c r="CB19" s="783">
        <v>54.69459822364994</v>
      </c>
      <c r="CC19" s="777">
        <v>4.5466544972590981</v>
      </c>
      <c r="CD19" s="783">
        <v>52.127809659440288</v>
      </c>
      <c r="CE19" s="777">
        <v>4.058689470955704</v>
      </c>
      <c r="CF19" s="783">
        <v>78.010323718849932</v>
      </c>
      <c r="CG19" s="777">
        <v>5.729712607478179</v>
      </c>
      <c r="CH19" s="783">
        <v>127.54989237866947</v>
      </c>
      <c r="CI19" s="777">
        <v>8.7513587938257267</v>
      </c>
      <c r="CJ19" s="783">
        <v>173.07166109271017</v>
      </c>
      <c r="CK19" s="777">
        <v>10.050337201071107</v>
      </c>
      <c r="CL19" s="783">
        <v>219.93079323700951</v>
      </c>
      <c r="CM19" s="777">
        <v>11.091932269290297</v>
      </c>
      <c r="CN19" s="783">
        <v>258.73664400656969</v>
      </c>
      <c r="CO19" s="783">
        <v>11.883188982739776</v>
      </c>
      <c r="CP19" s="783">
        <v>317.7606610522401</v>
      </c>
      <c r="CQ19" s="777">
        <v>13.706419317065203</v>
      </c>
      <c r="CR19" s="783">
        <v>375.41897406115004</v>
      </c>
      <c r="CS19" s="777">
        <v>15.063033363389136</v>
      </c>
      <c r="CT19" s="783">
        <v>497.50756078793916</v>
      </c>
      <c r="CU19" s="783">
        <v>18.237912504725941</v>
      </c>
      <c r="CV19" s="783">
        <v>567.28212196405036</v>
      </c>
      <c r="CW19" s="783">
        <v>19.378944283835775</v>
      </c>
      <c r="CX19" s="783">
        <v>628.54654680970043</v>
      </c>
      <c r="CY19" s="783">
        <v>20.317427292239241</v>
      </c>
      <c r="CZ19" s="783">
        <v>656.25001846623991</v>
      </c>
      <c r="DA19" s="783">
        <v>20.205546957469082</v>
      </c>
      <c r="DB19" s="783">
        <v>591.62806912241047</v>
      </c>
      <c r="DC19" s="783">
        <v>17.529196603292505</v>
      </c>
      <c r="DD19" s="783">
        <v>631.4131146626795</v>
      </c>
      <c r="DE19" s="783">
        <v>17.313954955904162</v>
      </c>
      <c r="DF19" s="783">
        <v>647.21639421086002</v>
      </c>
      <c r="DG19" s="783">
        <v>17.005874853909877</v>
      </c>
      <c r="DH19" s="783">
        <v>657.37383209746019</v>
      </c>
      <c r="DI19" s="783">
        <v>16.266185659657243</v>
      </c>
      <c r="DJ19" s="783">
        <v>714.20011683727716</v>
      </c>
      <c r="DK19" s="783">
        <v>16.618132965953308</v>
      </c>
      <c r="DL19" s="783">
        <v>731.10739325199779</v>
      </c>
      <c r="DM19" s="783">
        <v>16.229762082351353</v>
      </c>
      <c r="DN19" s="783">
        <v>929.47641604680575</v>
      </c>
      <c r="DO19" s="783">
        <v>19.589633299060075</v>
      </c>
      <c r="DP19" s="783">
        <v>761.21065812504401</v>
      </c>
      <c r="DQ19" s="783">
        <v>14.462418787873915</v>
      </c>
      <c r="DR19" s="783">
        <v>751.53724139713438</v>
      </c>
      <c r="DS19" s="783">
        <v>13.976872321442587</v>
      </c>
      <c r="DT19" s="783">
        <v>754.29916389913717</v>
      </c>
      <c r="DU19" s="783">
        <v>12.559842298298419</v>
      </c>
      <c r="DV19" s="783">
        <v>808.08010844777846</v>
      </c>
      <c r="DW19" s="783">
        <v>13.036721218703748</v>
      </c>
      <c r="DX19" s="783">
        <v>918.23376043014241</v>
      </c>
      <c r="DY19" s="777">
        <v>14.128770482602185</v>
      </c>
      <c r="DZ19" s="783">
        <v>837.73965374920101</v>
      </c>
      <c r="EA19" s="783">
        <v>12.777153490748953</v>
      </c>
      <c r="EB19" s="783">
        <v>796.92434188609468</v>
      </c>
      <c r="EC19" s="783">
        <v>11.961953582526169</v>
      </c>
      <c r="ED19" s="783">
        <v>813.61680245829939</v>
      </c>
      <c r="EE19" s="777">
        <v>12.270936299007559</v>
      </c>
    </row>
    <row r="20" spans="1:135" ht="18" customHeight="1">
      <c r="A20" s="241" t="s">
        <v>537</v>
      </c>
      <c r="B20" s="488">
        <v>271.67978681199997</v>
      </c>
      <c r="C20" s="488">
        <v>99.999999999999986</v>
      </c>
      <c r="D20" s="488">
        <v>285.43405634609002</v>
      </c>
      <c r="E20" s="488">
        <v>100.00000000000001</v>
      </c>
      <c r="F20" s="488">
        <v>317.93296726499995</v>
      </c>
      <c r="G20" s="488">
        <v>99.999999999999986</v>
      </c>
      <c r="H20" s="488">
        <v>339.19923333601014</v>
      </c>
      <c r="I20" s="488">
        <v>100.00000000000001</v>
      </c>
      <c r="J20" s="488">
        <v>338.95641629899995</v>
      </c>
      <c r="K20" s="488">
        <v>100</v>
      </c>
      <c r="L20" s="488">
        <v>318.64939156408997</v>
      </c>
      <c r="M20" s="488">
        <v>100</v>
      </c>
      <c r="N20" s="488">
        <v>300.04754597781005</v>
      </c>
      <c r="O20" s="488">
        <v>99.999999999999986</v>
      </c>
      <c r="P20" s="488">
        <v>295.27420856000009</v>
      </c>
      <c r="Q20" s="488">
        <v>100.00000000000001</v>
      </c>
      <c r="R20" s="488">
        <v>284.24551722376003</v>
      </c>
      <c r="S20" s="488">
        <v>99.999999999999986</v>
      </c>
      <c r="T20" s="488">
        <v>301.00994198166006</v>
      </c>
      <c r="U20" s="488">
        <v>100</v>
      </c>
      <c r="V20" s="488">
        <v>324.08633795945002</v>
      </c>
      <c r="W20" s="488">
        <v>100</v>
      </c>
      <c r="X20" s="488">
        <v>330.70488338277988</v>
      </c>
      <c r="Y20" s="488">
        <v>100</v>
      </c>
      <c r="Z20" s="488">
        <v>331.99775077180999</v>
      </c>
      <c r="AA20" s="488">
        <v>100.00000000000001</v>
      </c>
      <c r="AB20" s="488">
        <v>348.11490836496989</v>
      </c>
      <c r="AC20" s="488">
        <v>100</v>
      </c>
      <c r="AD20" s="488">
        <v>374.19634649815993</v>
      </c>
      <c r="AE20" s="488">
        <v>100</v>
      </c>
      <c r="AF20" s="488">
        <v>390.64302302561026</v>
      </c>
      <c r="AG20" s="488">
        <v>100</v>
      </c>
      <c r="AH20" s="488">
        <v>416.70277535234004</v>
      </c>
      <c r="AI20" s="488">
        <v>99.999999999999986</v>
      </c>
      <c r="AJ20" s="488">
        <v>419.06958814636999</v>
      </c>
      <c r="AK20" s="488">
        <v>100</v>
      </c>
      <c r="AL20" s="488">
        <v>468.74636795063981</v>
      </c>
      <c r="AM20" s="488">
        <v>100</v>
      </c>
      <c r="AN20" s="488">
        <v>475.63531340661007</v>
      </c>
      <c r="AO20" s="488">
        <v>100</v>
      </c>
      <c r="AP20" s="488">
        <v>495.42819831127008</v>
      </c>
      <c r="AQ20" s="488">
        <v>100</v>
      </c>
      <c r="AR20" s="488">
        <v>518.2838291513699</v>
      </c>
      <c r="AS20" s="488">
        <v>100.00000000000001</v>
      </c>
      <c r="AT20" s="488">
        <v>533.74449328512003</v>
      </c>
      <c r="AU20" s="488">
        <v>100</v>
      </c>
      <c r="AV20" s="488">
        <v>560.99692881608985</v>
      </c>
      <c r="AW20" s="488">
        <v>100</v>
      </c>
      <c r="AX20" s="488">
        <v>586.00855105218977</v>
      </c>
      <c r="AY20" s="491">
        <v>100</v>
      </c>
      <c r="AZ20" s="488">
        <v>612.24256181027999</v>
      </c>
      <c r="BA20" s="488">
        <v>99.999999999999986</v>
      </c>
      <c r="BB20" s="488">
        <v>659.49399415555035</v>
      </c>
      <c r="BC20" s="491">
        <v>100</v>
      </c>
      <c r="BD20" s="488">
        <v>710.67334128940979</v>
      </c>
      <c r="BE20" s="491">
        <v>100</v>
      </c>
      <c r="BF20" s="488">
        <v>749.58854177806995</v>
      </c>
      <c r="BG20" s="488">
        <v>100</v>
      </c>
      <c r="BH20" s="488">
        <v>771.31446928254991</v>
      </c>
      <c r="BI20" s="488">
        <v>100</v>
      </c>
      <c r="BJ20" s="488">
        <v>747.14750133925986</v>
      </c>
      <c r="BK20" s="491">
        <v>100</v>
      </c>
      <c r="BL20" s="488">
        <v>792.20510951179995</v>
      </c>
      <c r="BM20" s="491">
        <v>100.00000000000001</v>
      </c>
      <c r="BN20" s="488">
        <v>829.90842485091036</v>
      </c>
      <c r="BO20" s="491">
        <v>99.999999999999986</v>
      </c>
      <c r="BP20" s="488">
        <v>860.97306595578993</v>
      </c>
      <c r="BQ20" s="491">
        <v>100</v>
      </c>
      <c r="BR20" s="488">
        <v>877.63652719726008</v>
      </c>
      <c r="BS20" s="488">
        <v>100</v>
      </c>
      <c r="BT20" s="488">
        <v>560.99692881608985</v>
      </c>
      <c r="BU20" s="488">
        <v>100</v>
      </c>
      <c r="BV20" s="488">
        <v>942.12100164737979</v>
      </c>
      <c r="BW20" s="491">
        <v>100</v>
      </c>
      <c r="BX20" s="488">
        <v>974.6101168240001</v>
      </c>
      <c r="BY20" s="491">
        <v>99.999999999999986</v>
      </c>
      <c r="BZ20" s="488">
        <v>1074.9299464236899</v>
      </c>
      <c r="CA20" s="488">
        <v>100</v>
      </c>
      <c r="CB20" s="488">
        <v>1202.96359128722</v>
      </c>
      <c r="CC20" s="491">
        <v>100</v>
      </c>
      <c r="CD20" s="1165">
        <v>1284.3507746150804</v>
      </c>
      <c r="CE20" s="1166">
        <v>99.999999999999986</v>
      </c>
      <c r="CF20" s="1165">
        <v>1361.50500143819</v>
      </c>
      <c r="CG20" s="1166">
        <v>100</v>
      </c>
      <c r="CH20" s="1165">
        <v>1457.4867215895508</v>
      </c>
      <c r="CI20" s="1166">
        <v>100</v>
      </c>
      <c r="CJ20" s="1165">
        <v>1722.0483017650913</v>
      </c>
      <c r="CK20" s="1166">
        <v>100</v>
      </c>
      <c r="CL20" s="1165">
        <v>1982.7996411943611</v>
      </c>
      <c r="CM20" s="1166">
        <v>100.00000000000003</v>
      </c>
      <c r="CN20" s="1165">
        <v>2177.3334109419811</v>
      </c>
      <c r="CO20" s="1165">
        <v>100.00000000000001</v>
      </c>
      <c r="CP20" s="1165">
        <v>2318.3345971081712</v>
      </c>
      <c r="CQ20" s="1166">
        <v>99.999999999999986</v>
      </c>
      <c r="CR20" s="1165">
        <v>2492.3198734566299</v>
      </c>
      <c r="CS20" s="1166">
        <v>99.999999999999986</v>
      </c>
      <c r="CT20" s="1165">
        <v>2727.875575996</v>
      </c>
      <c r="CU20" s="1165">
        <v>100</v>
      </c>
      <c r="CV20" s="1165">
        <v>2927.3117960157801</v>
      </c>
      <c r="CW20" s="1165">
        <v>99.999999999999986</v>
      </c>
      <c r="CX20" s="1165">
        <v>3093.6325636552901</v>
      </c>
      <c r="CY20" s="1165">
        <v>100</v>
      </c>
      <c r="CZ20" s="1165">
        <v>3247.8705963643997</v>
      </c>
      <c r="DA20" s="1165">
        <v>100</v>
      </c>
      <c r="DB20" s="1165">
        <v>3375.1008817556708</v>
      </c>
      <c r="DC20" s="1165">
        <v>99.999999999999986</v>
      </c>
      <c r="DD20" s="1165">
        <v>3646.8450811544003</v>
      </c>
      <c r="DE20" s="1165">
        <v>100</v>
      </c>
      <c r="DF20" s="1165">
        <v>3805.8400392265398</v>
      </c>
      <c r="DG20" s="1165">
        <v>100</v>
      </c>
      <c r="DH20" s="1165">
        <v>4041.3520775669799</v>
      </c>
      <c r="DI20" s="1165">
        <v>99.999999999999986</v>
      </c>
      <c r="DJ20" s="1165">
        <v>4297.7157440038973</v>
      </c>
      <c r="DK20" s="1165">
        <v>100</v>
      </c>
      <c r="DL20" s="1165">
        <v>4504.7326605423377</v>
      </c>
      <c r="DM20" s="1165">
        <v>100</v>
      </c>
      <c r="DN20" s="1165">
        <v>4744.7361666101369</v>
      </c>
      <c r="DO20" s="1165">
        <v>99.999999999999986</v>
      </c>
      <c r="DP20" s="1165">
        <v>5245.5745364470149</v>
      </c>
      <c r="DQ20" s="1165">
        <v>100</v>
      </c>
      <c r="DR20" s="1165">
        <v>5377.0058430323152</v>
      </c>
      <c r="DS20" s="1165">
        <v>99.999999999999972</v>
      </c>
      <c r="DT20" s="1165">
        <v>6005.6419976015786</v>
      </c>
      <c r="DU20" s="1165">
        <v>100</v>
      </c>
      <c r="DV20" s="1165">
        <v>6198.4918975518804</v>
      </c>
      <c r="DW20" s="1165">
        <v>100</v>
      </c>
      <c r="DX20" s="1165">
        <v>6499.0351535601239</v>
      </c>
      <c r="DY20" s="1166">
        <v>100</v>
      </c>
      <c r="DZ20" s="1165">
        <v>6556.5437118349555</v>
      </c>
      <c r="EA20" s="1165">
        <v>100</v>
      </c>
      <c r="EB20" s="1165">
        <v>6662.1587885964464</v>
      </c>
      <c r="EC20" s="1165">
        <v>100</v>
      </c>
      <c r="ED20" s="1165">
        <v>6630.4378299486616</v>
      </c>
      <c r="EE20" s="1166">
        <v>100</v>
      </c>
    </row>
    <row r="21" spans="1:135" ht="18" customHeight="1">
      <c r="A21" s="1425" t="s">
        <v>451</v>
      </c>
      <c r="B21" s="1593"/>
      <c r="C21" s="1593"/>
      <c r="D21" s="1593"/>
      <c r="E21" s="1593"/>
      <c r="F21" s="1593"/>
      <c r="G21" s="1593"/>
      <c r="H21" s="1593"/>
      <c r="I21" s="1593"/>
      <c r="J21" s="1593"/>
      <c r="K21" s="1593"/>
      <c r="L21" s="1593"/>
      <c r="M21" s="1593"/>
      <c r="N21" s="1593"/>
      <c r="O21" s="1593"/>
      <c r="P21" s="1593"/>
      <c r="Q21" s="1593"/>
      <c r="R21" s="1593"/>
      <c r="S21" s="1593"/>
      <c r="T21" s="1593"/>
      <c r="U21" s="1593"/>
      <c r="V21" s="1593"/>
      <c r="W21" s="1593"/>
      <c r="X21" s="1593"/>
      <c r="Y21" s="1593"/>
      <c r="Z21" s="1593"/>
      <c r="AA21" s="1593"/>
      <c r="AB21" s="1593"/>
      <c r="AC21" s="1593"/>
      <c r="AD21" s="1593"/>
      <c r="AE21" s="1593"/>
      <c r="AF21" s="1593"/>
      <c r="AG21" s="1593"/>
      <c r="AH21" s="1593"/>
      <c r="AI21" s="1593"/>
      <c r="AJ21" s="1593"/>
      <c r="AK21" s="1593"/>
      <c r="AL21" s="1593"/>
      <c r="AM21" s="1593"/>
      <c r="AN21" s="1593"/>
      <c r="AO21" s="1593"/>
      <c r="AP21" s="1593"/>
      <c r="AQ21" s="1593"/>
      <c r="AR21" s="1593"/>
      <c r="AS21" s="1593"/>
      <c r="AT21" s="1593"/>
      <c r="AU21" s="1593"/>
      <c r="AV21" s="1593"/>
      <c r="AW21" s="1593"/>
      <c r="AX21" s="1593"/>
      <c r="AY21" s="1593"/>
      <c r="AZ21" s="1593"/>
      <c r="BA21" s="1593"/>
      <c r="BB21" s="1593"/>
      <c r="BC21" s="1593"/>
      <c r="BD21" s="1593"/>
      <c r="BE21" s="1593"/>
      <c r="BF21" s="1593"/>
      <c r="BG21" s="1593"/>
      <c r="BH21" s="1593"/>
      <c r="BI21" s="1593"/>
      <c r="BJ21" s="1593"/>
      <c r="BK21" s="1593"/>
      <c r="BL21" s="1593"/>
      <c r="BM21" s="1593"/>
      <c r="BN21" s="1593"/>
      <c r="BO21" s="1593"/>
      <c r="BP21" s="1593"/>
      <c r="BQ21" s="1593"/>
      <c r="BR21" s="1593"/>
      <c r="BS21" s="1593"/>
      <c r="BT21" s="1593"/>
      <c r="BU21" s="1593"/>
      <c r="BV21" s="1593"/>
      <c r="BW21" s="1593"/>
      <c r="BX21" s="1593"/>
      <c r="BY21" s="1593"/>
      <c r="BZ21" s="1593"/>
      <c r="CA21" s="1593"/>
      <c r="CB21" s="1593"/>
      <c r="CC21" s="1593"/>
      <c r="CD21" s="1593"/>
      <c r="CE21" s="1593"/>
      <c r="CF21" s="1593"/>
      <c r="CG21" s="1593"/>
      <c r="CH21" s="1593"/>
      <c r="CI21" s="1593"/>
      <c r="CJ21" s="1593"/>
      <c r="CK21" s="1593"/>
      <c r="CL21" s="1593"/>
      <c r="CM21" s="1593"/>
      <c r="CN21" s="1593"/>
      <c r="CO21" s="1593"/>
      <c r="CP21" s="1593"/>
      <c r="CQ21" s="1593"/>
      <c r="CR21" s="1593"/>
      <c r="CS21" s="1593"/>
      <c r="CT21" s="1458"/>
      <c r="CU21" s="1458"/>
      <c r="CV21" s="1458"/>
      <c r="CW21" s="1458"/>
      <c r="CX21" s="1458"/>
      <c r="CY21" s="1458"/>
      <c r="CZ21" s="1458"/>
      <c r="DA21" s="1458"/>
      <c r="DB21" s="1458"/>
      <c r="DC21" s="1458"/>
      <c r="DD21" s="1458"/>
      <c r="DE21" s="1458"/>
      <c r="DF21" s="1458"/>
      <c r="DG21" s="1458"/>
      <c r="DH21" s="1458"/>
      <c r="DI21" s="1458"/>
      <c r="DJ21" s="1458"/>
      <c r="DK21" s="1458"/>
      <c r="DL21" s="1458"/>
      <c r="DM21" s="1458"/>
      <c r="DN21" s="1458"/>
      <c r="DO21" s="1458"/>
      <c r="DP21" s="1458"/>
      <c r="DQ21" s="1458"/>
      <c r="DR21" s="1458"/>
      <c r="DS21" s="1458"/>
      <c r="DT21" s="1458"/>
      <c r="DU21" s="1458"/>
      <c r="DV21" s="1458"/>
      <c r="DW21" s="1458"/>
      <c r="DX21" s="1458"/>
      <c r="DY21" s="1458"/>
      <c r="DZ21" s="1458"/>
      <c r="EA21" s="1458"/>
      <c r="EB21" s="1458"/>
      <c r="EC21" s="1458"/>
      <c r="ED21" s="1458"/>
      <c r="EE21" s="1459"/>
    </row>
    <row r="22" spans="1:135" ht="18" customHeight="1">
      <c r="A22" s="223" t="s">
        <v>603</v>
      </c>
      <c r="B22" s="480">
        <v>277.6183719</v>
      </c>
      <c r="C22" s="480">
        <v>63.247109396044621</v>
      </c>
      <c r="D22" s="480">
        <v>283.79411990000006</v>
      </c>
      <c r="E22" s="480">
        <v>61.801465655640683</v>
      </c>
      <c r="F22" s="480">
        <v>286.07556357999994</v>
      </c>
      <c r="G22" s="480">
        <v>61.139517133711699</v>
      </c>
      <c r="H22" s="480">
        <v>288.69010394999998</v>
      </c>
      <c r="I22" s="480">
        <v>61.244440930338861</v>
      </c>
      <c r="J22" s="480">
        <v>285.21346851999999</v>
      </c>
      <c r="K22" s="480">
        <v>62.922186680794624</v>
      </c>
      <c r="L22" s="480">
        <v>289.43372439999996</v>
      </c>
      <c r="M22" s="480">
        <v>73.286601601784113</v>
      </c>
      <c r="N22" s="480">
        <v>294.62879840000005</v>
      </c>
      <c r="O22" s="480">
        <v>84.469120403596705</v>
      </c>
      <c r="P22" s="480">
        <v>304.14344642999993</v>
      </c>
      <c r="Q22" s="480">
        <v>101.59467427177353</v>
      </c>
      <c r="R22" s="480">
        <v>306.95797642261994</v>
      </c>
      <c r="S22" s="480">
        <v>96.561327418503268</v>
      </c>
      <c r="T22" s="480">
        <v>307.31886642261998</v>
      </c>
      <c r="U22" s="480">
        <v>90.219006957333136</v>
      </c>
      <c r="V22" s="480">
        <v>312.14286642261999</v>
      </c>
      <c r="W22" s="480">
        <v>62.995602815701403</v>
      </c>
      <c r="X22" s="480">
        <v>314.31758942261996</v>
      </c>
      <c r="Y22" s="480">
        <v>63.521970908554572</v>
      </c>
      <c r="Z22" s="480">
        <v>325.67359242761989</v>
      </c>
      <c r="AA22" s="480">
        <v>61.25110727593168</v>
      </c>
      <c r="AB22" s="480">
        <v>328.71384842761995</v>
      </c>
      <c r="AC22" s="480">
        <v>62.677071120556739</v>
      </c>
      <c r="AD22" s="480">
        <v>332.35041478097997</v>
      </c>
      <c r="AE22" s="480">
        <v>62.361758213819449</v>
      </c>
      <c r="AF22" s="480">
        <v>333.82801478098003</v>
      </c>
      <c r="AG22" s="480">
        <v>61.506458240970282</v>
      </c>
      <c r="AH22" s="480">
        <v>340.55612102198006</v>
      </c>
      <c r="AI22" s="480">
        <v>62.295624896790777</v>
      </c>
      <c r="AJ22" s="480">
        <v>343.86534812824004</v>
      </c>
      <c r="AK22" s="480">
        <v>60.85346449388296</v>
      </c>
      <c r="AL22" s="480">
        <v>343.92034812824005</v>
      </c>
      <c r="AM22" s="480">
        <v>63.776602920324713</v>
      </c>
      <c r="AN22" s="480">
        <v>354.16712852824003</v>
      </c>
      <c r="AO22" s="480">
        <v>63.077590760162707</v>
      </c>
      <c r="AP22" s="480">
        <v>359.87542812824006</v>
      </c>
      <c r="AQ22" s="480">
        <v>60.857508727871348</v>
      </c>
      <c r="AR22" s="480">
        <v>368.41642803935008</v>
      </c>
      <c r="AS22" s="480">
        <v>59.70040957823192</v>
      </c>
      <c r="AT22" s="480">
        <v>366.87816013435008</v>
      </c>
      <c r="AU22" s="480">
        <v>58.398895318218095</v>
      </c>
      <c r="AV22" s="480">
        <v>369.31864919645005</v>
      </c>
      <c r="AW22" s="480">
        <v>56.508991615612139</v>
      </c>
      <c r="AX22" s="480">
        <v>377.09464919645006</v>
      </c>
      <c r="AY22" s="484">
        <v>54.939431410969988</v>
      </c>
      <c r="AZ22" s="480">
        <v>379.72456694145006</v>
      </c>
      <c r="BA22" s="480">
        <v>54.286180902123085</v>
      </c>
      <c r="BB22" s="480">
        <v>386.19662019645006</v>
      </c>
      <c r="BC22" s="484">
        <v>53.196682031768574</v>
      </c>
      <c r="BD22" s="480">
        <v>391.82082001845009</v>
      </c>
      <c r="BE22" s="484">
        <v>52.739025627009681</v>
      </c>
      <c r="BF22" s="480">
        <v>400.18134736845002</v>
      </c>
      <c r="BG22" s="480">
        <v>51.951245722427785</v>
      </c>
      <c r="BH22" s="480">
        <v>403.95429236845001</v>
      </c>
      <c r="BI22" s="480">
        <v>50.636996581559387</v>
      </c>
      <c r="BJ22" s="480">
        <v>442.86191236845002</v>
      </c>
      <c r="BK22" s="484">
        <v>51.156446015116117</v>
      </c>
      <c r="BL22" s="480">
        <v>457.1470111878499</v>
      </c>
      <c r="BM22" s="484">
        <v>53.158138833398162</v>
      </c>
      <c r="BN22" s="480">
        <v>508.01602698784995</v>
      </c>
      <c r="BO22" s="484">
        <v>57.673490833624484</v>
      </c>
      <c r="BP22" s="480">
        <v>510.76412698784992</v>
      </c>
      <c r="BQ22" s="484">
        <v>56.854144781930941</v>
      </c>
      <c r="BR22" s="480">
        <v>546.42277115521995</v>
      </c>
      <c r="BS22" s="480">
        <v>57.140700478479637</v>
      </c>
      <c r="BT22" s="480">
        <v>369.31864919645005</v>
      </c>
      <c r="BU22" s="480">
        <v>56.508991615612139</v>
      </c>
      <c r="BV22" s="480">
        <v>564.29299104519998</v>
      </c>
      <c r="BW22" s="484">
        <v>53.556285411064806</v>
      </c>
      <c r="BX22" s="480">
        <v>579.68951121595001</v>
      </c>
      <c r="BY22" s="484">
        <v>53.202861883543747</v>
      </c>
      <c r="BZ22" s="480">
        <v>603.81174608341985</v>
      </c>
      <c r="CA22" s="480">
        <v>55.66264788168742</v>
      </c>
      <c r="CB22" s="480">
        <v>625.55973559519998</v>
      </c>
      <c r="CC22" s="484">
        <v>54.394318322551108</v>
      </c>
      <c r="CD22" s="480">
        <v>651.54571630255998</v>
      </c>
      <c r="CE22" s="484">
        <v>53.544236256816824</v>
      </c>
      <c r="CF22" s="480">
        <v>658.73856730256</v>
      </c>
      <c r="CG22" s="484">
        <v>52.812769903929045</v>
      </c>
      <c r="CH22" s="480">
        <v>671.71016627927008</v>
      </c>
      <c r="CI22" s="484">
        <v>50.735468155585686</v>
      </c>
      <c r="CJ22" s="480">
        <v>697.6499248252602</v>
      </c>
      <c r="CK22" s="484">
        <v>50.908949388867065</v>
      </c>
      <c r="CL22" s="480">
        <v>719.03132416410017</v>
      </c>
      <c r="CM22" s="484">
        <v>49.780230887014532</v>
      </c>
      <c r="CN22" s="480">
        <v>732.76026796410008</v>
      </c>
      <c r="CO22" s="480">
        <v>48.22318574197466</v>
      </c>
      <c r="CP22" s="480">
        <v>736.01407296410014</v>
      </c>
      <c r="CQ22" s="484">
        <v>46.885851583849693</v>
      </c>
      <c r="CR22" s="480">
        <v>795.93702796510001</v>
      </c>
      <c r="CS22" s="484">
        <v>48.366092128670864</v>
      </c>
      <c r="CT22" s="480">
        <v>820.69845186409998</v>
      </c>
      <c r="CU22" s="480">
        <v>47.638063447168783</v>
      </c>
      <c r="CV22" s="480">
        <v>821.69449351687012</v>
      </c>
      <c r="CW22" s="480">
        <v>46.705367774558923</v>
      </c>
      <c r="CX22" s="480">
        <v>847.22599051687007</v>
      </c>
      <c r="CY22" s="480">
        <v>46.522835199059564</v>
      </c>
      <c r="CZ22" s="480">
        <v>890.18468372153029</v>
      </c>
      <c r="DA22" s="480">
        <v>46.822757774692874</v>
      </c>
      <c r="DB22" s="480">
        <v>928.53416272153015</v>
      </c>
      <c r="DC22" s="480">
        <v>47.176713984998798</v>
      </c>
      <c r="DD22" s="480">
        <v>933.82846272153029</v>
      </c>
      <c r="DE22" s="480">
        <v>47.751214983809071</v>
      </c>
      <c r="DF22" s="480">
        <v>978.44064492252994</v>
      </c>
      <c r="DG22" s="480">
        <v>48.99753643520738</v>
      </c>
      <c r="DH22" s="480">
        <v>987.59987524734993</v>
      </c>
      <c r="DI22" s="480">
        <v>47.919546402931296</v>
      </c>
      <c r="DJ22" s="480">
        <v>1088.15025800735</v>
      </c>
      <c r="DK22" s="480">
        <v>54.432554480039109</v>
      </c>
      <c r="DL22" s="480">
        <v>1140.1360192473501</v>
      </c>
      <c r="DM22" s="480">
        <v>54.887531182989477</v>
      </c>
      <c r="DN22" s="480">
        <v>1170.2651804393502</v>
      </c>
      <c r="DO22" s="480">
        <v>53.242652591271082</v>
      </c>
      <c r="DP22" s="480">
        <v>1240.04030485668</v>
      </c>
      <c r="DQ22" s="480">
        <v>51.752557743115545</v>
      </c>
      <c r="DR22" s="480">
        <v>1263.2782555118799</v>
      </c>
      <c r="DS22" s="480">
        <v>50.801247897725766</v>
      </c>
      <c r="DT22" s="480">
        <v>1277.16565691188</v>
      </c>
      <c r="DU22" s="480">
        <v>51.684581387644201</v>
      </c>
      <c r="DV22" s="480">
        <v>1338.4605727522996</v>
      </c>
      <c r="DW22" s="480">
        <v>51.408641746097992</v>
      </c>
      <c r="DX22" s="480">
        <v>1447.2354327522999</v>
      </c>
      <c r="DY22" s="484">
        <v>56.669256849100734</v>
      </c>
      <c r="DZ22" s="480">
        <v>1469.5819567522997</v>
      </c>
      <c r="EA22" s="480">
        <v>56.352305200450601</v>
      </c>
      <c r="EB22" s="480">
        <v>1483.3458146923001</v>
      </c>
      <c r="EC22" s="480">
        <v>55.091672064280061</v>
      </c>
      <c r="ED22" s="480">
        <v>1503.7076691279601</v>
      </c>
      <c r="EE22" s="484">
        <v>54.589893212901195</v>
      </c>
    </row>
    <row r="23" spans="1:135" ht="18" customHeight="1">
      <c r="A23" s="779" t="s">
        <v>572</v>
      </c>
      <c r="B23" s="783">
        <v>15.467891129999996</v>
      </c>
      <c r="C23" s="783">
        <v>3.5239000781173369</v>
      </c>
      <c r="D23" s="783">
        <v>16.642427397999995</v>
      </c>
      <c r="E23" s="783">
        <v>3.6241991399483897</v>
      </c>
      <c r="F23" s="783">
        <v>17.745305699079992</v>
      </c>
      <c r="G23" s="783">
        <v>3.7924924738580605</v>
      </c>
      <c r="H23" s="783">
        <v>18.578051819080002</v>
      </c>
      <c r="I23" s="783">
        <v>3.9412587465467217</v>
      </c>
      <c r="J23" s="783">
        <v>18.829475249080005</v>
      </c>
      <c r="K23" s="783">
        <v>4.1540526219607088</v>
      </c>
      <c r="L23" s="783">
        <v>19.835505161080004</v>
      </c>
      <c r="M23" s="783">
        <v>5.0224857774390141</v>
      </c>
      <c r="N23" s="783">
        <v>20.399273689080001</v>
      </c>
      <c r="O23" s="783">
        <v>5.8484055691306196</v>
      </c>
      <c r="P23" s="783">
        <v>21.037313173000005</v>
      </c>
      <c r="Q23" s="783">
        <v>7.0272070776186553</v>
      </c>
      <c r="R23" s="783">
        <v>20.71787246661</v>
      </c>
      <c r="S23" s="783">
        <v>6.5173262150672038</v>
      </c>
      <c r="T23" s="783">
        <v>21.273633475859999</v>
      </c>
      <c r="U23" s="783">
        <v>6.2452595537268358</v>
      </c>
      <c r="V23" s="783">
        <v>21.422605907879998</v>
      </c>
      <c r="W23" s="783">
        <v>4.3234368560674907</v>
      </c>
      <c r="X23" s="783">
        <v>21.840616625249993</v>
      </c>
      <c r="Y23" s="783">
        <v>4.413876475836136</v>
      </c>
      <c r="Z23" s="783">
        <v>22.379555025989998</v>
      </c>
      <c r="AA23" s="783">
        <v>4.2090379986494604</v>
      </c>
      <c r="AB23" s="783">
        <v>24.269921230410002</v>
      </c>
      <c r="AC23" s="783">
        <v>4.6276346017215833</v>
      </c>
      <c r="AD23" s="783">
        <v>25.151271289499995</v>
      </c>
      <c r="AE23" s="783">
        <v>4.719348702963436</v>
      </c>
      <c r="AF23" s="783">
        <v>25.983450422919997</v>
      </c>
      <c r="AG23" s="783">
        <v>4.7873453923337586</v>
      </c>
      <c r="AH23" s="783">
        <v>27.131505373700001</v>
      </c>
      <c r="AI23" s="783">
        <v>4.9629825374249901</v>
      </c>
      <c r="AJ23" s="783">
        <v>27.751133041660001</v>
      </c>
      <c r="AK23" s="783">
        <v>4.9110868495707827</v>
      </c>
      <c r="AL23" s="783">
        <v>29.98941320858</v>
      </c>
      <c r="AM23" s="783">
        <v>5.5612379681122395</v>
      </c>
      <c r="AN23" s="783">
        <v>30.260862936649996</v>
      </c>
      <c r="AO23" s="783">
        <v>5.3894960164694794</v>
      </c>
      <c r="AP23" s="783">
        <v>30.361546706269998</v>
      </c>
      <c r="AQ23" s="783">
        <v>5.1343546940083664</v>
      </c>
      <c r="AR23" s="783">
        <v>30.617143132729993</v>
      </c>
      <c r="AS23" s="783">
        <v>4.9613856658533706</v>
      </c>
      <c r="AT23" s="783">
        <v>31.031024054879996</v>
      </c>
      <c r="AU23" s="783">
        <v>4.9394532635423936</v>
      </c>
      <c r="AV23" s="783">
        <v>31.329873728889996</v>
      </c>
      <c r="AW23" s="783">
        <v>4.7937453895600601</v>
      </c>
      <c r="AX23" s="783">
        <v>31.572942524619997</v>
      </c>
      <c r="AY23" s="777">
        <v>4.5999048620024467</v>
      </c>
      <c r="AZ23" s="783">
        <v>34.4538794383</v>
      </c>
      <c r="BA23" s="783">
        <v>4.9255952729966133</v>
      </c>
      <c r="BB23" s="783">
        <v>34.684695275320003</v>
      </c>
      <c r="BC23" s="777">
        <v>4.7776459177488784</v>
      </c>
      <c r="BD23" s="783">
        <v>35.228646164340006</v>
      </c>
      <c r="BE23" s="777">
        <v>4.7417706715495562</v>
      </c>
      <c r="BF23" s="783">
        <v>36.548259678050002</v>
      </c>
      <c r="BG23" s="783">
        <v>4.7446679655293931</v>
      </c>
      <c r="BH23" s="783">
        <v>36.839795131699994</v>
      </c>
      <c r="BI23" s="783">
        <v>4.6179892512387095</v>
      </c>
      <c r="BJ23" s="783">
        <v>37.554390998429994</v>
      </c>
      <c r="BK23" s="777">
        <v>4.3380320639165717</v>
      </c>
      <c r="BL23" s="783">
        <v>38.388192022989998</v>
      </c>
      <c r="BM23" s="777">
        <v>4.4638700268844422</v>
      </c>
      <c r="BN23" s="783">
        <v>41.875468643689999</v>
      </c>
      <c r="BO23" s="777">
        <v>4.753992647230687</v>
      </c>
      <c r="BP23" s="783">
        <v>42.97457420037</v>
      </c>
      <c r="BQ23" s="777">
        <v>4.7835831344275093</v>
      </c>
      <c r="BR23" s="783">
        <v>44.659066662089998</v>
      </c>
      <c r="BS23" s="783">
        <v>4.6701025039493587</v>
      </c>
      <c r="BT23" s="783">
        <v>31.329873728889996</v>
      </c>
      <c r="BU23" s="783">
        <v>4.7937453895600601</v>
      </c>
      <c r="BV23" s="783">
        <v>45.84626784379001</v>
      </c>
      <c r="BW23" s="777">
        <v>4.3512073419984514</v>
      </c>
      <c r="BX23" s="783">
        <v>46.054043984979998</v>
      </c>
      <c r="BY23" s="777">
        <v>4.226757417383685</v>
      </c>
      <c r="BZ23" s="783">
        <v>43.673836300569995</v>
      </c>
      <c r="CA23" s="783">
        <v>4.0260915548754976</v>
      </c>
      <c r="CB23" s="783">
        <v>44.179037762860006</v>
      </c>
      <c r="CC23" s="777">
        <v>3.8415014690332518</v>
      </c>
      <c r="CD23" s="783">
        <v>45.208522070999997</v>
      </c>
      <c r="CE23" s="777">
        <v>3.7152508657843057</v>
      </c>
      <c r="CF23" s="783">
        <v>47.534735168209984</v>
      </c>
      <c r="CG23" s="777">
        <v>3.810982316038932</v>
      </c>
      <c r="CH23" s="783">
        <v>54.186661137019982</v>
      </c>
      <c r="CI23" s="777">
        <v>4.0928152625753009</v>
      </c>
      <c r="CJ23" s="783">
        <v>55.409630794009992</v>
      </c>
      <c r="CK23" s="777">
        <v>4.0433546817260826</v>
      </c>
      <c r="CL23" s="783">
        <v>55.815132927029985</v>
      </c>
      <c r="CM23" s="777">
        <v>3.8642130192687425</v>
      </c>
      <c r="CN23" s="783">
        <v>55.986061417289989</v>
      </c>
      <c r="CO23" s="783">
        <v>3.6844604664343619</v>
      </c>
      <c r="CP23" s="783">
        <v>56.189767286159991</v>
      </c>
      <c r="CQ23" s="777">
        <v>3.5794221690628603</v>
      </c>
      <c r="CR23" s="783">
        <v>57.341207309039994</v>
      </c>
      <c r="CS23" s="777">
        <v>3.4844089645743295</v>
      </c>
      <c r="CT23" s="783">
        <v>58.821180093149991</v>
      </c>
      <c r="CU23" s="783">
        <v>3.414319964842369</v>
      </c>
      <c r="CV23" s="783">
        <v>59.091825115249996</v>
      </c>
      <c r="CW23" s="783">
        <v>3.3587975169034103</v>
      </c>
      <c r="CX23" s="783">
        <v>60.027528635359992</v>
      </c>
      <c r="CY23" s="783">
        <v>3.2962289322663012</v>
      </c>
      <c r="CZ23" s="783">
        <v>60.49631507606999</v>
      </c>
      <c r="DA23" s="783">
        <v>3.182041163892265</v>
      </c>
      <c r="DB23" s="783">
        <v>61.585821788440001</v>
      </c>
      <c r="DC23" s="783">
        <v>3.1290358682426667</v>
      </c>
      <c r="DD23" s="783">
        <v>72.579361818170028</v>
      </c>
      <c r="DE23" s="783">
        <v>3.7113376256133623</v>
      </c>
      <c r="DF23" s="783">
        <v>74.996168575160027</v>
      </c>
      <c r="DG23" s="783">
        <v>3.7555957240035798</v>
      </c>
      <c r="DH23" s="783">
        <v>76.002299959350012</v>
      </c>
      <c r="DI23" s="783">
        <v>3.6877239769997114</v>
      </c>
      <c r="DJ23" s="783">
        <v>89.441543495870022</v>
      </c>
      <c r="DK23" s="783">
        <v>4.4741354912079139</v>
      </c>
      <c r="DL23" s="783">
        <v>98.201460468450009</v>
      </c>
      <c r="DM23" s="783">
        <v>4.7275374452561723</v>
      </c>
      <c r="DN23" s="783">
        <v>99.463826899960026</v>
      </c>
      <c r="DO23" s="783">
        <v>4.5252290417157708</v>
      </c>
      <c r="DP23" s="783">
        <v>99.495936504950009</v>
      </c>
      <c r="DQ23" s="783">
        <v>4.1524208358476766</v>
      </c>
      <c r="DR23" s="783">
        <v>99.980551461680008</v>
      </c>
      <c r="DS23" s="783">
        <v>4.0206001786186611</v>
      </c>
      <c r="DT23" s="783">
        <v>101.51160294822002</v>
      </c>
      <c r="DU23" s="783">
        <v>4.1079907496522168</v>
      </c>
      <c r="DV23" s="783">
        <v>101.8180680211</v>
      </c>
      <c r="DW23" s="783">
        <v>3.9107080841485877</v>
      </c>
      <c r="DX23" s="783">
        <v>115.70429512531</v>
      </c>
      <c r="DY23" s="777">
        <v>4.5306218121889934</v>
      </c>
      <c r="DZ23" s="783">
        <v>116.35481650332999</v>
      </c>
      <c r="EA23" s="783">
        <v>4.4617192671774522</v>
      </c>
      <c r="EB23" s="783">
        <v>115.60471399732999</v>
      </c>
      <c r="EC23" s="783">
        <v>4.2935753278455326</v>
      </c>
      <c r="ED23" s="783">
        <v>120.23214599288998</v>
      </c>
      <c r="EE23" s="777">
        <v>4.3648510579959572</v>
      </c>
    </row>
    <row r="24" spans="1:135" ht="18" customHeight="1">
      <c r="A24" s="225" t="s">
        <v>573</v>
      </c>
      <c r="B24" s="487">
        <v>145.85612429966005</v>
      </c>
      <c r="C24" s="487">
        <v>33.228990525838036</v>
      </c>
      <c r="D24" s="487">
        <v>158.7663484412501</v>
      </c>
      <c r="E24" s="487">
        <v>34.574335204410978</v>
      </c>
      <c r="F24" s="487">
        <v>164.08528535141005</v>
      </c>
      <c r="G24" s="487">
        <v>35.067990392430247</v>
      </c>
      <c r="H24" s="487">
        <v>164.10540820608</v>
      </c>
      <c r="I24" s="487">
        <v>34.814300323114402</v>
      </c>
      <c r="J24" s="487">
        <v>149.23670775811999</v>
      </c>
      <c r="K24" s="487">
        <v>32.923760697244717</v>
      </c>
      <c r="L24" s="487">
        <v>85.664793949370008</v>
      </c>
      <c r="M24" s="487">
        <v>21.690912620776849</v>
      </c>
      <c r="N24" s="487">
        <v>33.7725274581299</v>
      </c>
      <c r="O24" s="487">
        <v>9.6824740272726597</v>
      </c>
      <c r="P24" s="487">
        <v>-25.869293682280034</v>
      </c>
      <c r="Q24" s="487">
        <v>-8.6412595640030574</v>
      </c>
      <c r="R24" s="487">
        <v>-9.7867056587900088</v>
      </c>
      <c r="S24" s="487">
        <v>-3.0786536335704802</v>
      </c>
      <c r="T24" s="487">
        <v>12.043999758569981</v>
      </c>
      <c r="U24" s="487">
        <v>3.5357337825080748</v>
      </c>
      <c r="V24" s="487">
        <v>161.93397917219997</v>
      </c>
      <c r="W24" s="487">
        <v>32.680960328231059</v>
      </c>
      <c r="X24" s="487">
        <v>158.65891773928004</v>
      </c>
      <c r="Y24" s="487">
        <v>32.064152615609267</v>
      </c>
      <c r="Z24" s="487">
        <v>183.64922808138996</v>
      </c>
      <c r="AA24" s="487">
        <v>34.539854725418856</v>
      </c>
      <c r="AB24" s="487">
        <v>171.47253078930999</v>
      </c>
      <c r="AC24" s="487">
        <v>32.695294277721693</v>
      </c>
      <c r="AD24" s="487">
        <v>175.43776961556998</v>
      </c>
      <c r="AE24" s="487">
        <v>32.9188930832171</v>
      </c>
      <c r="AF24" s="487">
        <v>182.94131934615001</v>
      </c>
      <c r="AG24" s="487">
        <v>33.706196366695934</v>
      </c>
      <c r="AH24" s="487">
        <v>178.98980333746999</v>
      </c>
      <c r="AI24" s="487">
        <v>32.741392565784253</v>
      </c>
      <c r="AJ24" s="487">
        <v>193.45463020915</v>
      </c>
      <c r="AK24" s="487">
        <v>34.235448656546261</v>
      </c>
      <c r="AL24" s="487">
        <v>165.34810499685003</v>
      </c>
      <c r="AM24" s="487">
        <v>30.662159111563081</v>
      </c>
      <c r="AN24" s="487">
        <v>177.05053721715009</v>
      </c>
      <c r="AO24" s="487">
        <v>31.532913223367821</v>
      </c>
      <c r="AP24" s="487">
        <v>201.10407025730996</v>
      </c>
      <c r="AQ24" s="487">
        <v>34.008136578120272</v>
      </c>
      <c r="AR24" s="487">
        <v>218.07513987717013</v>
      </c>
      <c r="AS24" s="487">
        <v>35.338204755914717</v>
      </c>
      <c r="AT24" s="487">
        <v>230.31872686150999</v>
      </c>
      <c r="AU24" s="487">
        <v>36.661651418239479</v>
      </c>
      <c r="AV24" s="487">
        <v>252.90879359633001</v>
      </c>
      <c r="AW24" s="487">
        <v>38.697262994827838</v>
      </c>
      <c r="AX24" s="487">
        <v>277.71491991365002</v>
      </c>
      <c r="AY24" s="482">
        <v>40.46066372702758</v>
      </c>
      <c r="AZ24" s="487">
        <v>285.30816445051994</v>
      </c>
      <c r="BA24" s="487">
        <v>40.788223824880305</v>
      </c>
      <c r="BB24" s="487">
        <v>305.09745885445</v>
      </c>
      <c r="BC24" s="482">
        <v>42.025672050482534</v>
      </c>
      <c r="BD24" s="487">
        <v>315.89338374688998</v>
      </c>
      <c r="BE24" s="482">
        <v>42.519203701440759</v>
      </c>
      <c r="BF24" s="487">
        <v>333.57212836633988</v>
      </c>
      <c r="BG24" s="487">
        <v>43.304086312042813</v>
      </c>
      <c r="BH24" s="487">
        <v>356.95127584858994</v>
      </c>
      <c r="BI24" s="487">
        <v>44.745014167201894</v>
      </c>
      <c r="BJ24" s="487">
        <v>385.28478978096996</v>
      </c>
      <c r="BK24" s="482">
        <v>44.505521920967304</v>
      </c>
      <c r="BL24" s="487">
        <v>364.44037385100012</v>
      </c>
      <c r="BM24" s="482">
        <v>42.377991139717395</v>
      </c>
      <c r="BN24" s="487">
        <v>330.9569143482999</v>
      </c>
      <c r="BO24" s="482">
        <v>37.572516519144834</v>
      </c>
      <c r="BP24" s="487">
        <v>344.63753672184015</v>
      </c>
      <c r="BQ24" s="482">
        <v>38.362272083641543</v>
      </c>
      <c r="BR24" s="487">
        <v>365.19410311382001</v>
      </c>
      <c r="BS24" s="487">
        <v>38.189197017570983</v>
      </c>
      <c r="BT24" s="487">
        <v>252.90879359633001</v>
      </c>
      <c r="BU24" s="487">
        <v>38.697262994827838</v>
      </c>
      <c r="BV24" s="487">
        <v>443.50549394260997</v>
      </c>
      <c r="BW24" s="482">
        <v>42.092507246936748</v>
      </c>
      <c r="BX24" s="487">
        <v>463.83976925413003</v>
      </c>
      <c r="BY24" s="482">
        <v>42.570380699072558</v>
      </c>
      <c r="BZ24" s="487">
        <v>437.28449065823997</v>
      </c>
      <c r="CA24" s="487">
        <v>40.311260563437074</v>
      </c>
      <c r="CB24" s="487">
        <v>480.30732499675997</v>
      </c>
      <c r="CC24" s="482">
        <v>41.764180208415638</v>
      </c>
      <c r="CD24" s="487">
        <v>520.08208585286002</v>
      </c>
      <c r="CE24" s="482">
        <v>42.740512877398864</v>
      </c>
      <c r="CF24" s="487">
        <v>541.03595341726998</v>
      </c>
      <c r="CG24" s="482">
        <v>43.376247780032038</v>
      </c>
      <c r="CH24" s="487">
        <v>598.04910370116761</v>
      </c>
      <c r="CI24" s="482">
        <v>45.171716581839021</v>
      </c>
      <c r="CJ24" s="487">
        <v>617.32803477524806</v>
      </c>
      <c r="CK24" s="482">
        <v>45.047695929406856</v>
      </c>
      <c r="CL24" s="487">
        <v>669.56493142989802</v>
      </c>
      <c r="CM24" s="482">
        <v>46.355556093716743</v>
      </c>
      <c r="CN24" s="487">
        <v>730.77225216741795</v>
      </c>
      <c r="CO24" s="487">
        <v>48.092353791591016</v>
      </c>
      <c r="CP24" s="487">
        <v>777.59610600394797</v>
      </c>
      <c r="CQ24" s="482">
        <v>49.534726247087463</v>
      </c>
      <c r="CR24" s="487">
        <v>792.37265967024985</v>
      </c>
      <c r="CS24" s="482">
        <v>48.149498906754822</v>
      </c>
      <c r="CT24" s="487">
        <v>843.25915558574991</v>
      </c>
      <c r="CU24" s="487">
        <v>48.947616587988776</v>
      </c>
      <c r="CV24" s="487">
        <v>878.52857956777996</v>
      </c>
      <c r="CW24" s="487">
        <v>49.935834708537676</v>
      </c>
      <c r="CX24" s="487">
        <v>913.84355477244003</v>
      </c>
      <c r="CY24" s="487">
        <v>50.180935868674148</v>
      </c>
      <c r="CZ24" s="487">
        <v>950.49852592203013</v>
      </c>
      <c r="DA24" s="487">
        <v>49.995201061414804</v>
      </c>
      <c r="DB24" s="487">
        <v>978.08442035125984</v>
      </c>
      <c r="DC24" s="487">
        <v>49.694250146758549</v>
      </c>
      <c r="DD24" s="487">
        <v>949.20411756095996</v>
      </c>
      <c r="DE24" s="487">
        <v>48.537447390577547</v>
      </c>
      <c r="DF24" s="487">
        <v>943.48122791523974</v>
      </c>
      <c r="DG24" s="487">
        <v>47.246867840789029</v>
      </c>
      <c r="DH24" s="487">
        <v>997.35196434863008</v>
      </c>
      <c r="DI24" s="487">
        <v>48.392729620068977</v>
      </c>
      <c r="DJ24" s="487">
        <v>821.48810279629981</v>
      </c>
      <c r="DK24" s="487">
        <v>41.093310028752967</v>
      </c>
      <c r="DL24" s="487">
        <v>838.88478675170018</v>
      </c>
      <c r="DM24" s="487">
        <v>40.384931371754348</v>
      </c>
      <c r="DN24" s="487">
        <v>928.25535948618983</v>
      </c>
      <c r="DO24" s="487">
        <v>42.23211836701315</v>
      </c>
      <c r="DP24" s="487">
        <v>1056.5584811675922</v>
      </c>
      <c r="DQ24" s="487">
        <v>44.095021421036776</v>
      </c>
      <c r="DR24" s="487">
        <v>1123.4483267865014</v>
      </c>
      <c r="DS24" s="487">
        <v>45.178151923655577</v>
      </c>
      <c r="DT24" s="487">
        <v>1092.3994570680966</v>
      </c>
      <c r="DU24" s="487">
        <v>44.207427862703582</v>
      </c>
      <c r="DV24" s="487">
        <v>1163.2925240957657</v>
      </c>
      <c r="DW24" s="487">
        <v>44.68065016975342</v>
      </c>
      <c r="DX24" s="487">
        <v>990.88842025923236</v>
      </c>
      <c r="DY24" s="482">
        <v>38.800121338710269</v>
      </c>
      <c r="DZ24" s="487">
        <v>1021.9103263880396</v>
      </c>
      <c r="EA24" s="487">
        <v>39.185975532371948</v>
      </c>
      <c r="EB24" s="487">
        <v>1093.5540897244857</v>
      </c>
      <c r="EC24" s="487">
        <v>40.614752607874408</v>
      </c>
      <c r="ED24" s="487">
        <v>1130.6134192360723</v>
      </c>
      <c r="EE24" s="482">
        <v>41.045255729102848</v>
      </c>
    </row>
    <row r="25" spans="1:135" ht="18" customHeight="1">
      <c r="A25" s="780" t="s">
        <v>574</v>
      </c>
      <c r="B25" s="792">
        <v>438.94238732966005</v>
      </c>
      <c r="C25" s="792">
        <v>100</v>
      </c>
      <c r="D25" s="792">
        <v>459.20289573925015</v>
      </c>
      <c r="E25" s="792">
        <v>100.00000000000006</v>
      </c>
      <c r="F25" s="792">
        <v>467.90615463048999</v>
      </c>
      <c r="G25" s="792">
        <v>100</v>
      </c>
      <c r="H25" s="792">
        <v>471.37356397515998</v>
      </c>
      <c r="I25" s="792">
        <v>99.999999999999972</v>
      </c>
      <c r="J25" s="792">
        <v>453.27965152720003</v>
      </c>
      <c r="K25" s="792">
        <v>100.00000000000006</v>
      </c>
      <c r="L25" s="792">
        <v>394.93402351044995</v>
      </c>
      <c r="M25" s="792">
        <v>99.999999999999972</v>
      </c>
      <c r="N25" s="792">
        <v>348.80059954720997</v>
      </c>
      <c r="O25" s="792">
        <v>99.999999999999986</v>
      </c>
      <c r="P25" s="792">
        <v>299.31146592071991</v>
      </c>
      <c r="Q25" s="792">
        <v>99.980621785389133</v>
      </c>
      <c r="R25" s="792">
        <v>317.88914323043991</v>
      </c>
      <c r="S25" s="792">
        <v>99.999999999999986</v>
      </c>
      <c r="T25" s="792">
        <v>340.63649965704997</v>
      </c>
      <c r="U25" s="792">
        <v>100.00000029356805</v>
      </c>
      <c r="V25" s="792">
        <v>495.49945150269991</v>
      </c>
      <c r="W25" s="792">
        <v>99.999999999999943</v>
      </c>
      <c r="X25" s="792">
        <v>494.81712378714997</v>
      </c>
      <c r="Y25" s="792">
        <v>99.999999999999972</v>
      </c>
      <c r="Z25" s="792">
        <v>531.70237553499987</v>
      </c>
      <c r="AA25" s="792">
        <v>100</v>
      </c>
      <c r="AB25" s="792">
        <v>524.45630044733991</v>
      </c>
      <c r="AC25" s="792">
        <v>100.00000000000003</v>
      </c>
      <c r="AD25" s="792">
        <v>532.93945568605</v>
      </c>
      <c r="AE25" s="792">
        <v>99.999999999999986</v>
      </c>
      <c r="AF25" s="792">
        <v>542.75278455005002</v>
      </c>
      <c r="AG25" s="792">
        <v>99.999999999999972</v>
      </c>
      <c r="AH25" s="792">
        <v>546.67742973315012</v>
      </c>
      <c r="AI25" s="792">
        <v>100.00000000000001</v>
      </c>
      <c r="AJ25" s="792">
        <v>565.07111137905008</v>
      </c>
      <c r="AK25" s="792">
        <v>100</v>
      </c>
      <c r="AL25" s="792">
        <v>539.25786633367011</v>
      </c>
      <c r="AM25" s="792">
        <v>100.00000000000004</v>
      </c>
      <c r="AN25" s="792">
        <v>561.47852868204006</v>
      </c>
      <c r="AO25" s="792">
        <v>100</v>
      </c>
      <c r="AP25" s="792">
        <v>591.34104509181998</v>
      </c>
      <c r="AQ25" s="792">
        <v>99.999999999999986</v>
      </c>
      <c r="AR25" s="792">
        <v>617.10871104925025</v>
      </c>
      <c r="AS25" s="792">
        <v>100</v>
      </c>
      <c r="AT25" s="792">
        <v>628.22791105074009</v>
      </c>
      <c r="AU25" s="792">
        <v>99.999999999999972</v>
      </c>
      <c r="AV25" s="792">
        <v>653.55731652167003</v>
      </c>
      <c r="AW25" s="792">
        <v>100.00000000000003</v>
      </c>
      <c r="AX25" s="792">
        <v>686.38251163472</v>
      </c>
      <c r="AY25" s="793">
        <v>100.00000000000001</v>
      </c>
      <c r="AZ25" s="792">
        <v>699.48661083027002</v>
      </c>
      <c r="BA25" s="792">
        <v>100</v>
      </c>
      <c r="BB25" s="792">
        <v>725.97877432621999</v>
      </c>
      <c r="BC25" s="793">
        <v>99.999999999999986</v>
      </c>
      <c r="BD25" s="792">
        <v>742.94284992968005</v>
      </c>
      <c r="BE25" s="793">
        <v>100</v>
      </c>
      <c r="BF25" s="792">
        <v>770.30173541284</v>
      </c>
      <c r="BG25" s="792">
        <v>100</v>
      </c>
      <c r="BH25" s="792">
        <v>797.74536334873994</v>
      </c>
      <c r="BI25" s="792">
        <v>100</v>
      </c>
      <c r="BJ25" s="792">
        <v>865.70109314784997</v>
      </c>
      <c r="BK25" s="793">
        <v>100</v>
      </c>
      <c r="BL25" s="792">
        <v>859.97557706184</v>
      </c>
      <c r="BM25" s="793">
        <v>100</v>
      </c>
      <c r="BN25" s="792">
        <v>880.84840997983986</v>
      </c>
      <c r="BO25" s="793">
        <v>100</v>
      </c>
      <c r="BP25" s="792">
        <v>898.37623791006013</v>
      </c>
      <c r="BQ25" s="793">
        <v>100</v>
      </c>
      <c r="BR25" s="792">
        <v>956.27594093113021</v>
      </c>
      <c r="BS25" s="792">
        <v>99.999999999999972</v>
      </c>
      <c r="BT25" s="792">
        <v>653.55731652167003</v>
      </c>
      <c r="BU25" s="792">
        <v>100.00000000000003</v>
      </c>
      <c r="BV25" s="792">
        <v>1053.6447528315998</v>
      </c>
      <c r="BW25" s="793">
        <v>100</v>
      </c>
      <c r="BX25" s="792">
        <v>1089.5833244550602</v>
      </c>
      <c r="BY25" s="793">
        <v>100</v>
      </c>
      <c r="BZ25" s="792">
        <v>1084.7700730422298</v>
      </c>
      <c r="CA25" s="792">
        <v>100</v>
      </c>
      <c r="CB25" s="792">
        <v>1150.0460983548201</v>
      </c>
      <c r="CC25" s="793">
        <v>100</v>
      </c>
      <c r="CD25" s="792">
        <v>1216.8363242264199</v>
      </c>
      <c r="CE25" s="793">
        <v>100</v>
      </c>
      <c r="CF25" s="792">
        <v>1247.3092558880396</v>
      </c>
      <c r="CG25" s="793">
        <v>100</v>
      </c>
      <c r="CH25" s="792">
        <v>1323.9459311174578</v>
      </c>
      <c r="CI25" s="793">
        <v>100</v>
      </c>
      <c r="CJ25" s="792">
        <v>1370.3875903945182</v>
      </c>
      <c r="CK25" s="793">
        <v>100</v>
      </c>
      <c r="CL25" s="792">
        <v>1444.4113885210279</v>
      </c>
      <c r="CM25" s="793">
        <v>100</v>
      </c>
      <c r="CN25" s="792">
        <v>1519.518581548808</v>
      </c>
      <c r="CO25" s="792">
        <v>100.00000000000003</v>
      </c>
      <c r="CP25" s="792">
        <v>1569.799946254208</v>
      </c>
      <c r="CQ25" s="793">
        <v>100.00000000000001</v>
      </c>
      <c r="CR25" s="792">
        <v>1645.6508949443896</v>
      </c>
      <c r="CS25" s="793">
        <v>100</v>
      </c>
      <c r="CT25" s="792">
        <v>1722.778787543001</v>
      </c>
      <c r="CU25" s="792">
        <v>100</v>
      </c>
      <c r="CV25" s="792">
        <v>1759.3148981998997</v>
      </c>
      <c r="CW25" s="792">
        <v>100</v>
      </c>
      <c r="CX25" s="792">
        <v>1821.0970739246698</v>
      </c>
      <c r="CY25" s="792">
        <v>100</v>
      </c>
      <c r="CZ25" s="792">
        <v>1901.1795247196312</v>
      </c>
      <c r="DA25" s="792">
        <v>100</v>
      </c>
      <c r="DB25" s="792">
        <v>1968.2044048612299</v>
      </c>
      <c r="DC25" s="792">
        <v>100</v>
      </c>
      <c r="DD25" s="792">
        <v>1955.6119421006606</v>
      </c>
      <c r="DE25" s="792">
        <v>100</v>
      </c>
      <c r="DF25" s="792">
        <v>1996.9180414129301</v>
      </c>
      <c r="DG25" s="792">
        <v>100</v>
      </c>
      <c r="DH25" s="792">
        <v>2060.9541395553306</v>
      </c>
      <c r="DI25" s="792">
        <v>100</v>
      </c>
      <c r="DJ25" s="792">
        <v>1999.07990429952</v>
      </c>
      <c r="DK25" s="792">
        <v>100</v>
      </c>
      <c r="DL25" s="792">
        <v>2077.2222664675</v>
      </c>
      <c r="DM25" s="792">
        <v>100</v>
      </c>
      <c r="DN25" s="792">
        <v>2197.9843668254998</v>
      </c>
      <c r="DO25" s="792">
        <v>100</v>
      </c>
      <c r="DP25" s="792">
        <v>2396.0947225292221</v>
      </c>
      <c r="DQ25" s="792">
        <v>100</v>
      </c>
      <c r="DR25" s="792">
        <v>2486.7071337600614</v>
      </c>
      <c r="DS25" s="792">
        <v>100</v>
      </c>
      <c r="DT25" s="792">
        <v>2471.0767169281967</v>
      </c>
      <c r="DU25" s="792">
        <v>100</v>
      </c>
      <c r="DV25" s="792">
        <v>2603.5711648691654</v>
      </c>
      <c r="DW25" s="792">
        <v>100</v>
      </c>
      <c r="DX25" s="792">
        <v>2553.8281481368422</v>
      </c>
      <c r="DY25" s="793">
        <v>100</v>
      </c>
      <c r="DZ25" s="792">
        <v>2607.8470996436695</v>
      </c>
      <c r="EA25" s="792">
        <v>100</v>
      </c>
      <c r="EB25" s="792">
        <v>2692.5046184141161</v>
      </c>
      <c r="EC25" s="792">
        <v>100</v>
      </c>
      <c r="ED25" s="792">
        <v>2754.5532343569225</v>
      </c>
      <c r="EE25" s="793">
        <v>100</v>
      </c>
    </row>
  </sheetData>
  <mergeCells count="76">
    <mergeCell ref="B15:AC15"/>
    <mergeCell ref="AD15:BE15"/>
    <mergeCell ref="BF15:CG15"/>
    <mergeCell ref="B21:AG21"/>
    <mergeCell ref="AH21:BM21"/>
    <mergeCell ref="BN21:CS21"/>
    <mergeCell ref="B7:AS7"/>
    <mergeCell ref="AT7:CK7"/>
    <mergeCell ref="CZ4:DA4"/>
    <mergeCell ref="CV4:CW4"/>
    <mergeCell ref="BZ4:CA4"/>
    <mergeCell ref="CP4:CQ4"/>
    <mergeCell ref="CN4:CO4"/>
    <mergeCell ref="CB4:CC4"/>
    <mergeCell ref="CH4:CI4"/>
    <mergeCell ref="CF4:CG4"/>
    <mergeCell ref="CD4:CE4"/>
    <mergeCell ref="CR4:CS4"/>
    <mergeCell ref="CL4:CM4"/>
    <mergeCell ref="CJ4:CK4"/>
    <mergeCell ref="CT4:CU4"/>
    <mergeCell ref="CX4:CY4"/>
    <mergeCell ref="BT4:BU4"/>
    <mergeCell ref="BV4:BW4"/>
    <mergeCell ref="BX4:BY4"/>
    <mergeCell ref="BR4:BS4"/>
    <mergeCell ref="BB4:BC4"/>
    <mergeCell ref="BD4:BE4"/>
    <mergeCell ref="BN4:BO4"/>
    <mergeCell ref="BH4:BI4"/>
    <mergeCell ref="BJ4:BK4"/>
    <mergeCell ref="BL4:BM4"/>
    <mergeCell ref="DB4:DC4"/>
    <mergeCell ref="Z4:AA4"/>
    <mergeCell ref="AB4:AC4"/>
    <mergeCell ref="AD4:AE4"/>
    <mergeCell ref="AF4:AG4"/>
    <mergeCell ref="BF4:BG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BP4:BQ4"/>
    <mergeCell ref="J4:K4"/>
    <mergeCell ref="AH4:AI4"/>
    <mergeCell ref="L4:M4"/>
    <mergeCell ref="N4:O4"/>
    <mergeCell ref="P4:Q4"/>
    <mergeCell ref="R4:S4"/>
    <mergeCell ref="T4:U4"/>
    <mergeCell ref="V4:W4"/>
    <mergeCell ref="X4:Y4"/>
    <mergeCell ref="A4:A5"/>
    <mergeCell ref="B4:C4"/>
    <mergeCell ref="D4:E4"/>
    <mergeCell ref="F4:G4"/>
    <mergeCell ref="H4:I4"/>
    <mergeCell ref="DJ4:DK4"/>
    <mergeCell ref="DL4:DM4"/>
    <mergeCell ref="DF4:DG4"/>
    <mergeCell ref="DD4:DE4"/>
    <mergeCell ref="ED4:EE4"/>
    <mergeCell ref="DH4:DI4"/>
    <mergeCell ref="DN4:DO4"/>
    <mergeCell ref="DP4:DQ4"/>
    <mergeCell ref="DR4:DS4"/>
    <mergeCell ref="DT4:DU4"/>
    <mergeCell ref="DV4:DW4"/>
    <mergeCell ref="DX4:DY4"/>
    <mergeCell ref="DZ4:EA4"/>
    <mergeCell ref="EB4:EC4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colBreaks count="1" manualBreakCount="1">
    <brk id="43" max="24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9"/>
  <sheetViews>
    <sheetView showZeros="0" zoomScaleNormal="100" zoomScaleSheetLayoutView="100" workbookViewId="0">
      <selection activeCell="B5" sqref="B5"/>
    </sheetView>
  </sheetViews>
  <sheetFormatPr defaultRowHeight="12.75"/>
  <cols>
    <col min="1" max="1" width="24.85546875" style="15" customWidth="1"/>
    <col min="2" max="9" width="13.28515625" style="15" customWidth="1"/>
    <col min="10" max="10" width="8.7109375" style="15" customWidth="1"/>
    <col min="11" max="15" width="9.140625" style="15" customWidth="1"/>
    <col min="16" max="245" width="9.140625" style="15"/>
    <col min="246" max="246" width="28.28515625" style="15" customWidth="1"/>
    <col min="247" max="256" width="10.5703125" style="15" customWidth="1"/>
    <col min="257" max="501" width="9.140625" style="15"/>
    <col min="502" max="502" width="28.28515625" style="15" customWidth="1"/>
    <col min="503" max="512" width="10.5703125" style="15" customWidth="1"/>
    <col min="513" max="757" width="9.140625" style="15"/>
    <col min="758" max="758" width="28.28515625" style="15" customWidth="1"/>
    <col min="759" max="768" width="10.5703125" style="15" customWidth="1"/>
    <col min="769" max="1013" width="9.140625" style="15"/>
    <col min="1014" max="1014" width="28.28515625" style="15" customWidth="1"/>
    <col min="1015" max="1024" width="10.5703125" style="15" customWidth="1"/>
    <col min="1025" max="1269" width="9.140625" style="15"/>
    <col min="1270" max="1270" width="28.28515625" style="15" customWidth="1"/>
    <col min="1271" max="1280" width="10.5703125" style="15" customWidth="1"/>
    <col min="1281" max="1525" width="9.140625" style="15"/>
    <col min="1526" max="1526" width="28.28515625" style="15" customWidth="1"/>
    <col min="1527" max="1536" width="10.5703125" style="15" customWidth="1"/>
    <col min="1537" max="1781" width="9.140625" style="15"/>
    <col min="1782" max="1782" width="28.28515625" style="15" customWidth="1"/>
    <col min="1783" max="1792" width="10.5703125" style="15" customWidth="1"/>
    <col min="1793" max="2037" width="9.140625" style="15"/>
    <col min="2038" max="2038" width="28.28515625" style="15" customWidth="1"/>
    <col min="2039" max="2048" width="10.5703125" style="15" customWidth="1"/>
    <col min="2049" max="2293" width="9.140625" style="15"/>
    <col min="2294" max="2294" width="28.28515625" style="15" customWidth="1"/>
    <col min="2295" max="2304" width="10.5703125" style="15" customWidth="1"/>
    <col min="2305" max="2549" width="9.140625" style="15"/>
    <col min="2550" max="2550" width="28.28515625" style="15" customWidth="1"/>
    <col min="2551" max="2560" width="10.5703125" style="15" customWidth="1"/>
    <col min="2561" max="2805" width="9.140625" style="15"/>
    <col min="2806" max="2806" width="28.28515625" style="15" customWidth="1"/>
    <col min="2807" max="2816" width="10.5703125" style="15" customWidth="1"/>
    <col min="2817" max="3061" width="9.140625" style="15"/>
    <col min="3062" max="3062" width="28.28515625" style="15" customWidth="1"/>
    <col min="3063" max="3072" width="10.5703125" style="15" customWidth="1"/>
    <col min="3073" max="3317" width="9.140625" style="15"/>
    <col min="3318" max="3318" width="28.28515625" style="15" customWidth="1"/>
    <col min="3319" max="3328" width="10.5703125" style="15" customWidth="1"/>
    <col min="3329" max="3573" width="9.140625" style="15"/>
    <col min="3574" max="3574" width="28.28515625" style="15" customWidth="1"/>
    <col min="3575" max="3584" width="10.5703125" style="15" customWidth="1"/>
    <col min="3585" max="3829" width="9.140625" style="15"/>
    <col min="3830" max="3830" width="28.28515625" style="15" customWidth="1"/>
    <col min="3831" max="3840" width="10.5703125" style="15" customWidth="1"/>
    <col min="3841" max="4085" width="9.140625" style="15"/>
    <col min="4086" max="4086" width="28.28515625" style="15" customWidth="1"/>
    <col min="4087" max="4096" width="10.5703125" style="15" customWidth="1"/>
    <col min="4097" max="4341" width="9.140625" style="15"/>
    <col min="4342" max="4342" width="28.28515625" style="15" customWidth="1"/>
    <col min="4343" max="4352" width="10.5703125" style="15" customWidth="1"/>
    <col min="4353" max="4597" width="9.140625" style="15"/>
    <col min="4598" max="4598" width="28.28515625" style="15" customWidth="1"/>
    <col min="4599" max="4608" width="10.5703125" style="15" customWidth="1"/>
    <col min="4609" max="4853" width="9.140625" style="15"/>
    <col min="4854" max="4854" width="28.28515625" style="15" customWidth="1"/>
    <col min="4855" max="4864" width="10.5703125" style="15" customWidth="1"/>
    <col min="4865" max="5109" width="9.140625" style="15"/>
    <col min="5110" max="5110" width="28.28515625" style="15" customWidth="1"/>
    <col min="5111" max="5120" width="10.5703125" style="15" customWidth="1"/>
    <col min="5121" max="5365" width="9.140625" style="15"/>
    <col min="5366" max="5366" width="28.28515625" style="15" customWidth="1"/>
    <col min="5367" max="5376" width="10.5703125" style="15" customWidth="1"/>
    <col min="5377" max="5621" width="9.140625" style="15"/>
    <col min="5622" max="5622" width="28.28515625" style="15" customWidth="1"/>
    <col min="5623" max="5632" width="10.5703125" style="15" customWidth="1"/>
    <col min="5633" max="5877" width="9.140625" style="15"/>
    <col min="5878" max="5878" width="28.28515625" style="15" customWidth="1"/>
    <col min="5879" max="5888" width="10.5703125" style="15" customWidth="1"/>
    <col min="5889" max="6133" width="9.140625" style="15"/>
    <col min="6134" max="6134" width="28.28515625" style="15" customWidth="1"/>
    <col min="6135" max="6144" width="10.5703125" style="15" customWidth="1"/>
    <col min="6145" max="6389" width="9.140625" style="15"/>
    <col min="6390" max="6390" width="28.28515625" style="15" customWidth="1"/>
    <col min="6391" max="6400" width="10.5703125" style="15" customWidth="1"/>
    <col min="6401" max="6645" width="9.140625" style="15"/>
    <col min="6646" max="6646" width="28.28515625" style="15" customWidth="1"/>
    <col min="6647" max="6656" width="10.5703125" style="15" customWidth="1"/>
    <col min="6657" max="6901" width="9.140625" style="15"/>
    <col min="6902" max="6902" width="28.28515625" style="15" customWidth="1"/>
    <col min="6903" max="6912" width="10.5703125" style="15" customWidth="1"/>
    <col min="6913" max="7157" width="9.140625" style="15"/>
    <col min="7158" max="7158" width="28.28515625" style="15" customWidth="1"/>
    <col min="7159" max="7168" width="10.5703125" style="15" customWidth="1"/>
    <col min="7169" max="7413" width="9.140625" style="15"/>
    <col min="7414" max="7414" width="28.28515625" style="15" customWidth="1"/>
    <col min="7415" max="7424" width="10.5703125" style="15" customWidth="1"/>
    <col min="7425" max="7669" width="9.140625" style="15"/>
    <col min="7670" max="7670" width="28.28515625" style="15" customWidth="1"/>
    <col min="7671" max="7680" width="10.5703125" style="15" customWidth="1"/>
    <col min="7681" max="7925" width="9.140625" style="15"/>
    <col min="7926" max="7926" width="28.28515625" style="15" customWidth="1"/>
    <col min="7927" max="7936" width="10.5703125" style="15" customWidth="1"/>
    <col min="7937" max="8181" width="9.140625" style="15"/>
    <col min="8182" max="8182" width="28.28515625" style="15" customWidth="1"/>
    <col min="8183" max="8192" width="10.5703125" style="15" customWidth="1"/>
    <col min="8193" max="8437" width="9.140625" style="15"/>
    <col min="8438" max="8438" width="28.28515625" style="15" customWidth="1"/>
    <col min="8439" max="8448" width="10.5703125" style="15" customWidth="1"/>
    <col min="8449" max="8693" width="9.140625" style="15"/>
    <col min="8694" max="8694" width="28.28515625" style="15" customWidth="1"/>
    <col min="8695" max="8704" width="10.5703125" style="15" customWidth="1"/>
    <col min="8705" max="8949" width="9.140625" style="15"/>
    <col min="8950" max="8950" width="28.28515625" style="15" customWidth="1"/>
    <col min="8951" max="8960" width="10.5703125" style="15" customWidth="1"/>
    <col min="8961" max="9205" width="9.140625" style="15"/>
    <col min="9206" max="9206" width="28.28515625" style="15" customWidth="1"/>
    <col min="9207" max="9216" width="10.5703125" style="15" customWidth="1"/>
    <col min="9217" max="9461" width="9.140625" style="15"/>
    <col min="9462" max="9462" width="28.28515625" style="15" customWidth="1"/>
    <col min="9463" max="9472" width="10.5703125" style="15" customWidth="1"/>
    <col min="9473" max="9717" width="9.140625" style="15"/>
    <col min="9718" max="9718" width="28.28515625" style="15" customWidth="1"/>
    <col min="9719" max="9728" width="10.5703125" style="15" customWidth="1"/>
    <col min="9729" max="9973" width="9.140625" style="15"/>
    <col min="9974" max="9974" width="28.28515625" style="15" customWidth="1"/>
    <col min="9975" max="9984" width="10.5703125" style="15" customWidth="1"/>
    <col min="9985" max="10229" width="9.140625" style="15"/>
    <col min="10230" max="10230" width="28.28515625" style="15" customWidth="1"/>
    <col min="10231" max="10240" width="10.5703125" style="15" customWidth="1"/>
    <col min="10241" max="10485" width="9.140625" style="15"/>
    <col min="10486" max="10486" width="28.28515625" style="15" customWidth="1"/>
    <col min="10487" max="10496" width="10.5703125" style="15" customWidth="1"/>
    <col min="10497" max="10741" width="9.140625" style="15"/>
    <col min="10742" max="10742" width="28.28515625" style="15" customWidth="1"/>
    <col min="10743" max="10752" width="10.5703125" style="15" customWidth="1"/>
    <col min="10753" max="10997" width="9.140625" style="15"/>
    <col min="10998" max="10998" width="28.28515625" style="15" customWidth="1"/>
    <col min="10999" max="11008" width="10.5703125" style="15" customWidth="1"/>
    <col min="11009" max="11253" width="9.140625" style="15"/>
    <col min="11254" max="11254" width="28.28515625" style="15" customWidth="1"/>
    <col min="11255" max="11264" width="10.5703125" style="15" customWidth="1"/>
    <col min="11265" max="11509" width="9.140625" style="15"/>
    <col min="11510" max="11510" width="28.28515625" style="15" customWidth="1"/>
    <col min="11511" max="11520" width="10.5703125" style="15" customWidth="1"/>
    <col min="11521" max="11765" width="9.140625" style="15"/>
    <col min="11766" max="11766" width="28.28515625" style="15" customWidth="1"/>
    <col min="11767" max="11776" width="10.5703125" style="15" customWidth="1"/>
    <col min="11777" max="12021" width="9.140625" style="15"/>
    <col min="12022" max="12022" width="28.28515625" style="15" customWidth="1"/>
    <col min="12023" max="12032" width="10.5703125" style="15" customWidth="1"/>
    <col min="12033" max="12277" width="9.140625" style="15"/>
    <col min="12278" max="12278" width="28.28515625" style="15" customWidth="1"/>
    <col min="12279" max="12288" width="10.5703125" style="15" customWidth="1"/>
    <col min="12289" max="12533" width="9.140625" style="15"/>
    <col min="12534" max="12534" width="28.28515625" style="15" customWidth="1"/>
    <col min="12535" max="12544" width="10.5703125" style="15" customWidth="1"/>
    <col min="12545" max="12789" width="9.140625" style="15"/>
    <col min="12790" max="12790" width="28.28515625" style="15" customWidth="1"/>
    <col min="12791" max="12800" width="10.5703125" style="15" customWidth="1"/>
    <col min="12801" max="13045" width="9.140625" style="15"/>
    <col min="13046" max="13046" width="28.28515625" style="15" customWidth="1"/>
    <col min="13047" max="13056" width="10.5703125" style="15" customWidth="1"/>
    <col min="13057" max="13301" width="9.140625" style="15"/>
    <col min="13302" max="13302" width="28.28515625" style="15" customWidth="1"/>
    <col min="13303" max="13312" width="10.5703125" style="15" customWidth="1"/>
    <col min="13313" max="13557" width="9.140625" style="15"/>
    <col min="13558" max="13558" width="28.28515625" style="15" customWidth="1"/>
    <col min="13559" max="13568" width="10.5703125" style="15" customWidth="1"/>
    <col min="13569" max="13813" width="9.140625" style="15"/>
    <col min="13814" max="13814" width="28.28515625" style="15" customWidth="1"/>
    <col min="13815" max="13824" width="10.5703125" style="15" customWidth="1"/>
    <col min="13825" max="14069" width="9.140625" style="15"/>
    <col min="14070" max="14070" width="28.28515625" style="15" customWidth="1"/>
    <col min="14071" max="14080" width="10.5703125" style="15" customWidth="1"/>
    <col min="14081" max="14325" width="9.140625" style="15"/>
    <col min="14326" max="14326" width="28.28515625" style="15" customWidth="1"/>
    <col min="14327" max="14336" width="10.5703125" style="15" customWidth="1"/>
    <col min="14337" max="14581" width="9.140625" style="15"/>
    <col min="14582" max="14582" width="28.28515625" style="15" customWidth="1"/>
    <col min="14583" max="14592" width="10.5703125" style="15" customWidth="1"/>
    <col min="14593" max="14837" width="9.140625" style="15"/>
    <col min="14838" max="14838" width="28.28515625" style="15" customWidth="1"/>
    <col min="14839" max="14848" width="10.5703125" style="15" customWidth="1"/>
    <col min="14849" max="15093" width="9.140625" style="15"/>
    <col min="15094" max="15094" width="28.28515625" style="15" customWidth="1"/>
    <col min="15095" max="15104" width="10.5703125" style="15" customWidth="1"/>
    <col min="15105" max="15349" width="9.140625" style="15"/>
    <col min="15350" max="15350" width="28.28515625" style="15" customWidth="1"/>
    <col min="15351" max="15360" width="10.5703125" style="15" customWidth="1"/>
    <col min="15361" max="15605" width="9.140625" style="15"/>
    <col min="15606" max="15606" width="28.28515625" style="15" customWidth="1"/>
    <col min="15607" max="15616" width="10.5703125" style="15" customWidth="1"/>
    <col min="15617" max="15861" width="9.140625" style="15"/>
    <col min="15862" max="15862" width="28.28515625" style="15" customWidth="1"/>
    <col min="15863" max="15872" width="10.5703125" style="15" customWidth="1"/>
    <col min="15873" max="16117" width="9.140625" style="15"/>
    <col min="16118" max="16118" width="28.28515625" style="15" customWidth="1"/>
    <col min="16119" max="16128" width="10.5703125" style="15" customWidth="1"/>
    <col min="16129" max="16384" width="9.140625" style="15"/>
  </cols>
  <sheetData>
    <row r="1" spans="1:11" ht="15" customHeight="1">
      <c r="A1" s="122"/>
      <c r="B1" s="122"/>
      <c r="C1" s="122"/>
      <c r="D1" s="122"/>
      <c r="E1" s="122"/>
      <c r="F1" s="122"/>
      <c r="G1" s="122"/>
      <c r="H1" s="122"/>
      <c r="I1" s="740" t="s">
        <v>599</v>
      </c>
    </row>
    <row r="2" spans="1:11" s="1261" customFormat="1" ht="15.75">
      <c r="A2" s="1598" t="s">
        <v>605</v>
      </c>
      <c r="B2" s="1598"/>
      <c r="C2" s="1598"/>
      <c r="D2" s="1598"/>
      <c r="E2" s="1598"/>
      <c r="F2" s="1598"/>
      <c r="G2" s="1598"/>
      <c r="H2" s="1598"/>
      <c r="I2" s="1598"/>
    </row>
    <row r="3" spans="1:11">
      <c r="A3" s="1599" t="s">
        <v>1473</v>
      </c>
      <c r="B3" s="1599"/>
      <c r="C3" s="1599"/>
      <c r="D3" s="1599"/>
      <c r="E3" s="1599"/>
      <c r="F3" s="1599"/>
      <c r="G3" s="1599"/>
      <c r="H3" s="1599"/>
      <c r="I3" s="1599"/>
    </row>
    <row r="4" spans="1:11">
      <c r="A4" s="1260"/>
      <c r="B4" s="1260"/>
      <c r="C4" s="1260"/>
      <c r="D4" s="1260"/>
      <c r="E4" s="1260"/>
      <c r="F4" s="1260"/>
      <c r="G4" s="1260"/>
      <c r="H4" s="1260"/>
      <c r="I4" s="1260"/>
    </row>
    <row r="5" spans="1:11">
      <c r="I5" s="21" t="s">
        <v>87</v>
      </c>
    </row>
    <row r="6" spans="1:11" ht="18" customHeight="1">
      <c r="A6" s="1560" t="s">
        <v>88</v>
      </c>
      <c r="B6" s="1600" t="s">
        <v>335</v>
      </c>
      <c r="C6" s="1601"/>
      <c r="D6" s="1560" t="s">
        <v>606</v>
      </c>
      <c r="E6" s="1560"/>
      <c r="F6" s="1560"/>
      <c r="G6" s="1560"/>
      <c r="H6" s="1560"/>
      <c r="I6" s="1560"/>
    </row>
    <row r="7" spans="1:11" ht="30" customHeight="1">
      <c r="A7" s="1560"/>
      <c r="B7" s="1602"/>
      <c r="C7" s="1603"/>
      <c r="D7" s="1600" t="s">
        <v>608</v>
      </c>
      <c r="E7" s="1601"/>
      <c r="F7" s="1600" t="s">
        <v>609</v>
      </c>
      <c r="G7" s="1601"/>
      <c r="H7" s="1560" t="s">
        <v>609</v>
      </c>
      <c r="I7" s="1560"/>
    </row>
    <row r="8" spans="1:11" ht="42" customHeight="1">
      <c r="A8" s="1560"/>
      <c r="B8" s="43" t="s">
        <v>610</v>
      </c>
      <c r="C8" s="22" t="s">
        <v>611</v>
      </c>
      <c r="D8" s="43" t="s">
        <v>610</v>
      </c>
      <c r="E8" s="43" t="s">
        <v>611</v>
      </c>
      <c r="F8" s="43" t="s">
        <v>610</v>
      </c>
      <c r="G8" s="43" t="s">
        <v>611</v>
      </c>
      <c r="H8" s="43" t="s">
        <v>610</v>
      </c>
      <c r="I8" s="43" t="s">
        <v>611</v>
      </c>
    </row>
    <row r="9" spans="1:11" s="23" customFormat="1" ht="15" customHeight="1">
      <c r="A9" s="318">
        <v>1</v>
      </c>
      <c r="B9" s="43">
        <f t="shared" ref="B9:C9" si="0">+A9+1</f>
        <v>2</v>
      </c>
      <c r="C9" s="43">
        <f t="shared" si="0"/>
        <v>3</v>
      </c>
      <c r="D9" s="43">
        <v>4</v>
      </c>
      <c r="E9" s="43">
        <v>5</v>
      </c>
      <c r="F9" s="43">
        <v>6</v>
      </c>
      <c r="G9" s="43">
        <v>7</v>
      </c>
      <c r="H9" s="43">
        <v>8</v>
      </c>
      <c r="I9" s="43">
        <v>9</v>
      </c>
    </row>
    <row r="10" spans="1:11" s="23" customFormat="1" ht="30" customHeight="1">
      <c r="A10" s="1594" t="s">
        <v>182</v>
      </c>
      <c r="B10" s="1594"/>
      <c r="C10" s="1594"/>
      <c r="D10" s="1594"/>
      <c r="E10" s="1594"/>
      <c r="F10" s="1594"/>
      <c r="G10" s="1594"/>
      <c r="H10" s="1594"/>
      <c r="I10" s="1594"/>
    </row>
    <row r="11" spans="1:11" s="23" customFormat="1" ht="30" customHeight="1">
      <c r="A11" s="223" t="s">
        <v>508</v>
      </c>
      <c r="B11" s="368">
        <v>120</v>
      </c>
      <c r="C11" s="228">
        <v>9384.8701926142458</v>
      </c>
      <c r="D11" s="193">
        <v>43</v>
      </c>
      <c r="E11" s="228">
        <v>112.5332809149629</v>
      </c>
      <c r="F11" s="193">
        <v>18</v>
      </c>
      <c r="G11" s="228">
        <v>122.47966639716</v>
      </c>
      <c r="H11" s="193">
        <v>59</v>
      </c>
      <c r="I11" s="228">
        <v>9149.8572453021225</v>
      </c>
      <c r="J11" s="1262"/>
      <c r="K11" s="1262"/>
    </row>
    <row r="12" spans="1:11" s="23" customFormat="1" ht="30" customHeight="1">
      <c r="A12" s="42" t="s">
        <v>612</v>
      </c>
      <c r="B12" s="76">
        <v>120</v>
      </c>
      <c r="C12" s="75">
        <v>8595.5072707806339</v>
      </c>
      <c r="D12" s="76">
        <v>51</v>
      </c>
      <c r="E12" s="75">
        <v>79.206371604780003</v>
      </c>
      <c r="F12" s="76">
        <v>15</v>
      </c>
      <c r="G12" s="75">
        <v>110.32423575039999</v>
      </c>
      <c r="H12" s="76">
        <v>54</v>
      </c>
      <c r="I12" s="75">
        <v>8405.976663425452</v>
      </c>
      <c r="J12" s="1262"/>
      <c r="K12" s="1262"/>
    </row>
    <row r="13" spans="1:11" s="23" customFormat="1" ht="30" customHeight="1">
      <c r="A13" s="1594" t="s">
        <v>451</v>
      </c>
      <c r="B13" s="1594"/>
      <c r="C13" s="1594"/>
      <c r="D13" s="1594"/>
      <c r="E13" s="1594"/>
      <c r="F13" s="1594"/>
      <c r="G13" s="1594"/>
      <c r="H13" s="1594"/>
      <c r="I13" s="1594"/>
    </row>
    <row r="14" spans="1:11" s="23" customFormat="1" ht="30" customHeight="1">
      <c r="A14" s="223" t="s">
        <v>574</v>
      </c>
      <c r="B14" s="368">
        <v>120</v>
      </c>
      <c r="C14" s="228">
        <v>2754.5532343569234</v>
      </c>
      <c r="D14" s="193">
        <v>66</v>
      </c>
      <c r="E14" s="228">
        <v>172.57051605053283</v>
      </c>
      <c r="F14" s="193">
        <v>17</v>
      </c>
      <c r="G14" s="228">
        <v>108.20226959981001</v>
      </c>
      <c r="H14" s="193">
        <v>37</v>
      </c>
      <c r="I14" s="228">
        <v>2473.7804487065796</v>
      </c>
      <c r="J14" s="1262"/>
      <c r="K14" s="1262"/>
    </row>
    <row r="15" spans="1:11" s="23" customFormat="1" ht="30" customHeight="1">
      <c r="A15" s="42" t="s">
        <v>570</v>
      </c>
      <c r="B15" s="76">
        <v>120</v>
      </c>
      <c r="C15" s="75">
        <v>1503.7076691279601</v>
      </c>
      <c r="D15" s="76">
        <v>79</v>
      </c>
      <c r="E15" s="75">
        <v>195.4644212124</v>
      </c>
      <c r="F15" s="76">
        <v>19</v>
      </c>
      <c r="G15" s="75">
        <v>118.5767078744</v>
      </c>
      <c r="H15" s="76">
        <v>22</v>
      </c>
      <c r="I15" s="75">
        <v>1189.66654004116</v>
      </c>
      <c r="J15" s="1262"/>
      <c r="K15" s="1262"/>
    </row>
    <row r="16" spans="1:11" s="23" customFormat="1" ht="30" customHeight="1">
      <c r="A16" s="1595" t="s">
        <v>195</v>
      </c>
      <c r="B16" s="1596"/>
      <c r="C16" s="1596"/>
      <c r="D16" s="1596"/>
      <c r="E16" s="1596"/>
      <c r="F16" s="1596"/>
      <c r="G16" s="1596"/>
      <c r="H16" s="1596"/>
      <c r="I16" s="1597"/>
    </row>
    <row r="17" spans="1:11" s="23" customFormat="1" ht="30" customHeight="1">
      <c r="A17" s="223" t="s">
        <v>537</v>
      </c>
      <c r="B17" s="368">
        <v>120</v>
      </c>
      <c r="C17" s="228">
        <v>6630.4378299486616</v>
      </c>
      <c r="D17" s="193">
        <v>71</v>
      </c>
      <c r="E17" s="228">
        <v>66.783670820812873</v>
      </c>
      <c r="F17" s="193">
        <v>12</v>
      </c>
      <c r="G17" s="228">
        <v>95.216737238689987</v>
      </c>
      <c r="H17" s="193">
        <v>37</v>
      </c>
      <c r="I17" s="228">
        <v>6468.4374218891599</v>
      </c>
      <c r="J17" s="1262"/>
      <c r="K17" s="1262"/>
    </row>
    <row r="18" spans="1:11" ht="30" customHeight="1">
      <c r="A18" s="42" t="s">
        <v>565</v>
      </c>
      <c r="B18" s="76">
        <v>120</v>
      </c>
      <c r="C18" s="75">
        <v>5636.6694540443805</v>
      </c>
      <c r="D18" s="76">
        <v>73</v>
      </c>
      <c r="E18" s="75">
        <v>54.791560049330002</v>
      </c>
      <c r="F18" s="76">
        <v>11</v>
      </c>
      <c r="G18" s="75">
        <v>88.97099208182</v>
      </c>
      <c r="H18" s="76">
        <v>36</v>
      </c>
      <c r="I18" s="75">
        <v>5492.9069019132303</v>
      </c>
      <c r="J18" s="1262"/>
      <c r="K18" s="1262"/>
    </row>
    <row r="29" spans="1:11">
      <c r="H29" s="1263"/>
    </row>
  </sheetData>
  <mergeCells count="11">
    <mergeCell ref="A10:I10"/>
    <mergeCell ref="A13:I13"/>
    <mergeCell ref="A16:I16"/>
    <mergeCell ref="A2:I2"/>
    <mergeCell ref="A3:I3"/>
    <mergeCell ref="A6:A8"/>
    <mergeCell ref="B6:C7"/>
    <mergeCell ref="D6:I6"/>
    <mergeCell ref="D7:E7"/>
    <mergeCell ref="F7:G7"/>
    <mergeCell ref="H7:I7"/>
  </mergeCells>
  <conditionalFormatting sqref="A11:I18">
    <cfRule type="cellIs" dxfId="322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49"/>
  <sheetViews>
    <sheetView showZeros="0" zoomScaleNormal="100" zoomScaleSheetLayoutView="100" workbookViewId="0">
      <pane ySplit="7" topLeftCell="A48" activePane="bottomLeft" state="frozen"/>
      <selection activeCell="B5" sqref="B5"/>
      <selection pane="bottomLeft" activeCell="B5" sqref="B5"/>
    </sheetView>
  </sheetViews>
  <sheetFormatPr defaultRowHeight="12.75"/>
  <cols>
    <col min="1" max="1" width="24.28515625" style="15" customWidth="1"/>
    <col min="2" max="9" width="10.7109375" style="15" customWidth="1"/>
    <col min="10" max="10" width="8.28515625" style="1360" customWidth="1"/>
    <col min="11" max="12" width="9.140625" style="1360"/>
    <col min="13" max="13" width="12.5703125" style="15" bestFit="1" customWidth="1"/>
    <col min="14" max="251" width="9.140625" style="15"/>
    <col min="252" max="252" width="18.28515625" style="15" customWidth="1"/>
    <col min="253" max="254" width="12.7109375" style="15" customWidth="1"/>
    <col min="255" max="262" width="11.28515625" style="15" customWidth="1"/>
    <col min="263" max="266" width="8.28515625" style="15" customWidth="1"/>
    <col min="267" max="507" width="9.140625" style="15"/>
    <col min="508" max="508" width="18.28515625" style="15" customWidth="1"/>
    <col min="509" max="510" width="12.7109375" style="15" customWidth="1"/>
    <col min="511" max="518" width="11.28515625" style="15" customWidth="1"/>
    <col min="519" max="522" width="8.28515625" style="15" customWidth="1"/>
    <col min="523" max="763" width="9.140625" style="15"/>
    <col min="764" max="764" width="18.28515625" style="15" customWidth="1"/>
    <col min="765" max="766" width="12.7109375" style="15" customWidth="1"/>
    <col min="767" max="774" width="11.28515625" style="15" customWidth="1"/>
    <col min="775" max="778" width="8.28515625" style="15" customWidth="1"/>
    <col min="779" max="1019" width="9.140625" style="15"/>
    <col min="1020" max="1020" width="18.28515625" style="15" customWidth="1"/>
    <col min="1021" max="1022" width="12.7109375" style="15" customWidth="1"/>
    <col min="1023" max="1030" width="11.28515625" style="15" customWidth="1"/>
    <col min="1031" max="1034" width="8.28515625" style="15" customWidth="1"/>
    <col min="1035" max="1275" width="9.140625" style="15"/>
    <col min="1276" max="1276" width="18.28515625" style="15" customWidth="1"/>
    <col min="1277" max="1278" width="12.7109375" style="15" customWidth="1"/>
    <col min="1279" max="1286" width="11.28515625" style="15" customWidth="1"/>
    <col min="1287" max="1290" width="8.28515625" style="15" customWidth="1"/>
    <col min="1291" max="1531" width="9.140625" style="15"/>
    <col min="1532" max="1532" width="18.28515625" style="15" customWidth="1"/>
    <col min="1533" max="1534" width="12.7109375" style="15" customWidth="1"/>
    <col min="1535" max="1542" width="11.28515625" style="15" customWidth="1"/>
    <col min="1543" max="1546" width="8.28515625" style="15" customWidth="1"/>
    <col min="1547" max="1787" width="9.140625" style="15"/>
    <col min="1788" max="1788" width="18.28515625" style="15" customWidth="1"/>
    <col min="1789" max="1790" width="12.7109375" style="15" customWidth="1"/>
    <col min="1791" max="1798" width="11.28515625" style="15" customWidth="1"/>
    <col min="1799" max="1802" width="8.28515625" style="15" customWidth="1"/>
    <col min="1803" max="2043" width="9.140625" style="15"/>
    <col min="2044" max="2044" width="18.28515625" style="15" customWidth="1"/>
    <col min="2045" max="2046" width="12.7109375" style="15" customWidth="1"/>
    <col min="2047" max="2054" width="11.28515625" style="15" customWidth="1"/>
    <col min="2055" max="2058" width="8.28515625" style="15" customWidth="1"/>
    <col min="2059" max="2299" width="9.140625" style="15"/>
    <col min="2300" max="2300" width="18.28515625" style="15" customWidth="1"/>
    <col min="2301" max="2302" width="12.7109375" style="15" customWidth="1"/>
    <col min="2303" max="2310" width="11.28515625" style="15" customWidth="1"/>
    <col min="2311" max="2314" width="8.28515625" style="15" customWidth="1"/>
    <col min="2315" max="2555" width="9.140625" style="15"/>
    <col min="2556" max="2556" width="18.28515625" style="15" customWidth="1"/>
    <col min="2557" max="2558" width="12.7109375" style="15" customWidth="1"/>
    <col min="2559" max="2566" width="11.28515625" style="15" customWidth="1"/>
    <col min="2567" max="2570" width="8.28515625" style="15" customWidth="1"/>
    <col min="2571" max="2811" width="9.140625" style="15"/>
    <col min="2812" max="2812" width="18.28515625" style="15" customWidth="1"/>
    <col min="2813" max="2814" width="12.7109375" style="15" customWidth="1"/>
    <col min="2815" max="2822" width="11.28515625" style="15" customWidth="1"/>
    <col min="2823" max="2826" width="8.28515625" style="15" customWidth="1"/>
    <col min="2827" max="3067" width="9.140625" style="15"/>
    <col min="3068" max="3068" width="18.28515625" style="15" customWidth="1"/>
    <col min="3069" max="3070" width="12.7109375" style="15" customWidth="1"/>
    <col min="3071" max="3078" width="11.28515625" style="15" customWidth="1"/>
    <col min="3079" max="3082" width="8.28515625" style="15" customWidth="1"/>
    <col min="3083" max="3323" width="9.140625" style="15"/>
    <col min="3324" max="3324" width="18.28515625" style="15" customWidth="1"/>
    <col min="3325" max="3326" width="12.7109375" style="15" customWidth="1"/>
    <col min="3327" max="3334" width="11.28515625" style="15" customWidth="1"/>
    <col min="3335" max="3338" width="8.28515625" style="15" customWidth="1"/>
    <col min="3339" max="3579" width="9.140625" style="15"/>
    <col min="3580" max="3580" width="18.28515625" style="15" customWidth="1"/>
    <col min="3581" max="3582" width="12.7109375" style="15" customWidth="1"/>
    <col min="3583" max="3590" width="11.28515625" style="15" customWidth="1"/>
    <col min="3591" max="3594" width="8.28515625" style="15" customWidth="1"/>
    <col min="3595" max="3835" width="9.140625" style="15"/>
    <col min="3836" max="3836" width="18.28515625" style="15" customWidth="1"/>
    <col min="3837" max="3838" width="12.7109375" style="15" customWidth="1"/>
    <col min="3839" max="3846" width="11.28515625" style="15" customWidth="1"/>
    <col min="3847" max="3850" width="8.28515625" style="15" customWidth="1"/>
    <col min="3851" max="4091" width="9.140625" style="15"/>
    <col min="4092" max="4092" width="18.28515625" style="15" customWidth="1"/>
    <col min="4093" max="4094" width="12.7109375" style="15" customWidth="1"/>
    <col min="4095" max="4102" width="11.28515625" style="15" customWidth="1"/>
    <col min="4103" max="4106" width="8.28515625" style="15" customWidth="1"/>
    <col min="4107" max="4347" width="9.140625" style="15"/>
    <col min="4348" max="4348" width="18.28515625" style="15" customWidth="1"/>
    <col min="4349" max="4350" width="12.7109375" style="15" customWidth="1"/>
    <col min="4351" max="4358" width="11.28515625" style="15" customWidth="1"/>
    <col min="4359" max="4362" width="8.28515625" style="15" customWidth="1"/>
    <col min="4363" max="4603" width="9.140625" style="15"/>
    <col min="4604" max="4604" width="18.28515625" style="15" customWidth="1"/>
    <col min="4605" max="4606" width="12.7109375" style="15" customWidth="1"/>
    <col min="4607" max="4614" width="11.28515625" style="15" customWidth="1"/>
    <col min="4615" max="4618" width="8.28515625" style="15" customWidth="1"/>
    <col min="4619" max="4859" width="9.140625" style="15"/>
    <col min="4860" max="4860" width="18.28515625" style="15" customWidth="1"/>
    <col min="4861" max="4862" width="12.7109375" style="15" customWidth="1"/>
    <col min="4863" max="4870" width="11.28515625" style="15" customWidth="1"/>
    <col min="4871" max="4874" width="8.28515625" style="15" customWidth="1"/>
    <col min="4875" max="5115" width="9.140625" style="15"/>
    <col min="5116" max="5116" width="18.28515625" style="15" customWidth="1"/>
    <col min="5117" max="5118" width="12.7109375" style="15" customWidth="1"/>
    <col min="5119" max="5126" width="11.28515625" style="15" customWidth="1"/>
    <col min="5127" max="5130" width="8.28515625" style="15" customWidth="1"/>
    <col min="5131" max="5371" width="9.140625" style="15"/>
    <col min="5372" max="5372" width="18.28515625" style="15" customWidth="1"/>
    <col min="5373" max="5374" width="12.7109375" style="15" customWidth="1"/>
    <col min="5375" max="5382" width="11.28515625" style="15" customWidth="1"/>
    <col min="5383" max="5386" width="8.28515625" style="15" customWidth="1"/>
    <col min="5387" max="5627" width="9.140625" style="15"/>
    <col min="5628" max="5628" width="18.28515625" style="15" customWidth="1"/>
    <col min="5629" max="5630" width="12.7109375" style="15" customWidth="1"/>
    <col min="5631" max="5638" width="11.28515625" style="15" customWidth="1"/>
    <col min="5639" max="5642" width="8.28515625" style="15" customWidth="1"/>
    <col min="5643" max="5883" width="9.140625" style="15"/>
    <col min="5884" max="5884" width="18.28515625" style="15" customWidth="1"/>
    <col min="5885" max="5886" width="12.7109375" style="15" customWidth="1"/>
    <col min="5887" max="5894" width="11.28515625" style="15" customWidth="1"/>
    <col min="5895" max="5898" width="8.28515625" style="15" customWidth="1"/>
    <col min="5899" max="6139" width="9.140625" style="15"/>
    <col min="6140" max="6140" width="18.28515625" style="15" customWidth="1"/>
    <col min="6141" max="6142" width="12.7109375" style="15" customWidth="1"/>
    <col min="6143" max="6150" width="11.28515625" style="15" customWidth="1"/>
    <col min="6151" max="6154" width="8.28515625" style="15" customWidth="1"/>
    <col min="6155" max="6395" width="9.140625" style="15"/>
    <col min="6396" max="6396" width="18.28515625" style="15" customWidth="1"/>
    <col min="6397" max="6398" width="12.7109375" style="15" customWidth="1"/>
    <col min="6399" max="6406" width="11.28515625" style="15" customWidth="1"/>
    <col min="6407" max="6410" width="8.28515625" style="15" customWidth="1"/>
    <col min="6411" max="6651" width="9.140625" style="15"/>
    <col min="6652" max="6652" width="18.28515625" style="15" customWidth="1"/>
    <col min="6653" max="6654" width="12.7109375" style="15" customWidth="1"/>
    <col min="6655" max="6662" width="11.28515625" style="15" customWidth="1"/>
    <col min="6663" max="6666" width="8.28515625" style="15" customWidth="1"/>
    <col min="6667" max="6907" width="9.140625" style="15"/>
    <col min="6908" max="6908" width="18.28515625" style="15" customWidth="1"/>
    <col min="6909" max="6910" width="12.7109375" style="15" customWidth="1"/>
    <col min="6911" max="6918" width="11.28515625" style="15" customWidth="1"/>
    <col min="6919" max="6922" width="8.28515625" style="15" customWidth="1"/>
    <col min="6923" max="7163" width="9.140625" style="15"/>
    <col min="7164" max="7164" width="18.28515625" style="15" customWidth="1"/>
    <col min="7165" max="7166" width="12.7109375" style="15" customWidth="1"/>
    <col min="7167" max="7174" width="11.28515625" style="15" customWidth="1"/>
    <col min="7175" max="7178" width="8.28515625" style="15" customWidth="1"/>
    <col min="7179" max="7419" width="9.140625" style="15"/>
    <col min="7420" max="7420" width="18.28515625" style="15" customWidth="1"/>
    <col min="7421" max="7422" width="12.7109375" style="15" customWidth="1"/>
    <col min="7423" max="7430" width="11.28515625" style="15" customWidth="1"/>
    <col min="7431" max="7434" width="8.28515625" style="15" customWidth="1"/>
    <col min="7435" max="7675" width="9.140625" style="15"/>
    <col min="7676" max="7676" width="18.28515625" style="15" customWidth="1"/>
    <col min="7677" max="7678" width="12.7109375" style="15" customWidth="1"/>
    <col min="7679" max="7686" width="11.28515625" style="15" customWidth="1"/>
    <col min="7687" max="7690" width="8.28515625" style="15" customWidth="1"/>
    <col min="7691" max="7931" width="9.140625" style="15"/>
    <col min="7932" max="7932" width="18.28515625" style="15" customWidth="1"/>
    <col min="7933" max="7934" width="12.7109375" style="15" customWidth="1"/>
    <col min="7935" max="7942" width="11.28515625" style="15" customWidth="1"/>
    <col min="7943" max="7946" width="8.28515625" style="15" customWidth="1"/>
    <col min="7947" max="8187" width="9.140625" style="15"/>
    <col min="8188" max="8188" width="18.28515625" style="15" customWidth="1"/>
    <col min="8189" max="8190" width="12.7109375" style="15" customWidth="1"/>
    <col min="8191" max="8198" width="11.28515625" style="15" customWidth="1"/>
    <col min="8199" max="8202" width="8.28515625" style="15" customWidth="1"/>
    <col min="8203" max="8443" width="9.140625" style="15"/>
    <col min="8444" max="8444" width="18.28515625" style="15" customWidth="1"/>
    <col min="8445" max="8446" width="12.7109375" style="15" customWidth="1"/>
    <col min="8447" max="8454" width="11.28515625" style="15" customWidth="1"/>
    <col min="8455" max="8458" width="8.28515625" style="15" customWidth="1"/>
    <col min="8459" max="8699" width="9.140625" style="15"/>
    <col min="8700" max="8700" width="18.28515625" style="15" customWidth="1"/>
    <col min="8701" max="8702" width="12.7109375" style="15" customWidth="1"/>
    <col min="8703" max="8710" width="11.28515625" style="15" customWidth="1"/>
    <col min="8711" max="8714" width="8.28515625" style="15" customWidth="1"/>
    <col min="8715" max="8955" width="9.140625" style="15"/>
    <col min="8956" max="8956" width="18.28515625" style="15" customWidth="1"/>
    <col min="8957" max="8958" width="12.7109375" style="15" customWidth="1"/>
    <col min="8959" max="8966" width="11.28515625" style="15" customWidth="1"/>
    <col min="8967" max="8970" width="8.28515625" style="15" customWidth="1"/>
    <col min="8971" max="9211" width="9.140625" style="15"/>
    <col min="9212" max="9212" width="18.28515625" style="15" customWidth="1"/>
    <col min="9213" max="9214" width="12.7109375" style="15" customWidth="1"/>
    <col min="9215" max="9222" width="11.28515625" style="15" customWidth="1"/>
    <col min="9223" max="9226" width="8.28515625" style="15" customWidth="1"/>
    <col min="9227" max="9467" width="9.140625" style="15"/>
    <col min="9468" max="9468" width="18.28515625" style="15" customWidth="1"/>
    <col min="9469" max="9470" width="12.7109375" style="15" customWidth="1"/>
    <col min="9471" max="9478" width="11.28515625" style="15" customWidth="1"/>
    <col min="9479" max="9482" width="8.28515625" style="15" customWidth="1"/>
    <col min="9483" max="9723" width="9.140625" style="15"/>
    <col min="9724" max="9724" width="18.28515625" style="15" customWidth="1"/>
    <col min="9725" max="9726" width="12.7109375" style="15" customWidth="1"/>
    <col min="9727" max="9734" width="11.28515625" style="15" customWidth="1"/>
    <col min="9735" max="9738" width="8.28515625" style="15" customWidth="1"/>
    <col min="9739" max="9979" width="9.140625" style="15"/>
    <col min="9980" max="9980" width="18.28515625" style="15" customWidth="1"/>
    <col min="9981" max="9982" width="12.7109375" style="15" customWidth="1"/>
    <col min="9983" max="9990" width="11.28515625" style="15" customWidth="1"/>
    <col min="9991" max="9994" width="8.28515625" style="15" customWidth="1"/>
    <col min="9995" max="10235" width="9.140625" style="15"/>
    <col min="10236" max="10236" width="18.28515625" style="15" customWidth="1"/>
    <col min="10237" max="10238" width="12.7109375" style="15" customWidth="1"/>
    <col min="10239" max="10246" width="11.28515625" style="15" customWidth="1"/>
    <col min="10247" max="10250" width="8.28515625" style="15" customWidth="1"/>
    <col min="10251" max="10491" width="9.140625" style="15"/>
    <col min="10492" max="10492" width="18.28515625" style="15" customWidth="1"/>
    <col min="10493" max="10494" width="12.7109375" style="15" customWidth="1"/>
    <col min="10495" max="10502" width="11.28515625" style="15" customWidth="1"/>
    <col min="10503" max="10506" width="8.28515625" style="15" customWidth="1"/>
    <col min="10507" max="10747" width="9.140625" style="15"/>
    <col min="10748" max="10748" width="18.28515625" style="15" customWidth="1"/>
    <col min="10749" max="10750" width="12.7109375" style="15" customWidth="1"/>
    <col min="10751" max="10758" width="11.28515625" style="15" customWidth="1"/>
    <col min="10759" max="10762" width="8.28515625" style="15" customWidth="1"/>
    <col min="10763" max="11003" width="9.140625" style="15"/>
    <col min="11004" max="11004" width="18.28515625" style="15" customWidth="1"/>
    <col min="11005" max="11006" width="12.7109375" style="15" customWidth="1"/>
    <col min="11007" max="11014" width="11.28515625" style="15" customWidth="1"/>
    <col min="11015" max="11018" width="8.28515625" style="15" customWidth="1"/>
    <col min="11019" max="11259" width="9.140625" style="15"/>
    <col min="11260" max="11260" width="18.28515625" style="15" customWidth="1"/>
    <col min="11261" max="11262" width="12.7109375" style="15" customWidth="1"/>
    <col min="11263" max="11270" width="11.28515625" style="15" customWidth="1"/>
    <col min="11271" max="11274" width="8.28515625" style="15" customWidth="1"/>
    <col min="11275" max="11515" width="9.140625" style="15"/>
    <col min="11516" max="11516" width="18.28515625" style="15" customWidth="1"/>
    <col min="11517" max="11518" width="12.7109375" style="15" customWidth="1"/>
    <col min="11519" max="11526" width="11.28515625" style="15" customWidth="1"/>
    <col min="11527" max="11530" width="8.28515625" style="15" customWidth="1"/>
    <col min="11531" max="11771" width="9.140625" style="15"/>
    <col min="11772" max="11772" width="18.28515625" style="15" customWidth="1"/>
    <col min="11773" max="11774" width="12.7109375" style="15" customWidth="1"/>
    <col min="11775" max="11782" width="11.28515625" style="15" customWidth="1"/>
    <col min="11783" max="11786" width="8.28515625" style="15" customWidth="1"/>
    <col min="11787" max="12027" width="9.140625" style="15"/>
    <col min="12028" max="12028" width="18.28515625" style="15" customWidth="1"/>
    <col min="12029" max="12030" width="12.7109375" style="15" customWidth="1"/>
    <col min="12031" max="12038" width="11.28515625" style="15" customWidth="1"/>
    <col min="12039" max="12042" width="8.28515625" style="15" customWidth="1"/>
    <col min="12043" max="12283" width="9.140625" style="15"/>
    <col min="12284" max="12284" width="18.28515625" style="15" customWidth="1"/>
    <col min="12285" max="12286" width="12.7109375" style="15" customWidth="1"/>
    <col min="12287" max="12294" width="11.28515625" style="15" customWidth="1"/>
    <col min="12295" max="12298" width="8.28515625" style="15" customWidth="1"/>
    <col min="12299" max="12539" width="9.140625" style="15"/>
    <col min="12540" max="12540" width="18.28515625" style="15" customWidth="1"/>
    <col min="12541" max="12542" width="12.7109375" style="15" customWidth="1"/>
    <col min="12543" max="12550" width="11.28515625" style="15" customWidth="1"/>
    <col min="12551" max="12554" width="8.28515625" style="15" customWidth="1"/>
    <col min="12555" max="12795" width="9.140625" style="15"/>
    <col min="12796" max="12796" width="18.28515625" style="15" customWidth="1"/>
    <col min="12797" max="12798" width="12.7109375" style="15" customWidth="1"/>
    <col min="12799" max="12806" width="11.28515625" style="15" customWidth="1"/>
    <col min="12807" max="12810" width="8.28515625" style="15" customWidth="1"/>
    <col min="12811" max="13051" width="9.140625" style="15"/>
    <col min="13052" max="13052" width="18.28515625" style="15" customWidth="1"/>
    <col min="13053" max="13054" width="12.7109375" style="15" customWidth="1"/>
    <col min="13055" max="13062" width="11.28515625" style="15" customWidth="1"/>
    <col min="13063" max="13066" width="8.28515625" style="15" customWidth="1"/>
    <col min="13067" max="13307" width="9.140625" style="15"/>
    <col min="13308" max="13308" width="18.28515625" style="15" customWidth="1"/>
    <col min="13309" max="13310" width="12.7109375" style="15" customWidth="1"/>
    <col min="13311" max="13318" width="11.28515625" style="15" customWidth="1"/>
    <col min="13319" max="13322" width="8.28515625" style="15" customWidth="1"/>
    <col min="13323" max="13563" width="9.140625" style="15"/>
    <col min="13564" max="13564" width="18.28515625" style="15" customWidth="1"/>
    <col min="13565" max="13566" width="12.7109375" style="15" customWidth="1"/>
    <col min="13567" max="13574" width="11.28515625" style="15" customWidth="1"/>
    <col min="13575" max="13578" width="8.28515625" style="15" customWidth="1"/>
    <col min="13579" max="13819" width="9.140625" style="15"/>
    <col min="13820" max="13820" width="18.28515625" style="15" customWidth="1"/>
    <col min="13821" max="13822" width="12.7109375" style="15" customWidth="1"/>
    <col min="13823" max="13830" width="11.28515625" style="15" customWidth="1"/>
    <col min="13831" max="13834" width="8.28515625" style="15" customWidth="1"/>
    <col min="13835" max="14075" width="9.140625" style="15"/>
    <col min="14076" max="14076" width="18.28515625" style="15" customWidth="1"/>
    <col min="14077" max="14078" width="12.7109375" style="15" customWidth="1"/>
    <col min="14079" max="14086" width="11.28515625" style="15" customWidth="1"/>
    <col min="14087" max="14090" width="8.28515625" style="15" customWidth="1"/>
    <col min="14091" max="14331" width="9.140625" style="15"/>
    <col min="14332" max="14332" width="18.28515625" style="15" customWidth="1"/>
    <col min="14333" max="14334" width="12.7109375" style="15" customWidth="1"/>
    <col min="14335" max="14342" width="11.28515625" style="15" customWidth="1"/>
    <col min="14343" max="14346" width="8.28515625" style="15" customWidth="1"/>
    <col min="14347" max="14587" width="9.140625" style="15"/>
    <col min="14588" max="14588" width="18.28515625" style="15" customWidth="1"/>
    <col min="14589" max="14590" width="12.7109375" style="15" customWidth="1"/>
    <col min="14591" max="14598" width="11.28515625" style="15" customWidth="1"/>
    <col min="14599" max="14602" width="8.28515625" style="15" customWidth="1"/>
    <col min="14603" max="14843" width="9.140625" style="15"/>
    <col min="14844" max="14844" width="18.28515625" style="15" customWidth="1"/>
    <col min="14845" max="14846" width="12.7109375" style="15" customWidth="1"/>
    <col min="14847" max="14854" width="11.28515625" style="15" customWidth="1"/>
    <col min="14855" max="14858" width="8.28515625" style="15" customWidth="1"/>
    <col min="14859" max="15099" width="9.140625" style="15"/>
    <col min="15100" max="15100" width="18.28515625" style="15" customWidth="1"/>
    <col min="15101" max="15102" width="12.7109375" style="15" customWidth="1"/>
    <col min="15103" max="15110" width="11.28515625" style="15" customWidth="1"/>
    <col min="15111" max="15114" width="8.28515625" style="15" customWidth="1"/>
    <col min="15115" max="15355" width="9.140625" style="15"/>
    <col min="15356" max="15356" width="18.28515625" style="15" customWidth="1"/>
    <col min="15357" max="15358" width="12.7109375" style="15" customWidth="1"/>
    <col min="15359" max="15366" width="11.28515625" style="15" customWidth="1"/>
    <col min="15367" max="15370" width="8.28515625" style="15" customWidth="1"/>
    <col min="15371" max="15611" width="9.140625" style="15"/>
    <col min="15612" max="15612" width="18.28515625" style="15" customWidth="1"/>
    <col min="15613" max="15614" width="12.7109375" style="15" customWidth="1"/>
    <col min="15615" max="15622" width="11.28515625" style="15" customWidth="1"/>
    <col min="15623" max="15626" width="8.28515625" style="15" customWidth="1"/>
    <col min="15627" max="15867" width="9.140625" style="15"/>
    <col min="15868" max="15868" width="18.28515625" style="15" customWidth="1"/>
    <col min="15869" max="15870" width="12.7109375" style="15" customWidth="1"/>
    <col min="15871" max="15878" width="11.28515625" style="15" customWidth="1"/>
    <col min="15879" max="15882" width="8.28515625" style="15" customWidth="1"/>
    <col min="15883" max="16123" width="9.140625" style="15"/>
    <col min="16124" max="16124" width="18.28515625" style="15" customWidth="1"/>
    <col min="16125" max="16126" width="12.7109375" style="15" customWidth="1"/>
    <col min="16127" max="16134" width="11.28515625" style="15" customWidth="1"/>
    <col min="16135" max="16138" width="8.28515625" style="15" customWidth="1"/>
    <col min="16139" max="16384" width="9.140625" style="15"/>
  </cols>
  <sheetData>
    <row r="1" spans="1:14" s="1357" customFormat="1" ht="15" customHeight="1">
      <c r="A1" s="1355"/>
      <c r="B1" s="1355"/>
      <c r="C1" s="1355"/>
      <c r="D1" s="1355"/>
      <c r="E1" s="1355"/>
      <c r="F1" s="1355"/>
      <c r="G1" s="1355"/>
      <c r="H1" s="1355"/>
      <c r="I1" s="1340" t="s">
        <v>604</v>
      </c>
      <c r="J1" s="1356"/>
      <c r="K1" s="1356"/>
      <c r="L1" s="1356"/>
    </row>
    <row r="2" spans="1:14" s="33" customFormat="1" ht="15.75">
      <c r="A2" s="1607" t="s">
        <v>614</v>
      </c>
      <c r="B2" s="1607"/>
      <c r="C2" s="1607"/>
      <c r="D2" s="1607"/>
      <c r="E2" s="1607"/>
      <c r="F2" s="1607"/>
      <c r="G2" s="1607"/>
      <c r="H2" s="1607"/>
      <c r="I2" s="1607"/>
      <c r="J2" s="1358"/>
      <c r="K2" s="1358"/>
      <c r="L2" s="1358"/>
    </row>
    <row r="3" spans="1:14">
      <c r="A3" s="1359"/>
      <c r="B3" s="1359"/>
      <c r="C3" s="1359"/>
      <c r="D3" s="1359"/>
      <c r="E3" s="1359"/>
      <c r="F3" s="1359"/>
      <c r="G3" s="1359"/>
      <c r="H3" s="1359"/>
      <c r="I3" s="1359"/>
    </row>
    <row r="4" spans="1:14" ht="15.95" customHeight="1">
      <c r="A4" s="1608" t="s">
        <v>88</v>
      </c>
      <c r="B4" s="1611" t="s">
        <v>615</v>
      </c>
      <c r="C4" s="1611"/>
      <c r="D4" s="1611" t="s">
        <v>110</v>
      </c>
      <c r="E4" s="1611"/>
      <c r="F4" s="1611"/>
      <c r="G4" s="1611"/>
      <c r="H4" s="1611"/>
      <c r="I4" s="1611"/>
    </row>
    <row r="5" spans="1:14" ht="30" customHeight="1">
      <c r="A5" s="1609"/>
      <c r="B5" s="1611"/>
      <c r="C5" s="1611"/>
      <c r="D5" s="1611" t="s">
        <v>1311</v>
      </c>
      <c r="E5" s="1611"/>
      <c r="F5" s="1611" t="s">
        <v>617</v>
      </c>
      <c r="G5" s="1611"/>
      <c r="H5" s="1611" t="s">
        <v>609</v>
      </c>
      <c r="I5" s="1611"/>
    </row>
    <row r="6" spans="1:14" ht="30" customHeight="1">
      <c r="A6" s="1610"/>
      <c r="B6" s="1361" t="s">
        <v>618</v>
      </c>
      <c r="C6" s="1361" t="s">
        <v>87</v>
      </c>
      <c r="D6" s="1361" t="s">
        <v>618</v>
      </c>
      <c r="E6" s="1361" t="s">
        <v>462</v>
      </c>
      <c r="F6" s="1361" t="s">
        <v>618</v>
      </c>
      <c r="G6" s="1361" t="s">
        <v>462</v>
      </c>
      <c r="H6" s="1361" t="s">
        <v>618</v>
      </c>
      <c r="I6" s="1361" t="s">
        <v>462</v>
      </c>
    </row>
    <row r="7" spans="1:14" ht="15" customHeight="1">
      <c r="A7" s="1362">
        <v>1</v>
      </c>
      <c r="B7" s="1363">
        <v>2</v>
      </c>
      <c r="C7" s="1363">
        <v>3</v>
      </c>
      <c r="D7" s="1363">
        <v>4</v>
      </c>
      <c r="E7" s="1363">
        <v>5</v>
      </c>
      <c r="F7" s="1363">
        <v>6</v>
      </c>
      <c r="G7" s="1363">
        <v>7</v>
      </c>
      <c r="H7" s="1363">
        <v>8</v>
      </c>
      <c r="I7" s="1363">
        <v>9</v>
      </c>
    </row>
    <row r="8" spans="1:14" s="1354" customFormat="1" ht="15" customHeight="1">
      <c r="A8" s="1604" t="s">
        <v>909</v>
      </c>
      <c r="B8" s="1605"/>
      <c r="C8" s="1605"/>
      <c r="D8" s="1605"/>
      <c r="E8" s="1605"/>
      <c r="F8" s="1605"/>
      <c r="G8" s="1605"/>
      <c r="H8" s="1605"/>
      <c r="I8" s="1606"/>
    </row>
    <row r="9" spans="1:14" s="1354" customFormat="1" ht="27" customHeight="1">
      <c r="A9" s="735" t="s">
        <v>574</v>
      </c>
      <c r="B9" s="251">
        <v>84</v>
      </c>
      <c r="C9" s="252">
        <v>1722.7787875427009</v>
      </c>
      <c r="D9" s="251">
        <v>22</v>
      </c>
      <c r="E9" s="253">
        <v>2.7883871858777076</v>
      </c>
      <c r="F9" s="251">
        <v>34</v>
      </c>
      <c r="G9" s="253">
        <v>10.911516379105095</v>
      </c>
      <c r="H9" s="251">
        <v>28</v>
      </c>
      <c r="I9" s="253">
        <v>86.300096435017153</v>
      </c>
      <c r="K9" s="1364"/>
      <c r="L9" s="1364"/>
      <c r="N9" s="1365"/>
    </row>
    <row r="10" spans="1:14" s="1354" customFormat="1" ht="27" customHeight="1">
      <c r="A10" s="1366" t="s">
        <v>598</v>
      </c>
      <c r="B10" s="79">
        <v>84</v>
      </c>
      <c r="C10" s="80">
        <v>820.69845186409998</v>
      </c>
      <c r="D10" s="79">
        <v>44</v>
      </c>
      <c r="E10" s="105">
        <v>11.699635517529869</v>
      </c>
      <c r="F10" s="79">
        <v>24</v>
      </c>
      <c r="G10" s="105">
        <v>15.307425331807838</v>
      </c>
      <c r="H10" s="79">
        <v>16</v>
      </c>
      <c r="I10" s="105">
        <v>72.992939150662309</v>
      </c>
      <c r="K10" s="1364"/>
      <c r="L10" s="1364"/>
    </row>
    <row r="11" spans="1:14" s="1354" customFormat="1" ht="15" customHeight="1">
      <c r="A11" s="1604" t="s">
        <v>910</v>
      </c>
      <c r="B11" s="1605"/>
      <c r="C11" s="1605"/>
      <c r="D11" s="1605"/>
      <c r="E11" s="1605"/>
      <c r="F11" s="1605"/>
      <c r="G11" s="1605"/>
      <c r="H11" s="1605"/>
      <c r="I11" s="1606"/>
      <c r="K11" s="1364"/>
      <c r="L11" s="1364"/>
    </row>
    <row r="12" spans="1:14" s="1354" customFormat="1" ht="27" customHeight="1">
      <c r="A12" s="735" t="s">
        <v>574</v>
      </c>
      <c r="B12" s="251">
        <v>84</v>
      </c>
      <c r="C12" s="252">
        <v>1759.3148988898499</v>
      </c>
      <c r="D12" s="251">
        <v>23</v>
      </c>
      <c r="E12" s="253">
        <v>2.8354949238762348</v>
      </c>
      <c r="F12" s="251">
        <v>31</v>
      </c>
      <c r="G12" s="253">
        <v>9.6111781263063527</v>
      </c>
      <c r="H12" s="251">
        <v>30</v>
      </c>
      <c r="I12" s="253">
        <v>87.553326949817404</v>
      </c>
      <c r="K12" s="1364"/>
      <c r="L12" s="1364"/>
    </row>
    <row r="13" spans="1:14" s="1354" customFormat="1" ht="27" customHeight="1">
      <c r="A13" s="1366" t="s">
        <v>598</v>
      </c>
      <c r="B13" s="79">
        <v>84</v>
      </c>
      <c r="C13" s="80">
        <v>821.69449351687001</v>
      </c>
      <c r="D13" s="79">
        <v>43</v>
      </c>
      <c r="E13" s="105">
        <v>11.441572258382159</v>
      </c>
      <c r="F13" s="79">
        <v>25</v>
      </c>
      <c r="G13" s="105">
        <v>15.653969173855634</v>
      </c>
      <c r="H13" s="79">
        <v>16</v>
      </c>
      <c r="I13" s="105">
        <v>72.904458567762205</v>
      </c>
      <c r="K13" s="1364"/>
      <c r="L13" s="1364"/>
    </row>
    <row r="14" spans="1:14" s="1354" customFormat="1" ht="15" customHeight="1">
      <c r="A14" s="1604" t="s">
        <v>911</v>
      </c>
      <c r="B14" s="1605"/>
      <c r="C14" s="1605"/>
      <c r="D14" s="1605"/>
      <c r="E14" s="1605"/>
      <c r="F14" s="1605"/>
      <c r="G14" s="1605"/>
      <c r="H14" s="1605"/>
      <c r="I14" s="1606"/>
      <c r="K14" s="1364"/>
      <c r="L14" s="1364"/>
    </row>
    <row r="15" spans="1:14" s="1354" customFormat="1" ht="27" customHeight="1">
      <c r="A15" s="735" t="s">
        <v>574</v>
      </c>
      <c r="B15" s="251">
        <v>86</v>
      </c>
      <c r="C15" s="252">
        <v>1821.09707359291</v>
      </c>
      <c r="D15" s="251">
        <v>25</v>
      </c>
      <c r="E15" s="253">
        <v>2.9456298922476543</v>
      </c>
      <c r="F15" s="251">
        <v>33</v>
      </c>
      <c r="G15" s="253">
        <v>10.335765738863401</v>
      </c>
      <c r="H15" s="251">
        <v>28</v>
      </c>
      <c r="I15" s="253">
        <v>86.718604368888947</v>
      </c>
      <c r="K15" s="1364"/>
      <c r="L15" s="1364"/>
    </row>
    <row r="16" spans="1:14" s="1354" customFormat="1" ht="27" customHeight="1">
      <c r="A16" s="1366" t="s">
        <v>598</v>
      </c>
      <c r="B16" s="79">
        <v>86</v>
      </c>
      <c r="C16" s="80">
        <v>847.22599051687007</v>
      </c>
      <c r="D16" s="79">
        <v>45</v>
      </c>
      <c r="E16" s="105">
        <v>11.663448752155858</v>
      </c>
      <c r="F16" s="79">
        <v>23</v>
      </c>
      <c r="G16" s="105">
        <v>13.06290564231649</v>
      </c>
      <c r="H16" s="79">
        <v>18</v>
      </c>
      <c r="I16" s="105">
        <v>75.273645605527648</v>
      </c>
      <c r="K16" s="1364"/>
      <c r="L16" s="1364"/>
    </row>
    <row r="17" spans="1:12" s="1354" customFormat="1" ht="15" customHeight="1">
      <c r="A17" s="1604" t="s">
        <v>912</v>
      </c>
      <c r="B17" s="1605"/>
      <c r="C17" s="1605"/>
      <c r="D17" s="1605"/>
      <c r="E17" s="1605"/>
      <c r="F17" s="1605"/>
      <c r="G17" s="1605"/>
      <c r="H17" s="1605"/>
      <c r="I17" s="1606"/>
      <c r="K17" s="1364"/>
      <c r="L17" s="1364"/>
    </row>
    <row r="18" spans="1:12" s="1354" customFormat="1" ht="27" customHeight="1">
      <c r="A18" s="735" t="s">
        <v>574</v>
      </c>
      <c r="B18" s="251">
        <v>88</v>
      </c>
      <c r="C18" s="252">
        <v>1901.1795246262707</v>
      </c>
      <c r="D18" s="251">
        <v>27</v>
      </c>
      <c r="E18" s="253">
        <v>2.9901390100303664</v>
      </c>
      <c r="F18" s="251">
        <v>31</v>
      </c>
      <c r="G18" s="253">
        <v>8.6447607982159376</v>
      </c>
      <c r="H18" s="251">
        <v>30</v>
      </c>
      <c r="I18" s="253">
        <v>88.365100191753669</v>
      </c>
      <c r="K18" s="1364"/>
      <c r="L18" s="1364"/>
    </row>
    <row r="19" spans="1:12" s="1354" customFormat="1" ht="27" customHeight="1">
      <c r="A19" s="1366" t="s">
        <v>598</v>
      </c>
      <c r="B19" s="79">
        <v>88</v>
      </c>
      <c r="C19" s="80">
        <v>890.18468372153018</v>
      </c>
      <c r="D19" s="79">
        <v>45</v>
      </c>
      <c r="E19" s="105">
        <v>11.135247666189716</v>
      </c>
      <c r="F19" s="79">
        <v>25</v>
      </c>
      <c r="G19" s="105">
        <v>13.160564037556298</v>
      </c>
      <c r="H19" s="79">
        <v>18</v>
      </c>
      <c r="I19" s="105">
        <v>75.704188296253989</v>
      </c>
      <c r="K19" s="1364"/>
      <c r="L19" s="1364"/>
    </row>
    <row r="20" spans="1:12" s="1354" customFormat="1" ht="15" customHeight="1">
      <c r="A20" s="1604" t="s">
        <v>1258</v>
      </c>
      <c r="B20" s="1605"/>
      <c r="C20" s="1605"/>
      <c r="D20" s="1605"/>
      <c r="E20" s="1605"/>
      <c r="F20" s="1605"/>
      <c r="G20" s="1605"/>
      <c r="H20" s="1605"/>
      <c r="I20" s="1606"/>
      <c r="K20" s="1364"/>
      <c r="L20" s="1364"/>
    </row>
    <row r="21" spans="1:12" s="1354" customFormat="1" ht="27" customHeight="1">
      <c r="A21" s="735" t="s">
        <v>574</v>
      </c>
      <c r="B21" s="251">
        <v>88</v>
      </c>
      <c r="C21" s="252">
        <v>1968.2044048612299</v>
      </c>
      <c r="D21" s="251">
        <v>26</v>
      </c>
      <c r="E21" s="253">
        <v>2.7758342762189545</v>
      </c>
      <c r="F21" s="251">
        <v>32</v>
      </c>
      <c r="G21" s="253">
        <v>8.9781151279812832</v>
      </c>
      <c r="H21" s="251">
        <v>30</v>
      </c>
      <c r="I21" s="253">
        <v>88.246050595799758</v>
      </c>
      <c r="K21" s="1364"/>
      <c r="L21" s="1364"/>
    </row>
    <row r="22" spans="1:12" s="1354" customFormat="1" ht="27" customHeight="1">
      <c r="A22" s="1366" t="s">
        <v>598</v>
      </c>
      <c r="B22" s="79">
        <v>88</v>
      </c>
      <c r="C22" s="80">
        <v>928.53416272153015</v>
      </c>
      <c r="D22" s="79">
        <v>41</v>
      </c>
      <c r="E22" s="105">
        <v>9.7190036556516528</v>
      </c>
      <c r="F22" s="79">
        <v>29</v>
      </c>
      <c r="G22" s="105">
        <v>14.756923423482435</v>
      </c>
      <c r="H22" s="79">
        <v>18</v>
      </c>
      <c r="I22" s="105">
        <v>75.524072920865919</v>
      </c>
      <c r="K22" s="1364"/>
      <c r="L22" s="1364"/>
    </row>
    <row r="23" spans="1:12" s="1354" customFormat="1" ht="15" customHeight="1">
      <c r="A23" s="1604" t="s">
        <v>1259</v>
      </c>
      <c r="B23" s="1605"/>
      <c r="C23" s="1605"/>
      <c r="D23" s="1605"/>
      <c r="E23" s="1605"/>
      <c r="F23" s="1605"/>
      <c r="G23" s="1605"/>
      <c r="H23" s="1605"/>
      <c r="I23" s="1606"/>
      <c r="K23" s="1364"/>
      <c r="L23" s="1364"/>
    </row>
    <row r="24" spans="1:12" s="1354" customFormat="1" ht="27" customHeight="1">
      <c r="A24" s="735" t="s">
        <v>574</v>
      </c>
      <c r="B24" s="251">
        <v>90</v>
      </c>
      <c r="C24" s="252">
        <v>1955.6119421006606</v>
      </c>
      <c r="D24" s="251">
        <v>27</v>
      </c>
      <c r="E24" s="253">
        <v>2.7791430098457912</v>
      </c>
      <c r="F24" s="251">
        <v>32</v>
      </c>
      <c r="G24" s="253">
        <v>8.7862511158185459</v>
      </c>
      <c r="H24" s="251">
        <v>31</v>
      </c>
      <c r="I24" s="253">
        <v>88.434605874335617</v>
      </c>
      <c r="K24" s="1364"/>
      <c r="L24" s="1364"/>
    </row>
    <row r="25" spans="1:12" s="1354" customFormat="1" ht="27" customHeight="1">
      <c r="A25" s="1366" t="s">
        <v>598</v>
      </c>
      <c r="B25" s="79">
        <v>90</v>
      </c>
      <c r="C25" s="80">
        <v>933.82846272153017</v>
      </c>
      <c r="D25" s="79">
        <v>43</v>
      </c>
      <c r="E25" s="105">
        <v>10.0965298213443</v>
      </c>
      <c r="F25" s="79">
        <v>29</v>
      </c>
      <c r="G25" s="105">
        <v>14.672435123081945</v>
      </c>
      <c r="H25" s="79">
        <v>18</v>
      </c>
      <c r="I25" s="105">
        <v>75.231035055573784</v>
      </c>
      <c r="K25" s="1364"/>
      <c r="L25" s="1364"/>
    </row>
    <row r="26" spans="1:12" s="1354" customFormat="1" ht="15" customHeight="1">
      <c r="A26" s="1604" t="s">
        <v>1260</v>
      </c>
      <c r="B26" s="1605"/>
      <c r="C26" s="1605"/>
      <c r="D26" s="1605"/>
      <c r="E26" s="1605"/>
      <c r="F26" s="1605"/>
      <c r="G26" s="1605"/>
      <c r="H26" s="1605"/>
      <c r="I26" s="1606"/>
      <c r="K26" s="1364"/>
      <c r="L26" s="1364"/>
    </row>
    <row r="27" spans="1:12" s="1354" customFormat="1" ht="27" customHeight="1">
      <c r="A27" s="735" t="s">
        <v>574</v>
      </c>
      <c r="B27" s="251">
        <v>91</v>
      </c>
      <c r="C27" s="252">
        <v>1996.9180419980505</v>
      </c>
      <c r="D27" s="251">
        <v>28</v>
      </c>
      <c r="E27" s="253">
        <v>2.8880745678718291</v>
      </c>
      <c r="F27" s="251">
        <v>31</v>
      </c>
      <c r="G27" s="253">
        <v>8.1501928136943906</v>
      </c>
      <c r="H27" s="251">
        <v>32</v>
      </c>
      <c r="I27" s="253">
        <v>88.961732618433771</v>
      </c>
      <c r="K27" s="1364"/>
      <c r="L27" s="1364"/>
    </row>
    <row r="28" spans="1:12" s="1354" customFormat="1" ht="27" customHeight="1">
      <c r="A28" s="1366" t="s">
        <v>598</v>
      </c>
      <c r="B28" s="79">
        <v>91</v>
      </c>
      <c r="C28" s="80">
        <v>978.44064492252994</v>
      </c>
      <c r="D28" s="79">
        <v>42</v>
      </c>
      <c r="E28" s="105">
        <v>9.4837196410853348</v>
      </c>
      <c r="F28" s="79">
        <v>31</v>
      </c>
      <c r="G28" s="105">
        <v>15.004578450061635</v>
      </c>
      <c r="H28" s="79">
        <v>18</v>
      </c>
      <c r="I28" s="105">
        <v>75.511701908853041</v>
      </c>
      <c r="K28" s="1364"/>
      <c r="L28" s="1364"/>
    </row>
    <row r="29" spans="1:12" s="1354" customFormat="1" ht="15" customHeight="1">
      <c r="A29" s="1604" t="s">
        <v>1291</v>
      </c>
      <c r="B29" s="1605"/>
      <c r="C29" s="1605"/>
      <c r="D29" s="1605"/>
      <c r="E29" s="1605"/>
      <c r="F29" s="1605"/>
      <c r="G29" s="1605"/>
      <c r="H29" s="1605"/>
      <c r="I29" s="1606"/>
      <c r="K29" s="1364"/>
      <c r="L29" s="1364"/>
    </row>
    <row r="30" spans="1:12" s="1354" customFormat="1" ht="27" customHeight="1">
      <c r="A30" s="735" t="s">
        <v>574</v>
      </c>
      <c r="B30" s="251">
        <v>92</v>
      </c>
      <c r="C30" s="252">
        <v>2060.9541399362006</v>
      </c>
      <c r="D30" s="251">
        <v>31</v>
      </c>
      <c r="E30" s="253">
        <v>2.9597761547740378</v>
      </c>
      <c r="F30" s="251">
        <v>29</v>
      </c>
      <c r="G30" s="253">
        <v>7.5768126979726933</v>
      </c>
      <c r="H30" s="251">
        <v>32</v>
      </c>
      <c r="I30" s="253">
        <v>89.463411147253254</v>
      </c>
      <c r="K30" s="1364"/>
      <c r="L30" s="1364"/>
    </row>
    <row r="31" spans="1:12" s="1354" customFormat="1" ht="27" customHeight="1">
      <c r="A31" s="1366" t="s">
        <v>598</v>
      </c>
      <c r="B31" s="79">
        <v>92</v>
      </c>
      <c r="C31" s="80">
        <v>987.59987524834992</v>
      </c>
      <c r="D31" s="79">
        <v>43</v>
      </c>
      <c r="E31" s="105">
        <v>9.6198087682837343</v>
      </c>
      <c r="F31" s="79">
        <v>31</v>
      </c>
      <c r="G31" s="105">
        <v>14.865422509067425</v>
      </c>
      <c r="H31" s="79">
        <v>18</v>
      </c>
      <c r="I31" s="105">
        <v>75.514768722648867</v>
      </c>
      <c r="K31" s="1364"/>
      <c r="L31" s="1364"/>
    </row>
    <row r="32" spans="1:12" s="1354" customFormat="1" ht="15" customHeight="1">
      <c r="A32" s="1604" t="s">
        <v>1292</v>
      </c>
      <c r="B32" s="1605"/>
      <c r="C32" s="1605"/>
      <c r="D32" s="1605"/>
      <c r="E32" s="1605"/>
      <c r="F32" s="1605"/>
      <c r="G32" s="1605"/>
      <c r="H32" s="1605"/>
      <c r="I32" s="1606"/>
      <c r="K32" s="1364"/>
      <c r="L32" s="1364"/>
    </row>
    <row r="33" spans="1:12" s="1354" customFormat="1" ht="27" customHeight="1">
      <c r="A33" s="735" t="s">
        <v>574</v>
      </c>
      <c r="B33" s="251">
        <v>93</v>
      </c>
      <c r="C33" s="252">
        <v>1999.0788361297202</v>
      </c>
      <c r="D33" s="251">
        <v>27</v>
      </c>
      <c r="E33" s="253">
        <v>2.5719098973565302</v>
      </c>
      <c r="F33" s="251">
        <v>33</v>
      </c>
      <c r="G33" s="253">
        <v>8.3698164387796368</v>
      </c>
      <c r="H33" s="251">
        <v>33</v>
      </c>
      <c r="I33" s="253">
        <v>89.058273663863815</v>
      </c>
      <c r="K33" s="1364"/>
      <c r="L33" s="1364"/>
    </row>
    <row r="34" spans="1:12" s="1354" customFormat="1" ht="27" customHeight="1">
      <c r="A34" s="1366" t="s">
        <v>598</v>
      </c>
      <c r="B34" s="79">
        <v>93</v>
      </c>
      <c r="C34" s="80">
        <v>1088.15025800835</v>
      </c>
      <c r="D34" s="79">
        <v>41</v>
      </c>
      <c r="E34" s="105">
        <v>8.3476890003184625</v>
      </c>
      <c r="F34" s="79">
        <v>34</v>
      </c>
      <c r="G34" s="105">
        <v>14.728019291014149</v>
      </c>
      <c r="H34" s="79">
        <v>18</v>
      </c>
      <c r="I34" s="105">
        <v>76.924291708667397</v>
      </c>
      <c r="K34" s="1364"/>
      <c r="L34" s="1364"/>
    </row>
    <row r="35" spans="1:12" s="1354" customFormat="1" ht="15" customHeight="1">
      <c r="A35" s="1604" t="s">
        <v>1293</v>
      </c>
      <c r="B35" s="1605"/>
      <c r="C35" s="1605"/>
      <c r="D35" s="1605"/>
      <c r="E35" s="1605"/>
      <c r="F35" s="1605"/>
      <c r="G35" s="1605"/>
      <c r="H35" s="1605"/>
      <c r="I35" s="1606"/>
      <c r="K35" s="1364"/>
      <c r="L35" s="1364"/>
    </row>
    <row r="36" spans="1:12" s="1354" customFormat="1" ht="27" customHeight="1">
      <c r="A36" s="735" t="s">
        <v>574</v>
      </c>
      <c r="B36" s="251">
        <v>93</v>
      </c>
      <c r="C36" s="252">
        <v>2077.2222664674987</v>
      </c>
      <c r="D36" s="251">
        <v>26</v>
      </c>
      <c r="E36" s="253">
        <v>2.3628495590790917</v>
      </c>
      <c r="F36" s="251">
        <v>34</v>
      </c>
      <c r="G36" s="253">
        <v>8.6007505313974697</v>
      </c>
      <c r="H36" s="251">
        <v>33</v>
      </c>
      <c r="I36" s="253">
        <v>89.036399909523482</v>
      </c>
      <c r="K36" s="1364"/>
      <c r="L36" s="1364"/>
    </row>
    <row r="37" spans="1:12" s="1354" customFormat="1" ht="27" customHeight="1">
      <c r="A37" s="1366" t="s">
        <v>598</v>
      </c>
      <c r="B37" s="79">
        <v>93</v>
      </c>
      <c r="C37" s="80">
        <v>1140.1360192473501</v>
      </c>
      <c r="D37" s="79">
        <v>41</v>
      </c>
      <c r="E37" s="105">
        <v>7.9673300256460715</v>
      </c>
      <c r="F37" s="79">
        <v>34</v>
      </c>
      <c r="G37" s="105">
        <v>14.130260024592623</v>
      </c>
      <c r="H37" s="79">
        <v>18</v>
      </c>
      <c r="I37" s="105">
        <v>77.902409949761307</v>
      </c>
      <c r="K37" s="1364"/>
      <c r="L37" s="1364"/>
    </row>
    <row r="38" spans="1:12" s="1354" customFormat="1" ht="15" customHeight="1">
      <c r="A38" s="1604" t="s">
        <v>1312</v>
      </c>
      <c r="B38" s="1605"/>
      <c r="C38" s="1605"/>
      <c r="D38" s="1605"/>
      <c r="E38" s="1605"/>
      <c r="F38" s="1605"/>
      <c r="G38" s="1605"/>
      <c r="H38" s="1605"/>
      <c r="I38" s="1606"/>
      <c r="K38" s="1364"/>
      <c r="L38" s="1364"/>
    </row>
    <row r="39" spans="1:12" s="1354" customFormat="1" ht="27" customHeight="1">
      <c r="A39" s="735" t="s">
        <v>574</v>
      </c>
      <c r="B39" s="251">
        <v>94</v>
      </c>
      <c r="C39" s="252">
        <v>2197.9843668254994</v>
      </c>
      <c r="D39" s="251">
        <v>27</v>
      </c>
      <c r="E39" s="253">
        <v>2.3400456702731138</v>
      </c>
      <c r="F39" s="251">
        <v>32</v>
      </c>
      <c r="G39" s="253">
        <v>7.4205209391484397</v>
      </c>
      <c r="H39" s="251">
        <v>35</v>
      </c>
      <c r="I39" s="253">
        <v>90.339433390578478</v>
      </c>
      <c r="K39" s="1364"/>
      <c r="L39" s="1364"/>
    </row>
    <row r="40" spans="1:12" s="1354" customFormat="1" ht="27" customHeight="1">
      <c r="A40" s="1366" t="s">
        <v>598</v>
      </c>
      <c r="B40" s="79">
        <v>94</v>
      </c>
      <c r="C40" s="80">
        <v>1170.2651804393502</v>
      </c>
      <c r="D40" s="79">
        <v>42</v>
      </c>
      <c r="E40" s="105">
        <v>7.9419947673574995</v>
      </c>
      <c r="F40" s="79">
        <v>33</v>
      </c>
      <c r="G40" s="105">
        <v>13.497917121176489</v>
      </c>
      <c r="H40" s="79">
        <v>19</v>
      </c>
      <c r="I40" s="105">
        <v>78.560088111466001</v>
      </c>
      <c r="K40" s="1364"/>
      <c r="L40" s="1364"/>
    </row>
    <row r="41" spans="1:12" s="1354" customFormat="1" ht="15" customHeight="1">
      <c r="A41" s="1604" t="s">
        <v>1313</v>
      </c>
      <c r="B41" s="1605"/>
      <c r="C41" s="1605"/>
      <c r="D41" s="1605"/>
      <c r="E41" s="1605"/>
      <c r="F41" s="1605"/>
      <c r="G41" s="1605"/>
      <c r="H41" s="1605"/>
      <c r="I41" s="1606"/>
      <c r="K41" s="1364"/>
      <c r="L41" s="1364"/>
    </row>
    <row r="42" spans="1:12" s="1354" customFormat="1" ht="27" customHeight="1">
      <c r="A42" s="735" t="s">
        <v>574</v>
      </c>
      <c r="B42" s="251">
        <v>96</v>
      </c>
      <c r="C42" s="252">
        <v>2396.0947225292207</v>
      </c>
      <c r="D42" s="251">
        <v>27</v>
      </c>
      <c r="E42" s="253">
        <v>2.0862950809625334</v>
      </c>
      <c r="F42" s="251">
        <v>34</v>
      </c>
      <c r="G42" s="253">
        <v>7.05414586040727</v>
      </c>
      <c r="H42" s="251">
        <v>35</v>
      </c>
      <c r="I42" s="253">
        <v>90.859559058630225</v>
      </c>
      <c r="K42" s="1364"/>
      <c r="L42" s="1364"/>
    </row>
    <row r="43" spans="1:12" s="1354" customFormat="1" ht="27" customHeight="1">
      <c r="A43" s="1366" t="s">
        <v>598</v>
      </c>
      <c r="B43" s="79">
        <v>96</v>
      </c>
      <c r="C43" s="80">
        <v>1240.0403048566802</v>
      </c>
      <c r="D43" s="79">
        <v>44</v>
      </c>
      <c r="E43" s="105">
        <v>7.8034176335271477</v>
      </c>
      <c r="F43" s="79">
        <v>33</v>
      </c>
      <c r="G43" s="105">
        <v>12.6538970982742</v>
      </c>
      <c r="H43" s="79">
        <v>19</v>
      </c>
      <c r="I43" s="105">
        <v>79.542685268198639</v>
      </c>
      <c r="K43" s="1364"/>
      <c r="L43" s="1364"/>
    </row>
    <row r="44" spans="1:12" ht="15" customHeight="1">
      <c r="A44" s="1604">
        <v>45658</v>
      </c>
      <c r="B44" s="1605"/>
      <c r="C44" s="1605"/>
      <c r="D44" s="1605"/>
      <c r="E44" s="1605"/>
      <c r="F44" s="1605"/>
      <c r="G44" s="1605"/>
      <c r="H44" s="1605"/>
      <c r="I44" s="1606"/>
      <c r="K44" s="1354"/>
      <c r="L44" s="1354"/>
    </row>
    <row r="45" spans="1:12" ht="27" customHeight="1">
      <c r="A45" s="735" t="s">
        <v>574</v>
      </c>
      <c r="B45" s="251">
        <v>100</v>
      </c>
      <c r="C45" s="252">
        <v>2486.7071337600623</v>
      </c>
      <c r="D45" s="251">
        <v>28</v>
      </c>
      <c r="E45" s="253">
        <v>2.5272547917741179</v>
      </c>
      <c r="F45" s="251">
        <v>36</v>
      </c>
      <c r="G45" s="253">
        <v>7.3345102406655318</v>
      </c>
      <c r="H45" s="251">
        <v>36</v>
      </c>
      <c r="I45" s="253">
        <v>90.138234967560351</v>
      </c>
    </row>
    <row r="46" spans="1:12" ht="27" customHeight="1">
      <c r="A46" s="1366" t="s">
        <v>598</v>
      </c>
      <c r="B46" s="79">
        <v>100</v>
      </c>
      <c r="C46" s="80">
        <v>1263.2782555118802</v>
      </c>
      <c r="D46" s="79">
        <v>45</v>
      </c>
      <c r="E46" s="105">
        <v>7.812668537703793</v>
      </c>
      <c r="F46" s="79">
        <v>35</v>
      </c>
      <c r="G46" s="105">
        <v>13.311613923533455</v>
      </c>
      <c r="H46" s="79">
        <v>20</v>
      </c>
      <c r="I46" s="105">
        <v>78.875717538762729</v>
      </c>
    </row>
    <row r="47" spans="1:12" ht="15" customHeight="1">
      <c r="A47" s="1604">
        <v>45689</v>
      </c>
      <c r="B47" s="1605"/>
      <c r="C47" s="1605"/>
      <c r="D47" s="1605"/>
      <c r="E47" s="1605"/>
      <c r="F47" s="1605"/>
      <c r="G47" s="1605"/>
      <c r="H47" s="1605"/>
      <c r="I47" s="1606"/>
    </row>
    <row r="48" spans="1:12" ht="27" customHeight="1">
      <c r="A48" s="735" t="s">
        <v>574</v>
      </c>
      <c r="B48" s="251">
        <v>100</v>
      </c>
      <c r="C48" s="252">
        <v>2471.0767169281985</v>
      </c>
      <c r="D48" s="251">
        <v>33</v>
      </c>
      <c r="E48" s="253">
        <v>3.0267393181711446</v>
      </c>
      <c r="F48" s="251">
        <v>31</v>
      </c>
      <c r="G48" s="253">
        <v>6.5551408270274294</v>
      </c>
      <c r="H48" s="251">
        <v>36</v>
      </c>
      <c r="I48" s="253">
        <v>90.418119854801432</v>
      </c>
    </row>
    <row r="49" spans="1:9" ht="27" customHeight="1">
      <c r="A49" s="1366" t="s">
        <v>598</v>
      </c>
      <c r="B49" s="79">
        <v>100</v>
      </c>
      <c r="C49" s="80">
        <v>1277.16565691188</v>
      </c>
      <c r="D49" s="79">
        <v>47</v>
      </c>
      <c r="E49" s="105">
        <v>8.0975952350444906</v>
      </c>
      <c r="F49" s="79">
        <v>33</v>
      </c>
      <c r="G49" s="105">
        <v>12.5498726121053</v>
      </c>
      <c r="H49" s="79">
        <v>20</v>
      </c>
      <c r="I49" s="105">
        <v>79.352532152850202</v>
      </c>
    </row>
    <row r="50" spans="1:9" ht="15" customHeight="1">
      <c r="A50" s="1604">
        <v>45717</v>
      </c>
      <c r="B50" s="1605"/>
      <c r="C50" s="1605"/>
      <c r="D50" s="1605"/>
      <c r="E50" s="1605"/>
      <c r="F50" s="1605"/>
      <c r="G50" s="1605"/>
      <c r="H50" s="1605"/>
      <c r="I50" s="1606"/>
    </row>
    <row r="51" spans="1:9" ht="27" customHeight="1">
      <c r="A51" s="735" t="s">
        <v>574</v>
      </c>
      <c r="B51" s="251">
        <v>113</v>
      </c>
      <c r="C51" s="252">
        <v>2603.5711648691658</v>
      </c>
      <c r="D51" s="251">
        <v>43</v>
      </c>
      <c r="E51" s="253">
        <v>3.6225725806738058</v>
      </c>
      <c r="F51" s="251">
        <v>34</v>
      </c>
      <c r="G51" s="253">
        <v>6.5689850420973723</v>
      </c>
      <c r="H51" s="251">
        <v>36</v>
      </c>
      <c r="I51" s="253">
        <v>89.808442377228815</v>
      </c>
    </row>
    <row r="52" spans="1:9" ht="27" customHeight="1">
      <c r="A52" s="1366" t="s">
        <v>598</v>
      </c>
      <c r="B52" s="79">
        <v>113</v>
      </c>
      <c r="C52" s="80">
        <v>1338.4605727522999</v>
      </c>
      <c r="D52" s="79">
        <v>59</v>
      </c>
      <c r="E52" s="105">
        <v>9.5338668834338094</v>
      </c>
      <c r="F52" s="79">
        <v>34</v>
      </c>
      <c r="G52" s="105">
        <v>12.635118627957315</v>
      </c>
      <c r="H52" s="79">
        <v>20</v>
      </c>
      <c r="I52" s="105">
        <v>77.831014488608886</v>
      </c>
    </row>
    <row r="53" spans="1:9" ht="15" customHeight="1">
      <c r="A53" s="1604">
        <v>45748</v>
      </c>
      <c r="B53" s="1605"/>
      <c r="C53" s="1605"/>
      <c r="D53" s="1605"/>
      <c r="E53" s="1605"/>
      <c r="F53" s="1605"/>
      <c r="G53" s="1605"/>
      <c r="H53" s="1605"/>
      <c r="I53" s="1606"/>
    </row>
    <row r="54" spans="1:9" ht="27" customHeight="1">
      <c r="A54" s="735" t="s">
        <v>574</v>
      </c>
      <c r="B54" s="251">
        <v>114</v>
      </c>
      <c r="C54" s="252">
        <v>2553.8281481368422</v>
      </c>
      <c r="D54" s="251">
        <v>43</v>
      </c>
      <c r="E54" s="253">
        <v>3.6786428628131809</v>
      </c>
      <c r="F54" s="251">
        <v>34</v>
      </c>
      <c r="G54" s="253">
        <v>6.50219031582448</v>
      </c>
      <c r="H54" s="251">
        <v>37</v>
      </c>
      <c r="I54" s="253">
        <v>89.819166821362387</v>
      </c>
    </row>
    <row r="55" spans="1:9" ht="27" customHeight="1">
      <c r="A55" s="1366" t="s">
        <v>598</v>
      </c>
      <c r="B55" s="79">
        <v>114</v>
      </c>
      <c r="C55" s="80">
        <v>1447.2354327522999</v>
      </c>
      <c r="D55" s="79">
        <v>59</v>
      </c>
      <c r="E55" s="105">
        <v>8.8388446964830383</v>
      </c>
      <c r="F55" s="79">
        <v>35</v>
      </c>
      <c r="G55" s="105">
        <v>12.132034234525344</v>
      </c>
      <c r="H55" s="79">
        <v>20</v>
      </c>
      <c r="I55" s="105">
        <v>79.029121068991628</v>
      </c>
    </row>
    <row r="56" spans="1:9" ht="15" customHeight="1">
      <c r="A56" s="1604">
        <v>45778</v>
      </c>
      <c r="B56" s="1605"/>
      <c r="C56" s="1605"/>
      <c r="D56" s="1605"/>
      <c r="E56" s="1605"/>
      <c r="F56" s="1605"/>
      <c r="G56" s="1605"/>
      <c r="H56" s="1605"/>
      <c r="I56" s="1606"/>
    </row>
    <row r="57" spans="1:9" ht="27" customHeight="1">
      <c r="A57" s="735" t="s">
        <v>574</v>
      </c>
      <c r="B57" s="251">
        <v>118</v>
      </c>
      <c r="C57" s="252">
        <v>2607.8470996436695</v>
      </c>
      <c r="D57" s="251">
        <v>45</v>
      </c>
      <c r="E57" s="253">
        <v>3.698067387699123</v>
      </c>
      <c r="F57" s="251">
        <v>36</v>
      </c>
      <c r="G57" s="253">
        <v>6.8925393621271054</v>
      </c>
      <c r="H57" s="251">
        <v>37</v>
      </c>
      <c r="I57" s="253">
        <v>89.409393250173792</v>
      </c>
    </row>
    <row r="58" spans="1:9" ht="27" customHeight="1">
      <c r="A58" s="1366" t="s">
        <v>598</v>
      </c>
      <c r="B58" s="79">
        <v>118</v>
      </c>
      <c r="C58" s="80">
        <v>1469.5819567522997</v>
      </c>
      <c r="D58" s="79">
        <v>61</v>
      </c>
      <c r="E58" s="105">
        <v>8.9648543035055752</v>
      </c>
      <c r="F58" s="79">
        <v>35</v>
      </c>
      <c r="G58" s="105">
        <v>11.707179539404807</v>
      </c>
      <c r="H58" s="79">
        <v>22</v>
      </c>
      <c r="I58" s="105">
        <v>79.327966157089634</v>
      </c>
    </row>
    <row r="59" spans="1:9" ht="15" customHeight="1">
      <c r="A59" s="1604">
        <v>45809</v>
      </c>
      <c r="B59" s="1605"/>
      <c r="C59" s="1605"/>
      <c r="D59" s="1605"/>
      <c r="E59" s="1605"/>
      <c r="F59" s="1605"/>
      <c r="G59" s="1605"/>
      <c r="H59" s="1605"/>
      <c r="I59" s="1606"/>
    </row>
    <row r="60" spans="1:9" ht="27" customHeight="1">
      <c r="A60" s="735" t="s">
        <v>574</v>
      </c>
      <c r="B60" s="251">
        <v>118</v>
      </c>
      <c r="C60" s="252">
        <v>2692.5046184141202</v>
      </c>
      <c r="D60" s="251">
        <v>43</v>
      </c>
      <c r="E60" s="253">
        <v>3.39901500729846</v>
      </c>
      <c r="F60" s="251">
        <v>37</v>
      </c>
      <c r="G60" s="253">
        <v>6.5713557212663103</v>
      </c>
      <c r="H60" s="251">
        <v>38</v>
      </c>
      <c r="I60" s="253">
        <v>90.029629271435198</v>
      </c>
    </row>
    <row r="61" spans="1:9" ht="27" customHeight="1">
      <c r="A61" s="1366" t="s">
        <v>598</v>
      </c>
      <c r="B61" s="79">
        <v>118</v>
      </c>
      <c r="C61" s="80">
        <v>1483.3458146923001</v>
      </c>
      <c r="D61" s="79">
        <v>60</v>
      </c>
      <c r="E61" s="105">
        <v>8.7940303604462695</v>
      </c>
      <c r="F61" s="79">
        <v>36</v>
      </c>
      <c r="G61" s="105">
        <v>12.028125848300601</v>
      </c>
      <c r="H61" s="79">
        <v>22</v>
      </c>
      <c r="I61" s="105">
        <v>79.177843791253096</v>
      </c>
    </row>
    <row r="62" spans="1:9" ht="15" customHeight="1">
      <c r="A62" s="1604">
        <v>45839</v>
      </c>
      <c r="B62" s="1605"/>
      <c r="C62" s="1605"/>
      <c r="D62" s="1605"/>
      <c r="E62" s="1605"/>
      <c r="F62" s="1605"/>
      <c r="G62" s="1605"/>
      <c r="H62" s="1605"/>
      <c r="I62" s="1606"/>
    </row>
    <row r="63" spans="1:9" ht="27" customHeight="1">
      <c r="A63" s="735" t="s">
        <v>574</v>
      </c>
      <c r="B63" s="251">
        <v>118</v>
      </c>
      <c r="C63" s="252">
        <v>2692.5046184141174</v>
      </c>
      <c r="D63" s="251">
        <v>43</v>
      </c>
      <c r="E63" s="253">
        <v>3.39901500729846</v>
      </c>
      <c r="F63" s="251">
        <v>37</v>
      </c>
      <c r="G63" s="253">
        <v>6.5713557212663112</v>
      </c>
      <c r="H63" s="251">
        <v>38</v>
      </c>
      <c r="I63" s="253">
        <v>90.029629271435155</v>
      </c>
    </row>
    <row r="64" spans="1:9" ht="27" customHeight="1">
      <c r="A64" s="1366" t="s">
        <v>598</v>
      </c>
      <c r="B64" s="79">
        <v>118</v>
      </c>
      <c r="C64" s="80">
        <v>1483.3458146923001</v>
      </c>
      <c r="D64" s="79">
        <v>60</v>
      </c>
      <c r="E64" s="105">
        <v>8.7940303604462748</v>
      </c>
      <c r="F64" s="79">
        <v>36</v>
      </c>
      <c r="G64" s="105">
        <v>12.02812584830062</v>
      </c>
      <c r="H64" s="79">
        <v>22</v>
      </c>
      <c r="I64" s="105">
        <v>79.17784379125311</v>
      </c>
    </row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</sheetData>
  <mergeCells count="26">
    <mergeCell ref="A8:I8"/>
    <mergeCell ref="A11:I11"/>
    <mergeCell ref="A14:I14"/>
    <mergeCell ref="A17:I17"/>
    <mergeCell ref="A20:I20"/>
    <mergeCell ref="A2:I2"/>
    <mergeCell ref="A4:A6"/>
    <mergeCell ref="B4:C5"/>
    <mergeCell ref="D4:I4"/>
    <mergeCell ref="D5:E5"/>
    <mergeCell ref="F5:G5"/>
    <mergeCell ref="H5:I5"/>
    <mergeCell ref="A23:I23"/>
    <mergeCell ref="A26:I26"/>
    <mergeCell ref="A29:I29"/>
    <mergeCell ref="A32:I32"/>
    <mergeCell ref="A35:I35"/>
    <mergeCell ref="A56:I56"/>
    <mergeCell ref="A59:I59"/>
    <mergeCell ref="A62:I62"/>
    <mergeCell ref="A53:I53"/>
    <mergeCell ref="A38:I38"/>
    <mergeCell ref="A50:I50"/>
    <mergeCell ref="A47:I47"/>
    <mergeCell ref="A44:I44"/>
    <mergeCell ref="A41:I41"/>
  </mergeCells>
  <conditionalFormatting sqref="A1:I37 A41:I55 A65:I1048576">
    <cfRule type="cellIs" dxfId="321" priority="3" operator="equal">
      <formula>0</formula>
    </cfRule>
  </conditionalFormatting>
  <conditionalFormatting sqref="A38:I40">
    <cfRule type="cellIs" dxfId="320" priority="2" operator="equal">
      <formula>0</formula>
    </cfRule>
  </conditionalFormatting>
  <conditionalFormatting sqref="A56:I64">
    <cfRule type="cellIs" dxfId="319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99" orientation="landscape" r:id="rId1"/>
  <headerFooter>
    <oddHeader>&amp;CV. CREDIT INSTITUTIONS PERFORMANCE&amp;R&amp;"Times New Roman,обычный"&amp;9&amp;P</oddHeader>
  </headerFooter>
  <rowBreaks count="1" manualBreakCount="1">
    <brk id="74" max="10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H25"/>
  <sheetViews>
    <sheetView showZeros="0" zoomScaleNormal="100" zoomScaleSheetLayoutView="100" workbookViewId="0">
      <pane xSplit="1" ySplit="6" topLeftCell="DM7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.75"/>
  <cols>
    <col min="1" max="1" width="54.28515625" style="15" customWidth="1"/>
    <col min="2" max="135" width="10.7109375" style="15" customWidth="1"/>
    <col min="136" max="367" width="9.140625" style="15"/>
    <col min="368" max="368" width="39.85546875" style="15" customWidth="1"/>
    <col min="369" max="374" width="7.140625" style="15" customWidth="1"/>
    <col min="375" max="623" width="9.140625" style="15"/>
    <col min="624" max="624" width="39.85546875" style="15" customWidth="1"/>
    <col min="625" max="630" width="7.140625" style="15" customWidth="1"/>
    <col min="631" max="879" width="9.140625" style="15"/>
    <col min="880" max="880" width="39.85546875" style="15" customWidth="1"/>
    <col min="881" max="886" width="7.140625" style="15" customWidth="1"/>
    <col min="887" max="1135" width="9.140625" style="15"/>
    <col min="1136" max="1136" width="39.85546875" style="15" customWidth="1"/>
    <col min="1137" max="1142" width="7.140625" style="15" customWidth="1"/>
    <col min="1143" max="1391" width="9.140625" style="15"/>
    <col min="1392" max="1392" width="39.85546875" style="15" customWidth="1"/>
    <col min="1393" max="1398" width="7.140625" style="15" customWidth="1"/>
    <col min="1399" max="1647" width="9.140625" style="15"/>
    <col min="1648" max="1648" width="39.85546875" style="15" customWidth="1"/>
    <col min="1649" max="1654" width="7.140625" style="15" customWidth="1"/>
    <col min="1655" max="1903" width="9.140625" style="15"/>
    <col min="1904" max="1904" width="39.85546875" style="15" customWidth="1"/>
    <col min="1905" max="1910" width="7.140625" style="15" customWidth="1"/>
    <col min="1911" max="2159" width="9.140625" style="15"/>
    <col min="2160" max="2160" width="39.85546875" style="15" customWidth="1"/>
    <col min="2161" max="2166" width="7.140625" style="15" customWidth="1"/>
    <col min="2167" max="2415" width="9.140625" style="15"/>
    <col min="2416" max="2416" width="39.85546875" style="15" customWidth="1"/>
    <col min="2417" max="2422" width="7.140625" style="15" customWidth="1"/>
    <col min="2423" max="2671" width="9.140625" style="15"/>
    <col min="2672" max="2672" width="39.85546875" style="15" customWidth="1"/>
    <col min="2673" max="2678" width="7.140625" style="15" customWidth="1"/>
    <col min="2679" max="2927" width="9.140625" style="15"/>
    <col min="2928" max="2928" width="39.85546875" style="15" customWidth="1"/>
    <col min="2929" max="2934" width="7.140625" style="15" customWidth="1"/>
    <col min="2935" max="3183" width="9.140625" style="15"/>
    <col min="3184" max="3184" width="39.85546875" style="15" customWidth="1"/>
    <col min="3185" max="3190" width="7.140625" style="15" customWidth="1"/>
    <col min="3191" max="3439" width="9.140625" style="15"/>
    <col min="3440" max="3440" width="39.85546875" style="15" customWidth="1"/>
    <col min="3441" max="3446" width="7.140625" style="15" customWidth="1"/>
    <col min="3447" max="3695" width="9.140625" style="15"/>
    <col min="3696" max="3696" width="39.85546875" style="15" customWidth="1"/>
    <col min="3697" max="3702" width="7.140625" style="15" customWidth="1"/>
    <col min="3703" max="3951" width="9.140625" style="15"/>
    <col min="3952" max="3952" width="39.85546875" style="15" customWidth="1"/>
    <col min="3953" max="3958" width="7.140625" style="15" customWidth="1"/>
    <col min="3959" max="4207" width="9.140625" style="15"/>
    <col min="4208" max="4208" width="39.85546875" style="15" customWidth="1"/>
    <col min="4209" max="4214" width="7.140625" style="15" customWidth="1"/>
    <col min="4215" max="4463" width="9.140625" style="15"/>
    <col min="4464" max="4464" width="39.85546875" style="15" customWidth="1"/>
    <col min="4465" max="4470" width="7.140625" style="15" customWidth="1"/>
    <col min="4471" max="4719" width="9.140625" style="15"/>
    <col min="4720" max="4720" width="39.85546875" style="15" customWidth="1"/>
    <col min="4721" max="4726" width="7.140625" style="15" customWidth="1"/>
    <col min="4727" max="4975" width="9.140625" style="15"/>
    <col min="4976" max="4976" width="39.85546875" style="15" customWidth="1"/>
    <col min="4977" max="4982" width="7.140625" style="15" customWidth="1"/>
    <col min="4983" max="5231" width="9.140625" style="15"/>
    <col min="5232" max="5232" width="39.85546875" style="15" customWidth="1"/>
    <col min="5233" max="5238" width="7.140625" style="15" customWidth="1"/>
    <col min="5239" max="5487" width="9.140625" style="15"/>
    <col min="5488" max="5488" width="39.85546875" style="15" customWidth="1"/>
    <col min="5489" max="5494" width="7.140625" style="15" customWidth="1"/>
    <col min="5495" max="5743" width="9.140625" style="15"/>
    <col min="5744" max="5744" width="39.85546875" style="15" customWidth="1"/>
    <col min="5745" max="5750" width="7.140625" style="15" customWidth="1"/>
    <col min="5751" max="5999" width="9.140625" style="15"/>
    <col min="6000" max="6000" width="39.85546875" style="15" customWidth="1"/>
    <col min="6001" max="6006" width="7.140625" style="15" customWidth="1"/>
    <col min="6007" max="6255" width="9.140625" style="15"/>
    <col min="6256" max="6256" width="39.85546875" style="15" customWidth="1"/>
    <col min="6257" max="6262" width="7.140625" style="15" customWidth="1"/>
    <col min="6263" max="6511" width="9.140625" style="15"/>
    <col min="6512" max="6512" width="39.85546875" style="15" customWidth="1"/>
    <col min="6513" max="6518" width="7.140625" style="15" customWidth="1"/>
    <col min="6519" max="6767" width="9.140625" style="15"/>
    <col min="6768" max="6768" width="39.85546875" style="15" customWidth="1"/>
    <col min="6769" max="6774" width="7.140625" style="15" customWidth="1"/>
    <col min="6775" max="7023" width="9.140625" style="15"/>
    <col min="7024" max="7024" width="39.85546875" style="15" customWidth="1"/>
    <col min="7025" max="7030" width="7.140625" style="15" customWidth="1"/>
    <col min="7031" max="7279" width="9.140625" style="15"/>
    <col min="7280" max="7280" width="39.85546875" style="15" customWidth="1"/>
    <col min="7281" max="7286" width="7.140625" style="15" customWidth="1"/>
    <col min="7287" max="7535" width="9.140625" style="15"/>
    <col min="7536" max="7536" width="39.85546875" style="15" customWidth="1"/>
    <col min="7537" max="7542" width="7.140625" style="15" customWidth="1"/>
    <col min="7543" max="7791" width="9.140625" style="15"/>
    <col min="7792" max="7792" width="39.85546875" style="15" customWidth="1"/>
    <col min="7793" max="7798" width="7.140625" style="15" customWidth="1"/>
    <col min="7799" max="8047" width="9.140625" style="15"/>
    <col min="8048" max="8048" width="39.85546875" style="15" customWidth="1"/>
    <col min="8049" max="8054" width="7.140625" style="15" customWidth="1"/>
    <col min="8055" max="8303" width="9.140625" style="15"/>
    <col min="8304" max="8304" width="39.85546875" style="15" customWidth="1"/>
    <col min="8305" max="8310" width="7.140625" style="15" customWidth="1"/>
    <col min="8311" max="8559" width="9.140625" style="15"/>
    <col min="8560" max="8560" width="39.85546875" style="15" customWidth="1"/>
    <col min="8561" max="8566" width="7.140625" style="15" customWidth="1"/>
    <col min="8567" max="8815" width="9.140625" style="15"/>
    <col min="8816" max="8816" width="39.85546875" style="15" customWidth="1"/>
    <col min="8817" max="8822" width="7.140625" style="15" customWidth="1"/>
    <col min="8823" max="9071" width="9.140625" style="15"/>
    <col min="9072" max="9072" width="39.85546875" style="15" customWidth="1"/>
    <col min="9073" max="9078" width="7.140625" style="15" customWidth="1"/>
    <col min="9079" max="9327" width="9.140625" style="15"/>
    <col min="9328" max="9328" width="39.85546875" style="15" customWidth="1"/>
    <col min="9329" max="9334" width="7.140625" style="15" customWidth="1"/>
    <col min="9335" max="9583" width="9.140625" style="15"/>
    <col min="9584" max="9584" width="39.85546875" style="15" customWidth="1"/>
    <col min="9585" max="9590" width="7.140625" style="15" customWidth="1"/>
    <col min="9591" max="9839" width="9.140625" style="15"/>
    <col min="9840" max="9840" width="39.85546875" style="15" customWidth="1"/>
    <col min="9841" max="9846" width="7.140625" style="15" customWidth="1"/>
    <col min="9847" max="10095" width="9.140625" style="15"/>
    <col min="10096" max="10096" width="39.85546875" style="15" customWidth="1"/>
    <col min="10097" max="10102" width="7.140625" style="15" customWidth="1"/>
    <col min="10103" max="10351" width="9.140625" style="15"/>
    <col min="10352" max="10352" width="39.85546875" style="15" customWidth="1"/>
    <col min="10353" max="10358" width="7.140625" style="15" customWidth="1"/>
    <col min="10359" max="10607" width="9.140625" style="15"/>
    <col min="10608" max="10608" width="39.85546875" style="15" customWidth="1"/>
    <col min="10609" max="10614" width="7.140625" style="15" customWidth="1"/>
    <col min="10615" max="10863" width="9.140625" style="15"/>
    <col min="10864" max="10864" width="39.85546875" style="15" customWidth="1"/>
    <col min="10865" max="10870" width="7.140625" style="15" customWidth="1"/>
    <col min="10871" max="11119" width="9.140625" style="15"/>
    <col min="11120" max="11120" width="39.85546875" style="15" customWidth="1"/>
    <col min="11121" max="11126" width="7.140625" style="15" customWidth="1"/>
    <col min="11127" max="11375" width="9.140625" style="15"/>
    <col min="11376" max="11376" width="39.85546875" style="15" customWidth="1"/>
    <col min="11377" max="11382" width="7.140625" style="15" customWidth="1"/>
    <col min="11383" max="11631" width="9.140625" style="15"/>
    <col min="11632" max="11632" width="39.85546875" style="15" customWidth="1"/>
    <col min="11633" max="11638" width="7.140625" style="15" customWidth="1"/>
    <col min="11639" max="11887" width="9.140625" style="15"/>
    <col min="11888" max="11888" width="39.85546875" style="15" customWidth="1"/>
    <col min="11889" max="11894" width="7.140625" style="15" customWidth="1"/>
    <col min="11895" max="12143" width="9.140625" style="15"/>
    <col min="12144" max="12144" width="39.85546875" style="15" customWidth="1"/>
    <col min="12145" max="12150" width="7.140625" style="15" customWidth="1"/>
    <col min="12151" max="12399" width="9.140625" style="15"/>
    <col min="12400" max="12400" width="39.85546875" style="15" customWidth="1"/>
    <col min="12401" max="12406" width="7.140625" style="15" customWidth="1"/>
    <col min="12407" max="12655" width="9.140625" style="15"/>
    <col min="12656" max="12656" width="39.85546875" style="15" customWidth="1"/>
    <col min="12657" max="12662" width="7.140625" style="15" customWidth="1"/>
    <col min="12663" max="12911" width="9.140625" style="15"/>
    <col min="12912" max="12912" width="39.85546875" style="15" customWidth="1"/>
    <col min="12913" max="12918" width="7.140625" style="15" customWidth="1"/>
    <col min="12919" max="13167" width="9.140625" style="15"/>
    <col min="13168" max="13168" width="39.85546875" style="15" customWidth="1"/>
    <col min="13169" max="13174" width="7.140625" style="15" customWidth="1"/>
    <col min="13175" max="13423" width="9.140625" style="15"/>
    <col min="13424" max="13424" width="39.85546875" style="15" customWidth="1"/>
    <col min="13425" max="13430" width="7.140625" style="15" customWidth="1"/>
    <col min="13431" max="13679" width="9.140625" style="15"/>
    <col min="13680" max="13680" width="39.85546875" style="15" customWidth="1"/>
    <col min="13681" max="13686" width="7.140625" style="15" customWidth="1"/>
    <col min="13687" max="13935" width="9.140625" style="15"/>
    <col min="13936" max="13936" width="39.85546875" style="15" customWidth="1"/>
    <col min="13937" max="13942" width="7.140625" style="15" customWidth="1"/>
    <col min="13943" max="14191" width="9.140625" style="15"/>
    <col min="14192" max="14192" width="39.85546875" style="15" customWidth="1"/>
    <col min="14193" max="14198" width="7.140625" style="15" customWidth="1"/>
    <col min="14199" max="14447" width="9.140625" style="15"/>
    <col min="14448" max="14448" width="39.85546875" style="15" customWidth="1"/>
    <col min="14449" max="14454" width="7.140625" style="15" customWidth="1"/>
    <col min="14455" max="14703" width="9.140625" style="15"/>
    <col min="14704" max="14704" width="39.85546875" style="15" customWidth="1"/>
    <col min="14705" max="14710" width="7.140625" style="15" customWidth="1"/>
    <col min="14711" max="14959" width="9.140625" style="15"/>
    <col min="14960" max="14960" width="39.85546875" style="15" customWidth="1"/>
    <col min="14961" max="14966" width="7.140625" style="15" customWidth="1"/>
    <col min="14967" max="15215" width="9.140625" style="15"/>
    <col min="15216" max="15216" width="39.85546875" style="15" customWidth="1"/>
    <col min="15217" max="15222" width="7.140625" style="15" customWidth="1"/>
    <col min="15223" max="15471" width="9.140625" style="15"/>
    <col min="15472" max="15472" width="39.85546875" style="15" customWidth="1"/>
    <col min="15473" max="15478" width="7.140625" style="15" customWidth="1"/>
    <col min="15479" max="15727" width="9.140625" style="15"/>
    <col min="15728" max="15728" width="39.85546875" style="15" customWidth="1"/>
    <col min="15729" max="15734" width="7.140625" style="15" customWidth="1"/>
    <col min="15735" max="15983" width="9.140625" style="15"/>
    <col min="15984" max="15984" width="39.85546875" style="15" customWidth="1"/>
    <col min="15985" max="15990" width="7.140625" style="15" customWidth="1"/>
    <col min="15991" max="16239" width="9.140625" style="15"/>
    <col min="16240" max="16240" width="39.85546875" style="15" customWidth="1"/>
    <col min="16241" max="16246" width="7.140625" style="15" customWidth="1"/>
    <col min="16247" max="16384" width="9.140625" style="15"/>
  </cols>
  <sheetData>
    <row r="1" spans="1:138" ht="1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740"/>
      <c r="BB1" s="740"/>
      <c r="BC1" s="740"/>
      <c r="BD1" s="740"/>
      <c r="BE1" s="740"/>
      <c r="BF1" s="740"/>
      <c r="BG1" s="740"/>
      <c r="BH1" s="740"/>
      <c r="BI1" s="740"/>
      <c r="BJ1" s="740"/>
      <c r="BK1" s="740"/>
      <c r="BL1" s="122"/>
      <c r="BM1" s="740"/>
      <c r="BN1" s="122"/>
      <c r="BO1" s="740"/>
      <c r="BP1" s="740"/>
      <c r="BQ1" s="740"/>
      <c r="BR1" s="740"/>
      <c r="BS1" s="740"/>
      <c r="BT1" s="740"/>
      <c r="BU1" s="740"/>
      <c r="BV1" s="740"/>
      <c r="BW1" s="740"/>
      <c r="BX1" s="740"/>
      <c r="BY1" s="740"/>
      <c r="BZ1" s="740"/>
      <c r="CA1" s="740"/>
      <c r="CB1" s="122"/>
      <c r="CC1" s="740"/>
      <c r="CD1" s="122"/>
      <c r="CE1" s="740"/>
      <c r="CF1" s="740"/>
      <c r="CG1" s="740"/>
      <c r="CH1" s="122"/>
      <c r="CI1" s="740"/>
      <c r="CJ1" s="122"/>
      <c r="CK1" s="740"/>
      <c r="CL1" s="122"/>
      <c r="CM1" s="740"/>
      <c r="CN1" s="740"/>
      <c r="CO1" s="740"/>
      <c r="CP1" s="740"/>
      <c r="CQ1" s="740"/>
      <c r="CR1" s="740"/>
      <c r="CS1" s="740"/>
      <c r="CT1" s="740"/>
      <c r="CU1" s="740"/>
      <c r="CV1" s="740"/>
      <c r="CW1" s="740"/>
      <c r="CX1" s="740"/>
      <c r="CY1" s="740"/>
      <c r="CZ1" s="740"/>
      <c r="DA1" s="740"/>
      <c r="DB1" s="740"/>
      <c r="DC1" s="740"/>
      <c r="DD1" s="740"/>
      <c r="DE1" s="740"/>
      <c r="DF1" s="1272"/>
      <c r="DG1" s="1272"/>
      <c r="DH1" s="1279"/>
      <c r="DI1" s="1279"/>
      <c r="DJ1" s="1340"/>
      <c r="DK1" s="1340"/>
      <c r="DL1" s="1340"/>
      <c r="DM1" s="1340"/>
      <c r="DN1" s="1279"/>
      <c r="DO1" s="1279"/>
      <c r="DP1" s="1378"/>
      <c r="DQ1" s="1378"/>
      <c r="DR1" s="1393"/>
      <c r="DS1" s="1393"/>
      <c r="DT1" s="1405"/>
      <c r="DU1" s="1405"/>
      <c r="DV1" s="1410"/>
      <c r="DW1" s="1410"/>
      <c r="DX1" s="1423"/>
      <c r="DY1" s="1423"/>
      <c r="DZ1" s="1423"/>
      <c r="EA1" s="1423"/>
      <c r="EB1" s="1423"/>
      <c r="EC1" s="1423"/>
      <c r="ED1" s="122"/>
      <c r="EE1" s="740" t="s">
        <v>613</v>
      </c>
    </row>
    <row r="2" spans="1:138" s="727" customFormat="1" ht="15.75" customHeight="1">
      <c r="A2" s="736" t="s">
        <v>619</v>
      </c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3"/>
      <c r="Y2" s="773"/>
      <c r="Z2" s="773"/>
      <c r="AA2" s="773"/>
      <c r="AB2" s="773"/>
      <c r="AC2" s="773"/>
      <c r="AD2" s="773"/>
      <c r="AE2" s="773"/>
      <c r="AF2" s="773"/>
      <c r="AG2" s="773"/>
      <c r="AH2" s="773"/>
      <c r="AI2" s="773"/>
      <c r="AJ2" s="773"/>
      <c r="AK2" s="773"/>
      <c r="AL2" s="773"/>
      <c r="AM2" s="773"/>
      <c r="AN2" s="773"/>
      <c r="AO2" s="773"/>
      <c r="AP2" s="773"/>
      <c r="AQ2" s="773"/>
      <c r="AR2" s="773"/>
      <c r="AS2" s="773"/>
      <c r="AT2" s="773"/>
      <c r="AU2" s="773"/>
      <c r="AV2" s="773"/>
      <c r="AW2" s="773"/>
      <c r="AX2" s="773"/>
      <c r="AY2" s="773"/>
      <c r="AZ2" s="773"/>
      <c r="BA2" s="773"/>
      <c r="BB2" s="773"/>
      <c r="BC2" s="773"/>
      <c r="BD2" s="773"/>
      <c r="BE2" s="773"/>
      <c r="BF2" s="773"/>
      <c r="BG2" s="773"/>
      <c r="BH2" s="773"/>
      <c r="BI2" s="773"/>
      <c r="BJ2" s="773"/>
      <c r="BK2" s="773"/>
      <c r="BL2" s="773"/>
      <c r="BM2" s="773"/>
      <c r="BN2" s="773"/>
      <c r="BO2" s="773"/>
      <c r="BP2" s="773"/>
      <c r="BQ2" s="773"/>
      <c r="BR2" s="773"/>
      <c r="BS2" s="773"/>
      <c r="BT2" s="773"/>
      <c r="BU2" s="773"/>
      <c r="BV2" s="773"/>
      <c r="BW2" s="773"/>
      <c r="BX2" s="773"/>
      <c r="BY2" s="773"/>
      <c r="BZ2" s="773"/>
      <c r="CA2" s="773"/>
      <c r="CB2" s="773"/>
      <c r="CC2" s="773"/>
      <c r="CD2" s="773"/>
      <c r="CE2" s="773"/>
      <c r="CF2" s="773"/>
      <c r="CG2" s="773"/>
      <c r="CH2" s="773"/>
      <c r="CI2" s="773"/>
      <c r="CJ2" s="773"/>
      <c r="CK2" s="773"/>
      <c r="CL2" s="773"/>
      <c r="CM2" s="773"/>
      <c r="CN2" s="773"/>
      <c r="CO2" s="773"/>
      <c r="CP2" s="773"/>
      <c r="CQ2" s="773"/>
      <c r="CR2" s="773"/>
      <c r="CS2" s="773"/>
      <c r="CT2" s="773"/>
      <c r="CU2" s="773"/>
      <c r="CV2" s="773"/>
      <c r="CW2" s="773"/>
      <c r="CX2" s="773"/>
      <c r="CY2" s="773"/>
      <c r="CZ2" s="773"/>
      <c r="DA2" s="773"/>
      <c r="DB2" s="773"/>
      <c r="DC2" s="773"/>
      <c r="DD2" s="773"/>
      <c r="DE2" s="773"/>
      <c r="DF2" s="773"/>
      <c r="DG2" s="773"/>
      <c r="DH2" s="773"/>
      <c r="DI2" s="773"/>
      <c r="DJ2" s="773"/>
      <c r="DK2" s="773"/>
      <c r="DL2" s="773"/>
      <c r="DM2" s="773"/>
      <c r="DN2" s="773"/>
      <c r="DO2" s="773"/>
      <c r="DP2" s="773"/>
      <c r="DQ2" s="773"/>
      <c r="DR2" s="773"/>
      <c r="DS2" s="773"/>
      <c r="DT2" s="773"/>
      <c r="DU2" s="773"/>
      <c r="DV2" s="773"/>
      <c r="DW2" s="773"/>
      <c r="DX2" s="773"/>
      <c r="DY2" s="773"/>
      <c r="DZ2" s="773"/>
      <c r="EA2" s="773"/>
      <c r="EB2" s="773"/>
      <c r="EC2" s="773"/>
      <c r="ED2" s="773"/>
      <c r="EE2" s="773"/>
    </row>
    <row r="3" spans="1:138"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M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C3" s="52"/>
      <c r="CE3" s="52"/>
      <c r="CF3" s="52"/>
      <c r="CG3" s="52"/>
      <c r="CI3" s="52"/>
      <c r="CK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E3" s="52"/>
    </row>
    <row r="4" spans="1:138" ht="12.95" customHeight="1">
      <c r="A4" s="1501" t="s">
        <v>88</v>
      </c>
      <c r="B4" s="1581" t="s">
        <v>861</v>
      </c>
      <c r="C4" s="1582"/>
      <c r="D4" s="1581" t="s">
        <v>862</v>
      </c>
      <c r="E4" s="1582"/>
      <c r="F4" s="1581" t="s">
        <v>863</v>
      </c>
      <c r="G4" s="1582"/>
      <c r="H4" s="1581" t="s">
        <v>864</v>
      </c>
      <c r="I4" s="1582"/>
      <c r="J4" s="1581" t="s">
        <v>865</v>
      </c>
      <c r="K4" s="1582"/>
      <c r="L4" s="1581" t="s">
        <v>866</v>
      </c>
      <c r="M4" s="1582"/>
      <c r="N4" s="1581" t="s">
        <v>867</v>
      </c>
      <c r="O4" s="1582"/>
      <c r="P4" s="1581" t="s">
        <v>868</v>
      </c>
      <c r="Q4" s="1582"/>
      <c r="R4" s="1581" t="s">
        <v>869</v>
      </c>
      <c r="S4" s="1582"/>
      <c r="T4" s="1581" t="s">
        <v>870</v>
      </c>
      <c r="U4" s="1582"/>
      <c r="V4" s="1581" t="s">
        <v>871</v>
      </c>
      <c r="W4" s="1582"/>
      <c r="X4" s="1581" t="s">
        <v>872</v>
      </c>
      <c r="Y4" s="1582"/>
      <c r="Z4" s="1581" t="s">
        <v>873</v>
      </c>
      <c r="AA4" s="1582"/>
      <c r="AB4" s="1581" t="s">
        <v>874</v>
      </c>
      <c r="AC4" s="1582"/>
      <c r="AD4" s="1581" t="s">
        <v>875</v>
      </c>
      <c r="AE4" s="1582"/>
      <c r="AF4" s="1581" t="s">
        <v>876</v>
      </c>
      <c r="AG4" s="1582"/>
      <c r="AH4" s="1581" t="s">
        <v>877</v>
      </c>
      <c r="AI4" s="1582"/>
      <c r="AJ4" s="1581" t="s">
        <v>878</v>
      </c>
      <c r="AK4" s="1582"/>
      <c r="AL4" s="1581" t="s">
        <v>879</v>
      </c>
      <c r="AM4" s="1582"/>
      <c r="AN4" s="1581" t="s">
        <v>880</v>
      </c>
      <c r="AO4" s="1582"/>
      <c r="AP4" s="1581" t="s">
        <v>881</v>
      </c>
      <c r="AQ4" s="1582"/>
      <c r="AR4" s="1581" t="s">
        <v>882</v>
      </c>
      <c r="AS4" s="1582"/>
      <c r="AT4" s="1581" t="s">
        <v>883</v>
      </c>
      <c r="AU4" s="1582"/>
      <c r="AV4" s="1581" t="s">
        <v>884</v>
      </c>
      <c r="AW4" s="1582"/>
      <c r="AX4" s="1581" t="s">
        <v>885</v>
      </c>
      <c r="AY4" s="1582"/>
      <c r="AZ4" s="1581" t="s">
        <v>886</v>
      </c>
      <c r="BA4" s="1582"/>
      <c r="BB4" s="1581" t="s">
        <v>887</v>
      </c>
      <c r="BC4" s="1582"/>
      <c r="BD4" s="1581" t="s">
        <v>888</v>
      </c>
      <c r="BE4" s="1582"/>
      <c r="BF4" s="1581" t="s">
        <v>889</v>
      </c>
      <c r="BG4" s="1582"/>
      <c r="BH4" s="1581" t="s">
        <v>890</v>
      </c>
      <c r="BI4" s="1582"/>
      <c r="BJ4" s="1581" t="s">
        <v>891</v>
      </c>
      <c r="BK4" s="1582"/>
      <c r="BL4" s="1581" t="s">
        <v>892</v>
      </c>
      <c r="BM4" s="1582"/>
      <c r="BN4" s="1581" t="s">
        <v>893</v>
      </c>
      <c r="BO4" s="1582"/>
      <c r="BP4" s="1581" t="s">
        <v>894</v>
      </c>
      <c r="BQ4" s="1582"/>
      <c r="BR4" s="1581" t="s">
        <v>895</v>
      </c>
      <c r="BS4" s="1582"/>
      <c r="BT4" s="1581" t="s">
        <v>896</v>
      </c>
      <c r="BU4" s="1582"/>
      <c r="BV4" s="1581" t="s">
        <v>897</v>
      </c>
      <c r="BW4" s="1612"/>
      <c r="BX4" s="1612" t="s">
        <v>898</v>
      </c>
      <c r="BY4" s="1582"/>
      <c r="BZ4" s="1581" t="s">
        <v>899</v>
      </c>
      <c r="CA4" s="1582"/>
      <c r="CB4" s="1581" t="s">
        <v>900</v>
      </c>
      <c r="CC4" s="1582"/>
      <c r="CD4" s="1581" t="s">
        <v>901</v>
      </c>
      <c r="CE4" s="1582"/>
      <c r="CF4" s="1581" t="s">
        <v>902</v>
      </c>
      <c r="CG4" s="1582"/>
      <c r="CH4" s="1581" t="s">
        <v>903</v>
      </c>
      <c r="CI4" s="1582"/>
      <c r="CJ4" s="1581" t="s">
        <v>904</v>
      </c>
      <c r="CK4" s="1582"/>
      <c r="CL4" s="1581" t="s">
        <v>905</v>
      </c>
      <c r="CM4" s="1582"/>
      <c r="CN4" s="1581" t="s">
        <v>906</v>
      </c>
      <c r="CO4" s="1582"/>
      <c r="CP4" s="1581" t="s">
        <v>907</v>
      </c>
      <c r="CQ4" s="1582"/>
      <c r="CR4" s="1581" t="s">
        <v>908</v>
      </c>
      <c r="CS4" s="1582"/>
      <c r="CT4" s="1581" t="s">
        <v>909</v>
      </c>
      <c r="CU4" s="1582"/>
      <c r="CV4" s="1581" t="s">
        <v>910</v>
      </c>
      <c r="CW4" s="1582"/>
      <c r="CX4" s="1581" t="s">
        <v>911</v>
      </c>
      <c r="CY4" s="1582"/>
      <c r="CZ4" s="1581" t="s">
        <v>912</v>
      </c>
      <c r="DA4" s="1582"/>
      <c r="DB4" s="1581" t="s">
        <v>1258</v>
      </c>
      <c r="DC4" s="1582"/>
      <c r="DD4" s="1581" t="s">
        <v>1259</v>
      </c>
      <c r="DE4" s="1582"/>
      <c r="DF4" s="1581" t="s">
        <v>1260</v>
      </c>
      <c r="DG4" s="1582"/>
      <c r="DH4" s="1581" t="s">
        <v>1291</v>
      </c>
      <c r="DI4" s="1582"/>
      <c r="DJ4" s="1581" t="s">
        <v>1292</v>
      </c>
      <c r="DK4" s="1582"/>
      <c r="DL4" s="1581" t="s">
        <v>1293</v>
      </c>
      <c r="DM4" s="1582"/>
      <c r="DN4" s="1581" t="s">
        <v>1312</v>
      </c>
      <c r="DO4" s="1582"/>
      <c r="DP4" s="1581" t="s">
        <v>1313</v>
      </c>
      <c r="DQ4" s="1582"/>
      <c r="DR4" s="1581">
        <v>45658</v>
      </c>
      <c r="DS4" s="1582"/>
      <c r="DT4" s="1581">
        <v>45689</v>
      </c>
      <c r="DU4" s="1582"/>
      <c r="DV4" s="1581">
        <v>45717</v>
      </c>
      <c r="DW4" s="1582"/>
      <c r="DX4" s="1581">
        <v>45748</v>
      </c>
      <c r="DY4" s="1582"/>
      <c r="DZ4" s="1581">
        <v>45778</v>
      </c>
      <c r="EA4" s="1582"/>
      <c r="EB4" s="1581">
        <v>45809</v>
      </c>
      <c r="EC4" s="1582"/>
      <c r="ED4" s="1581">
        <v>45839</v>
      </c>
      <c r="EE4" s="1582"/>
    </row>
    <row r="5" spans="1:138" ht="27.95" customHeight="1">
      <c r="A5" s="1501"/>
      <c r="B5" s="775" t="s">
        <v>87</v>
      </c>
      <c r="C5" s="775" t="s">
        <v>462</v>
      </c>
      <c r="D5" s="775" t="s">
        <v>87</v>
      </c>
      <c r="E5" s="775" t="s">
        <v>462</v>
      </c>
      <c r="F5" s="775" t="s">
        <v>87</v>
      </c>
      <c r="G5" s="775" t="s">
        <v>462</v>
      </c>
      <c r="H5" s="775" t="s">
        <v>87</v>
      </c>
      <c r="I5" s="775" t="s">
        <v>462</v>
      </c>
      <c r="J5" s="775" t="s">
        <v>87</v>
      </c>
      <c r="K5" s="775" t="s">
        <v>462</v>
      </c>
      <c r="L5" s="775" t="s">
        <v>87</v>
      </c>
      <c r="M5" s="775" t="s">
        <v>462</v>
      </c>
      <c r="N5" s="775" t="s">
        <v>87</v>
      </c>
      <c r="O5" s="775" t="s">
        <v>462</v>
      </c>
      <c r="P5" s="775" t="s">
        <v>87</v>
      </c>
      <c r="Q5" s="775" t="s">
        <v>462</v>
      </c>
      <c r="R5" s="775" t="s">
        <v>87</v>
      </c>
      <c r="S5" s="775" t="s">
        <v>462</v>
      </c>
      <c r="T5" s="775" t="s">
        <v>87</v>
      </c>
      <c r="U5" s="775" t="s">
        <v>462</v>
      </c>
      <c r="V5" s="775" t="s">
        <v>87</v>
      </c>
      <c r="W5" s="775" t="s">
        <v>462</v>
      </c>
      <c r="X5" s="775" t="s">
        <v>87</v>
      </c>
      <c r="Y5" s="775" t="s">
        <v>462</v>
      </c>
      <c r="Z5" s="775" t="s">
        <v>87</v>
      </c>
      <c r="AA5" s="775" t="s">
        <v>462</v>
      </c>
      <c r="AB5" s="775" t="s">
        <v>87</v>
      </c>
      <c r="AC5" s="775" t="s">
        <v>462</v>
      </c>
      <c r="AD5" s="775" t="s">
        <v>87</v>
      </c>
      <c r="AE5" s="775" t="s">
        <v>462</v>
      </c>
      <c r="AF5" s="775" t="s">
        <v>87</v>
      </c>
      <c r="AG5" s="775" t="s">
        <v>462</v>
      </c>
      <c r="AH5" s="775" t="s">
        <v>87</v>
      </c>
      <c r="AI5" s="775" t="s">
        <v>462</v>
      </c>
      <c r="AJ5" s="775" t="s">
        <v>87</v>
      </c>
      <c r="AK5" s="775" t="s">
        <v>462</v>
      </c>
      <c r="AL5" s="775" t="s">
        <v>87</v>
      </c>
      <c r="AM5" s="775" t="s">
        <v>462</v>
      </c>
      <c r="AN5" s="775" t="s">
        <v>87</v>
      </c>
      <c r="AO5" s="775" t="s">
        <v>462</v>
      </c>
      <c r="AP5" s="775" t="s">
        <v>87</v>
      </c>
      <c r="AQ5" s="775" t="s">
        <v>462</v>
      </c>
      <c r="AR5" s="775" t="s">
        <v>87</v>
      </c>
      <c r="AS5" s="775" t="s">
        <v>462</v>
      </c>
      <c r="AT5" s="775" t="s">
        <v>87</v>
      </c>
      <c r="AU5" s="775" t="s">
        <v>462</v>
      </c>
      <c r="AV5" s="775" t="s">
        <v>87</v>
      </c>
      <c r="AW5" s="775" t="s">
        <v>462</v>
      </c>
      <c r="AX5" s="775" t="s">
        <v>87</v>
      </c>
      <c r="AY5" s="775" t="s">
        <v>462</v>
      </c>
      <c r="AZ5" s="775" t="s">
        <v>87</v>
      </c>
      <c r="BA5" s="775" t="s">
        <v>462</v>
      </c>
      <c r="BB5" s="775" t="s">
        <v>87</v>
      </c>
      <c r="BC5" s="775" t="s">
        <v>462</v>
      </c>
      <c r="BD5" s="775" t="s">
        <v>87</v>
      </c>
      <c r="BE5" s="775" t="s">
        <v>462</v>
      </c>
      <c r="BF5" s="775" t="s">
        <v>87</v>
      </c>
      <c r="BG5" s="775" t="s">
        <v>462</v>
      </c>
      <c r="BH5" s="775" t="s">
        <v>87</v>
      </c>
      <c r="BI5" s="775" t="s">
        <v>462</v>
      </c>
      <c r="BJ5" s="775" t="s">
        <v>87</v>
      </c>
      <c r="BK5" s="775" t="s">
        <v>462</v>
      </c>
      <c r="BL5" s="775" t="s">
        <v>87</v>
      </c>
      <c r="BM5" s="775" t="s">
        <v>462</v>
      </c>
      <c r="BN5" s="775" t="s">
        <v>87</v>
      </c>
      <c r="BO5" s="775" t="s">
        <v>462</v>
      </c>
      <c r="BP5" s="775" t="s">
        <v>87</v>
      </c>
      <c r="BQ5" s="775" t="s">
        <v>462</v>
      </c>
      <c r="BR5" s="775" t="s">
        <v>87</v>
      </c>
      <c r="BS5" s="775" t="s">
        <v>462</v>
      </c>
      <c r="BT5" s="775" t="s">
        <v>87</v>
      </c>
      <c r="BU5" s="775" t="s">
        <v>462</v>
      </c>
      <c r="BV5" s="775" t="s">
        <v>87</v>
      </c>
      <c r="BW5" s="775" t="s">
        <v>462</v>
      </c>
      <c r="BX5" s="775" t="s">
        <v>87</v>
      </c>
      <c r="BY5" s="775" t="s">
        <v>462</v>
      </c>
      <c r="BZ5" s="775" t="s">
        <v>87</v>
      </c>
      <c r="CA5" s="775" t="s">
        <v>462</v>
      </c>
      <c r="CB5" s="775" t="s">
        <v>87</v>
      </c>
      <c r="CC5" s="775" t="s">
        <v>462</v>
      </c>
      <c r="CD5" s="775" t="s">
        <v>87</v>
      </c>
      <c r="CE5" s="775" t="s">
        <v>462</v>
      </c>
      <c r="CF5" s="775" t="s">
        <v>87</v>
      </c>
      <c r="CG5" s="775" t="s">
        <v>462</v>
      </c>
      <c r="CH5" s="775" t="s">
        <v>87</v>
      </c>
      <c r="CI5" s="775" t="s">
        <v>462</v>
      </c>
      <c r="CJ5" s="775" t="s">
        <v>87</v>
      </c>
      <c r="CK5" s="775" t="s">
        <v>462</v>
      </c>
      <c r="CL5" s="775" t="s">
        <v>87</v>
      </c>
      <c r="CM5" s="775" t="s">
        <v>462</v>
      </c>
      <c r="CN5" s="775" t="s">
        <v>87</v>
      </c>
      <c r="CO5" s="775" t="s">
        <v>462</v>
      </c>
      <c r="CP5" s="775" t="s">
        <v>87</v>
      </c>
      <c r="CQ5" s="775" t="s">
        <v>462</v>
      </c>
      <c r="CR5" s="775" t="s">
        <v>87</v>
      </c>
      <c r="CS5" s="775" t="s">
        <v>462</v>
      </c>
      <c r="CT5" s="775" t="s">
        <v>87</v>
      </c>
      <c r="CU5" s="775" t="s">
        <v>462</v>
      </c>
      <c r="CV5" s="775" t="s">
        <v>87</v>
      </c>
      <c r="CW5" s="775" t="s">
        <v>462</v>
      </c>
      <c r="CX5" s="775" t="s">
        <v>87</v>
      </c>
      <c r="CY5" s="775" t="s">
        <v>462</v>
      </c>
      <c r="CZ5" s="775" t="s">
        <v>87</v>
      </c>
      <c r="DA5" s="775" t="s">
        <v>462</v>
      </c>
      <c r="DB5" s="775" t="s">
        <v>87</v>
      </c>
      <c r="DC5" s="775" t="s">
        <v>462</v>
      </c>
      <c r="DD5" s="775" t="s">
        <v>87</v>
      </c>
      <c r="DE5" s="775" t="s">
        <v>462</v>
      </c>
      <c r="DF5" s="775" t="s">
        <v>87</v>
      </c>
      <c r="DG5" s="775" t="s">
        <v>462</v>
      </c>
      <c r="DH5" s="775" t="s">
        <v>87</v>
      </c>
      <c r="DI5" s="775" t="s">
        <v>462</v>
      </c>
      <c r="DJ5" s="775" t="s">
        <v>87</v>
      </c>
      <c r="DK5" s="775" t="s">
        <v>462</v>
      </c>
      <c r="DL5" s="775" t="s">
        <v>87</v>
      </c>
      <c r="DM5" s="775" t="s">
        <v>462</v>
      </c>
      <c r="DN5" s="775" t="s">
        <v>87</v>
      </c>
      <c r="DO5" s="775" t="s">
        <v>462</v>
      </c>
      <c r="DP5" s="775" t="s">
        <v>87</v>
      </c>
      <c r="DQ5" s="775" t="s">
        <v>462</v>
      </c>
      <c r="DR5" s="775" t="s">
        <v>87</v>
      </c>
      <c r="DS5" s="775" t="s">
        <v>462</v>
      </c>
      <c r="DT5" s="775" t="s">
        <v>87</v>
      </c>
      <c r="DU5" s="775" t="s">
        <v>462</v>
      </c>
      <c r="DV5" s="775" t="s">
        <v>87</v>
      </c>
      <c r="DW5" s="775" t="s">
        <v>462</v>
      </c>
      <c r="DX5" s="775" t="s">
        <v>87</v>
      </c>
      <c r="DY5" s="775" t="s">
        <v>462</v>
      </c>
      <c r="DZ5" s="775" t="s">
        <v>87</v>
      </c>
      <c r="EA5" s="775" t="s">
        <v>462</v>
      </c>
      <c r="EB5" s="775" t="s">
        <v>87</v>
      </c>
      <c r="EC5" s="775" t="s">
        <v>462</v>
      </c>
      <c r="ED5" s="775" t="s">
        <v>87</v>
      </c>
      <c r="EE5" s="775" t="s">
        <v>462</v>
      </c>
    </row>
    <row r="6" spans="1:138" ht="15" customHeight="1">
      <c r="A6" s="734">
        <v>1</v>
      </c>
      <c r="B6" s="734"/>
      <c r="C6" s="734"/>
      <c r="D6" s="734"/>
      <c r="E6" s="734"/>
      <c r="F6" s="734"/>
      <c r="G6" s="734"/>
      <c r="H6" s="734"/>
      <c r="I6" s="734"/>
      <c r="J6" s="734"/>
      <c r="K6" s="734"/>
      <c r="L6" s="734"/>
      <c r="M6" s="734"/>
      <c r="N6" s="734"/>
      <c r="O6" s="734"/>
      <c r="P6" s="734"/>
      <c r="Q6" s="734"/>
      <c r="R6" s="734"/>
      <c r="S6" s="734"/>
      <c r="T6" s="734"/>
      <c r="U6" s="734"/>
      <c r="V6" s="734"/>
      <c r="W6" s="734"/>
      <c r="X6" s="734"/>
      <c r="Y6" s="734"/>
      <c r="Z6" s="734"/>
      <c r="AA6" s="734"/>
      <c r="AB6" s="734"/>
      <c r="AC6" s="734"/>
      <c r="AD6" s="734"/>
      <c r="AE6" s="734"/>
      <c r="AF6" s="734"/>
      <c r="AG6" s="734"/>
      <c r="AH6" s="734"/>
      <c r="AI6" s="734"/>
      <c r="AJ6" s="734"/>
      <c r="AK6" s="734"/>
      <c r="AL6" s="734"/>
      <c r="AM6" s="734"/>
      <c r="AN6" s="734"/>
      <c r="AO6" s="734"/>
      <c r="AP6" s="734"/>
      <c r="AQ6" s="734"/>
      <c r="AR6" s="734"/>
      <c r="AS6" s="734"/>
      <c r="AT6" s="734"/>
      <c r="AU6" s="734"/>
      <c r="AV6" s="734"/>
      <c r="AW6" s="734"/>
      <c r="AX6" s="734"/>
      <c r="AY6" s="318"/>
      <c r="AZ6" s="734"/>
      <c r="BA6" s="318"/>
      <c r="BB6" s="734"/>
      <c r="BC6" s="318"/>
      <c r="BD6" s="734"/>
      <c r="BE6" s="318"/>
      <c r="BF6" s="734"/>
      <c r="BG6" s="734"/>
      <c r="BH6" s="734"/>
      <c r="BI6" s="734"/>
      <c r="BJ6" s="734"/>
      <c r="BK6" s="734"/>
      <c r="BL6" s="734"/>
      <c r="BM6" s="318"/>
      <c r="BN6" s="734"/>
      <c r="BO6" s="318"/>
      <c r="BP6" s="734"/>
      <c r="BQ6" s="318"/>
      <c r="BR6" s="734"/>
      <c r="BS6" s="734"/>
      <c r="BT6" s="734"/>
      <c r="BU6" s="318"/>
      <c r="BV6" s="734"/>
      <c r="BW6" s="734"/>
      <c r="BX6" s="734"/>
      <c r="BY6" s="734"/>
      <c r="BZ6" s="734"/>
      <c r="CA6" s="734"/>
      <c r="CB6" s="734"/>
      <c r="CC6" s="318"/>
      <c r="CD6" s="734"/>
      <c r="CE6" s="318"/>
      <c r="CF6" s="734"/>
      <c r="CG6" s="318"/>
      <c r="CH6" s="734"/>
      <c r="CI6" s="318"/>
      <c r="CJ6" s="734"/>
      <c r="CK6" s="318"/>
      <c r="CL6" s="734"/>
      <c r="CM6" s="318"/>
      <c r="CN6" s="734"/>
      <c r="CO6" s="734"/>
      <c r="CP6" s="734"/>
      <c r="CQ6" s="318"/>
      <c r="CR6" s="734"/>
      <c r="CS6" s="318"/>
      <c r="CT6" s="734"/>
      <c r="CU6" s="734"/>
      <c r="CV6" s="734"/>
      <c r="CW6" s="734"/>
      <c r="CX6" s="734"/>
      <c r="CY6" s="734"/>
      <c r="CZ6" s="734"/>
      <c r="DA6" s="734"/>
      <c r="DB6" s="734"/>
      <c r="DC6" s="734"/>
      <c r="DD6" s="734"/>
      <c r="DE6" s="734"/>
      <c r="DF6" s="1270"/>
      <c r="DG6" s="1270"/>
      <c r="DH6" s="1276"/>
      <c r="DI6" s="1276"/>
      <c r="DJ6" s="1339"/>
      <c r="DK6" s="1339"/>
      <c r="DL6" s="1339"/>
      <c r="DM6" s="1339"/>
      <c r="DN6" s="1276"/>
      <c r="DO6" s="1276"/>
      <c r="DP6" s="1374"/>
      <c r="DQ6" s="1374"/>
      <c r="DR6" s="1391"/>
      <c r="DS6" s="1391"/>
      <c r="DT6" s="1403"/>
      <c r="DU6" s="1403"/>
      <c r="DV6" s="1408"/>
      <c r="DW6" s="1408"/>
      <c r="DX6" s="1418"/>
      <c r="DY6" s="1418"/>
      <c r="DZ6" s="1418"/>
      <c r="EA6" s="1418"/>
      <c r="EB6" s="1418"/>
      <c r="EC6" s="1418"/>
      <c r="ED6" s="734"/>
      <c r="EE6" s="734"/>
      <c r="EF6" s="1254"/>
    </row>
    <row r="7" spans="1:138" ht="18" customHeight="1">
      <c r="A7" s="776" t="s">
        <v>182</v>
      </c>
      <c r="B7" s="1458"/>
      <c r="C7" s="1458"/>
      <c r="D7" s="1458"/>
      <c r="E7" s="1458"/>
      <c r="F7" s="1458"/>
      <c r="G7" s="1458"/>
      <c r="H7" s="1458"/>
      <c r="I7" s="1458"/>
      <c r="J7" s="1458"/>
      <c r="K7" s="1458"/>
      <c r="L7" s="1458"/>
      <c r="M7" s="1458"/>
      <c r="N7" s="1458"/>
      <c r="O7" s="1458"/>
      <c r="P7" s="1458"/>
      <c r="Q7" s="1458"/>
      <c r="R7" s="1458"/>
      <c r="S7" s="1458"/>
      <c r="T7" s="1458"/>
      <c r="U7" s="1458"/>
      <c r="V7" s="1458"/>
      <c r="W7" s="1458"/>
      <c r="X7" s="1458"/>
      <c r="Y7" s="1458"/>
      <c r="Z7" s="1458"/>
      <c r="AA7" s="1458"/>
      <c r="AB7" s="1458"/>
      <c r="AC7" s="1458"/>
      <c r="AD7" s="1458"/>
      <c r="AE7" s="1458"/>
      <c r="AF7" s="1458"/>
      <c r="AG7" s="1458"/>
      <c r="AH7" s="1458"/>
      <c r="AI7" s="1458"/>
      <c r="AJ7" s="1458"/>
      <c r="AK7" s="1458"/>
      <c r="AL7" s="1458"/>
      <c r="AM7" s="1458"/>
      <c r="AN7" s="1458"/>
      <c r="AO7" s="1458"/>
      <c r="AP7" s="1458"/>
      <c r="AQ7" s="1458"/>
      <c r="AR7" s="1458"/>
      <c r="AS7" s="1458"/>
      <c r="AT7" s="1458"/>
      <c r="AU7" s="1458"/>
      <c r="AV7" s="1458"/>
      <c r="AW7" s="1458"/>
      <c r="AX7" s="1458"/>
      <c r="AY7" s="1458"/>
      <c r="AZ7" s="1458"/>
      <c r="BA7" s="1458"/>
      <c r="BB7" s="1458"/>
      <c r="BC7" s="1458"/>
      <c r="BD7" s="1458"/>
      <c r="BE7" s="1458"/>
      <c r="BF7" s="1458"/>
      <c r="BG7" s="1458"/>
      <c r="BH7" s="1458"/>
      <c r="BI7" s="1458"/>
      <c r="BJ7" s="1458"/>
      <c r="BK7" s="1458"/>
      <c r="BL7" s="1458"/>
      <c r="BM7" s="1458"/>
      <c r="BN7" s="1458"/>
      <c r="BO7" s="1458"/>
      <c r="BP7" s="1458"/>
      <c r="BQ7" s="1458"/>
      <c r="BR7" s="1458"/>
      <c r="BS7" s="1458"/>
      <c r="BT7" s="1458"/>
      <c r="BU7" s="1458"/>
      <c r="BV7" s="1458"/>
      <c r="BW7" s="1458"/>
      <c r="BX7" s="1458"/>
      <c r="BY7" s="1458"/>
      <c r="BZ7" s="1458"/>
      <c r="CA7" s="1458"/>
      <c r="CB7" s="1458"/>
      <c r="CC7" s="1458"/>
      <c r="CD7" s="1458"/>
      <c r="CE7" s="1458"/>
      <c r="CF7" s="1458"/>
      <c r="CG7" s="1458"/>
      <c r="CH7" s="1458"/>
      <c r="CI7" s="1458"/>
      <c r="CJ7" s="1458"/>
      <c r="CK7" s="1458"/>
      <c r="CL7" s="1458"/>
      <c r="CM7" s="1458"/>
      <c r="CN7" s="1458"/>
      <c r="CO7" s="1458"/>
      <c r="CP7" s="1458"/>
      <c r="CQ7" s="1458"/>
      <c r="CR7" s="1458"/>
      <c r="CS7" s="1458"/>
      <c r="CT7" s="1458"/>
      <c r="CU7" s="1458"/>
      <c r="CV7" s="1458"/>
      <c r="CW7" s="1458"/>
      <c r="CX7" s="1458"/>
      <c r="CY7" s="1458"/>
      <c r="CZ7" s="1458"/>
      <c r="DA7" s="1458"/>
      <c r="DB7" s="1458"/>
      <c r="DC7" s="1458"/>
      <c r="DD7" s="1458"/>
      <c r="DE7" s="1458"/>
      <c r="DF7" s="1458"/>
      <c r="DG7" s="1458"/>
      <c r="DH7" s="1458"/>
      <c r="DI7" s="1458"/>
      <c r="DJ7" s="1458"/>
      <c r="DK7" s="1458"/>
      <c r="DL7" s="1458"/>
      <c r="DM7" s="1458"/>
      <c r="DN7" s="1458"/>
      <c r="DO7" s="1458"/>
      <c r="DP7" s="1458"/>
      <c r="DQ7" s="1458"/>
      <c r="DR7" s="1458"/>
      <c r="DS7" s="1458"/>
      <c r="DT7" s="1458"/>
      <c r="DU7" s="1458"/>
      <c r="DV7" s="1458"/>
      <c r="DW7" s="1458"/>
      <c r="DX7" s="1458"/>
      <c r="DY7" s="1458"/>
      <c r="DZ7" s="1458"/>
      <c r="EA7" s="1458"/>
      <c r="EB7" s="1458"/>
      <c r="EC7" s="1458"/>
      <c r="ED7" s="1458"/>
      <c r="EE7" s="1459"/>
      <c r="EF7" s="1254"/>
    </row>
    <row r="8" spans="1:138" ht="18" customHeight="1">
      <c r="A8" s="223" t="s">
        <v>551</v>
      </c>
      <c r="B8" s="480">
        <v>1.5400692499999997</v>
      </c>
      <c r="C8" s="480">
        <v>1.1868193896853818</v>
      </c>
      <c r="D8" s="480">
        <v>1.1657400499999995</v>
      </c>
      <c r="E8" s="480">
        <v>0.87459286163780026</v>
      </c>
      <c r="F8" s="480">
        <v>1.2207376300000001</v>
      </c>
      <c r="G8" s="480">
        <v>0.89994186128676423</v>
      </c>
      <c r="H8" s="480">
        <v>1.5203417899999998</v>
      </c>
      <c r="I8" s="480">
        <v>1.1257296457192276</v>
      </c>
      <c r="J8" s="480">
        <v>1.7052106000000005</v>
      </c>
      <c r="K8" s="480">
        <v>1.2817842867573266</v>
      </c>
      <c r="L8" s="480">
        <v>1.8295956199999999</v>
      </c>
      <c r="M8" s="480">
        <v>1.4556828870939065</v>
      </c>
      <c r="N8" s="480">
        <v>1.1977433099999997</v>
      </c>
      <c r="O8" s="480">
        <v>0.99084866829981022</v>
      </c>
      <c r="P8" s="480">
        <v>1.6255753999999996</v>
      </c>
      <c r="Q8" s="480">
        <v>1.3543321196203284</v>
      </c>
      <c r="R8" s="480">
        <v>1.6252304569699998</v>
      </c>
      <c r="S8" s="480">
        <v>1.3520339226327771</v>
      </c>
      <c r="T8" s="480">
        <v>1.0017134431300001</v>
      </c>
      <c r="U8" s="480">
        <v>0.8033173164983074</v>
      </c>
      <c r="V8" s="480">
        <v>1.15453768546</v>
      </c>
      <c r="W8" s="480">
        <v>0.88113390946417214</v>
      </c>
      <c r="X8" s="480">
        <v>1.2422806832699997</v>
      </c>
      <c r="Y8" s="480">
        <v>0.90043871979597745</v>
      </c>
      <c r="Z8" s="480">
        <v>1.5879453010799995</v>
      </c>
      <c r="AA8" s="480">
        <v>1.0862598723614449</v>
      </c>
      <c r="AB8" s="480">
        <v>1.0493773014800001</v>
      </c>
      <c r="AC8" s="480">
        <v>0.68957691338389315</v>
      </c>
      <c r="AD8" s="480">
        <v>1.3831944521200004</v>
      </c>
      <c r="AE8" s="480">
        <v>0.87095961584569781</v>
      </c>
      <c r="AF8" s="480">
        <v>1.0993648342</v>
      </c>
      <c r="AG8" s="480">
        <v>0.66837540191667522</v>
      </c>
      <c r="AH8" s="480">
        <v>1.6178818766800003</v>
      </c>
      <c r="AI8" s="480">
        <v>0.94675349448565294</v>
      </c>
      <c r="AJ8" s="480">
        <v>1.8506212765900001</v>
      </c>
      <c r="AK8" s="480">
        <v>1.0416014928187289</v>
      </c>
      <c r="AL8" s="480">
        <v>1.86365136827</v>
      </c>
      <c r="AM8" s="480">
        <v>1.0200226677331357</v>
      </c>
      <c r="AN8" s="480">
        <v>2.01750795939</v>
      </c>
      <c r="AO8" s="480">
        <v>1.0798897757777073</v>
      </c>
      <c r="AP8" s="480">
        <v>2.2741530995599999</v>
      </c>
      <c r="AQ8" s="480">
        <v>1.1930458742874648</v>
      </c>
      <c r="AR8" s="480">
        <v>2.1661799891100002</v>
      </c>
      <c r="AS8" s="480">
        <v>1.1088076983246864</v>
      </c>
      <c r="AT8" s="480">
        <v>2.4512415824199998</v>
      </c>
      <c r="AU8" s="480">
        <v>1.2322366177773676</v>
      </c>
      <c r="AV8" s="480">
        <v>2.0686435279799995</v>
      </c>
      <c r="AW8" s="480">
        <v>1.015945204855967</v>
      </c>
      <c r="AX8" s="480">
        <v>3.4955726199999986</v>
      </c>
      <c r="AY8" s="484">
        <v>1.6738833896545322</v>
      </c>
      <c r="AZ8" s="480">
        <v>3.0962913114099999</v>
      </c>
      <c r="BA8" s="484">
        <v>1.4573711892187025</v>
      </c>
      <c r="BB8" s="480">
        <v>2.5623455838300009</v>
      </c>
      <c r="BC8" s="484">
        <v>1.1828089303077203</v>
      </c>
      <c r="BD8" s="480">
        <v>2.8348346480700002</v>
      </c>
      <c r="BE8" s="484">
        <v>1.2514813340101905</v>
      </c>
      <c r="BF8" s="480">
        <v>3.9962349285899985</v>
      </c>
      <c r="BG8" s="480">
        <v>1.7280390709267179</v>
      </c>
      <c r="BH8" s="480">
        <v>3.3862887859000002</v>
      </c>
      <c r="BI8" s="480">
        <v>1.430422278891172</v>
      </c>
      <c r="BJ8" s="480">
        <v>3.5829491118600005</v>
      </c>
      <c r="BK8" s="480">
        <v>1.4876454464287652</v>
      </c>
      <c r="BL8" s="480">
        <v>3.4623768521799994</v>
      </c>
      <c r="BM8" s="484">
        <v>1.4324798077760339</v>
      </c>
      <c r="BN8" s="480">
        <v>4.3850091538999996</v>
      </c>
      <c r="BO8" s="484">
        <v>1.7692743050886195</v>
      </c>
      <c r="BP8" s="480">
        <v>3.8689963969100005</v>
      </c>
      <c r="BQ8" s="484">
        <v>1.5332567240596693</v>
      </c>
      <c r="BR8" s="480">
        <v>3.5562474529999997</v>
      </c>
      <c r="BS8" s="480">
        <v>1.3867783237911067</v>
      </c>
      <c r="BT8" s="480">
        <v>2.0686435279799995</v>
      </c>
      <c r="BU8" s="484">
        <v>1.015945204855967</v>
      </c>
      <c r="BV8" s="480">
        <v>4.8387880671999994</v>
      </c>
      <c r="BW8" s="480">
        <v>1.859420112401472</v>
      </c>
      <c r="BX8" s="480">
        <v>4.3189353808299993</v>
      </c>
      <c r="BY8" s="480">
        <v>1.6265986297620612</v>
      </c>
      <c r="BZ8" s="480">
        <v>4.3839248260299994</v>
      </c>
      <c r="CA8" s="480">
        <v>1.62102263704368</v>
      </c>
      <c r="CB8" s="480">
        <v>4.6133455491599999</v>
      </c>
      <c r="CC8" s="484">
        <v>1.6522159985270461</v>
      </c>
      <c r="CD8" s="480">
        <v>5.6968331494900006</v>
      </c>
      <c r="CE8" s="484">
        <v>2.000172885722447</v>
      </c>
      <c r="CF8" s="480">
        <v>4.9649328201999996</v>
      </c>
      <c r="CG8" s="484">
        <v>1.7105920762473026</v>
      </c>
      <c r="CH8" s="480">
        <v>6.1247739471999978</v>
      </c>
      <c r="CI8" s="484">
        <v>2.046882016255692</v>
      </c>
      <c r="CJ8" s="480">
        <v>4.5835648530699995</v>
      </c>
      <c r="CK8" s="484">
        <v>1.5193982594368214</v>
      </c>
      <c r="CL8" s="480">
        <v>5.4895264157400012</v>
      </c>
      <c r="CM8" s="484">
        <v>1.7784257375189749</v>
      </c>
      <c r="CN8" s="480">
        <v>7.6975443764500007</v>
      </c>
      <c r="CO8" s="480">
        <v>2.4249675734454121</v>
      </c>
      <c r="CP8" s="480">
        <v>8.6539534224099999</v>
      </c>
      <c r="CQ8" s="484">
        <v>2.6573744912514687</v>
      </c>
      <c r="CR8" s="480">
        <v>8.9199773818700017</v>
      </c>
      <c r="CS8" s="484">
        <v>2.6769212381681808</v>
      </c>
      <c r="CT8" s="480">
        <v>6.7234616824999991</v>
      </c>
      <c r="CU8" s="480">
        <v>2.0014868104697019</v>
      </c>
      <c r="CV8" s="480">
        <v>5.365989990430001</v>
      </c>
      <c r="CW8" s="480">
        <v>1.532776178951637</v>
      </c>
      <c r="CX8" s="480">
        <v>6.2060933797400031</v>
      </c>
      <c r="CY8" s="480">
        <v>1.7095355033380575</v>
      </c>
      <c r="CZ8" s="480">
        <v>6.7012490834199996</v>
      </c>
      <c r="DA8" s="480">
        <v>1.7893759545367749</v>
      </c>
      <c r="DB8" s="480">
        <v>8.7879123012200022</v>
      </c>
      <c r="DC8" s="480">
        <v>2.2615865042941818</v>
      </c>
      <c r="DD8" s="480">
        <v>8.2100757278400014</v>
      </c>
      <c r="DE8" s="480">
        <v>2.0626356049952643</v>
      </c>
      <c r="DF8" s="480">
        <v>9.5716058288000045</v>
      </c>
      <c r="DG8" s="480">
        <v>2.315883808757726</v>
      </c>
      <c r="DH8" s="480">
        <v>9.107672184470001</v>
      </c>
      <c r="DI8" s="480">
        <v>2.1567772581833307</v>
      </c>
      <c r="DJ8" s="480">
        <v>12.173489594439996</v>
      </c>
      <c r="DK8" s="480">
        <v>2.7681737037723706</v>
      </c>
      <c r="DL8" s="480">
        <v>11.479684235889996</v>
      </c>
      <c r="DM8" s="480">
        <v>2.5230536284732388</v>
      </c>
      <c r="DN8" s="480">
        <v>12.098623677100003</v>
      </c>
      <c r="DO8" s="480">
        <v>2.6014573911965715</v>
      </c>
      <c r="DP8" s="480">
        <v>12.859935803220001</v>
      </c>
      <c r="DQ8" s="480">
        <v>2.6685491379629691</v>
      </c>
      <c r="DR8" s="480">
        <v>12.68945974429</v>
      </c>
      <c r="DS8" s="480">
        <v>2.5488707148066654</v>
      </c>
      <c r="DT8" s="480">
        <v>12.642804258930001</v>
      </c>
      <c r="DU8" s="480">
        <v>2.3545699203821862</v>
      </c>
      <c r="DV8" s="480">
        <v>13.107151262120004</v>
      </c>
      <c r="DW8" s="480">
        <v>2.4507329102227646</v>
      </c>
      <c r="DX8" s="480">
        <v>15.072247640599999</v>
      </c>
      <c r="DY8" s="480">
        <v>2.7335570003316514</v>
      </c>
      <c r="DZ8" s="480">
        <v>13.79486670779</v>
      </c>
      <c r="EA8" s="480">
        <v>2.4476199853088607</v>
      </c>
      <c r="EB8" s="480">
        <v>12.602949066840001</v>
      </c>
      <c r="EC8" s="480">
        <v>2.1675076520624499</v>
      </c>
      <c r="ED8" s="480">
        <v>13.762829998480001</v>
      </c>
      <c r="EE8" s="480">
        <v>2.2715703501529072</v>
      </c>
      <c r="EF8" s="1255"/>
      <c r="EG8" s="788"/>
      <c r="EH8" s="788"/>
    </row>
    <row r="9" spans="1:138" ht="18" customHeight="1">
      <c r="A9" s="17" t="s">
        <v>601</v>
      </c>
      <c r="B9" s="789">
        <v>6.2190371780499998</v>
      </c>
      <c r="C9" s="789">
        <v>4.7925597554032073</v>
      </c>
      <c r="D9" s="789">
        <v>7.2442356710499984</v>
      </c>
      <c r="E9" s="789">
        <v>5.4349653732169978</v>
      </c>
      <c r="F9" s="789">
        <v>6.3602176600000018</v>
      </c>
      <c r="G9" s="789">
        <v>4.6888258201144746</v>
      </c>
      <c r="H9" s="789">
        <v>6.7755421499999997</v>
      </c>
      <c r="I9" s="789">
        <v>5.0169170605217621</v>
      </c>
      <c r="J9" s="789">
        <v>5.200002099999999</v>
      </c>
      <c r="K9" s="789">
        <v>3.9087729004763969</v>
      </c>
      <c r="L9" s="789">
        <v>8.1240121700000003</v>
      </c>
      <c r="M9" s="789">
        <v>6.4637154577423139</v>
      </c>
      <c r="N9" s="789">
        <v>5.3788890700000005</v>
      </c>
      <c r="O9" s="789">
        <v>4.44975565920039</v>
      </c>
      <c r="P9" s="789">
        <v>3.7573966100000002</v>
      </c>
      <c r="Q9" s="789">
        <v>3.130437945281122</v>
      </c>
      <c r="R9" s="789">
        <v>3.0976540371199999</v>
      </c>
      <c r="S9" s="789">
        <v>2.5769473620219761</v>
      </c>
      <c r="T9" s="789">
        <v>2.6292824628000009</v>
      </c>
      <c r="U9" s="789">
        <v>2.1085352770477366</v>
      </c>
      <c r="V9" s="789">
        <v>2.38357264907</v>
      </c>
      <c r="W9" s="789">
        <v>1.8191235446161513</v>
      </c>
      <c r="X9" s="789">
        <v>2.2432820213299998</v>
      </c>
      <c r="Y9" s="789">
        <v>1.6259916286476623</v>
      </c>
      <c r="Z9" s="789">
        <v>2.5289741996799995</v>
      </c>
      <c r="AA9" s="789">
        <v>1.7299860325676202</v>
      </c>
      <c r="AB9" s="789">
        <v>2.1738836471300007</v>
      </c>
      <c r="AC9" s="789">
        <v>1.4285233474455863</v>
      </c>
      <c r="AD9" s="789">
        <v>2.3254059267299998</v>
      </c>
      <c r="AE9" s="789">
        <v>1.4642443436104526</v>
      </c>
      <c r="AF9" s="789">
        <v>2.8600716320499995</v>
      </c>
      <c r="AG9" s="789">
        <v>1.7388236071539969</v>
      </c>
      <c r="AH9" s="789">
        <v>2.451025656030001</v>
      </c>
      <c r="AI9" s="789">
        <v>1.4342932808433744</v>
      </c>
      <c r="AJ9" s="789">
        <v>4.8521024816199994</v>
      </c>
      <c r="AK9" s="789">
        <v>2.7309516280269923</v>
      </c>
      <c r="AL9" s="789">
        <v>4.9190138572899995</v>
      </c>
      <c r="AM9" s="789">
        <v>2.6922984216661101</v>
      </c>
      <c r="AN9" s="789">
        <v>5.9295453994499994</v>
      </c>
      <c r="AO9" s="789">
        <v>3.1738439603538624</v>
      </c>
      <c r="AP9" s="789">
        <v>5.4636996886500002</v>
      </c>
      <c r="AQ9" s="789">
        <v>2.8663172998998032</v>
      </c>
      <c r="AR9" s="789">
        <v>4.8761295409200018</v>
      </c>
      <c r="AS9" s="789">
        <v>2.4959560148193951</v>
      </c>
      <c r="AT9" s="789">
        <v>6.7107523282299999</v>
      </c>
      <c r="AU9" s="789">
        <v>3.3734882807902959</v>
      </c>
      <c r="AV9" s="789">
        <v>8.1771363830999988</v>
      </c>
      <c r="AW9" s="789">
        <v>4.0159275319783516</v>
      </c>
      <c r="AX9" s="789">
        <v>7.6044477703000011</v>
      </c>
      <c r="AY9" s="790">
        <v>3.6414516858758952</v>
      </c>
      <c r="AZ9" s="789">
        <v>10.083849836149998</v>
      </c>
      <c r="BA9" s="790">
        <v>4.7462950832363591</v>
      </c>
      <c r="BB9" s="789">
        <v>8.33566138674</v>
      </c>
      <c r="BC9" s="790">
        <v>3.8478395695244498</v>
      </c>
      <c r="BD9" s="789">
        <v>7.0182972545000002</v>
      </c>
      <c r="BE9" s="790">
        <v>3.0983352120807135</v>
      </c>
      <c r="BF9" s="789">
        <v>6.762717413079999</v>
      </c>
      <c r="BG9" s="789">
        <v>2.9243125402444705</v>
      </c>
      <c r="BH9" s="789">
        <v>9.6567833941400014</v>
      </c>
      <c r="BI9" s="789">
        <v>4.079179001779349</v>
      </c>
      <c r="BJ9" s="789">
        <v>10.969321951610004</v>
      </c>
      <c r="BK9" s="789">
        <v>4.554477706006935</v>
      </c>
      <c r="BL9" s="789">
        <v>9.5837384356799991</v>
      </c>
      <c r="BM9" s="790">
        <v>3.9650541746993424</v>
      </c>
      <c r="BN9" s="789">
        <v>10.494380292529998</v>
      </c>
      <c r="BO9" s="790">
        <v>4.2342984353608379</v>
      </c>
      <c r="BP9" s="789">
        <v>9.047482113240001</v>
      </c>
      <c r="BQ9" s="790">
        <v>3.5854550800341589</v>
      </c>
      <c r="BR9" s="789">
        <v>9.6392920354100049</v>
      </c>
      <c r="BS9" s="789">
        <v>3.7588951354108291</v>
      </c>
      <c r="BT9" s="789">
        <v>8.1771363830999988</v>
      </c>
      <c r="BU9" s="790">
        <v>4.0159275319783516</v>
      </c>
      <c r="BV9" s="789">
        <v>13.215238082379999</v>
      </c>
      <c r="BW9" s="789">
        <v>5.0782714884990607</v>
      </c>
      <c r="BX9" s="789">
        <v>13.803277768580003</v>
      </c>
      <c r="BY9" s="789">
        <v>5.1985942656735293</v>
      </c>
      <c r="BZ9" s="789">
        <v>10.565116887080002</v>
      </c>
      <c r="CA9" s="789">
        <v>3.9066120694588631</v>
      </c>
      <c r="CB9" s="789">
        <v>11.768702779509999</v>
      </c>
      <c r="CC9" s="790">
        <v>4.2148238858362967</v>
      </c>
      <c r="CD9" s="789">
        <v>15.608564206879999</v>
      </c>
      <c r="CE9" s="790">
        <v>5.4802073524751496</v>
      </c>
      <c r="CF9" s="789">
        <v>14.883297857460001</v>
      </c>
      <c r="CG9" s="790">
        <v>5.1278138708781107</v>
      </c>
      <c r="CH9" s="789">
        <v>15.871655299149998</v>
      </c>
      <c r="CI9" s="790">
        <v>5.3042620152359152</v>
      </c>
      <c r="CJ9" s="789">
        <v>15.067464280039998</v>
      </c>
      <c r="CK9" s="790">
        <v>4.994688574305993</v>
      </c>
      <c r="CL9" s="789">
        <v>12.202911642159991</v>
      </c>
      <c r="CM9" s="790">
        <v>3.9533414166405447</v>
      </c>
      <c r="CN9" s="789">
        <v>13.232621535260002</v>
      </c>
      <c r="CO9" s="789">
        <v>4.16869024267708</v>
      </c>
      <c r="CP9" s="789">
        <v>15.103100666780003</v>
      </c>
      <c r="CQ9" s="790">
        <v>4.6377178720159247</v>
      </c>
      <c r="CR9" s="789">
        <v>15.879784323979994</v>
      </c>
      <c r="CS9" s="790">
        <v>4.7655874106578215</v>
      </c>
      <c r="CT9" s="789">
        <v>13.301909708440004</v>
      </c>
      <c r="CU9" s="789">
        <v>3.959804947620678</v>
      </c>
      <c r="CV9" s="789">
        <v>13.944903196149998</v>
      </c>
      <c r="CW9" s="789">
        <v>3.9833125807102805</v>
      </c>
      <c r="CX9" s="789">
        <v>13.089925837699999</v>
      </c>
      <c r="CY9" s="789">
        <v>3.6057615614781167</v>
      </c>
      <c r="CZ9" s="789">
        <v>11.200673096139992</v>
      </c>
      <c r="DA9" s="789">
        <v>2.9908178107343648</v>
      </c>
      <c r="DB9" s="789">
        <v>14.217047641689998</v>
      </c>
      <c r="DC9" s="789">
        <v>3.6587851557064131</v>
      </c>
      <c r="DD9" s="789">
        <v>12.706805257569998</v>
      </c>
      <c r="DE9" s="789">
        <v>3.1923589768032978</v>
      </c>
      <c r="DF9" s="789">
        <v>14.014759940870006</v>
      </c>
      <c r="DG9" s="789">
        <v>3.3909206261951055</v>
      </c>
      <c r="DH9" s="789">
        <v>13.467305260869999</v>
      </c>
      <c r="DI9" s="789">
        <v>3.1891768969446503</v>
      </c>
      <c r="DJ9" s="789">
        <v>13.615314664650001</v>
      </c>
      <c r="DK9" s="789">
        <v>3.0960355065719556</v>
      </c>
      <c r="DL9" s="789">
        <v>15.30777731077</v>
      </c>
      <c r="DM9" s="789">
        <v>3.3644081399948242</v>
      </c>
      <c r="DN9" s="789">
        <v>14.073788115769997</v>
      </c>
      <c r="DO9" s="789">
        <v>3.0261590981793542</v>
      </c>
      <c r="DP9" s="789">
        <v>15.374236653590003</v>
      </c>
      <c r="DQ9" s="789">
        <v>3.1902885517129524</v>
      </c>
      <c r="DR9" s="789">
        <v>16.188919824630005</v>
      </c>
      <c r="DS9" s="789">
        <v>3.2517904210949724</v>
      </c>
      <c r="DT9" s="789">
        <v>12.988027549839998</v>
      </c>
      <c r="DU9" s="789">
        <v>2.4188635976348327</v>
      </c>
      <c r="DV9" s="789">
        <v>15.032713431290004</v>
      </c>
      <c r="DW9" s="789">
        <v>2.8107683202285223</v>
      </c>
      <c r="DX9" s="789">
        <v>19.698363751440009</v>
      </c>
      <c r="DY9" s="790">
        <v>3.5725660440173446</v>
      </c>
      <c r="DZ9" s="789">
        <v>18.39677625301</v>
      </c>
      <c r="EA9" s="789">
        <v>3.2641357235220778</v>
      </c>
      <c r="EB9" s="789">
        <v>17.735508263479993</v>
      </c>
      <c r="EC9" s="789">
        <v>3.0502265517723299</v>
      </c>
      <c r="ED9" s="789">
        <v>20.094383158300005</v>
      </c>
      <c r="EE9" s="790">
        <v>3.3166002189991053</v>
      </c>
      <c r="EF9" s="794"/>
      <c r="EG9" s="788"/>
      <c r="EH9" s="788"/>
    </row>
    <row r="10" spans="1:138" ht="18" customHeight="1">
      <c r="A10" s="225" t="s">
        <v>557</v>
      </c>
      <c r="B10" s="487">
        <v>104.99233151</v>
      </c>
      <c r="C10" s="487">
        <v>80.909955707734241</v>
      </c>
      <c r="D10" s="487">
        <v>107.02858108000002</v>
      </c>
      <c r="E10" s="487">
        <v>80.297861434708878</v>
      </c>
      <c r="F10" s="487">
        <v>110.36069090999999</v>
      </c>
      <c r="G10" s="487">
        <v>81.359174280912981</v>
      </c>
      <c r="H10" s="487">
        <v>108.36370149000003</v>
      </c>
      <c r="I10" s="487">
        <v>80.237372997003447</v>
      </c>
      <c r="J10" s="487">
        <v>106.59375061000003</v>
      </c>
      <c r="K10" s="487">
        <v>80.125114515724448</v>
      </c>
      <c r="L10" s="487">
        <v>98.511365589999997</v>
      </c>
      <c r="M10" s="487">
        <v>78.378690627612301</v>
      </c>
      <c r="N10" s="487">
        <v>98.571765449999987</v>
      </c>
      <c r="O10" s="487">
        <v>81.544769828932516</v>
      </c>
      <c r="P10" s="487">
        <v>98.453956379999994</v>
      </c>
      <c r="Q10" s="487">
        <v>82.025943200870771</v>
      </c>
      <c r="R10" s="487">
        <v>99.894521864809988</v>
      </c>
      <c r="S10" s="487">
        <v>83.10254196085242</v>
      </c>
      <c r="T10" s="487">
        <v>106.11856856530001</v>
      </c>
      <c r="U10" s="487">
        <v>85.101067890385977</v>
      </c>
      <c r="V10" s="487">
        <v>111.99211328905</v>
      </c>
      <c r="W10" s="487">
        <v>85.471483394860542</v>
      </c>
      <c r="X10" s="487">
        <v>118.59770898230998</v>
      </c>
      <c r="Y10" s="487">
        <v>85.962834876952812</v>
      </c>
      <c r="Z10" s="487">
        <v>125.64224253459001</v>
      </c>
      <c r="AA10" s="487">
        <v>85.94762442132361</v>
      </c>
      <c r="AB10" s="487">
        <v>131.24099723159</v>
      </c>
      <c r="AC10" s="487">
        <v>86.242347392825451</v>
      </c>
      <c r="AD10" s="487">
        <v>137.40227230620999</v>
      </c>
      <c r="AE10" s="487">
        <v>86.518442956970716</v>
      </c>
      <c r="AF10" s="487">
        <v>142.30376900147002</v>
      </c>
      <c r="AG10" s="487">
        <v>86.515718751207643</v>
      </c>
      <c r="AH10" s="487">
        <v>148.23927313066002</v>
      </c>
      <c r="AI10" s="487">
        <v>86.746784100496171</v>
      </c>
      <c r="AJ10" s="487">
        <v>151.70894211954999</v>
      </c>
      <c r="AK10" s="487">
        <v>85.387681739423982</v>
      </c>
      <c r="AL10" s="487">
        <v>155.46158155445997</v>
      </c>
      <c r="AM10" s="487">
        <v>85.08798364706746</v>
      </c>
      <c r="AN10" s="487">
        <v>158.21147964706998</v>
      </c>
      <c r="AO10" s="487">
        <v>84.684156256410034</v>
      </c>
      <c r="AP10" s="487">
        <v>162.28515984650997</v>
      </c>
      <c r="AQ10" s="487">
        <v>85.136590166431873</v>
      </c>
      <c r="AR10" s="487">
        <v>167.36605112798</v>
      </c>
      <c r="AS10" s="487">
        <v>85.670058287794262</v>
      </c>
      <c r="AT10" s="487">
        <v>168.56754997901999</v>
      </c>
      <c r="AU10" s="487">
        <v>84.738733686174356</v>
      </c>
      <c r="AV10" s="487">
        <v>170.80449522400005</v>
      </c>
      <c r="AW10" s="487">
        <v>83.884925335644638</v>
      </c>
      <c r="AX10" s="487">
        <v>175.52978957524002</v>
      </c>
      <c r="AY10" s="482">
        <v>84.053867878033003</v>
      </c>
      <c r="AZ10" s="487">
        <v>175.92693553129996</v>
      </c>
      <c r="BA10" s="482">
        <v>82.805789722058321</v>
      </c>
      <c r="BB10" s="487">
        <v>181.78037651334</v>
      </c>
      <c r="BC10" s="482">
        <v>83.911964901040164</v>
      </c>
      <c r="BD10" s="487">
        <v>191.60113194379997</v>
      </c>
      <c r="BE10" s="482">
        <v>84.585265093376378</v>
      </c>
      <c r="BF10" s="487">
        <v>195.13653726657</v>
      </c>
      <c r="BG10" s="487">
        <v>84.380314618028933</v>
      </c>
      <c r="BH10" s="487">
        <v>197.66614365125997</v>
      </c>
      <c r="BI10" s="487">
        <v>83.497325106641014</v>
      </c>
      <c r="BJ10" s="487">
        <v>200.11759350079998</v>
      </c>
      <c r="BK10" s="487">
        <v>83.089102699312974</v>
      </c>
      <c r="BL10" s="487">
        <v>201.08305342781003</v>
      </c>
      <c r="BM10" s="482">
        <v>83.193547675183126</v>
      </c>
      <c r="BN10" s="487">
        <v>205.48644930147998</v>
      </c>
      <c r="BO10" s="482">
        <v>82.910179211291762</v>
      </c>
      <c r="BP10" s="487">
        <v>211.84143776235001</v>
      </c>
      <c r="BQ10" s="482">
        <v>83.951308184985805</v>
      </c>
      <c r="BR10" s="487">
        <v>215.34413954363998</v>
      </c>
      <c r="BS10" s="487">
        <v>83.974635854612231</v>
      </c>
      <c r="BT10" s="487">
        <v>170.80449522400005</v>
      </c>
      <c r="BU10" s="482">
        <v>83.884925335644638</v>
      </c>
      <c r="BV10" s="487">
        <v>214.81117602161999</v>
      </c>
      <c r="BW10" s="487">
        <v>82.54633505665042</v>
      </c>
      <c r="BX10" s="487">
        <v>217.1759512054</v>
      </c>
      <c r="BY10" s="487">
        <v>81.792866412390708</v>
      </c>
      <c r="BZ10" s="487">
        <v>224.32078857361998</v>
      </c>
      <c r="CA10" s="487">
        <v>82.946010861829251</v>
      </c>
      <c r="CB10" s="487">
        <v>230.61610892334002</v>
      </c>
      <c r="CC10" s="482">
        <v>82.592474511382733</v>
      </c>
      <c r="CD10" s="487">
        <v>230.23433059926003</v>
      </c>
      <c r="CE10" s="482">
        <v>80.835870270893224</v>
      </c>
      <c r="CF10" s="487">
        <v>236.11742854667</v>
      </c>
      <c r="CG10" s="482">
        <v>81.350668168668648</v>
      </c>
      <c r="CH10" s="487">
        <v>240.11917925481004</v>
      </c>
      <c r="CI10" s="482">
        <v>80.247146100704626</v>
      </c>
      <c r="CJ10" s="487">
        <v>246.14522914852006</v>
      </c>
      <c r="CK10" s="482">
        <v>81.594270993339308</v>
      </c>
      <c r="CL10" s="487">
        <v>255.16375801919997</v>
      </c>
      <c r="CM10" s="482">
        <v>82.66465268156233</v>
      </c>
      <c r="CN10" s="487">
        <v>261.24194902765004</v>
      </c>
      <c r="CO10" s="487">
        <v>82.29939630538297</v>
      </c>
      <c r="CP10" s="487">
        <v>265.96796561940999</v>
      </c>
      <c r="CQ10" s="482">
        <v>81.670937296336959</v>
      </c>
      <c r="CR10" s="487">
        <v>271.24879085893997</v>
      </c>
      <c r="CS10" s="482">
        <v>81.402857652259215</v>
      </c>
      <c r="CT10" s="487">
        <v>279.52763759948004</v>
      </c>
      <c r="CU10" s="487">
        <v>83.211730242074466</v>
      </c>
      <c r="CV10" s="487">
        <v>290.41130089544004</v>
      </c>
      <c r="CW10" s="487">
        <v>82.954967285583024</v>
      </c>
      <c r="CX10" s="487">
        <v>301.03713777092997</v>
      </c>
      <c r="CY10" s="487">
        <v>82.923933520354936</v>
      </c>
      <c r="CZ10" s="487">
        <v>312.38065998515998</v>
      </c>
      <c r="DA10" s="487">
        <v>83.412276529572509</v>
      </c>
      <c r="DB10" s="487">
        <v>318.63608957024996</v>
      </c>
      <c r="DC10" s="487">
        <v>82.00162396398828</v>
      </c>
      <c r="DD10" s="487">
        <v>327.81833922685996</v>
      </c>
      <c r="DE10" s="487">
        <v>82.358531257741689</v>
      </c>
      <c r="DF10" s="487">
        <v>338.47914475113993</v>
      </c>
      <c r="DG10" s="487">
        <v>81.896223575433496</v>
      </c>
      <c r="DH10" s="487">
        <v>347.77927754936997</v>
      </c>
      <c r="DI10" s="487">
        <v>82.357206264507084</v>
      </c>
      <c r="DJ10" s="487">
        <v>360.67466520511999</v>
      </c>
      <c r="DK10" s="487">
        <v>82.015112929797979</v>
      </c>
      <c r="DL10" s="487">
        <v>373.63704641151992</v>
      </c>
      <c r="DM10" s="487">
        <v>82.119532759737382</v>
      </c>
      <c r="DN10" s="487">
        <v>385.21655874640999</v>
      </c>
      <c r="DO10" s="487">
        <v>82.829625146449899</v>
      </c>
      <c r="DP10" s="487">
        <v>399.99514314134984</v>
      </c>
      <c r="DQ10" s="487">
        <v>83.002490117559944</v>
      </c>
      <c r="DR10" s="487">
        <v>414.95263201562005</v>
      </c>
      <c r="DS10" s="487">
        <v>83.349538364112519</v>
      </c>
      <c r="DT10" s="487">
        <v>451.01347238049993</v>
      </c>
      <c r="DU10" s="487">
        <v>83.995823553478203</v>
      </c>
      <c r="DV10" s="487">
        <v>444.66866400339995</v>
      </c>
      <c r="DW10" s="487">
        <v>83.142714021113562</v>
      </c>
      <c r="DX10" s="487">
        <v>451.53425631641016</v>
      </c>
      <c r="DY10" s="482">
        <v>81.891875496953702</v>
      </c>
      <c r="DZ10" s="487">
        <v>463.21712366558012</v>
      </c>
      <c r="EA10" s="487">
        <v>82.188506307270913</v>
      </c>
      <c r="EB10" s="487">
        <v>481.89754024487007</v>
      </c>
      <c r="EC10" s="487">
        <v>82.8487453199416</v>
      </c>
      <c r="ED10" s="487">
        <v>497.96478310306003</v>
      </c>
      <c r="EE10" s="482">
        <v>82.189639546674826</v>
      </c>
      <c r="EF10" s="794"/>
      <c r="EG10" s="788"/>
      <c r="EH10" s="788"/>
    </row>
    <row r="11" spans="1:138" ht="18" customHeight="1">
      <c r="A11" s="17" t="s">
        <v>558</v>
      </c>
      <c r="B11" s="789">
        <v>2.7603780499999995</v>
      </c>
      <c r="C11" s="789">
        <v>2.1272226509307446</v>
      </c>
      <c r="D11" s="789">
        <v>3.2395137300000001</v>
      </c>
      <c r="E11" s="789">
        <v>2.4304351415529095</v>
      </c>
      <c r="F11" s="789">
        <v>3.21125814</v>
      </c>
      <c r="G11" s="789">
        <v>2.3673765406771907</v>
      </c>
      <c r="H11" s="789">
        <v>3.1578997400000004</v>
      </c>
      <c r="I11" s="789">
        <v>2.3382514240610606</v>
      </c>
      <c r="J11" s="789">
        <v>3.0967094099999994</v>
      </c>
      <c r="K11" s="789">
        <v>2.3277555642637631</v>
      </c>
      <c r="L11" s="789">
        <v>3.0784690600000002</v>
      </c>
      <c r="M11" s="789">
        <v>2.4493252389235964</v>
      </c>
      <c r="N11" s="789">
        <v>3.0203159200000003</v>
      </c>
      <c r="O11" s="789">
        <v>2.4985954688210428</v>
      </c>
      <c r="P11" s="789">
        <v>2.976991879999999</v>
      </c>
      <c r="Q11" s="789">
        <v>2.4802514376957885</v>
      </c>
      <c r="R11" s="789">
        <v>2.9022146789500005</v>
      </c>
      <c r="S11" s="789">
        <v>2.4143607941108298</v>
      </c>
      <c r="T11" s="789">
        <v>2.8732860170000003</v>
      </c>
      <c r="U11" s="789">
        <v>2.3042122760141512</v>
      </c>
      <c r="V11" s="789">
        <v>2.7956504765999997</v>
      </c>
      <c r="W11" s="789">
        <v>2.1336180403331486</v>
      </c>
      <c r="X11" s="789">
        <v>2.7973772596999988</v>
      </c>
      <c r="Y11" s="789">
        <v>2.027614879980542</v>
      </c>
      <c r="Z11" s="789">
        <v>3.3620991330900014</v>
      </c>
      <c r="AA11" s="789">
        <v>2.2998987261670663</v>
      </c>
      <c r="AB11" s="789">
        <v>3.3242417394200006</v>
      </c>
      <c r="AC11" s="789">
        <v>2.1844577301016042</v>
      </c>
      <c r="AD11" s="789">
        <v>3.2827436144600002</v>
      </c>
      <c r="AE11" s="789">
        <v>2.0670536329782445</v>
      </c>
      <c r="AF11" s="789">
        <v>3.2393394464100007</v>
      </c>
      <c r="AG11" s="789">
        <v>1.9694051847804908</v>
      </c>
      <c r="AH11" s="789">
        <v>3.2102126148599996</v>
      </c>
      <c r="AI11" s="789">
        <v>1.8785549519829172</v>
      </c>
      <c r="AJ11" s="789">
        <v>3.152878719539999</v>
      </c>
      <c r="AK11" s="789">
        <v>1.7745625333998778</v>
      </c>
      <c r="AL11" s="789">
        <v>3.1143599468799992</v>
      </c>
      <c r="AM11" s="789">
        <v>1.7045665275081268</v>
      </c>
      <c r="AN11" s="789">
        <v>3.1126365579900002</v>
      </c>
      <c r="AO11" s="789">
        <v>1.6660674764830259</v>
      </c>
      <c r="AP11" s="789">
        <v>3.8488661614799993</v>
      </c>
      <c r="AQ11" s="789">
        <v>2.0191577671383572</v>
      </c>
      <c r="AR11" s="789">
        <v>3.7910267945000022</v>
      </c>
      <c r="AS11" s="789">
        <v>1.9405218935771926</v>
      </c>
      <c r="AT11" s="789">
        <v>3.7287134427200002</v>
      </c>
      <c r="AU11" s="789">
        <v>1.8744204056713989</v>
      </c>
      <c r="AV11" s="789">
        <v>4.2603671522000006</v>
      </c>
      <c r="AW11" s="789">
        <v>2.0923370898174922</v>
      </c>
      <c r="AX11" s="789">
        <v>4.2132820966799986</v>
      </c>
      <c r="AY11" s="790">
        <v>2.0175644119679239</v>
      </c>
      <c r="AZ11" s="789">
        <v>4.1276740900100011</v>
      </c>
      <c r="BA11" s="790">
        <v>1.9428253650092497</v>
      </c>
      <c r="BB11" s="789">
        <v>4.3907514665799994</v>
      </c>
      <c r="BC11" s="790">
        <v>2.0268226418037685</v>
      </c>
      <c r="BD11" s="789">
        <v>4.3684656847499994</v>
      </c>
      <c r="BE11" s="790">
        <v>1.9285263309628042</v>
      </c>
      <c r="BF11" s="789">
        <v>4.597841537109999</v>
      </c>
      <c r="BG11" s="789">
        <v>1.9881838680738366</v>
      </c>
      <c r="BH11" s="789">
        <v>4.5442436248299991</v>
      </c>
      <c r="BI11" s="789">
        <v>1.9195608327121461</v>
      </c>
      <c r="BJ11" s="789">
        <v>4.4954995040399996</v>
      </c>
      <c r="BK11" s="789">
        <v>1.8665376364042519</v>
      </c>
      <c r="BL11" s="789">
        <v>4.7810714262900005</v>
      </c>
      <c r="BM11" s="790">
        <v>1.9780597462645404</v>
      </c>
      <c r="BN11" s="789">
        <v>4.6447030849099988</v>
      </c>
      <c r="BO11" s="790">
        <v>1.8740562526735636</v>
      </c>
      <c r="BP11" s="789">
        <v>4.6538096431899998</v>
      </c>
      <c r="BQ11" s="790">
        <v>1.8442728283783361</v>
      </c>
      <c r="BR11" s="789">
        <v>4.4698655564299994</v>
      </c>
      <c r="BS11" s="789">
        <v>1.7430487461406687</v>
      </c>
      <c r="BT11" s="789">
        <v>4.2603671522000006</v>
      </c>
      <c r="BU11" s="790">
        <v>2.0923370898174922</v>
      </c>
      <c r="BV11" s="789">
        <v>5.3191012816800001</v>
      </c>
      <c r="BW11" s="789">
        <v>2.0439919594948117</v>
      </c>
      <c r="BX11" s="789">
        <v>5.3824867230199995</v>
      </c>
      <c r="BY11" s="789">
        <v>2.0271536284699594</v>
      </c>
      <c r="BZ11" s="789">
        <v>5.4223365239200012</v>
      </c>
      <c r="CA11" s="789">
        <v>2.0049910981030385</v>
      </c>
      <c r="CB11" s="789">
        <v>5.6996248187599985</v>
      </c>
      <c r="CC11" s="790">
        <v>2.0412542721565128</v>
      </c>
      <c r="CD11" s="789">
        <v>5.8619595644000002</v>
      </c>
      <c r="CE11" s="790">
        <v>2.0581491980266091</v>
      </c>
      <c r="CF11" s="789">
        <v>5.9444569552800006</v>
      </c>
      <c r="CG11" s="790">
        <v>2.0480722163901346</v>
      </c>
      <c r="CH11" s="789">
        <v>5.958033543950001</v>
      </c>
      <c r="CI11" s="790">
        <v>1.9911578481904093</v>
      </c>
      <c r="CJ11" s="789">
        <v>5.9007925078100003</v>
      </c>
      <c r="CK11" s="790">
        <v>1.9560438551795112</v>
      </c>
      <c r="CL11" s="789">
        <v>6.0053484371100003</v>
      </c>
      <c r="CM11" s="790">
        <v>1.9455350816243548</v>
      </c>
      <c r="CN11" s="789">
        <v>6.0283661708899992</v>
      </c>
      <c r="CO11" s="789">
        <v>1.8991241583469014</v>
      </c>
      <c r="CP11" s="789">
        <v>6.4157572018200009</v>
      </c>
      <c r="CQ11" s="790">
        <v>1.9700902810534719</v>
      </c>
      <c r="CR11" s="789">
        <v>6.5488827308199991</v>
      </c>
      <c r="CS11" s="790">
        <v>1.9653461570470585</v>
      </c>
      <c r="CT11" s="789">
        <v>6.4744127494300008</v>
      </c>
      <c r="CU11" s="789">
        <v>1.9273481928586906</v>
      </c>
      <c r="CV11" s="789">
        <v>7.3899777502700008</v>
      </c>
      <c r="CW11" s="789">
        <v>2.110921168097216</v>
      </c>
      <c r="CX11" s="789">
        <v>7.8443473537400017</v>
      </c>
      <c r="CY11" s="789">
        <v>2.1608102684230444</v>
      </c>
      <c r="CZ11" s="789">
        <v>7.5281948043600009</v>
      </c>
      <c r="DA11" s="789">
        <v>2.0101880405131314</v>
      </c>
      <c r="DB11" s="789">
        <v>7.5666444734200011</v>
      </c>
      <c r="DC11" s="789">
        <v>1.9472908282781944</v>
      </c>
      <c r="DD11" s="789">
        <v>7.7282135385000013</v>
      </c>
      <c r="DE11" s="789">
        <v>1.9415762942920314</v>
      </c>
      <c r="DF11" s="789">
        <v>7.80195078741</v>
      </c>
      <c r="DG11" s="789">
        <v>1.8877095263285257</v>
      </c>
      <c r="DH11" s="789">
        <v>8.0835324371800006</v>
      </c>
      <c r="DI11" s="789">
        <v>1.9142519156569369</v>
      </c>
      <c r="DJ11" s="789">
        <v>8.1561547613500007</v>
      </c>
      <c r="DK11" s="789">
        <v>1.8546574471611481</v>
      </c>
      <c r="DL11" s="789">
        <v>8.6042852718199985</v>
      </c>
      <c r="DM11" s="789">
        <v>1.8910862641685928</v>
      </c>
      <c r="DN11" s="789">
        <v>9.2627001721299997</v>
      </c>
      <c r="DO11" s="789">
        <v>1.9916744638346493</v>
      </c>
      <c r="DP11" s="789">
        <v>9.153016719850001</v>
      </c>
      <c r="DQ11" s="789">
        <v>1.899331011543659</v>
      </c>
      <c r="DR11" s="789">
        <v>9.9718826520900024</v>
      </c>
      <c r="DS11" s="789">
        <v>2.0030040817803916</v>
      </c>
      <c r="DT11" s="789">
        <v>10.380176675049995</v>
      </c>
      <c r="DU11" s="789">
        <v>1.9331828023883366</v>
      </c>
      <c r="DV11" s="789">
        <v>10.34055102636</v>
      </c>
      <c r="DW11" s="789">
        <v>1.9334429124486459</v>
      </c>
      <c r="DX11" s="789">
        <v>10.361444457190002</v>
      </c>
      <c r="DY11" s="790">
        <v>1.8791888048073371</v>
      </c>
      <c r="DZ11" s="789">
        <v>12.38275535518</v>
      </c>
      <c r="EA11" s="789">
        <v>2.1970693970833164</v>
      </c>
      <c r="EB11" s="789">
        <v>13.518634981519996</v>
      </c>
      <c r="EC11" s="789">
        <v>2.3249911280670301</v>
      </c>
      <c r="ED11" s="789">
        <v>15.073902873810002</v>
      </c>
      <c r="EE11" s="790">
        <v>2.4879643818177803</v>
      </c>
      <c r="EF11" s="794"/>
      <c r="EG11" s="788"/>
      <c r="EH11" s="788"/>
    </row>
    <row r="12" spans="1:138" ht="18" customHeight="1">
      <c r="A12" s="225" t="s">
        <v>559</v>
      </c>
      <c r="B12" s="487">
        <v>6.0444083600000029</v>
      </c>
      <c r="C12" s="487">
        <v>4.6579860229171013</v>
      </c>
      <c r="D12" s="487">
        <v>6.0831177700000003</v>
      </c>
      <c r="E12" s="487">
        <v>4.5638402645118505</v>
      </c>
      <c r="F12" s="487">
        <v>6.1651396299999996</v>
      </c>
      <c r="G12" s="487">
        <v>4.5450120462944961</v>
      </c>
      <c r="H12" s="487">
        <v>6.7322663899999995</v>
      </c>
      <c r="I12" s="487">
        <v>4.9848737355974171</v>
      </c>
      <c r="J12" s="487">
        <v>7.8069579700000027</v>
      </c>
      <c r="K12" s="487">
        <v>5.8683871970540631</v>
      </c>
      <c r="L12" s="487">
        <v>5.9244953199999992</v>
      </c>
      <c r="M12" s="487">
        <v>4.7137117938618243</v>
      </c>
      <c r="N12" s="487">
        <v>5.1515182200000007</v>
      </c>
      <c r="O12" s="487">
        <v>4.2616601782640817</v>
      </c>
      <c r="P12" s="487">
        <v>6.1266730400000018</v>
      </c>
      <c r="Q12" s="487">
        <v>5.1043772466561226</v>
      </c>
      <c r="R12" s="487">
        <v>6.0565302421999991</v>
      </c>
      <c r="S12" s="487">
        <v>5.0384450437707144</v>
      </c>
      <c r="T12" s="487">
        <v>6.1323643761499973</v>
      </c>
      <c r="U12" s="487">
        <v>4.9178081099180337</v>
      </c>
      <c r="V12" s="487">
        <v>6.437969561440001</v>
      </c>
      <c r="W12" s="487">
        <v>4.9134067775559904</v>
      </c>
      <c r="X12" s="487">
        <v>6.5684441101799989</v>
      </c>
      <c r="Y12" s="487">
        <v>4.7609863739114751</v>
      </c>
      <c r="Z12" s="487">
        <v>6.3637870708999991</v>
      </c>
      <c r="AA12" s="487">
        <v>4.3532522982181669</v>
      </c>
      <c r="AB12" s="487">
        <v>6.5262924711399997</v>
      </c>
      <c r="AC12" s="487">
        <v>4.2886201290442472</v>
      </c>
      <c r="AD12" s="487">
        <v>6.6327473893100004</v>
      </c>
      <c r="AE12" s="487">
        <v>4.1764591445121093</v>
      </c>
      <c r="AF12" s="487">
        <v>6.9499575937699989</v>
      </c>
      <c r="AG12" s="487">
        <v>4.2253313509160382</v>
      </c>
      <c r="AH12" s="487">
        <v>7.1500377216200004</v>
      </c>
      <c r="AI12" s="487">
        <v>4.1840651633598043</v>
      </c>
      <c r="AJ12" s="487">
        <v>7.4404261417699988</v>
      </c>
      <c r="AK12" s="487">
        <v>4.1877606588179894</v>
      </c>
      <c r="AL12" s="487">
        <v>7.4083338358199997</v>
      </c>
      <c r="AM12" s="487">
        <v>4.054765054949903</v>
      </c>
      <c r="AN12" s="487">
        <v>7.8446030622200009</v>
      </c>
      <c r="AO12" s="487">
        <v>4.1988962682889239</v>
      </c>
      <c r="AP12" s="487">
        <v>7.879873609849998</v>
      </c>
      <c r="AQ12" s="487">
        <v>4.1338688683524039</v>
      </c>
      <c r="AR12" s="487">
        <v>7.9798370999799983</v>
      </c>
      <c r="AS12" s="487">
        <v>4.0846581781369444</v>
      </c>
      <c r="AT12" s="487">
        <v>8.2165260905000004</v>
      </c>
      <c r="AU12" s="487">
        <v>4.1304391995674106</v>
      </c>
      <c r="AV12" s="487">
        <v>8.38093452719</v>
      </c>
      <c r="AW12" s="487">
        <v>4.1160161864257239</v>
      </c>
      <c r="AX12" s="487">
        <v>8.3989694482699999</v>
      </c>
      <c r="AY12" s="482">
        <v>4.0219148557340079</v>
      </c>
      <c r="AZ12" s="487">
        <v>8.6287763854499975</v>
      </c>
      <c r="BA12" s="482">
        <v>4.061416978442808</v>
      </c>
      <c r="BB12" s="487">
        <v>8.6355952039100021</v>
      </c>
      <c r="BC12" s="482">
        <v>3.9862925556043711</v>
      </c>
      <c r="BD12" s="487">
        <v>9.2394838811400017</v>
      </c>
      <c r="BE12" s="482">
        <v>4.0789121936995665</v>
      </c>
      <c r="BF12" s="487">
        <v>9.2071467731900007</v>
      </c>
      <c r="BG12" s="487">
        <v>3.981324832032048</v>
      </c>
      <c r="BH12" s="487">
        <v>9.3848474871400018</v>
      </c>
      <c r="BI12" s="487">
        <v>3.9643089465664132</v>
      </c>
      <c r="BJ12" s="487">
        <v>9.5166440986099996</v>
      </c>
      <c r="BK12" s="487">
        <v>3.9513238442928604</v>
      </c>
      <c r="BL12" s="487">
        <v>9.7622158395299987</v>
      </c>
      <c r="BM12" s="482">
        <v>4.038895148133081</v>
      </c>
      <c r="BN12" s="487">
        <v>9.6344705913600031</v>
      </c>
      <c r="BO12" s="482">
        <v>3.8873399489404914</v>
      </c>
      <c r="BP12" s="487">
        <v>9.8547946454299957</v>
      </c>
      <c r="BQ12" s="482">
        <v>3.9053874969747744</v>
      </c>
      <c r="BR12" s="487">
        <v>10.303607343090004</v>
      </c>
      <c r="BS12" s="487">
        <v>4.0179485564758011</v>
      </c>
      <c r="BT12" s="487">
        <v>8.38093452719</v>
      </c>
      <c r="BU12" s="482">
        <v>4.1160161864257239</v>
      </c>
      <c r="BV12" s="487">
        <v>10.204931934970006</v>
      </c>
      <c r="BW12" s="487">
        <v>3.9214893113827718</v>
      </c>
      <c r="BX12" s="487">
        <v>10.873924767999998</v>
      </c>
      <c r="BY12" s="487">
        <v>4.0953405337510302</v>
      </c>
      <c r="BZ12" s="487">
        <v>11.088165355730002</v>
      </c>
      <c r="CA12" s="487">
        <v>4.1000171668543164</v>
      </c>
      <c r="CB12" s="487">
        <v>11.82591328488</v>
      </c>
      <c r="CC12" s="482">
        <v>4.235313162273294</v>
      </c>
      <c r="CD12" s="487">
        <v>12.042557831620003</v>
      </c>
      <c r="CE12" s="482">
        <v>4.2281732705665069</v>
      </c>
      <c r="CF12" s="487">
        <v>12.314264733769996</v>
      </c>
      <c r="CG12" s="482">
        <v>4.242692588446749</v>
      </c>
      <c r="CH12" s="487">
        <v>12.860068932520006</v>
      </c>
      <c r="CI12" s="482">
        <v>4.2977984253308783</v>
      </c>
      <c r="CJ12" s="487">
        <v>13.304336354229999</v>
      </c>
      <c r="CK12" s="482">
        <v>4.4102322422774662</v>
      </c>
      <c r="CL12" s="487">
        <v>13.470131093639996</v>
      </c>
      <c r="CM12" s="482">
        <v>4.3638787775930048</v>
      </c>
      <c r="CN12" s="487">
        <v>13.800942593899999</v>
      </c>
      <c r="CO12" s="487">
        <v>4.3477291765381869</v>
      </c>
      <c r="CP12" s="487">
        <v>14.213832294800005</v>
      </c>
      <c r="CQ12" s="482">
        <v>4.3646497178175307</v>
      </c>
      <c r="CR12" s="487">
        <v>14.517504377030001</v>
      </c>
      <c r="CS12" s="482">
        <v>4.3567616966225966</v>
      </c>
      <c r="CT12" s="487">
        <v>14.669875597620004</v>
      </c>
      <c r="CU12" s="487">
        <v>4.3670305426579308</v>
      </c>
      <c r="CV12" s="487">
        <v>15.388807737709996</v>
      </c>
      <c r="CW12" s="487">
        <v>4.3957588375855936</v>
      </c>
      <c r="CX12" s="487">
        <v>15.665465936619997</v>
      </c>
      <c r="CY12" s="487">
        <v>4.315221920832073</v>
      </c>
      <c r="CZ12" s="487">
        <v>16.719163400470006</v>
      </c>
      <c r="DA12" s="487">
        <v>4.4643720292074534</v>
      </c>
      <c r="DB12" s="487">
        <v>16.832748622130001</v>
      </c>
      <c r="DC12" s="487">
        <v>4.331940944460805</v>
      </c>
      <c r="DD12" s="487">
        <v>17.004706517000002</v>
      </c>
      <c r="DE12" s="487">
        <v>4.2721302795689331</v>
      </c>
      <c r="DF12" s="487">
        <v>18.108268386369993</v>
      </c>
      <c r="DG12" s="487">
        <v>4.3813594406959897</v>
      </c>
      <c r="DH12" s="487">
        <v>18.415533416839999</v>
      </c>
      <c r="DI12" s="487">
        <v>4.360961051988828</v>
      </c>
      <c r="DJ12" s="487">
        <v>18.957899757679993</v>
      </c>
      <c r="DK12" s="487">
        <v>4.3109051994368981</v>
      </c>
      <c r="DL12" s="487">
        <v>19.785735520719999</v>
      </c>
      <c r="DM12" s="487">
        <v>4.3485927636836434</v>
      </c>
      <c r="DN12" s="487">
        <v>20.482619595999989</v>
      </c>
      <c r="DO12" s="487">
        <v>4.4041920437560087</v>
      </c>
      <c r="DP12" s="487">
        <v>20.653079396250003</v>
      </c>
      <c r="DQ12" s="487">
        <v>4.2856945837430818</v>
      </c>
      <c r="DR12" s="487">
        <v>21.194278891250001</v>
      </c>
      <c r="DS12" s="487">
        <v>4.2571928100927057</v>
      </c>
      <c r="DT12" s="487">
        <v>23.157295843940002</v>
      </c>
      <c r="DU12" s="487">
        <v>4.3127672559685113</v>
      </c>
      <c r="DV12" s="487">
        <v>22.257838833920019</v>
      </c>
      <c r="DW12" s="487">
        <v>4.1616989878164619</v>
      </c>
      <c r="DX12" s="487">
        <v>23.598219578460007</v>
      </c>
      <c r="DY12" s="482">
        <v>4.279857912518672</v>
      </c>
      <c r="DZ12" s="487">
        <v>24.17725403727</v>
      </c>
      <c r="EA12" s="487">
        <v>4.2897645497432846</v>
      </c>
      <c r="EB12" s="487">
        <v>24.345286050730003</v>
      </c>
      <c r="EC12" s="487">
        <v>4.1870036549975103</v>
      </c>
      <c r="ED12" s="487">
        <v>25.513879775379991</v>
      </c>
      <c r="EE12" s="482">
        <v>4.2110941442653846</v>
      </c>
      <c r="EF12" s="794"/>
      <c r="EG12" s="788"/>
      <c r="EH12" s="788"/>
    </row>
    <row r="13" spans="1:138" ht="18" customHeight="1">
      <c r="A13" s="779" t="s">
        <v>561</v>
      </c>
      <c r="B13" s="783">
        <v>8.2081916519499938</v>
      </c>
      <c r="C13" s="783">
        <v>6.3254564733293241</v>
      </c>
      <c r="D13" s="783">
        <v>8.5282656989499834</v>
      </c>
      <c r="E13" s="783">
        <v>6.3983049243715726</v>
      </c>
      <c r="F13" s="783">
        <v>8.3282330300000282</v>
      </c>
      <c r="G13" s="783">
        <v>6.1396694507141012</v>
      </c>
      <c r="H13" s="783">
        <v>8.5041484399999714</v>
      </c>
      <c r="I13" s="783">
        <v>6.2968551370970935</v>
      </c>
      <c r="J13" s="783">
        <v>8.6315013099999884</v>
      </c>
      <c r="K13" s="783">
        <v>6.4881855357240115</v>
      </c>
      <c r="L13" s="783">
        <v>8.2184762399999958</v>
      </c>
      <c r="M13" s="783">
        <v>6.5388739947660506</v>
      </c>
      <c r="N13" s="783">
        <v>7.5603170300000144</v>
      </c>
      <c r="O13" s="783">
        <v>6.2543701964821601</v>
      </c>
      <c r="P13" s="783">
        <v>7.0872326900000173</v>
      </c>
      <c r="Q13" s="783">
        <v>5.9046580498758816</v>
      </c>
      <c r="R13" s="783">
        <v>6.6301859844200548</v>
      </c>
      <c r="S13" s="783">
        <v>5.5156709166112909</v>
      </c>
      <c r="T13" s="783">
        <v>5.9418908194000402</v>
      </c>
      <c r="U13" s="783">
        <v>4.7650591301357927</v>
      </c>
      <c r="V13" s="783">
        <v>6.2647858190100019</v>
      </c>
      <c r="W13" s="783">
        <v>4.7812343331700093</v>
      </c>
      <c r="X13" s="783">
        <v>6.5148411853400479</v>
      </c>
      <c r="Y13" s="783">
        <v>4.7221335207115391</v>
      </c>
      <c r="Z13" s="783">
        <v>6.6996117562399951</v>
      </c>
      <c r="AA13" s="783">
        <v>4.5829786493620892</v>
      </c>
      <c r="AB13" s="783">
        <v>7.8621846966099662</v>
      </c>
      <c r="AC13" s="783">
        <v>5.1664744871992161</v>
      </c>
      <c r="AD13" s="783">
        <v>7.786332899510084</v>
      </c>
      <c r="AE13" s="783">
        <v>4.9028403060827763</v>
      </c>
      <c r="AF13" s="783">
        <v>8.03063541838997</v>
      </c>
      <c r="AG13" s="783">
        <v>4.882345704025143</v>
      </c>
      <c r="AH13" s="783">
        <v>8.2189104362599323</v>
      </c>
      <c r="AI13" s="783">
        <v>4.8095490088320876</v>
      </c>
      <c r="AJ13" s="783">
        <v>8.6657881211100811</v>
      </c>
      <c r="AK13" s="783">
        <v>4.8774419475124304</v>
      </c>
      <c r="AL13" s="783">
        <v>9.9399175516900637</v>
      </c>
      <c r="AM13" s="783">
        <v>5.4403636810752571</v>
      </c>
      <c r="AN13" s="783">
        <v>9.7095872062800925</v>
      </c>
      <c r="AO13" s="783">
        <v>5.1971462626864504</v>
      </c>
      <c r="AP13" s="783">
        <v>8.8656537283299279</v>
      </c>
      <c r="AQ13" s="783">
        <v>4.6510200238901014</v>
      </c>
      <c r="AR13" s="783">
        <v>9.1819721981199702</v>
      </c>
      <c r="AS13" s="783">
        <v>4.699997927347515</v>
      </c>
      <c r="AT13" s="783">
        <v>9.2514249900200198</v>
      </c>
      <c r="AU13" s="783">
        <v>4.6506818100191643</v>
      </c>
      <c r="AV13" s="783">
        <v>9.9260511926699841</v>
      </c>
      <c r="AW13" s="783">
        <v>4.8748486512778344</v>
      </c>
      <c r="AX13" s="783">
        <v>9.5880542314099948</v>
      </c>
      <c r="AY13" s="777">
        <v>4.5913177787346466</v>
      </c>
      <c r="AZ13" s="783">
        <v>10.59376130559005</v>
      </c>
      <c r="BA13" s="777">
        <v>4.9863016620345579</v>
      </c>
      <c r="BB13" s="783">
        <v>10.927518569269989</v>
      </c>
      <c r="BC13" s="777">
        <v>5.0442714017195218</v>
      </c>
      <c r="BD13" s="783">
        <v>11.456118985569997</v>
      </c>
      <c r="BE13" s="777">
        <v>5.0574798358703372</v>
      </c>
      <c r="BF13" s="783">
        <v>11.557888620990008</v>
      </c>
      <c r="BG13" s="783">
        <v>4.9978250706939793</v>
      </c>
      <c r="BH13" s="783">
        <v>12.095197272350026</v>
      </c>
      <c r="BI13" s="783">
        <v>5.1092038334098913</v>
      </c>
      <c r="BJ13" s="783">
        <v>12.164970557829992</v>
      </c>
      <c r="BK13" s="783">
        <v>5.0509126675542113</v>
      </c>
      <c r="BL13" s="783">
        <v>13.032651021409997</v>
      </c>
      <c r="BM13" s="777">
        <v>5.3919634479438736</v>
      </c>
      <c r="BN13" s="783">
        <v>13.197232347490004</v>
      </c>
      <c r="BO13" s="777">
        <v>5.3248518466447239</v>
      </c>
      <c r="BP13" s="783">
        <v>13.071938889159979</v>
      </c>
      <c r="BQ13" s="777">
        <v>5.1803196855672464</v>
      </c>
      <c r="BR13" s="783">
        <v>13.126351916320029</v>
      </c>
      <c r="BS13" s="783">
        <v>5.1186933835693553</v>
      </c>
      <c r="BT13" s="783">
        <v>9.9260511926699841</v>
      </c>
      <c r="BU13" s="777">
        <v>4.8748486512778344</v>
      </c>
      <c r="BV13" s="783">
        <v>11.841792281880011</v>
      </c>
      <c r="BW13" s="783">
        <v>4.5504920715714654</v>
      </c>
      <c r="BX13" s="783">
        <v>13.964852352739982</v>
      </c>
      <c r="BY13" s="783">
        <v>5.259446529952716</v>
      </c>
      <c r="BZ13" s="783">
        <v>14.661592939929973</v>
      </c>
      <c r="CA13" s="783">
        <v>5.4213461667108538</v>
      </c>
      <c r="CB13" s="783">
        <v>14.698001642370047</v>
      </c>
      <c r="CC13" s="777">
        <v>5.2639181698241266</v>
      </c>
      <c r="CD13" s="783">
        <v>15.372791723240075</v>
      </c>
      <c r="CE13" s="777">
        <v>5.3974270223160623</v>
      </c>
      <c r="CF13" s="783">
        <v>16.022071712080013</v>
      </c>
      <c r="CG13" s="777">
        <v>5.520161079369065</v>
      </c>
      <c r="CH13" s="783">
        <v>18.290860764120204</v>
      </c>
      <c r="CI13" s="777">
        <v>6.1127535942824824</v>
      </c>
      <c r="CJ13" s="783">
        <v>16.668357743950029</v>
      </c>
      <c r="CK13" s="777">
        <v>5.5253660754609086</v>
      </c>
      <c r="CL13" s="783">
        <v>16.341680829189929</v>
      </c>
      <c r="CM13" s="777">
        <v>5.2941663050607799</v>
      </c>
      <c r="CN13" s="783">
        <v>15.427331250839753</v>
      </c>
      <c r="CO13" s="783">
        <v>4.8600925436094444</v>
      </c>
      <c r="CP13" s="783">
        <v>15.303420963290058</v>
      </c>
      <c r="CQ13" s="777">
        <v>4.699230341524629</v>
      </c>
      <c r="CR13" s="783">
        <v>16.102835086170202</v>
      </c>
      <c r="CS13" s="777">
        <v>4.8325258452451285</v>
      </c>
      <c r="CT13" s="783">
        <v>15.226059605469846</v>
      </c>
      <c r="CU13" s="783">
        <v>4.5325992643185433</v>
      </c>
      <c r="CV13" s="783">
        <v>17.582096101240008</v>
      </c>
      <c r="CW13" s="783">
        <v>5.022263949072248</v>
      </c>
      <c r="CX13" s="783">
        <v>19.185078429349911</v>
      </c>
      <c r="CY13" s="783">
        <v>5.2847372255737524</v>
      </c>
      <c r="CZ13" s="783">
        <v>19.972078975780239</v>
      </c>
      <c r="DA13" s="783">
        <v>5.3329696354357665</v>
      </c>
      <c r="DB13" s="783">
        <v>22.53245895990014</v>
      </c>
      <c r="DC13" s="783">
        <v>5.7987726032721296</v>
      </c>
      <c r="DD13" s="783">
        <v>24.569967285350209</v>
      </c>
      <c r="DE13" s="783">
        <v>6.1727675865987841</v>
      </c>
      <c r="DF13" s="783">
        <v>25.326776787130033</v>
      </c>
      <c r="DG13" s="783">
        <v>6.1279030225891491</v>
      </c>
      <c r="DH13" s="783">
        <v>25.428217493410187</v>
      </c>
      <c r="DI13" s="783">
        <v>6.0216266127191629</v>
      </c>
      <c r="DJ13" s="783">
        <v>26.188578044620037</v>
      </c>
      <c r="DK13" s="783">
        <v>5.9551152132596474</v>
      </c>
      <c r="DL13" s="783">
        <v>26.177156972450089</v>
      </c>
      <c r="DM13" s="783">
        <v>5.7533264439423233</v>
      </c>
      <c r="DN13" s="783">
        <v>23.936700977790139</v>
      </c>
      <c r="DO13" s="783">
        <v>5.1468918565835029</v>
      </c>
      <c r="DP13" s="783">
        <v>23.87198958758027</v>
      </c>
      <c r="DQ13" s="783">
        <v>4.9536465974773805</v>
      </c>
      <c r="DR13" s="783">
        <v>22.849173906340088</v>
      </c>
      <c r="DS13" s="783">
        <v>4.5896036081127498</v>
      </c>
      <c r="DT13" s="783">
        <v>26.765720560279924</v>
      </c>
      <c r="DU13" s="783">
        <v>4.9847928701479294</v>
      </c>
      <c r="DV13" s="783">
        <v>29.418855701949905</v>
      </c>
      <c r="DW13" s="783">
        <v>5.5006428481700373</v>
      </c>
      <c r="DX13" s="783">
        <v>31.114043451929959</v>
      </c>
      <c r="DY13" s="777">
        <v>5.6429547413713115</v>
      </c>
      <c r="DZ13" s="783">
        <v>31.634511688810083</v>
      </c>
      <c r="EA13" s="783">
        <v>5.6129040370715426</v>
      </c>
      <c r="EB13" s="783">
        <v>31.3489660065501</v>
      </c>
      <c r="EC13" s="783">
        <v>5.3915256931590703</v>
      </c>
      <c r="ED13" s="783">
        <v>33.463158178460013</v>
      </c>
      <c r="EE13" s="777">
        <v>5.5231313580899917</v>
      </c>
      <c r="EF13" s="794"/>
      <c r="EG13" s="788"/>
      <c r="EH13" s="788"/>
    </row>
    <row r="14" spans="1:138" ht="18" customHeight="1">
      <c r="A14" s="241" t="s">
        <v>508</v>
      </c>
      <c r="B14" s="490">
        <v>129.76441600000001</v>
      </c>
      <c r="C14" s="490">
        <v>100</v>
      </c>
      <c r="D14" s="490">
        <v>133.28945400000001</v>
      </c>
      <c r="E14" s="490">
        <v>100.00000000000001</v>
      </c>
      <c r="F14" s="490">
        <v>135.64627700000003</v>
      </c>
      <c r="G14" s="490">
        <v>100</v>
      </c>
      <c r="H14" s="490">
        <v>135.0539</v>
      </c>
      <c r="I14" s="490">
        <v>100.00000000000001</v>
      </c>
      <c r="J14" s="490">
        <v>133.034132</v>
      </c>
      <c r="K14" s="490">
        <v>100.00000000000001</v>
      </c>
      <c r="L14" s="490">
        <v>125.68641400000001</v>
      </c>
      <c r="M14" s="490">
        <v>99.999999999999986</v>
      </c>
      <c r="N14" s="490">
        <v>120.880549</v>
      </c>
      <c r="O14" s="490">
        <v>99.999999999999986</v>
      </c>
      <c r="P14" s="490">
        <v>120.02782600000002</v>
      </c>
      <c r="Q14" s="490">
        <v>100.00000000000001</v>
      </c>
      <c r="R14" s="490">
        <v>120.20633726447004</v>
      </c>
      <c r="S14" s="490">
        <v>100.00000000000001</v>
      </c>
      <c r="T14" s="490">
        <v>124.69710568378005</v>
      </c>
      <c r="U14" s="490">
        <v>100</v>
      </c>
      <c r="V14" s="490">
        <v>131.02862948063</v>
      </c>
      <c r="W14" s="490">
        <v>100.00000000000001</v>
      </c>
      <c r="X14" s="490">
        <v>137.96393424213005</v>
      </c>
      <c r="Y14" s="490">
        <v>100.00000000000001</v>
      </c>
      <c r="Z14" s="490">
        <v>146.18465999558001</v>
      </c>
      <c r="AA14" s="490">
        <v>100</v>
      </c>
      <c r="AB14" s="490">
        <v>152.17697708736998</v>
      </c>
      <c r="AC14" s="490">
        <v>99.999999999999986</v>
      </c>
      <c r="AD14" s="490">
        <v>158.81269658834009</v>
      </c>
      <c r="AE14" s="490">
        <v>100</v>
      </c>
      <c r="AF14" s="490">
        <v>164.48313792629</v>
      </c>
      <c r="AG14" s="490">
        <v>99.999999999999972</v>
      </c>
      <c r="AH14" s="490">
        <v>170.88734143610998</v>
      </c>
      <c r="AI14" s="490">
        <v>100.00000000000001</v>
      </c>
      <c r="AJ14" s="490">
        <v>177.67075886018006</v>
      </c>
      <c r="AK14" s="490">
        <v>100</v>
      </c>
      <c r="AL14" s="490">
        <v>182.70685811441004</v>
      </c>
      <c r="AM14" s="490">
        <v>99.999999999999972</v>
      </c>
      <c r="AN14" s="490">
        <v>186.82535983240007</v>
      </c>
      <c r="AO14" s="490">
        <v>99.999999999999986</v>
      </c>
      <c r="AP14" s="490">
        <v>190.61740613437991</v>
      </c>
      <c r="AQ14" s="490">
        <v>100</v>
      </c>
      <c r="AR14" s="490">
        <v>195.36119675060996</v>
      </c>
      <c r="AS14" s="490">
        <v>100</v>
      </c>
      <c r="AT14" s="490">
        <v>198.92620841291</v>
      </c>
      <c r="AU14" s="490">
        <v>99.999999999999986</v>
      </c>
      <c r="AV14" s="490">
        <v>203.61762800714001</v>
      </c>
      <c r="AW14" s="490">
        <v>100</v>
      </c>
      <c r="AX14" s="490">
        <v>208.83011574189999</v>
      </c>
      <c r="AY14" s="795">
        <v>100.00000000000001</v>
      </c>
      <c r="AZ14" s="490">
        <v>212.45728845991002</v>
      </c>
      <c r="BA14" s="795">
        <v>100.00000000000001</v>
      </c>
      <c r="BB14" s="490">
        <v>216.63224872367002</v>
      </c>
      <c r="BC14" s="795">
        <v>100</v>
      </c>
      <c r="BD14" s="490">
        <v>226.51833239782994</v>
      </c>
      <c r="BE14" s="795">
        <v>100</v>
      </c>
      <c r="BF14" s="490">
        <v>231.25836653953002</v>
      </c>
      <c r="BG14" s="490">
        <v>100</v>
      </c>
      <c r="BH14" s="490">
        <v>236.73350421562</v>
      </c>
      <c r="BI14" s="490">
        <v>100</v>
      </c>
      <c r="BJ14" s="490">
        <v>240.84697872474999</v>
      </c>
      <c r="BK14" s="490">
        <v>99.999999999999986</v>
      </c>
      <c r="BL14" s="490">
        <v>241.70510700290004</v>
      </c>
      <c r="BM14" s="795">
        <v>100</v>
      </c>
      <c r="BN14" s="490">
        <v>247.84224477166998</v>
      </c>
      <c r="BO14" s="795">
        <v>100</v>
      </c>
      <c r="BP14" s="490">
        <v>252.33845945027997</v>
      </c>
      <c r="BQ14" s="795">
        <v>99.999999999999986</v>
      </c>
      <c r="BR14" s="490">
        <v>256.43950384789002</v>
      </c>
      <c r="BS14" s="490">
        <v>100</v>
      </c>
      <c r="BT14" s="490">
        <v>203.61762800714001</v>
      </c>
      <c r="BU14" s="795">
        <v>100</v>
      </c>
      <c r="BV14" s="490">
        <v>260.23102766973</v>
      </c>
      <c r="BW14" s="490">
        <v>100.00000000000001</v>
      </c>
      <c r="BX14" s="490">
        <v>265.51942819856998</v>
      </c>
      <c r="BY14" s="490">
        <v>100</v>
      </c>
      <c r="BZ14" s="490">
        <v>270.44192510630995</v>
      </c>
      <c r="CA14" s="490">
        <v>99.999999999999986</v>
      </c>
      <c r="CB14" s="490">
        <v>279.22169699802009</v>
      </c>
      <c r="CC14" s="1167">
        <v>100</v>
      </c>
      <c r="CD14" s="1168">
        <v>284.81703707489015</v>
      </c>
      <c r="CE14" s="1167">
        <v>100</v>
      </c>
      <c r="CF14" s="1168">
        <v>290.24645262545999</v>
      </c>
      <c r="CG14" s="1167">
        <v>100.00000000000003</v>
      </c>
      <c r="CH14" s="1168">
        <v>299.22457174175025</v>
      </c>
      <c r="CI14" s="1167">
        <v>100.00000000000001</v>
      </c>
      <c r="CJ14" s="1168">
        <v>301.66974488762008</v>
      </c>
      <c r="CK14" s="1167">
        <v>100</v>
      </c>
      <c r="CL14" s="1168">
        <v>308.6733564370399</v>
      </c>
      <c r="CM14" s="1167">
        <v>99.999999999999972</v>
      </c>
      <c r="CN14" s="1168">
        <v>317.42875495498981</v>
      </c>
      <c r="CO14" s="1168">
        <v>99.999999999999986</v>
      </c>
      <c r="CP14" s="1168">
        <v>325.65803016851004</v>
      </c>
      <c r="CQ14" s="1167">
        <v>99.999999999999972</v>
      </c>
      <c r="CR14" s="1168">
        <v>333.21777475881015</v>
      </c>
      <c r="CS14" s="1167">
        <v>99.999999999999986</v>
      </c>
      <c r="CT14" s="1168">
        <v>335.92335694293985</v>
      </c>
      <c r="CU14" s="1168">
        <v>100.00000000000003</v>
      </c>
      <c r="CV14" s="1168">
        <v>350.08307567124007</v>
      </c>
      <c r="CW14" s="1168">
        <v>100</v>
      </c>
      <c r="CX14" s="1168">
        <v>363.02804870807989</v>
      </c>
      <c r="CY14" s="1168">
        <v>99.999999999999972</v>
      </c>
      <c r="CZ14" s="1168">
        <v>374.50201934533021</v>
      </c>
      <c r="DA14" s="1168">
        <v>100</v>
      </c>
      <c r="DB14" s="1168">
        <v>388.57290156861012</v>
      </c>
      <c r="DC14" s="1168">
        <v>100</v>
      </c>
      <c r="DD14" s="1168">
        <v>398.0381075531202</v>
      </c>
      <c r="DE14" s="1168">
        <v>100</v>
      </c>
      <c r="DF14" s="1168">
        <v>413.30250648171994</v>
      </c>
      <c r="DG14" s="1168">
        <v>100</v>
      </c>
      <c r="DH14" s="1168">
        <v>422.28153834214015</v>
      </c>
      <c r="DI14" s="1168">
        <v>100</v>
      </c>
      <c r="DJ14" s="1168">
        <v>439.76610202786009</v>
      </c>
      <c r="DK14" s="1168">
        <v>99.999999999999986</v>
      </c>
      <c r="DL14" s="1168">
        <v>454.99168572317001</v>
      </c>
      <c r="DM14" s="1168">
        <v>100</v>
      </c>
      <c r="DN14" s="1168">
        <v>465.07099128520019</v>
      </c>
      <c r="DO14" s="1168">
        <v>99.999999999999972</v>
      </c>
      <c r="DP14" s="1168">
        <v>481.90740130184014</v>
      </c>
      <c r="DQ14" s="1168">
        <v>99.999999999999986</v>
      </c>
      <c r="DR14" s="1168">
        <v>497.84634703422017</v>
      </c>
      <c r="DS14" s="1168">
        <v>100</v>
      </c>
      <c r="DT14" s="1168">
        <v>536.94749726853991</v>
      </c>
      <c r="DU14" s="1168">
        <v>99.999999999999986</v>
      </c>
      <c r="DV14" s="1168">
        <v>534.82577425903992</v>
      </c>
      <c r="DW14" s="1168">
        <v>99.999999999999986</v>
      </c>
      <c r="DX14" s="1168">
        <v>551.37857519603006</v>
      </c>
      <c r="DY14" s="1167">
        <v>100.00000000000003</v>
      </c>
      <c r="DZ14" s="1168">
        <v>563.60328770764022</v>
      </c>
      <c r="EA14" s="1168">
        <v>100.00000000000003</v>
      </c>
      <c r="EB14" s="1168">
        <v>581.44888461399023</v>
      </c>
      <c r="EC14" s="1168">
        <v>100</v>
      </c>
      <c r="ED14" s="1168">
        <v>605.87293708749007</v>
      </c>
      <c r="EE14" s="1167">
        <v>99.999999999999986</v>
      </c>
      <c r="EF14" s="794"/>
      <c r="EG14" s="788"/>
      <c r="EH14" s="788"/>
    </row>
    <row r="15" spans="1:138" ht="18" customHeight="1">
      <c r="A15" s="776" t="s">
        <v>195</v>
      </c>
      <c r="B15" s="1458"/>
      <c r="C15" s="1458"/>
      <c r="D15" s="1458"/>
      <c r="E15" s="1458"/>
      <c r="F15" s="1458"/>
      <c r="G15" s="1458"/>
      <c r="H15" s="1458"/>
      <c r="I15" s="1458"/>
      <c r="J15" s="1458"/>
      <c r="K15" s="1458"/>
      <c r="L15" s="1458"/>
      <c r="M15" s="1458"/>
      <c r="N15" s="1458"/>
      <c r="O15" s="1458"/>
      <c r="P15" s="1458"/>
      <c r="Q15" s="1458"/>
      <c r="R15" s="1458"/>
      <c r="S15" s="1458"/>
      <c r="T15" s="1458"/>
      <c r="U15" s="1458"/>
      <c r="V15" s="1458"/>
      <c r="W15" s="1458"/>
      <c r="X15" s="1458"/>
      <c r="Y15" s="1458"/>
      <c r="Z15" s="1458"/>
      <c r="AA15" s="1458"/>
      <c r="AB15" s="1458"/>
      <c r="AC15" s="1458"/>
      <c r="AD15" s="1458"/>
      <c r="AE15" s="1458"/>
      <c r="AF15" s="1458"/>
      <c r="AG15" s="1458"/>
      <c r="AH15" s="1458"/>
      <c r="AI15" s="1458"/>
      <c r="AJ15" s="1458"/>
      <c r="AK15" s="1458"/>
      <c r="AL15" s="1458"/>
      <c r="AM15" s="1458"/>
      <c r="AN15" s="1458"/>
      <c r="AO15" s="1458"/>
      <c r="AP15" s="1458"/>
      <c r="AQ15" s="1458"/>
      <c r="AR15" s="1458"/>
      <c r="AS15" s="1458"/>
      <c r="AT15" s="1458"/>
      <c r="AU15" s="1458"/>
      <c r="AV15" s="1458"/>
      <c r="AW15" s="1458"/>
      <c r="AX15" s="1458"/>
      <c r="AY15" s="1458"/>
      <c r="AZ15" s="1458"/>
      <c r="BA15" s="1458"/>
      <c r="BB15" s="1458"/>
      <c r="BC15" s="1458"/>
      <c r="BD15" s="1458"/>
      <c r="BE15" s="1458"/>
      <c r="BF15" s="1458"/>
      <c r="BG15" s="1458"/>
      <c r="BH15" s="1458"/>
      <c r="BI15" s="1458"/>
      <c r="BJ15" s="1458"/>
      <c r="BK15" s="1458"/>
      <c r="BL15" s="1458"/>
      <c r="BM15" s="1458"/>
      <c r="BN15" s="1458"/>
      <c r="BO15" s="1458"/>
      <c r="BP15" s="1458"/>
      <c r="BQ15" s="1458"/>
      <c r="BR15" s="1458"/>
      <c r="BS15" s="1458"/>
      <c r="BT15" s="1458"/>
      <c r="BU15" s="1458"/>
      <c r="BV15" s="1458"/>
      <c r="BW15" s="1458"/>
      <c r="BX15" s="1458"/>
      <c r="BY15" s="1458"/>
      <c r="BZ15" s="1458"/>
      <c r="CA15" s="1458"/>
      <c r="CB15" s="1458"/>
      <c r="CC15" s="1458"/>
      <c r="CD15" s="1458"/>
      <c r="CE15" s="1458"/>
      <c r="CF15" s="1458"/>
      <c r="CG15" s="1458"/>
      <c r="CH15" s="1458"/>
      <c r="CI15" s="1458"/>
      <c r="CJ15" s="1458"/>
      <c r="CK15" s="1458"/>
      <c r="CL15" s="1458"/>
      <c r="CM15" s="1458"/>
      <c r="CN15" s="1458"/>
      <c r="CO15" s="1458"/>
      <c r="CP15" s="1458"/>
      <c r="CQ15" s="1458"/>
      <c r="CR15" s="1458"/>
      <c r="CS15" s="1458"/>
      <c r="CT15" s="1458"/>
      <c r="CU15" s="1458"/>
      <c r="CV15" s="1458"/>
      <c r="CW15" s="1458"/>
      <c r="CX15" s="1458"/>
      <c r="CY15" s="1458"/>
      <c r="CZ15" s="1458"/>
      <c r="DA15" s="1458"/>
      <c r="DB15" s="1458"/>
      <c r="DC15" s="1458"/>
      <c r="DD15" s="1458"/>
      <c r="DE15" s="1458"/>
      <c r="DF15" s="1458"/>
      <c r="DG15" s="1458"/>
      <c r="DH15" s="1458"/>
      <c r="DI15" s="1458"/>
      <c r="DJ15" s="1458"/>
      <c r="DK15" s="1458"/>
      <c r="DL15" s="1458"/>
      <c r="DM15" s="1458"/>
      <c r="DN15" s="1458"/>
      <c r="DO15" s="1458"/>
      <c r="DP15" s="1458"/>
      <c r="DQ15" s="1458"/>
      <c r="DR15" s="1458"/>
      <c r="DS15" s="1458"/>
      <c r="DT15" s="1458"/>
      <c r="DU15" s="1458"/>
      <c r="DV15" s="1458"/>
      <c r="DW15" s="1458"/>
      <c r="DX15" s="1458"/>
      <c r="DY15" s="1458"/>
      <c r="DZ15" s="1458"/>
      <c r="EA15" s="1458"/>
      <c r="EB15" s="1458"/>
      <c r="EC15" s="1458"/>
      <c r="ED15" s="1458"/>
      <c r="EE15" s="1459"/>
      <c r="EF15" s="794"/>
      <c r="EG15" s="788"/>
      <c r="EH15" s="788"/>
    </row>
    <row r="16" spans="1:138" ht="18" customHeight="1">
      <c r="A16" s="223" t="s">
        <v>565</v>
      </c>
      <c r="B16" s="480">
        <v>4.1056631299999999</v>
      </c>
      <c r="C16" s="480">
        <v>40.276848119714678</v>
      </c>
      <c r="D16" s="480">
        <v>3.8598341700000005</v>
      </c>
      <c r="E16" s="480">
        <v>33.798813596134089</v>
      </c>
      <c r="F16" s="480">
        <v>3.8653399599999996</v>
      </c>
      <c r="G16" s="480">
        <v>33.877133903888968</v>
      </c>
      <c r="H16" s="480">
        <v>3.7751086299999996</v>
      </c>
      <c r="I16" s="480">
        <v>33.973637976897145</v>
      </c>
      <c r="J16" s="480">
        <v>3.7443828300000002</v>
      </c>
      <c r="K16" s="480">
        <v>33.469998951014112</v>
      </c>
      <c r="L16" s="480">
        <v>3.7649922999999998</v>
      </c>
      <c r="M16" s="480">
        <v>35.091944288351513</v>
      </c>
      <c r="N16" s="480">
        <v>3.9153864899999999</v>
      </c>
      <c r="O16" s="480">
        <v>40.885248376474955</v>
      </c>
      <c r="P16" s="480">
        <v>4.2338685400000005</v>
      </c>
      <c r="Q16" s="480">
        <v>38.990383560404204</v>
      </c>
      <c r="R16" s="480">
        <v>4.8139291876500012</v>
      </c>
      <c r="S16" s="480">
        <v>44.182263980805416</v>
      </c>
      <c r="T16" s="480">
        <v>5.7430303185499998</v>
      </c>
      <c r="U16" s="480">
        <v>47.879531669721359</v>
      </c>
      <c r="V16" s="480">
        <v>6.9415783827500004</v>
      </c>
      <c r="W16" s="480">
        <v>48.99949105668685</v>
      </c>
      <c r="X16" s="480">
        <v>8.8829737673900002</v>
      </c>
      <c r="Y16" s="480">
        <v>52.522261342378606</v>
      </c>
      <c r="Z16" s="480">
        <v>11.190729596050002</v>
      </c>
      <c r="AA16" s="480">
        <v>61.812913243732751</v>
      </c>
      <c r="AB16" s="480">
        <v>12.0247958456</v>
      </c>
      <c r="AC16" s="480">
        <v>63.639372549904429</v>
      </c>
      <c r="AD16" s="480">
        <v>13.141165836799999</v>
      </c>
      <c r="AE16" s="480">
        <v>64.47207687138598</v>
      </c>
      <c r="AF16" s="480">
        <v>14.170640148080004</v>
      </c>
      <c r="AG16" s="480">
        <v>59.600895499345597</v>
      </c>
      <c r="AH16" s="480">
        <v>14.336525639360001</v>
      </c>
      <c r="AI16" s="480">
        <v>62.891334553423519</v>
      </c>
      <c r="AJ16" s="480">
        <v>14.963750060640001</v>
      </c>
      <c r="AK16" s="480">
        <v>60.381278520044503</v>
      </c>
      <c r="AL16" s="480">
        <v>15.75347038192</v>
      </c>
      <c r="AM16" s="480">
        <v>64.777224545000706</v>
      </c>
      <c r="AN16" s="480">
        <v>15.58953199862</v>
      </c>
      <c r="AO16" s="480">
        <v>64.104009970465341</v>
      </c>
      <c r="AP16" s="480">
        <v>15.25877953761</v>
      </c>
      <c r="AQ16" s="480">
        <v>62.968747815349246</v>
      </c>
      <c r="AR16" s="480">
        <v>14.521160119290002</v>
      </c>
      <c r="AS16" s="480">
        <v>63.590432390033257</v>
      </c>
      <c r="AT16" s="480">
        <v>14.471472037949999</v>
      </c>
      <c r="AU16" s="480">
        <v>62.975906835275588</v>
      </c>
      <c r="AV16" s="480">
        <v>13.177100352820002</v>
      </c>
      <c r="AW16" s="480">
        <v>63.931341458395629</v>
      </c>
      <c r="AX16" s="480">
        <v>12.528465913040002</v>
      </c>
      <c r="AY16" s="484">
        <v>60.757065114497856</v>
      </c>
      <c r="AZ16" s="480">
        <v>12.113524558230001</v>
      </c>
      <c r="BA16" s="484">
        <v>51.812084705891081</v>
      </c>
      <c r="BB16" s="480">
        <v>12.941474132280002</v>
      </c>
      <c r="BC16" s="484">
        <v>58.462522295924238</v>
      </c>
      <c r="BD16" s="480">
        <v>15.455828796029998</v>
      </c>
      <c r="BE16" s="484">
        <v>64.179387764494507</v>
      </c>
      <c r="BF16" s="480">
        <v>15.129886714709999</v>
      </c>
      <c r="BG16" s="480">
        <v>61.528799590988491</v>
      </c>
      <c r="BH16" s="480">
        <v>14.97048468979</v>
      </c>
      <c r="BI16" s="480">
        <v>63.240215452513347</v>
      </c>
      <c r="BJ16" s="480">
        <v>14.832096042510001</v>
      </c>
      <c r="BK16" s="480">
        <v>67.016503202113924</v>
      </c>
      <c r="BL16" s="480">
        <v>14.61777630363</v>
      </c>
      <c r="BM16" s="484">
        <v>63.671988710897494</v>
      </c>
      <c r="BN16" s="480">
        <v>15.57069423611</v>
      </c>
      <c r="BO16" s="484">
        <v>70.451319612751945</v>
      </c>
      <c r="BP16" s="480">
        <v>17.16505146586</v>
      </c>
      <c r="BQ16" s="484">
        <v>68.182472082421569</v>
      </c>
      <c r="BR16" s="480">
        <v>17.512160979080001</v>
      </c>
      <c r="BS16" s="480">
        <v>64.37809062946377</v>
      </c>
      <c r="BT16" s="480">
        <v>13.177100352820002</v>
      </c>
      <c r="BU16" s="484">
        <v>63.931341458395629</v>
      </c>
      <c r="BV16" s="480">
        <v>20.762634220350002</v>
      </c>
      <c r="BW16" s="480">
        <v>69.149828951522181</v>
      </c>
      <c r="BX16" s="480">
        <v>19.863372903250003</v>
      </c>
      <c r="BY16" s="480">
        <v>68.196341005725813</v>
      </c>
      <c r="BZ16" s="480">
        <v>20.876314149119999</v>
      </c>
      <c r="CA16" s="480">
        <v>62.812973888330085</v>
      </c>
      <c r="CB16" s="480">
        <v>21.355592659040003</v>
      </c>
      <c r="CC16" s="484">
        <v>58.618133364036694</v>
      </c>
      <c r="CD16" s="480">
        <v>22.51282781506</v>
      </c>
      <c r="CE16" s="484">
        <v>65.241016896614852</v>
      </c>
      <c r="CF16" s="480">
        <v>19.220784049420004</v>
      </c>
      <c r="CG16" s="484">
        <v>58.491485015414632</v>
      </c>
      <c r="CH16" s="480">
        <v>18.898291327380001</v>
      </c>
      <c r="CI16" s="484">
        <v>55.800576526701128</v>
      </c>
      <c r="CJ16" s="480">
        <v>20.027748543789997</v>
      </c>
      <c r="CK16" s="484">
        <v>63.587387100486801</v>
      </c>
      <c r="CL16" s="480">
        <v>20.421651111060001</v>
      </c>
      <c r="CM16" s="484">
        <v>64.097534312802168</v>
      </c>
      <c r="CN16" s="480">
        <v>21.50089582599</v>
      </c>
      <c r="CO16" s="480">
        <v>60.982903655124623</v>
      </c>
      <c r="CP16" s="480">
        <v>24.085243070639994</v>
      </c>
      <c r="CQ16" s="484">
        <v>66.098661411037284</v>
      </c>
      <c r="CR16" s="480">
        <v>25.761262031969995</v>
      </c>
      <c r="CS16" s="484">
        <v>66.098661411037284</v>
      </c>
      <c r="CT16" s="480">
        <v>27.574798861950001</v>
      </c>
      <c r="CU16" s="480">
        <v>66.098661411037284</v>
      </c>
      <c r="CV16" s="480">
        <v>33.230492680909997</v>
      </c>
      <c r="CW16" s="480">
        <v>66.098661411037284</v>
      </c>
      <c r="CX16" s="480">
        <v>35.353370641540003</v>
      </c>
      <c r="CY16" s="480">
        <v>52.00127240336311</v>
      </c>
      <c r="CZ16" s="480">
        <v>38.246105621960005</v>
      </c>
      <c r="DA16" s="480">
        <v>54.689977020805948</v>
      </c>
      <c r="DB16" s="480">
        <v>43.723156084050004</v>
      </c>
      <c r="DC16" s="480">
        <v>56.550893704175408</v>
      </c>
      <c r="DD16" s="480">
        <v>44.650391648559996</v>
      </c>
      <c r="DE16" s="480">
        <v>54.448063078703022</v>
      </c>
      <c r="DF16" s="480">
        <v>46.586444699630007</v>
      </c>
      <c r="DG16" s="480">
        <v>54.056125405160095</v>
      </c>
      <c r="DH16" s="480">
        <v>48.972566760549995</v>
      </c>
      <c r="DI16" s="480">
        <v>55.932704172358619</v>
      </c>
      <c r="DJ16" s="480">
        <v>52.482835627429999</v>
      </c>
      <c r="DK16" s="480">
        <v>55.326833171360754</v>
      </c>
      <c r="DL16" s="480">
        <v>54.247750367420011</v>
      </c>
      <c r="DM16" s="480">
        <v>53.955577327358725</v>
      </c>
      <c r="DN16" s="480">
        <v>99.149622945139967</v>
      </c>
      <c r="DO16" s="480">
        <v>95.713333041225027</v>
      </c>
      <c r="DP16" s="480">
        <v>99.107799014850031</v>
      </c>
      <c r="DQ16" s="480">
        <v>94.939404555545934</v>
      </c>
      <c r="DR16" s="480">
        <v>98.100549001120001</v>
      </c>
      <c r="DS16" s="480">
        <v>81.159957239990547</v>
      </c>
      <c r="DT16" s="480">
        <v>103.05957984252002</v>
      </c>
      <c r="DU16" s="480">
        <v>80.229184930229806</v>
      </c>
      <c r="DV16" s="480">
        <v>72.677945794780001</v>
      </c>
      <c r="DW16" s="480">
        <v>75.179987627285911</v>
      </c>
      <c r="DX16" s="480">
        <v>67.172170209140006</v>
      </c>
      <c r="DY16" s="484">
        <v>73.365338348736827</v>
      </c>
      <c r="DZ16" s="480">
        <v>72.027695269200009</v>
      </c>
      <c r="EA16" s="480">
        <v>71.069411063881674</v>
      </c>
      <c r="EB16" s="480">
        <v>77.408717487169994</v>
      </c>
      <c r="EC16" s="480">
        <v>72.575105273529502</v>
      </c>
      <c r="ED16" s="480">
        <v>90.833469832920002</v>
      </c>
      <c r="EE16" s="484">
        <v>72.479796828695569</v>
      </c>
      <c r="EF16" s="794"/>
      <c r="EG16" s="788"/>
      <c r="EH16" s="788"/>
    </row>
    <row r="17" spans="1:138" ht="18" customHeight="1">
      <c r="A17" s="779" t="s">
        <v>568</v>
      </c>
      <c r="B17" s="783">
        <v>0.17611138999999998</v>
      </c>
      <c r="C17" s="783">
        <v>1.7276652961008605</v>
      </c>
      <c r="D17" s="783">
        <v>0.16642559000000001</v>
      </c>
      <c r="E17" s="783">
        <v>1.457313253962057</v>
      </c>
      <c r="F17" s="783">
        <v>0.11419879999999999</v>
      </c>
      <c r="G17" s="783">
        <v>1.0008765281446124</v>
      </c>
      <c r="H17" s="783">
        <v>0.11762872999999999</v>
      </c>
      <c r="I17" s="783">
        <v>1.0585856674281133</v>
      </c>
      <c r="J17" s="783">
        <v>0.15762346999999999</v>
      </c>
      <c r="K17" s="783">
        <v>1.4089524536024018</v>
      </c>
      <c r="L17" s="783">
        <v>0.15000864999999999</v>
      </c>
      <c r="M17" s="783">
        <v>1.3981689122102112</v>
      </c>
      <c r="N17" s="783">
        <v>0.11010153999999998</v>
      </c>
      <c r="O17" s="783">
        <v>1.1497022889130906</v>
      </c>
      <c r="P17" s="783">
        <v>0.13568457999999997</v>
      </c>
      <c r="Q17" s="783">
        <v>1.2495413514734088</v>
      </c>
      <c r="R17" s="783">
        <v>0.22554143996000001</v>
      </c>
      <c r="S17" s="783">
        <v>2.0700203618467103</v>
      </c>
      <c r="T17" s="783">
        <v>0.31558357627</v>
      </c>
      <c r="U17" s="783">
        <v>2.6310141156068911</v>
      </c>
      <c r="V17" s="783">
        <v>0.32590535726000003</v>
      </c>
      <c r="W17" s="783">
        <v>2.3005137675995373</v>
      </c>
      <c r="X17" s="783">
        <v>0.46049408840999995</v>
      </c>
      <c r="Y17" s="783">
        <v>2.7227583342505826</v>
      </c>
      <c r="Z17" s="783">
        <v>0.63664135825999968</v>
      </c>
      <c r="AA17" s="783">
        <v>3.5165407856327677</v>
      </c>
      <c r="AB17" s="783">
        <v>0.70540236431000003</v>
      </c>
      <c r="AC17" s="783">
        <v>3.7332329327099325</v>
      </c>
      <c r="AD17" s="783">
        <v>0.75232956668000006</v>
      </c>
      <c r="AE17" s="783">
        <v>3.6910157179342566</v>
      </c>
      <c r="AF17" s="783">
        <v>0.85155271080000017</v>
      </c>
      <c r="AG17" s="783">
        <v>3.5815816080441429</v>
      </c>
      <c r="AH17" s="783">
        <v>1.00493348972</v>
      </c>
      <c r="AI17" s="783">
        <v>4.4084326911398941</v>
      </c>
      <c r="AJ17" s="783">
        <v>1.2474834723300003</v>
      </c>
      <c r="AK17" s="783">
        <v>5.0338081488035975</v>
      </c>
      <c r="AL17" s="783">
        <v>0.95986384724000007</v>
      </c>
      <c r="AM17" s="783">
        <v>3.9468964271297082</v>
      </c>
      <c r="AN17" s="783">
        <v>0.98857896489000019</v>
      </c>
      <c r="AO17" s="783">
        <v>4.065027470196708</v>
      </c>
      <c r="AP17" s="783">
        <v>1.0200610332</v>
      </c>
      <c r="AQ17" s="783">
        <v>4.2095087485546117</v>
      </c>
      <c r="AR17" s="783">
        <v>1.1005017618100001</v>
      </c>
      <c r="AS17" s="783">
        <v>4.8192694181870204</v>
      </c>
      <c r="AT17" s="783">
        <v>0.89654813275999989</v>
      </c>
      <c r="AU17" s="783">
        <v>3.9015334123557612</v>
      </c>
      <c r="AV17" s="783">
        <v>0.72531294694999993</v>
      </c>
      <c r="AW17" s="783">
        <v>3.519001027091067</v>
      </c>
      <c r="AX17" s="783">
        <v>0.41381154614000004</v>
      </c>
      <c r="AY17" s="777">
        <v>2.0067880001006744</v>
      </c>
      <c r="AZ17" s="783">
        <v>0.61056241346000018</v>
      </c>
      <c r="BA17" s="777">
        <v>2.6115034755041751</v>
      </c>
      <c r="BB17" s="783">
        <v>0.66139983544000003</v>
      </c>
      <c r="BC17" s="777">
        <v>2.9878437518554417</v>
      </c>
      <c r="BD17" s="783">
        <v>0.93304017425000019</v>
      </c>
      <c r="BE17" s="777">
        <v>3.8743924983449372</v>
      </c>
      <c r="BF17" s="783">
        <v>1.0693159530099998</v>
      </c>
      <c r="BG17" s="783">
        <v>4.3485934966209197</v>
      </c>
      <c r="BH17" s="783">
        <v>1.1922851650799999</v>
      </c>
      <c r="BI17" s="783">
        <v>5.03660183907862</v>
      </c>
      <c r="BJ17" s="783">
        <v>0.94190913226999995</v>
      </c>
      <c r="BK17" s="783">
        <v>4.2558689073989147</v>
      </c>
      <c r="BL17" s="783">
        <v>0.86114136659999985</v>
      </c>
      <c r="BM17" s="777">
        <v>3.7509524180518534</v>
      </c>
      <c r="BN17" s="783">
        <v>0.77711887845999994</v>
      </c>
      <c r="BO17" s="777">
        <v>3.5161598868546431</v>
      </c>
      <c r="BP17" s="783">
        <v>0.67690430413999991</v>
      </c>
      <c r="BQ17" s="777">
        <v>2.6887777710012362</v>
      </c>
      <c r="BR17" s="783">
        <v>0.80771572627999977</v>
      </c>
      <c r="BS17" s="783">
        <v>2.9693192228768988</v>
      </c>
      <c r="BT17" s="783">
        <v>0.72531294694999993</v>
      </c>
      <c r="BU17" s="777">
        <v>3.519001027091067</v>
      </c>
      <c r="BV17" s="783">
        <v>1.2219735988300002</v>
      </c>
      <c r="BW17" s="783">
        <v>4.0697757541550557</v>
      </c>
      <c r="BX17" s="783">
        <v>1.1067511081699999</v>
      </c>
      <c r="BY17" s="783">
        <v>3.7997764200901138</v>
      </c>
      <c r="BZ17" s="783">
        <v>1.3389609416199999</v>
      </c>
      <c r="CA17" s="783">
        <v>4.0286861973197574</v>
      </c>
      <c r="CB17" s="783">
        <v>1.6596039701000005</v>
      </c>
      <c r="CC17" s="777">
        <v>4.5553822084926283</v>
      </c>
      <c r="CD17" s="783">
        <v>1.6111147082700001</v>
      </c>
      <c r="CE17" s="777">
        <v>4.6689275451355661</v>
      </c>
      <c r="CF17" s="783">
        <v>1.0320305912999996</v>
      </c>
      <c r="CG17" s="777">
        <v>3.1406107946098585</v>
      </c>
      <c r="CH17" s="783">
        <v>0.81980083316999997</v>
      </c>
      <c r="CI17" s="777">
        <v>2.4206082092553873</v>
      </c>
      <c r="CJ17" s="783">
        <v>0.75330898244</v>
      </c>
      <c r="CK17" s="777">
        <v>2.3917291435905681</v>
      </c>
      <c r="CL17" s="783">
        <v>0.76552477918999984</v>
      </c>
      <c r="CM17" s="777">
        <v>2.402756296960574</v>
      </c>
      <c r="CN17" s="783">
        <v>0.83175967084999991</v>
      </c>
      <c r="CO17" s="783">
        <v>2.3591165820333062</v>
      </c>
      <c r="CP17" s="783">
        <v>1.0120434539900003</v>
      </c>
      <c r="CQ17" s="777">
        <v>2.777415091985791</v>
      </c>
      <c r="CR17" s="783">
        <v>1.05344906312</v>
      </c>
      <c r="CS17" s="777">
        <v>2.777415091985791</v>
      </c>
      <c r="CT17" s="783">
        <v>1.1240366552400001</v>
      </c>
      <c r="CU17" s="783">
        <v>2.777415091985791</v>
      </c>
      <c r="CV17" s="783">
        <v>1.20786160299</v>
      </c>
      <c r="CW17" s="783">
        <v>2.777415091985791</v>
      </c>
      <c r="CX17" s="783">
        <v>1.3692367933799998</v>
      </c>
      <c r="CY17" s="783">
        <v>2.0140103810525716</v>
      </c>
      <c r="CZ17" s="783">
        <v>1.6440770039799999</v>
      </c>
      <c r="DA17" s="783">
        <v>2.3509461187199907</v>
      </c>
      <c r="DB17" s="783">
        <v>1.52594160615</v>
      </c>
      <c r="DC17" s="783">
        <v>1.9736306638588412</v>
      </c>
      <c r="DD17" s="783">
        <v>1.6654395904200003</v>
      </c>
      <c r="DE17" s="783">
        <v>2.0308883421828168</v>
      </c>
      <c r="DF17" s="783">
        <v>1.8715807773999997</v>
      </c>
      <c r="DG17" s="783">
        <v>2.1716704475159254</v>
      </c>
      <c r="DH17" s="783">
        <v>1.3297090223200001</v>
      </c>
      <c r="DI17" s="783">
        <v>1.518691510379504</v>
      </c>
      <c r="DJ17" s="783">
        <v>1.6212218195400006</v>
      </c>
      <c r="DK17" s="783">
        <v>1.7090743682412548</v>
      </c>
      <c r="DL17" s="783">
        <v>1.4955900654600001</v>
      </c>
      <c r="DM17" s="783">
        <v>1.4875349646834461</v>
      </c>
      <c r="DN17" s="783">
        <v>1.2891727337000001</v>
      </c>
      <c r="DO17" s="783">
        <v>1.2444930756475747</v>
      </c>
      <c r="DP17" s="783">
        <v>1.7907158859100001</v>
      </c>
      <c r="DQ17" s="783">
        <v>1.6180705833588098</v>
      </c>
      <c r="DR17" s="783">
        <v>2.2218666372900002</v>
      </c>
      <c r="DS17" s="783">
        <v>1.838181367092647</v>
      </c>
      <c r="DT17" s="783">
        <v>2.40759402109</v>
      </c>
      <c r="DU17" s="783">
        <v>1.8742489174718338</v>
      </c>
      <c r="DV17" s="783">
        <v>2.3973005628099999</v>
      </c>
      <c r="DW17" s="783">
        <v>2.4798310502590741</v>
      </c>
      <c r="DX17" s="783">
        <v>2.5634227516100001</v>
      </c>
      <c r="DY17" s="777">
        <v>2.7997662859064176</v>
      </c>
      <c r="DZ17" s="783">
        <v>2.9452861275599993</v>
      </c>
      <c r="EA17" s="783">
        <v>2.9061009062970489</v>
      </c>
      <c r="EB17" s="783">
        <v>3.5942595808700006</v>
      </c>
      <c r="EC17" s="783">
        <v>3.36982417394097</v>
      </c>
      <c r="ED17" s="783">
        <v>4.5709394834599992</v>
      </c>
      <c r="EE17" s="777">
        <v>3.6473423913766734</v>
      </c>
      <c r="EF17" s="794"/>
      <c r="EG17" s="788"/>
      <c r="EH17" s="788"/>
    </row>
    <row r="18" spans="1:138" ht="18" customHeight="1">
      <c r="A18" s="250" t="s">
        <v>602</v>
      </c>
      <c r="B18" s="489">
        <v>0.57452949995999991</v>
      </c>
      <c r="C18" s="489">
        <v>5.6361753698444659</v>
      </c>
      <c r="D18" s="489">
        <v>0.84585264995999998</v>
      </c>
      <c r="E18" s="489">
        <v>7.4067472297117076</v>
      </c>
      <c r="F18" s="489">
        <v>1.1205862400000004</v>
      </c>
      <c r="G18" s="489">
        <v>9.8211930894004649</v>
      </c>
      <c r="H18" s="489">
        <v>1.3779205200000006</v>
      </c>
      <c r="I18" s="489">
        <v>12.400430688379394</v>
      </c>
      <c r="J18" s="489">
        <v>1.0159264299999997</v>
      </c>
      <c r="K18" s="489">
        <v>9.0810844110209477</v>
      </c>
      <c r="L18" s="489">
        <v>0.56992832999999987</v>
      </c>
      <c r="M18" s="489">
        <v>5.3120674920671709</v>
      </c>
      <c r="N18" s="489">
        <v>0.58903882000000007</v>
      </c>
      <c r="O18" s="489">
        <v>6.1508611016037209</v>
      </c>
      <c r="P18" s="489">
        <v>0.52946154000000012</v>
      </c>
      <c r="Q18" s="489">
        <v>4.8758973808578139</v>
      </c>
      <c r="R18" s="489">
        <v>0.51561328264000006</v>
      </c>
      <c r="S18" s="489">
        <v>4.7323010533794365</v>
      </c>
      <c r="T18" s="489">
        <v>0.82025773236999988</v>
      </c>
      <c r="U18" s="489">
        <v>6.8384727044692024</v>
      </c>
      <c r="V18" s="489">
        <v>0.70042346934999999</v>
      </c>
      <c r="W18" s="489">
        <v>4.9441771928407467</v>
      </c>
      <c r="X18" s="489">
        <v>0.90211454959999982</v>
      </c>
      <c r="Y18" s="489">
        <v>5.3339227803185212</v>
      </c>
      <c r="Z18" s="489">
        <v>1.3216643808100002</v>
      </c>
      <c r="AA18" s="489">
        <v>7.3003216642082531</v>
      </c>
      <c r="AB18" s="489">
        <v>1.3653385787299999</v>
      </c>
      <c r="AC18" s="489">
        <v>7.2258432978177511</v>
      </c>
      <c r="AD18" s="489">
        <v>1.4663537415499994</v>
      </c>
      <c r="AE18" s="489">
        <v>7.1941007609167453</v>
      </c>
      <c r="AF18" s="489">
        <v>1.9737534199599995</v>
      </c>
      <c r="AG18" s="489">
        <v>8.3014930938353384</v>
      </c>
      <c r="AH18" s="489">
        <v>1.2505956569599996</v>
      </c>
      <c r="AI18" s="489">
        <v>5.4861011538944178</v>
      </c>
      <c r="AJ18" s="489">
        <v>1.4989291804199996</v>
      </c>
      <c r="AK18" s="489">
        <v>6.0484343802846858</v>
      </c>
      <c r="AL18" s="489">
        <v>1.7699927676199998</v>
      </c>
      <c r="AM18" s="489">
        <v>7.2780927739411556</v>
      </c>
      <c r="AN18" s="489">
        <v>1.5350040006699999</v>
      </c>
      <c r="AO18" s="489">
        <v>6.311922113657058</v>
      </c>
      <c r="AP18" s="489">
        <v>1.6934098617500002</v>
      </c>
      <c r="AQ18" s="489">
        <v>6.9882324644466989</v>
      </c>
      <c r="AR18" s="489">
        <v>2.1520078865599994</v>
      </c>
      <c r="AS18" s="489">
        <v>9.4239792749976932</v>
      </c>
      <c r="AT18" s="489">
        <v>1.655074689089999</v>
      </c>
      <c r="AU18" s="489">
        <v>7.2024344967963252</v>
      </c>
      <c r="AV18" s="489">
        <v>1.5925191748100005</v>
      </c>
      <c r="AW18" s="489">
        <v>7.7264257247636472</v>
      </c>
      <c r="AX18" s="489">
        <v>2.2401739952999993</v>
      </c>
      <c r="AY18" s="791">
        <v>10.863772008876463</v>
      </c>
      <c r="AZ18" s="489">
        <v>1.8112344254500001</v>
      </c>
      <c r="BA18" s="791">
        <v>7.7470294481619977</v>
      </c>
      <c r="BB18" s="489">
        <v>1.8728039238299998</v>
      </c>
      <c r="BC18" s="791">
        <v>8.4603067651858179</v>
      </c>
      <c r="BD18" s="489">
        <v>2.3561595725600011</v>
      </c>
      <c r="BE18" s="791">
        <v>9.7838091271556831</v>
      </c>
      <c r="BF18" s="489">
        <v>1.6062253800699997</v>
      </c>
      <c r="BG18" s="489">
        <v>6.532046232190222</v>
      </c>
      <c r="BH18" s="489">
        <v>1.5401969528999992</v>
      </c>
      <c r="BI18" s="489">
        <v>6.5062948300618348</v>
      </c>
      <c r="BJ18" s="489">
        <v>2.0468796065399997</v>
      </c>
      <c r="BK18" s="489">
        <v>9.2485049525620404</v>
      </c>
      <c r="BL18" s="489">
        <v>1.4704437546100004</v>
      </c>
      <c r="BM18" s="791">
        <v>6.4049467031649492</v>
      </c>
      <c r="BN18" s="489">
        <v>1.3659701683800005</v>
      </c>
      <c r="BO18" s="791">
        <v>6.1804823506743061</v>
      </c>
      <c r="BP18" s="489">
        <v>2.0484105239799995</v>
      </c>
      <c r="BQ18" s="791">
        <v>8.1366312033721222</v>
      </c>
      <c r="BR18" s="489">
        <v>1.4824322592700008</v>
      </c>
      <c r="BS18" s="489">
        <v>5.4497076890357921</v>
      </c>
      <c r="BT18" s="489">
        <v>1.5925191748100005</v>
      </c>
      <c r="BU18" s="791">
        <v>7.7264257247636472</v>
      </c>
      <c r="BV18" s="489">
        <v>2.2879203051700006</v>
      </c>
      <c r="BW18" s="489">
        <v>7.6199048771063396</v>
      </c>
      <c r="BX18" s="489">
        <v>1.8658564655800005</v>
      </c>
      <c r="BY18" s="489">
        <v>6.4059907858656047</v>
      </c>
      <c r="BZ18" s="489">
        <v>1.7255022678799994</v>
      </c>
      <c r="CA18" s="489">
        <v>5.1917176625342867</v>
      </c>
      <c r="CB18" s="489">
        <v>2.3175617944500004</v>
      </c>
      <c r="CC18" s="791">
        <v>6.3613849784196654</v>
      </c>
      <c r="CD18" s="489">
        <v>1.6158819973699994</v>
      </c>
      <c r="CE18" s="791">
        <v>4.6827429037070942</v>
      </c>
      <c r="CF18" s="489">
        <v>1.7787100965900002</v>
      </c>
      <c r="CG18" s="791">
        <v>5.4128590537179546</v>
      </c>
      <c r="CH18" s="489">
        <v>2.1447396297300005</v>
      </c>
      <c r="CI18" s="791">
        <v>6.3327263700929128</v>
      </c>
      <c r="CJ18" s="489">
        <v>1.8237221958699996</v>
      </c>
      <c r="CK18" s="791">
        <v>5.7902529073090934</v>
      </c>
      <c r="CL18" s="489">
        <v>1.8284262222699998</v>
      </c>
      <c r="CM18" s="791">
        <v>5.7388901555029719</v>
      </c>
      <c r="CN18" s="489">
        <v>2.4257474667799999</v>
      </c>
      <c r="CO18" s="489">
        <v>6.880137704750541</v>
      </c>
      <c r="CP18" s="489">
        <v>1.9147058893299997</v>
      </c>
      <c r="CQ18" s="791">
        <v>5.2546489113418664</v>
      </c>
      <c r="CR18" s="489">
        <v>2.1867930254499997</v>
      </c>
      <c r="CS18" s="791">
        <v>5.2546489113418664</v>
      </c>
      <c r="CT18" s="489">
        <v>3.0402531121500016</v>
      </c>
      <c r="CU18" s="489">
        <v>5.2546489113418664</v>
      </c>
      <c r="CV18" s="489">
        <v>2.5995058434199994</v>
      </c>
      <c r="CW18" s="489">
        <v>5.2546489113418664</v>
      </c>
      <c r="CX18" s="489">
        <v>2.5011023871300004</v>
      </c>
      <c r="CY18" s="489">
        <v>3.6788714677470824</v>
      </c>
      <c r="CZ18" s="489">
        <v>2.8161402190600002</v>
      </c>
      <c r="DA18" s="489">
        <v>4.0269366348067415</v>
      </c>
      <c r="DB18" s="489">
        <v>2.0415296648100001</v>
      </c>
      <c r="DC18" s="489">
        <v>2.6404847547294716</v>
      </c>
      <c r="DD18" s="489">
        <v>2.569000342839999</v>
      </c>
      <c r="DE18" s="489">
        <v>3.1327181588265662</v>
      </c>
      <c r="DF18" s="489">
        <v>3.2330768900900009</v>
      </c>
      <c r="DG18" s="489">
        <v>3.7514691439121144</v>
      </c>
      <c r="DH18" s="489">
        <v>2.5056053839299994</v>
      </c>
      <c r="DI18" s="489">
        <v>2.8617100140423957</v>
      </c>
      <c r="DJ18" s="489">
        <v>2.9024175915599986</v>
      </c>
      <c r="DK18" s="489">
        <v>3.0596969840161461</v>
      </c>
      <c r="DL18" s="489">
        <v>4.1526993066999998</v>
      </c>
      <c r="DM18" s="489">
        <v>4.1303332772760841</v>
      </c>
      <c r="DN18" s="489">
        <v>2.6130219340699994</v>
      </c>
      <c r="DO18" s="489">
        <v>2.5224608141782854</v>
      </c>
      <c r="DP18" s="489">
        <v>3.2808209171000007</v>
      </c>
      <c r="DQ18" s="489">
        <v>2.9645126047061772</v>
      </c>
      <c r="DR18" s="489">
        <v>4.34078650926</v>
      </c>
      <c r="DS18" s="489">
        <v>3.5911934343552678</v>
      </c>
      <c r="DT18" s="489">
        <v>4.2933514304299996</v>
      </c>
      <c r="DU18" s="489">
        <v>3.3422616937578669</v>
      </c>
      <c r="DV18" s="489">
        <v>3.7849204938499983</v>
      </c>
      <c r="DW18" s="489">
        <v>3.9152217744484075</v>
      </c>
      <c r="DX18" s="489">
        <v>4.5251566120399991</v>
      </c>
      <c r="DY18" s="791">
        <v>4.9423689139369937</v>
      </c>
      <c r="DZ18" s="489">
        <v>3.2108605146200007</v>
      </c>
      <c r="EA18" s="489">
        <v>3.1681419894035425</v>
      </c>
      <c r="EB18" s="489">
        <v>3.7051295361900007</v>
      </c>
      <c r="EC18" s="489">
        <v>3.4737711057623599</v>
      </c>
      <c r="ED18" s="489">
        <v>5.2929733472400011</v>
      </c>
      <c r="EE18" s="791">
        <v>4.2234831888874833</v>
      </c>
      <c r="EF18" s="794"/>
      <c r="EG18" s="788"/>
      <c r="EH18" s="788"/>
    </row>
    <row r="19" spans="1:138" ht="18" customHeight="1">
      <c r="A19" s="779" t="s">
        <v>569</v>
      </c>
      <c r="B19" s="783">
        <v>5.3373017899999997</v>
      </c>
      <c r="C19" s="783">
        <v>52.359311214339996</v>
      </c>
      <c r="D19" s="783">
        <v>6.5479161629999965</v>
      </c>
      <c r="E19" s="783">
        <v>57.337125920192157</v>
      </c>
      <c r="F19" s="783">
        <v>6.3097539199999995</v>
      </c>
      <c r="G19" s="783">
        <v>55.300796478565964</v>
      </c>
      <c r="H19" s="783">
        <v>5.8412184300000058</v>
      </c>
      <c r="I19" s="783">
        <v>52.567345667295342</v>
      </c>
      <c r="J19" s="783">
        <v>6.2693482599999948</v>
      </c>
      <c r="K19" s="783">
        <v>56.039964184362525</v>
      </c>
      <c r="L19" s="783">
        <v>6.2440068799999997</v>
      </c>
      <c r="M19" s="783">
        <v>58.197819307371113</v>
      </c>
      <c r="N19" s="783">
        <v>4.9619992700000015</v>
      </c>
      <c r="O19" s="783">
        <v>51.814188233008238</v>
      </c>
      <c r="P19" s="783">
        <v>5.9597360200000002</v>
      </c>
      <c r="Q19" s="783">
        <v>54.88417770726457</v>
      </c>
      <c r="R19" s="783">
        <v>5.3405306506999972</v>
      </c>
      <c r="S19" s="783">
        <v>49.015414603968438</v>
      </c>
      <c r="T19" s="783">
        <v>5.1158787771499972</v>
      </c>
      <c r="U19" s="783">
        <v>42.650981510202548</v>
      </c>
      <c r="V19" s="783">
        <v>6.1987264291800033</v>
      </c>
      <c r="W19" s="783">
        <v>43.755817982872863</v>
      </c>
      <c r="X19" s="783">
        <v>6.667196177160001</v>
      </c>
      <c r="Y19" s="783">
        <v>39.421057543052292</v>
      </c>
      <c r="Z19" s="783">
        <v>4.9551584470500005</v>
      </c>
      <c r="AA19" s="783">
        <v>27.370224306426234</v>
      </c>
      <c r="AB19" s="783">
        <v>4.7996775476899982</v>
      </c>
      <c r="AC19" s="783">
        <v>25.401551219567885</v>
      </c>
      <c r="AD19" s="783">
        <v>5.0228753994499931</v>
      </c>
      <c r="AE19" s="783">
        <v>24.64280664976301</v>
      </c>
      <c r="AF19" s="783">
        <v>6.7799383439599898</v>
      </c>
      <c r="AG19" s="783">
        <v>28.516029798774916</v>
      </c>
      <c r="AH19" s="783">
        <v>6.2036542590300048</v>
      </c>
      <c r="AI19" s="783">
        <v>27.214131601542178</v>
      </c>
      <c r="AJ19" s="783">
        <v>7.0719393344700032</v>
      </c>
      <c r="AK19" s="783">
        <v>28.536478950867217</v>
      </c>
      <c r="AL19" s="783">
        <v>5.8361317212700063</v>
      </c>
      <c r="AM19" s="783">
        <v>23.997786253928442</v>
      </c>
      <c r="AN19" s="783">
        <v>6.2060064227699998</v>
      </c>
      <c r="AO19" s="783">
        <v>25.519040445680879</v>
      </c>
      <c r="AP19" s="783">
        <v>6.2600553810400035</v>
      </c>
      <c r="AQ19" s="783">
        <v>25.833510971649442</v>
      </c>
      <c r="AR19" s="783">
        <v>5.0617782290200015</v>
      </c>
      <c r="AS19" s="783">
        <v>22.166318916782025</v>
      </c>
      <c r="AT19" s="783">
        <v>5.9562837076299955</v>
      </c>
      <c r="AU19" s="783">
        <v>25.920125255572323</v>
      </c>
      <c r="AV19" s="783">
        <v>5.116398450479994</v>
      </c>
      <c r="AW19" s="783">
        <v>24.823231789749649</v>
      </c>
      <c r="AX19" s="783">
        <v>5.4381395655600029</v>
      </c>
      <c r="AY19" s="777">
        <v>26.372374876525011</v>
      </c>
      <c r="AZ19" s="783">
        <v>8.844406762789994</v>
      </c>
      <c r="BA19" s="777">
        <v>37.829382370442737</v>
      </c>
      <c r="BB19" s="783">
        <v>6.6606816496499972</v>
      </c>
      <c r="BC19" s="777">
        <v>30.089327187034499</v>
      </c>
      <c r="BD19" s="783">
        <v>5.3372030495600038</v>
      </c>
      <c r="BE19" s="777">
        <v>22.162410610004873</v>
      </c>
      <c r="BF19" s="783">
        <v>6.7844986455399994</v>
      </c>
      <c r="BG19" s="783">
        <v>27.590560680200362</v>
      </c>
      <c r="BH19" s="783">
        <v>5.9694457269899974</v>
      </c>
      <c r="BI19" s="783">
        <v>25.216887878346189</v>
      </c>
      <c r="BJ19" s="783">
        <v>4.3111205215799986</v>
      </c>
      <c r="BK19" s="783">
        <v>19.479122937925126</v>
      </c>
      <c r="BL19" s="783">
        <v>6.0085775363599971</v>
      </c>
      <c r="BM19" s="777">
        <v>26.172112167885704</v>
      </c>
      <c r="BN19" s="783">
        <v>4.3875688587800026</v>
      </c>
      <c r="BO19" s="777">
        <v>19.85203814971911</v>
      </c>
      <c r="BP19" s="783">
        <v>5.2848010791100082</v>
      </c>
      <c r="BQ19" s="777">
        <v>20.992118943205064</v>
      </c>
      <c r="BR19" s="783">
        <v>7.3997419316499977</v>
      </c>
      <c r="BS19" s="783">
        <v>27.202882458623534</v>
      </c>
      <c r="BT19" s="783">
        <v>5.116398450479994</v>
      </c>
      <c r="BU19" s="777">
        <v>24.823231789749649</v>
      </c>
      <c r="BV19" s="783">
        <v>5.7530475497499971</v>
      </c>
      <c r="BW19" s="783">
        <v>19.160490417216426</v>
      </c>
      <c r="BX19" s="783">
        <v>6.290762410250001</v>
      </c>
      <c r="BY19" s="783">
        <v>21.597891788318467</v>
      </c>
      <c r="BZ19" s="783">
        <v>9.2948949186299998</v>
      </c>
      <c r="CA19" s="783">
        <v>27.966622251815881</v>
      </c>
      <c r="CB19" s="783">
        <v>11.098958919599998</v>
      </c>
      <c r="CC19" s="777">
        <v>30.46509944905101</v>
      </c>
      <c r="CD19" s="783">
        <v>8.7673442604599998</v>
      </c>
      <c r="CE19" s="777">
        <v>25.407312654542491</v>
      </c>
      <c r="CF19" s="783">
        <v>10.82929943966999</v>
      </c>
      <c r="CG19" s="777">
        <v>32.955045136257546</v>
      </c>
      <c r="CH19" s="783">
        <v>12.004723894090002</v>
      </c>
      <c r="CI19" s="777">
        <v>35.446088893950574</v>
      </c>
      <c r="CJ19" s="783">
        <v>8.8916371886000078</v>
      </c>
      <c r="CK19" s="777">
        <v>28.23063084861354</v>
      </c>
      <c r="CL19" s="783">
        <v>8.8446735283500004</v>
      </c>
      <c r="CM19" s="777">
        <v>27.760819234734278</v>
      </c>
      <c r="CN19" s="783">
        <v>10.498848720530004</v>
      </c>
      <c r="CO19" s="783">
        <v>29.77784205809153</v>
      </c>
      <c r="CP19" s="783">
        <v>9.4263295678800088</v>
      </c>
      <c r="CQ19" s="777">
        <v>25.869274585635061</v>
      </c>
      <c r="CR19" s="783">
        <v>9.6774244205400066</v>
      </c>
      <c r="CS19" s="777">
        <v>25.869274585635061</v>
      </c>
      <c r="CT19" s="783">
        <v>9.3636617077400039</v>
      </c>
      <c r="CU19" s="783">
        <v>25.869274585635061</v>
      </c>
      <c r="CV19" s="783">
        <v>25.865759321849989</v>
      </c>
      <c r="CW19" s="783">
        <v>25.869274585635061</v>
      </c>
      <c r="CX19" s="783">
        <v>28.761877852250013</v>
      </c>
      <c r="CY19" s="783">
        <v>42.305845747837246</v>
      </c>
      <c r="CZ19" s="783">
        <v>27.226245617059998</v>
      </c>
      <c r="DA19" s="783">
        <v>38.932140225667318</v>
      </c>
      <c r="DB19" s="783">
        <v>30.025844976570006</v>
      </c>
      <c r="DC19" s="783">
        <v>38.834990877236272</v>
      </c>
      <c r="DD19" s="783">
        <v>33.120641384260011</v>
      </c>
      <c r="DE19" s="783">
        <v>40.388330420287595</v>
      </c>
      <c r="DF19" s="783">
        <v>34.490517847899987</v>
      </c>
      <c r="DG19" s="783">
        <v>40.020735003411872</v>
      </c>
      <c r="DH19" s="783">
        <v>34.748348207769993</v>
      </c>
      <c r="DI19" s="783">
        <v>39.686894303219475</v>
      </c>
      <c r="DJ19" s="783">
        <v>37.853166511670061</v>
      </c>
      <c r="DK19" s="783">
        <v>39.904395476381836</v>
      </c>
      <c r="DL19" s="783">
        <v>40.645466911879979</v>
      </c>
      <c r="DM19" s="783">
        <v>40.42655443068174</v>
      </c>
      <c r="DN19" s="783">
        <v>43.356450774639988</v>
      </c>
      <c r="DO19" s="783">
        <v>41.853819401559377</v>
      </c>
      <c r="DP19" s="783">
        <v>6.4904893632399761</v>
      </c>
      <c r="DQ19" s="783">
        <v>0.47801225638906991</v>
      </c>
      <c r="DR19" s="783">
        <v>16.209888890360016</v>
      </c>
      <c r="DS19" s="783">
        <v>13.410667958561543</v>
      </c>
      <c r="DT19" s="783">
        <v>18.69594591670997</v>
      </c>
      <c r="DU19" s="783">
        <v>14.554304458540493</v>
      </c>
      <c r="DV19" s="783">
        <v>17.811764188360002</v>
      </c>
      <c r="DW19" s="783">
        <v>18.424959548006616</v>
      </c>
      <c r="DX19" s="783">
        <v>17.29770530659998</v>
      </c>
      <c r="DY19" s="777">
        <v>18.892526451419762</v>
      </c>
      <c r="DZ19" s="783">
        <v>23.164535950449981</v>
      </c>
      <c r="EA19" s="783">
        <v>22.85634604041773</v>
      </c>
      <c r="EB19" s="783">
        <v>21.952045241810001</v>
      </c>
      <c r="EC19" s="783">
        <v>20.541299446767098</v>
      </c>
      <c r="ED19" s="783">
        <v>24.625084847710024</v>
      </c>
      <c r="EE19" s="777">
        <v>19.649377591040285</v>
      </c>
      <c r="EF19" s="794"/>
      <c r="EG19" s="788"/>
      <c r="EH19" s="788"/>
    </row>
    <row r="20" spans="1:138" ht="18" customHeight="1">
      <c r="A20" s="241" t="s">
        <v>537</v>
      </c>
      <c r="B20" s="488">
        <v>10.193605809959999</v>
      </c>
      <c r="C20" s="488">
        <v>100</v>
      </c>
      <c r="D20" s="488">
        <v>11.420028572959996</v>
      </c>
      <c r="E20" s="488">
        <v>100</v>
      </c>
      <c r="F20" s="488">
        <v>11.409878920000001</v>
      </c>
      <c r="G20" s="488">
        <v>100</v>
      </c>
      <c r="H20" s="488">
        <v>11.111876310000007</v>
      </c>
      <c r="I20" s="488">
        <v>100</v>
      </c>
      <c r="J20" s="488">
        <v>11.187280989999994</v>
      </c>
      <c r="K20" s="488">
        <v>99.999999999999986</v>
      </c>
      <c r="L20" s="488">
        <v>10.72893616</v>
      </c>
      <c r="M20" s="488">
        <v>100</v>
      </c>
      <c r="N20" s="488">
        <v>9.5765261200000005</v>
      </c>
      <c r="O20" s="488">
        <v>100</v>
      </c>
      <c r="P20" s="488">
        <v>10.85875068</v>
      </c>
      <c r="Q20" s="488">
        <v>100</v>
      </c>
      <c r="R20" s="488">
        <v>10.895614560949998</v>
      </c>
      <c r="S20" s="488">
        <v>100</v>
      </c>
      <c r="T20" s="488">
        <v>11.994750404339996</v>
      </c>
      <c r="U20" s="488">
        <v>100</v>
      </c>
      <c r="V20" s="488">
        <v>14.166633638540002</v>
      </c>
      <c r="W20" s="488">
        <v>100</v>
      </c>
      <c r="X20" s="488">
        <v>16.912778582560001</v>
      </c>
      <c r="Y20" s="488">
        <v>100</v>
      </c>
      <c r="Z20" s="488">
        <v>18.104193782170004</v>
      </c>
      <c r="AA20" s="488">
        <v>100.00000000000001</v>
      </c>
      <c r="AB20" s="488">
        <v>18.89521433633</v>
      </c>
      <c r="AC20" s="488">
        <v>100</v>
      </c>
      <c r="AD20" s="488">
        <v>20.382724544479991</v>
      </c>
      <c r="AE20" s="488">
        <v>100</v>
      </c>
      <c r="AF20" s="488">
        <v>23.775884622799992</v>
      </c>
      <c r="AG20" s="488">
        <v>100</v>
      </c>
      <c r="AH20" s="488">
        <v>22.795709045070005</v>
      </c>
      <c r="AI20" s="488">
        <v>100.00000000000001</v>
      </c>
      <c r="AJ20" s="488">
        <v>24.782102047860004</v>
      </c>
      <c r="AK20" s="488">
        <v>100.00000000000001</v>
      </c>
      <c r="AL20" s="488">
        <v>24.319458718050008</v>
      </c>
      <c r="AM20" s="488">
        <v>100</v>
      </c>
      <c r="AN20" s="488">
        <v>24.319121386949998</v>
      </c>
      <c r="AO20" s="488">
        <v>100</v>
      </c>
      <c r="AP20" s="488">
        <v>24.232305813600007</v>
      </c>
      <c r="AQ20" s="488">
        <v>100</v>
      </c>
      <c r="AR20" s="488">
        <v>22.835447996680003</v>
      </c>
      <c r="AS20" s="488">
        <v>100</v>
      </c>
      <c r="AT20" s="488">
        <v>22.979378567429993</v>
      </c>
      <c r="AU20" s="488">
        <v>100</v>
      </c>
      <c r="AV20" s="488">
        <v>20.611330925059995</v>
      </c>
      <c r="AW20" s="488">
        <v>100</v>
      </c>
      <c r="AX20" s="488">
        <v>20.620591020040003</v>
      </c>
      <c r="AY20" s="491">
        <v>100.00000000000001</v>
      </c>
      <c r="AZ20" s="488">
        <v>23.379728159929996</v>
      </c>
      <c r="BA20" s="491">
        <v>99.999999999999986</v>
      </c>
      <c r="BB20" s="488">
        <v>22.136359541199997</v>
      </c>
      <c r="BC20" s="491">
        <v>100</v>
      </c>
      <c r="BD20" s="488">
        <v>24.082231592399999</v>
      </c>
      <c r="BE20" s="491">
        <v>99.999999999999986</v>
      </c>
      <c r="BF20" s="488">
        <v>24.58992669333</v>
      </c>
      <c r="BG20" s="488">
        <v>100</v>
      </c>
      <c r="BH20" s="488">
        <v>23.672412534759999</v>
      </c>
      <c r="BI20" s="488">
        <v>99.999999999999986</v>
      </c>
      <c r="BJ20" s="488">
        <v>22.132005302899998</v>
      </c>
      <c r="BK20" s="488">
        <v>100.00000000000001</v>
      </c>
      <c r="BL20" s="488">
        <v>22.957938961199996</v>
      </c>
      <c r="BM20" s="491">
        <v>100</v>
      </c>
      <c r="BN20" s="488">
        <v>22.101352141730004</v>
      </c>
      <c r="BO20" s="491">
        <v>100</v>
      </c>
      <c r="BP20" s="488">
        <v>25.175167373090005</v>
      </c>
      <c r="BQ20" s="491">
        <v>100</v>
      </c>
      <c r="BR20" s="488">
        <v>27.202050896279999</v>
      </c>
      <c r="BS20" s="488">
        <v>100</v>
      </c>
      <c r="BT20" s="488">
        <v>20.611330925059995</v>
      </c>
      <c r="BU20" s="491">
        <v>100</v>
      </c>
      <c r="BV20" s="488">
        <v>30.025575674100001</v>
      </c>
      <c r="BW20" s="488">
        <v>100</v>
      </c>
      <c r="BX20" s="488">
        <v>29.126742887250003</v>
      </c>
      <c r="BY20" s="488">
        <v>100</v>
      </c>
      <c r="BZ20" s="488">
        <v>33.235672277250004</v>
      </c>
      <c r="CA20" s="488">
        <v>100</v>
      </c>
      <c r="CB20" s="488">
        <v>36.431717343190002</v>
      </c>
      <c r="CC20" s="491">
        <v>100</v>
      </c>
      <c r="CD20" s="1165">
        <v>34.507168781160004</v>
      </c>
      <c r="CE20" s="1166">
        <v>100</v>
      </c>
      <c r="CF20" s="1165">
        <v>32.860824176979996</v>
      </c>
      <c r="CG20" s="1166">
        <v>100</v>
      </c>
      <c r="CH20" s="1165">
        <v>33.867555684370004</v>
      </c>
      <c r="CI20" s="1166">
        <v>100</v>
      </c>
      <c r="CJ20" s="1165">
        <v>31.496416910700006</v>
      </c>
      <c r="CK20" s="1166">
        <v>100.00000000000001</v>
      </c>
      <c r="CL20" s="1165">
        <v>31.86027564087</v>
      </c>
      <c r="CM20" s="1166">
        <v>100</v>
      </c>
      <c r="CN20" s="1165">
        <v>35.257251684150006</v>
      </c>
      <c r="CO20" s="1165">
        <v>100</v>
      </c>
      <c r="CP20" s="1165">
        <v>36.438321981840005</v>
      </c>
      <c r="CQ20" s="1166">
        <v>100</v>
      </c>
      <c r="CR20" s="1165">
        <v>38.678928541080005</v>
      </c>
      <c r="CS20" s="1166">
        <v>100</v>
      </c>
      <c r="CT20" s="1165">
        <v>41.102750337080003</v>
      </c>
      <c r="CU20" s="1165">
        <v>100</v>
      </c>
      <c r="CV20" s="1165">
        <v>62.903619449169987</v>
      </c>
      <c r="CW20" s="1165">
        <v>100</v>
      </c>
      <c r="CX20" s="1165">
        <v>67.985587674300007</v>
      </c>
      <c r="CY20" s="1165">
        <v>100</v>
      </c>
      <c r="CZ20" s="1165">
        <v>69.932568462060004</v>
      </c>
      <c r="DA20" s="1165">
        <v>100</v>
      </c>
      <c r="DB20" s="1165">
        <v>77.316472331580002</v>
      </c>
      <c r="DC20" s="1165">
        <v>100</v>
      </c>
      <c r="DD20" s="1165">
        <v>82.005472966080006</v>
      </c>
      <c r="DE20" s="1165">
        <v>100</v>
      </c>
      <c r="DF20" s="1165">
        <v>86.18162021501999</v>
      </c>
      <c r="DG20" s="1165">
        <v>100</v>
      </c>
      <c r="DH20" s="1165">
        <v>87.556229374569995</v>
      </c>
      <c r="DI20" s="1165">
        <v>100</v>
      </c>
      <c r="DJ20" s="1165">
        <v>94.859641550200067</v>
      </c>
      <c r="DK20" s="1165">
        <v>100</v>
      </c>
      <c r="DL20" s="1165">
        <v>100.54150665145998</v>
      </c>
      <c r="DM20" s="1165">
        <v>100</v>
      </c>
      <c r="DN20" s="1165">
        <v>103.59018936519</v>
      </c>
      <c r="DO20" s="1165">
        <v>100</v>
      </c>
      <c r="DP20" s="1165">
        <v>110.66982518110001</v>
      </c>
      <c r="DQ20" s="1165">
        <v>100</v>
      </c>
      <c r="DR20" s="1165">
        <v>120.87309103803003</v>
      </c>
      <c r="DS20" s="1165">
        <v>100</v>
      </c>
      <c r="DT20" s="1165">
        <v>128.45647121074998</v>
      </c>
      <c r="DU20" s="1165">
        <v>100</v>
      </c>
      <c r="DV20" s="1165">
        <v>96.6719310398</v>
      </c>
      <c r="DW20" s="1165">
        <v>100</v>
      </c>
      <c r="DX20" s="1165">
        <v>91.558454879389984</v>
      </c>
      <c r="DY20" s="1166">
        <v>100</v>
      </c>
      <c r="DZ20" s="1165">
        <v>101.34837786183</v>
      </c>
      <c r="EA20" s="1165">
        <v>100</v>
      </c>
      <c r="EB20" s="1165">
        <v>106.66015184603999</v>
      </c>
      <c r="EC20" s="1165">
        <v>100</v>
      </c>
      <c r="ED20" s="1165">
        <v>125.32246751133002</v>
      </c>
      <c r="EE20" s="1166">
        <v>100</v>
      </c>
      <c r="EF20" s="794"/>
      <c r="EG20" s="788"/>
      <c r="EH20" s="788"/>
    </row>
    <row r="21" spans="1:138" ht="18" customHeight="1">
      <c r="A21" s="776" t="s">
        <v>451</v>
      </c>
      <c r="B21" s="1458"/>
      <c r="C21" s="1458"/>
      <c r="D21" s="1458"/>
      <c r="E21" s="1458"/>
      <c r="F21" s="1458"/>
      <c r="G21" s="1458"/>
      <c r="H21" s="1458"/>
      <c r="I21" s="1458"/>
      <c r="J21" s="1458"/>
      <c r="K21" s="1458"/>
      <c r="L21" s="1458"/>
      <c r="M21" s="1458"/>
      <c r="N21" s="1458"/>
      <c r="O21" s="1458"/>
      <c r="P21" s="1458"/>
      <c r="Q21" s="1458"/>
      <c r="R21" s="1458"/>
      <c r="S21" s="1458"/>
      <c r="T21" s="1458"/>
      <c r="U21" s="1458"/>
      <c r="V21" s="1458"/>
      <c r="W21" s="1458"/>
      <c r="X21" s="1458"/>
      <c r="Y21" s="1458"/>
      <c r="Z21" s="1458"/>
      <c r="AA21" s="1458"/>
      <c r="AB21" s="1458"/>
      <c r="AC21" s="1458"/>
      <c r="AD21" s="1458"/>
      <c r="AE21" s="1458"/>
      <c r="AF21" s="1458"/>
      <c r="AG21" s="1458"/>
      <c r="AH21" s="1458"/>
      <c r="AI21" s="1458"/>
      <c r="AJ21" s="1458"/>
      <c r="AK21" s="1458"/>
      <c r="AL21" s="1458"/>
      <c r="AM21" s="1458"/>
      <c r="AN21" s="1458"/>
      <c r="AO21" s="1458"/>
      <c r="AP21" s="1458"/>
      <c r="AQ21" s="1458"/>
      <c r="AR21" s="1458"/>
      <c r="AS21" s="1458"/>
      <c r="AT21" s="1458"/>
      <c r="AU21" s="1458"/>
      <c r="AV21" s="1458"/>
      <c r="AW21" s="1458"/>
      <c r="AX21" s="1458"/>
      <c r="AY21" s="1458"/>
      <c r="AZ21" s="1458"/>
      <c r="BA21" s="1458"/>
      <c r="BB21" s="1458"/>
      <c r="BC21" s="1458"/>
      <c r="BD21" s="1458"/>
      <c r="BE21" s="1458"/>
      <c r="BF21" s="1458"/>
      <c r="BG21" s="1458"/>
      <c r="BH21" s="1458"/>
      <c r="BI21" s="1458"/>
      <c r="BJ21" s="1458"/>
      <c r="BK21" s="1458"/>
      <c r="BL21" s="1458"/>
      <c r="BM21" s="1458"/>
      <c r="BN21" s="1458"/>
      <c r="BO21" s="1458"/>
      <c r="BP21" s="1458"/>
      <c r="BQ21" s="1458"/>
      <c r="BR21" s="1458"/>
      <c r="BS21" s="1458"/>
      <c r="BT21" s="1458"/>
      <c r="BU21" s="1458"/>
      <c r="BV21" s="1458"/>
      <c r="BW21" s="1458"/>
      <c r="BX21" s="1458"/>
      <c r="BY21" s="1458"/>
      <c r="BZ21" s="1458"/>
      <c r="CA21" s="1458"/>
      <c r="CB21" s="1458"/>
      <c r="CC21" s="1458"/>
      <c r="CD21" s="1458"/>
      <c r="CE21" s="1458"/>
      <c r="CF21" s="1458"/>
      <c r="CG21" s="1458"/>
      <c r="CH21" s="1458"/>
      <c r="CI21" s="1458"/>
      <c r="CJ21" s="1458"/>
      <c r="CK21" s="1458"/>
      <c r="CL21" s="1458"/>
      <c r="CM21" s="1458"/>
      <c r="CN21" s="1458"/>
      <c r="CO21" s="1458"/>
      <c r="CP21" s="1458"/>
      <c r="CQ21" s="1458"/>
      <c r="CR21" s="1458"/>
      <c r="CS21" s="1458"/>
      <c r="CT21" s="1458"/>
      <c r="CU21" s="1458"/>
      <c r="CV21" s="1458"/>
      <c r="CW21" s="1458"/>
      <c r="CX21" s="1458"/>
      <c r="CY21" s="1458"/>
      <c r="CZ21" s="1458"/>
      <c r="DA21" s="1458"/>
      <c r="DB21" s="1458"/>
      <c r="DC21" s="1458"/>
      <c r="DD21" s="1458"/>
      <c r="DE21" s="1458"/>
      <c r="DF21" s="1458"/>
      <c r="DG21" s="1458"/>
      <c r="DH21" s="1458"/>
      <c r="DI21" s="1458"/>
      <c r="DJ21" s="1458"/>
      <c r="DK21" s="1458"/>
      <c r="DL21" s="1458"/>
      <c r="DM21" s="1458"/>
      <c r="DN21" s="1458"/>
      <c r="DO21" s="1458"/>
      <c r="DP21" s="1458"/>
      <c r="DQ21" s="1458"/>
      <c r="DR21" s="1458"/>
      <c r="DS21" s="1458"/>
      <c r="DT21" s="1458"/>
      <c r="DU21" s="1458"/>
      <c r="DV21" s="1458"/>
      <c r="DW21" s="1458"/>
      <c r="DX21" s="1458"/>
      <c r="DY21" s="1458"/>
      <c r="DZ21" s="1458"/>
      <c r="EA21" s="1458"/>
      <c r="EB21" s="1458"/>
      <c r="EC21" s="1458"/>
      <c r="ED21" s="1458"/>
      <c r="EE21" s="1459"/>
      <c r="EF21" s="794"/>
      <c r="EG21" s="788"/>
      <c r="EH21" s="788"/>
    </row>
    <row r="22" spans="1:138" ht="18" customHeight="1">
      <c r="A22" s="223" t="s">
        <v>603</v>
      </c>
      <c r="B22" s="480">
        <v>46.62451892</v>
      </c>
      <c r="C22" s="480">
        <v>38.993227322718219</v>
      </c>
      <c r="D22" s="480">
        <v>46.882573920000006</v>
      </c>
      <c r="E22" s="480">
        <v>38.469512025061611</v>
      </c>
      <c r="F22" s="480">
        <v>46.932573920000003</v>
      </c>
      <c r="G22" s="480">
        <v>37.77682997808769</v>
      </c>
      <c r="H22" s="480">
        <v>46.932573920000003</v>
      </c>
      <c r="I22" s="480">
        <v>37.86655443995852</v>
      </c>
      <c r="J22" s="480">
        <v>46.832573920000002</v>
      </c>
      <c r="K22" s="480">
        <v>38.435604466761255</v>
      </c>
      <c r="L22" s="480">
        <v>47.432573920000003</v>
      </c>
      <c r="M22" s="480">
        <v>41.260973530281902</v>
      </c>
      <c r="N22" s="480">
        <v>47.502573920000003</v>
      </c>
      <c r="O22" s="480">
        <v>42.678218537492846</v>
      </c>
      <c r="P22" s="480">
        <v>47.010573920000006</v>
      </c>
      <c r="Q22" s="480">
        <v>43.062170867392965</v>
      </c>
      <c r="R22" s="480">
        <v>47.922874299999997</v>
      </c>
      <c r="S22" s="480">
        <v>43.840963905277619</v>
      </c>
      <c r="T22" s="480">
        <v>49.124653920000007</v>
      </c>
      <c r="U22" s="480">
        <v>43.587956731012227</v>
      </c>
      <c r="V22" s="480">
        <v>50.250353920000002</v>
      </c>
      <c r="W22" s="480">
        <v>42.999739955517001</v>
      </c>
      <c r="X22" s="480">
        <v>50.392353880000002</v>
      </c>
      <c r="Y22" s="480">
        <v>41.628973702359659</v>
      </c>
      <c r="Z22" s="480">
        <v>52.163353880000003</v>
      </c>
      <c r="AA22" s="480">
        <v>40.727017498706061</v>
      </c>
      <c r="AB22" s="480">
        <v>52.657940240000002</v>
      </c>
      <c r="AC22" s="480">
        <v>39.508736470430954</v>
      </c>
      <c r="AD22" s="480">
        <v>53.370265190000005</v>
      </c>
      <c r="AE22" s="480">
        <v>38.553981046493419</v>
      </c>
      <c r="AF22" s="480">
        <v>54.285348403260002</v>
      </c>
      <c r="AG22" s="480">
        <v>38.580348207796781</v>
      </c>
      <c r="AH22" s="480">
        <v>56.604348403260005</v>
      </c>
      <c r="AI22" s="480">
        <v>38.222516191166825</v>
      </c>
      <c r="AJ22" s="480">
        <v>57.876398403259998</v>
      </c>
      <c r="AK22" s="480">
        <v>37.855260012607459</v>
      </c>
      <c r="AL22" s="480">
        <v>58.274698403260004</v>
      </c>
      <c r="AM22" s="480">
        <v>36.792509257959395</v>
      </c>
      <c r="AN22" s="480">
        <v>59.19811680326</v>
      </c>
      <c r="AO22" s="480">
        <v>36.428211926644124</v>
      </c>
      <c r="AP22" s="480">
        <v>59.05369840326</v>
      </c>
      <c r="AQ22" s="480">
        <v>35.492179373870222</v>
      </c>
      <c r="AR22" s="480">
        <v>60.150121886690009</v>
      </c>
      <c r="AS22" s="480">
        <v>34.8644317557211</v>
      </c>
      <c r="AT22" s="480">
        <v>62.195621886690006</v>
      </c>
      <c r="AU22" s="480">
        <v>35.349100345759553</v>
      </c>
      <c r="AV22" s="480">
        <v>65.500939746690008</v>
      </c>
      <c r="AW22" s="480">
        <v>35.791631624713141</v>
      </c>
      <c r="AX22" s="480">
        <v>68.157690746690008</v>
      </c>
      <c r="AY22" s="484">
        <v>36.213730951888053</v>
      </c>
      <c r="AZ22" s="480">
        <v>68.129690746690002</v>
      </c>
      <c r="BA22" s="484">
        <v>36.03266878348996</v>
      </c>
      <c r="BB22" s="480">
        <v>68.864690746690002</v>
      </c>
      <c r="BC22" s="484">
        <v>35.406759015694448</v>
      </c>
      <c r="BD22" s="480">
        <v>70.562640746689993</v>
      </c>
      <c r="BE22" s="484">
        <v>34.856747621755993</v>
      </c>
      <c r="BF22" s="480">
        <v>71.59457074669001</v>
      </c>
      <c r="BG22" s="480">
        <v>34.642237004951184</v>
      </c>
      <c r="BH22" s="480">
        <v>71.847094746690004</v>
      </c>
      <c r="BI22" s="480">
        <v>33.721358593721824</v>
      </c>
      <c r="BJ22" s="480">
        <v>72.853793285890021</v>
      </c>
      <c r="BK22" s="480">
        <v>33.309924850482794</v>
      </c>
      <c r="BL22" s="480">
        <v>73.263930285890012</v>
      </c>
      <c r="BM22" s="484">
        <v>33.492515931663917</v>
      </c>
      <c r="BN22" s="480">
        <v>73.773880285890016</v>
      </c>
      <c r="BO22" s="484">
        <v>32.680778095702031</v>
      </c>
      <c r="BP22" s="480">
        <v>73.773880285890016</v>
      </c>
      <c r="BQ22" s="484">
        <v>32.4761450870039</v>
      </c>
      <c r="BR22" s="480">
        <v>73.939550285890022</v>
      </c>
      <c r="BS22" s="480">
        <v>32.254568015960757</v>
      </c>
      <c r="BT22" s="480">
        <v>65.500939746690008</v>
      </c>
      <c r="BU22" s="484">
        <v>35.791631624713141</v>
      </c>
      <c r="BV22" s="480">
        <v>75.033202496680005</v>
      </c>
      <c r="BW22" s="480">
        <v>32.594016274297957</v>
      </c>
      <c r="BX22" s="480">
        <v>75.233202496680008</v>
      </c>
      <c r="BY22" s="480">
        <v>31.82552049245896</v>
      </c>
      <c r="BZ22" s="480">
        <v>75.733202496680008</v>
      </c>
      <c r="CA22" s="480">
        <v>31.927152686086757</v>
      </c>
      <c r="CB22" s="480">
        <v>77.805442566580012</v>
      </c>
      <c r="CC22" s="484">
        <v>32.0463977557459</v>
      </c>
      <c r="CD22" s="480">
        <v>80.168865168580012</v>
      </c>
      <c r="CE22" s="484">
        <v>32.027848466129718</v>
      </c>
      <c r="CF22" s="480">
        <v>81.294506369290019</v>
      </c>
      <c r="CG22" s="484">
        <v>31.58471075908535</v>
      </c>
      <c r="CH22" s="480">
        <v>82.252030369290011</v>
      </c>
      <c r="CI22" s="484">
        <v>30.996742097315465</v>
      </c>
      <c r="CJ22" s="480">
        <v>87.05135313465</v>
      </c>
      <c r="CK22" s="484">
        <v>32.220557740528584</v>
      </c>
      <c r="CL22" s="480">
        <v>88.307411348349987</v>
      </c>
      <c r="CM22" s="484">
        <v>31.901458954689964</v>
      </c>
      <c r="CN22" s="480">
        <v>88.38416144835</v>
      </c>
      <c r="CO22" s="480">
        <v>31.322851680279474</v>
      </c>
      <c r="CP22" s="480">
        <v>90.090965448349991</v>
      </c>
      <c r="CQ22" s="484">
        <v>31.149663359580686</v>
      </c>
      <c r="CR22" s="480">
        <v>90.600965448349996</v>
      </c>
      <c r="CS22" s="484">
        <v>30.760277165356005</v>
      </c>
      <c r="CT22" s="480">
        <v>89.975965448349996</v>
      </c>
      <c r="CU22" s="480">
        <v>30.518886210219915</v>
      </c>
      <c r="CV22" s="480">
        <v>91.742965248349989</v>
      </c>
      <c r="CW22" s="480">
        <v>31.946214553722569</v>
      </c>
      <c r="CX22" s="480">
        <v>92.734365248349988</v>
      </c>
      <c r="CY22" s="480">
        <v>31.430854031208504</v>
      </c>
      <c r="CZ22" s="480">
        <v>93.681010027349998</v>
      </c>
      <c r="DA22" s="480">
        <v>30.758505043004575</v>
      </c>
      <c r="DB22" s="480">
        <v>94.499410027349995</v>
      </c>
      <c r="DC22" s="480">
        <v>30.360629102916665</v>
      </c>
      <c r="DD22" s="480">
        <v>95.049365248349986</v>
      </c>
      <c r="DE22" s="480">
        <v>30.075807007754506</v>
      </c>
      <c r="DF22" s="480">
        <v>97.287865248350002</v>
      </c>
      <c r="DG22" s="480">
        <v>29.740646145242749</v>
      </c>
      <c r="DH22" s="480">
        <v>98.688565248350017</v>
      </c>
      <c r="DI22" s="480">
        <v>29.483448849874776</v>
      </c>
      <c r="DJ22" s="480">
        <v>99.790722248350008</v>
      </c>
      <c r="DK22" s="480">
        <v>28.932691515345134</v>
      </c>
      <c r="DL22" s="480">
        <v>100.72691024835001</v>
      </c>
      <c r="DM22" s="480">
        <v>28.417790743424394</v>
      </c>
      <c r="DN22" s="480">
        <v>101.65245024834999</v>
      </c>
      <c r="DO22" s="480">
        <v>28.121120047045839</v>
      </c>
      <c r="DP22" s="480">
        <v>103.15100024835</v>
      </c>
      <c r="DQ22" s="480">
        <v>27.785711052674493</v>
      </c>
      <c r="DR22" s="480">
        <v>103.50941224835</v>
      </c>
      <c r="DS22" s="480">
        <v>27.458025361570094</v>
      </c>
      <c r="DT22" s="480">
        <v>107.74005519835001</v>
      </c>
      <c r="DU22" s="480">
        <v>26.37513392681501</v>
      </c>
      <c r="DV22" s="480">
        <v>142.36545108709998</v>
      </c>
      <c r="DW22" s="480">
        <v>32.492115109344063</v>
      </c>
      <c r="DX22" s="480">
        <v>153.70771748710001</v>
      </c>
      <c r="DY22" s="484">
        <v>33.427792890438738</v>
      </c>
      <c r="DZ22" s="480">
        <v>153.90121748710001</v>
      </c>
      <c r="EA22" s="480">
        <v>33.293582006158772</v>
      </c>
      <c r="EB22" s="480">
        <v>155.07521592366001</v>
      </c>
      <c r="EC22" s="480">
        <v>32.661941031449103</v>
      </c>
      <c r="ED22" s="480">
        <v>155.25421592365998</v>
      </c>
      <c r="EE22" s="484">
        <v>32.307553289576809</v>
      </c>
      <c r="EF22" s="794"/>
      <c r="EG22" s="788"/>
      <c r="EH22" s="788"/>
    </row>
    <row r="23" spans="1:138" ht="18" customHeight="1">
      <c r="A23" s="779" t="s">
        <v>572</v>
      </c>
      <c r="B23" s="783">
        <v>5.574361110000071</v>
      </c>
      <c r="C23" s="783">
        <v>4.6619747501118578</v>
      </c>
      <c r="D23" s="783">
        <v>5.545144790000001</v>
      </c>
      <c r="E23" s="783">
        <v>4.5500704492807582</v>
      </c>
      <c r="F23" s="783">
        <v>5.5868569900000002</v>
      </c>
      <c r="G23" s="783">
        <v>4.4969565697137615</v>
      </c>
      <c r="H23" s="783">
        <v>5.5868569900000002</v>
      </c>
      <c r="I23" s="783">
        <v>4.5076373761368558</v>
      </c>
      <c r="J23" s="783">
        <v>5.5868569900000002</v>
      </c>
      <c r="K23" s="783">
        <v>4.5851467793935914</v>
      </c>
      <c r="L23" s="783">
        <v>6.1149587800000003</v>
      </c>
      <c r="M23" s="783">
        <v>5.3193223877306481</v>
      </c>
      <c r="N23" s="783">
        <v>6.2125330500000002</v>
      </c>
      <c r="O23" s="783">
        <v>5.581588981384968</v>
      </c>
      <c r="P23" s="783">
        <v>6.3271335899999999</v>
      </c>
      <c r="Q23" s="783">
        <v>5.7957196654748149</v>
      </c>
      <c r="R23" s="783">
        <v>40.085734927520008</v>
      </c>
      <c r="S23" s="783">
        <v>36.671365892465495</v>
      </c>
      <c r="T23" s="783">
        <v>6.2637052524699994</v>
      </c>
      <c r="U23" s="783">
        <v>5.557741210046907</v>
      </c>
      <c r="V23" s="783">
        <v>6.3213501947999982</v>
      </c>
      <c r="W23" s="783">
        <v>5.4092437831760583</v>
      </c>
      <c r="X23" s="783">
        <v>6.1785822419700009</v>
      </c>
      <c r="Y23" s="783">
        <v>5.1041084185376322</v>
      </c>
      <c r="Z23" s="783">
        <v>6.4953205281399997</v>
      </c>
      <c r="AA23" s="783">
        <v>5.0712811415043628</v>
      </c>
      <c r="AB23" s="783">
        <v>6.6444823346699984</v>
      </c>
      <c r="AC23" s="783">
        <v>4.9852899742458812</v>
      </c>
      <c r="AD23" s="783">
        <v>6.6642702678699992</v>
      </c>
      <c r="AE23" s="783">
        <v>4.8141816174507479</v>
      </c>
      <c r="AF23" s="783">
        <v>6.7512529549499982</v>
      </c>
      <c r="AG23" s="783">
        <v>4.7980845200810407</v>
      </c>
      <c r="AH23" s="783">
        <v>6.6098644152599988</v>
      </c>
      <c r="AI23" s="783">
        <v>4.4633611508748006</v>
      </c>
      <c r="AJ23" s="783">
        <v>6.8983243237099998</v>
      </c>
      <c r="AK23" s="783">
        <v>4.5119922477869228</v>
      </c>
      <c r="AL23" s="783">
        <v>6.9071902219099997</v>
      </c>
      <c r="AM23" s="783">
        <v>4.3609468113848457</v>
      </c>
      <c r="AN23" s="783">
        <v>6.921821455039999</v>
      </c>
      <c r="AO23" s="783">
        <v>4.2594189224057137</v>
      </c>
      <c r="AP23" s="783">
        <v>6.9369220183099989</v>
      </c>
      <c r="AQ23" s="783">
        <v>4.1691966334629553</v>
      </c>
      <c r="AR23" s="783">
        <v>6.9817879165099983</v>
      </c>
      <c r="AS23" s="783">
        <v>4.0468092285270005</v>
      </c>
      <c r="AT23" s="783">
        <v>6.981653571059999</v>
      </c>
      <c r="AU23" s="783">
        <v>3.9680473508625713</v>
      </c>
      <c r="AV23" s="783">
        <v>7.0531079254899991</v>
      </c>
      <c r="AW23" s="783">
        <v>3.8540247155956191</v>
      </c>
      <c r="AX23" s="783">
        <v>7.2192493069999983</v>
      </c>
      <c r="AY23" s="777">
        <v>3.835751317484279</v>
      </c>
      <c r="AZ23" s="783">
        <v>7.8770993800999998</v>
      </c>
      <c r="BA23" s="777">
        <v>4.1660678307360008</v>
      </c>
      <c r="BB23" s="783">
        <v>7.9200513501599996</v>
      </c>
      <c r="BC23" s="777">
        <v>4.0720919023442974</v>
      </c>
      <c r="BD23" s="783">
        <v>7.9349703372199993</v>
      </c>
      <c r="BE23" s="777">
        <v>3.9197407509663234</v>
      </c>
      <c r="BF23" s="783">
        <v>8.0325643949299987</v>
      </c>
      <c r="BG23" s="783">
        <v>3.8866913597573638</v>
      </c>
      <c r="BH23" s="783">
        <v>8.3464435143499998</v>
      </c>
      <c r="BI23" s="783">
        <v>3.9173945129160099</v>
      </c>
      <c r="BJ23" s="783">
        <v>8.3463375720599995</v>
      </c>
      <c r="BK23" s="783">
        <v>3.8160796406454844</v>
      </c>
      <c r="BL23" s="783">
        <v>8.3462316297200001</v>
      </c>
      <c r="BM23" s="777">
        <v>3.8154695596721302</v>
      </c>
      <c r="BN23" s="783">
        <v>8.3386614503800018</v>
      </c>
      <c r="BO23" s="777">
        <v>3.6939082425785674</v>
      </c>
      <c r="BP23" s="783">
        <v>8.5084265080900003</v>
      </c>
      <c r="BQ23" s="777">
        <v>3.7455111845552462</v>
      </c>
      <c r="BR23" s="783">
        <v>8.4920007935500017</v>
      </c>
      <c r="BS23" s="783">
        <v>3.7044560878188224</v>
      </c>
      <c r="BT23" s="783">
        <v>7.0531079254899991</v>
      </c>
      <c r="BU23" s="777">
        <v>3.8540247155956191</v>
      </c>
      <c r="BV23" s="783">
        <v>8.4867947789700011</v>
      </c>
      <c r="BW23" s="783">
        <v>3.6866176297701627</v>
      </c>
      <c r="BX23" s="783">
        <v>8.9747716275300018</v>
      </c>
      <c r="BY23" s="783">
        <v>3.7965521720240458</v>
      </c>
      <c r="BZ23" s="783">
        <v>9.1106860552400004</v>
      </c>
      <c r="CA23" s="783">
        <v>3.8408287933340794</v>
      </c>
      <c r="CB23" s="783">
        <v>9.1613322079300001</v>
      </c>
      <c r="CC23" s="777">
        <v>3.7733568015710532</v>
      </c>
      <c r="CD23" s="783">
        <v>9.1912262656399992</v>
      </c>
      <c r="CE23" s="777">
        <v>3.671939242682476</v>
      </c>
      <c r="CF23" s="783">
        <v>13.381912684970001</v>
      </c>
      <c r="CG23" s="777">
        <v>5.1991685592887631</v>
      </c>
      <c r="CH23" s="783">
        <v>14.120386523139999</v>
      </c>
      <c r="CI23" s="777">
        <v>5.3212787259728973</v>
      </c>
      <c r="CJ23" s="783">
        <v>15.048211455700001</v>
      </c>
      <c r="CK23" s="777">
        <v>5.5698360638930815</v>
      </c>
      <c r="CL23" s="783">
        <v>16.370119622860003</v>
      </c>
      <c r="CM23" s="777">
        <v>5.9137810887918301</v>
      </c>
      <c r="CN23" s="783">
        <v>17.500493371809998</v>
      </c>
      <c r="CO23" s="783">
        <v>6.2020768114347717</v>
      </c>
      <c r="CP23" s="783">
        <v>18.727629751570003</v>
      </c>
      <c r="CQ23" s="777">
        <v>6.4752260049729271</v>
      </c>
      <c r="CR23" s="783">
        <v>20.814547395130003</v>
      </c>
      <c r="CS23" s="777">
        <v>7.0668258751683979</v>
      </c>
      <c r="CT23" s="783">
        <v>22.133387544929995</v>
      </c>
      <c r="CU23" s="783">
        <v>7.5074085903326582</v>
      </c>
      <c r="CV23" s="783">
        <v>10.914352436829999</v>
      </c>
      <c r="CW23" s="783">
        <v>3.8005338471244454</v>
      </c>
      <c r="CX23" s="783">
        <v>11.062252351989999</v>
      </c>
      <c r="CY23" s="783">
        <v>3.749376382753395</v>
      </c>
      <c r="CZ23" s="783">
        <v>11.062232431989999</v>
      </c>
      <c r="DA23" s="783">
        <v>3.6320886372479926</v>
      </c>
      <c r="DB23" s="783">
        <v>11.07421251199</v>
      </c>
      <c r="DC23" s="783">
        <v>3.5579064312263817</v>
      </c>
      <c r="DD23" s="783">
        <v>11.142302633989999</v>
      </c>
      <c r="DE23" s="783">
        <v>3.5256810265515721</v>
      </c>
      <c r="DF23" s="783">
        <v>11.157045995259997</v>
      </c>
      <c r="DG23" s="783">
        <v>3.4106798018867304</v>
      </c>
      <c r="DH23" s="783">
        <v>11.192993169759999</v>
      </c>
      <c r="DI23" s="783">
        <v>3.3439339275745938</v>
      </c>
      <c r="DJ23" s="783">
        <v>11.192973249759998</v>
      </c>
      <c r="DK23" s="783">
        <v>3.2452199450853336</v>
      </c>
      <c r="DL23" s="783">
        <v>11.192953329759998</v>
      </c>
      <c r="DM23" s="783">
        <v>3.1578354259232855</v>
      </c>
      <c r="DN23" s="783">
        <v>11.225558216759998</v>
      </c>
      <c r="DO23" s="783">
        <v>3.1054369022819861</v>
      </c>
      <c r="DP23" s="783">
        <v>11.308724694309998</v>
      </c>
      <c r="DQ23" s="783">
        <v>3.0462230707779163</v>
      </c>
      <c r="DR23" s="783">
        <v>11.408405414569996</v>
      </c>
      <c r="DS23" s="783">
        <v>3.0263169155743128</v>
      </c>
      <c r="DT23" s="783">
        <v>12.334139603699995</v>
      </c>
      <c r="DU23" s="783">
        <v>3.0194395512487398</v>
      </c>
      <c r="DV23" s="783">
        <v>12.782970879699995</v>
      </c>
      <c r="DW23" s="783">
        <v>2.9174617724386969</v>
      </c>
      <c r="DX23" s="783">
        <v>12.915383803029998</v>
      </c>
      <c r="DY23" s="777">
        <v>2.8087904883790054</v>
      </c>
      <c r="DZ23" s="783">
        <v>13.505947591029997</v>
      </c>
      <c r="EA23" s="783">
        <v>2.921753193606349</v>
      </c>
      <c r="EB23" s="783">
        <v>13.140628963029998</v>
      </c>
      <c r="EC23" s="783">
        <v>2.7676791919988202</v>
      </c>
      <c r="ED23" s="783">
        <v>13.162352063039998</v>
      </c>
      <c r="EE23" s="777">
        <v>2.7390134829055612</v>
      </c>
      <c r="EF23" s="794"/>
      <c r="EG23" s="788"/>
      <c r="EH23" s="788"/>
    </row>
    <row r="24" spans="1:138" ht="18" customHeight="1">
      <c r="A24" s="225" t="s">
        <v>573</v>
      </c>
      <c r="B24" s="487">
        <v>67.371932957914993</v>
      </c>
      <c r="C24" s="487">
        <v>56.344797927169921</v>
      </c>
      <c r="D24" s="487">
        <v>69.441708407914973</v>
      </c>
      <c r="E24" s="487">
        <v>56.980417525657622</v>
      </c>
      <c r="F24" s="487">
        <v>71.716969940000041</v>
      </c>
      <c r="G24" s="487">
        <v>57.72621345219855</v>
      </c>
      <c r="H24" s="487">
        <v>71.422592899999984</v>
      </c>
      <c r="I24" s="487">
        <v>57.625808183904617</v>
      </c>
      <c r="J24" s="487">
        <v>69.427420647909983</v>
      </c>
      <c r="K24" s="487">
        <v>56.979248753845155</v>
      </c>
      <c r="L24" s="487">
        <v>61.409943727910012</v>
      </c>
      <c r="M24" s="487">
        <v>53.419704081987454</v>
      </c>
      <c r="N24" s="487">
        <v>57.588915427910017</v>
      </c>
      <c r="O24" s="487">
        <v>51.740192481122229</v>
      </c>
      <c r="P24" s="487">
        <v>55.959348207909983</v>
      </c>
      <c r="Q24" s="487">
        <v>51.259340467906377</v>
      </c>
      <c r="R24" s="487">
        <v>27.427683350410003</v>
      </c>
      <c r="S24" s="487">
        <v>25.091484877206309</v>
      </c>
      <c r="T24" s="487">
        <v>57.31399625831002</v>
      </c>
      <c r="U24" s="487">
        <v>50.854302058940867</v>
      </c>
      <c r="V24" s="487">
        <v>60.290290799549993</v>
      </c>
      <c r="W24" s="487">
        <v>51.591016261306933</v>
      </c>
      <c r="X24" s="487">
        <v>64.480219835650004</v>
      </c>
      <c r="Y24" s="487">
        <v>53.266917879102714</v>
      </c>
      <c r="Z24" s="487">
        <v>69.42179178769004</v>
      </c>
      <c r="AA24" s="487">
        <v>54.201701359789581</v>
      </c>
      <c r="AB24" s="487">
        <v>73.979339750000008</v>
      </c>
      <c r="AC24" s="487">
        <v>55.505973555323173</v>
      </c>
      <c r="AD24" s="487">
        <v>78.395436600370061</v>
      </c>
      <c r="AE24" s="487">
        <v>56.631837336055838</v>
      </c>
      <c r="AF24" s="487">
        <v>79.670652269659968</v>
      </c>
      <c r="AG24" s="487">
        <v>56.621567272122178</v>
      </c>
      <c r="AH24" s="487">
        <v>84.877420186899982</v>
      </c>
      <c r="AI24" s="487">
        <v>57.314122657958379</v>
      </c>
      <c r="AJ24" s="487">
        <v>88.113933655220009</v>
      </c>
      <c r="AK24" s="487">
        <v>57.63274773960562</v>
      </c>
      <c r="AL24" s="487">
        <v>93.205510273570042</v>
      </c>
      <c r="AM24" s="487">
        <v>58.846543930655756</v>
      </c>
      <c r="AN24" s="487">
        <v>96.386299825709912</v>
      </c>
      <c r="AO24" s="487">
        <v>59.312369150950161</v>
      </c>
      <c r="AP24" s="487">
        <v>100.39448031061006</v>
      </c>
      <c r="AQ24" s="487">
        <v>60.338623992666825</v>
      </c>
      <c r="AR24" s="487">
        <v>105.39383881112995</v>
      </c>
      <c r="AS24" s="487">
        <v>61.088759015751904</v>
      </c>
      <c r="AT24" s="487">
        <v>106.76955565912999</v>
      </c>
      <c r="AU24" s="487">
        <v>60.682852303377878</v>
      </c>
      <c r="AV24" s="487">
        <v>110.45224953575003</v>
      </c>
      <c r="AW24" s="487">
        <v>60.354343659691246</v>
      </c>
      <c r="AX24" s="487">
        <v>112.83258422106996</v>
      </c>
      <c r="AY24" s="482">
        <v>59.950517730627674</v>
      </c>
      <c r="AZ24" s="487">
        <v>113.07076934031997</v>
      </c>
      <c r="BA24" s="482">
        <v>59.801263385774043</v>
      </c>
      <c r="BB24" s="487">
        <v>117.71114699643</v>
      </c>
      <c r="BC24" s="482">
        <v>60.521149081961248</v>
      </c>
      <c r="BD24" s="487">
        <v>123.93848970320995</v>
      </c>
      <c r="BE24" s="482">
        <v>61.223511627277681</v>
      </c>
      <c r="BF24" s="487">
        <v>127.04130470670003</v>
      </c>
      <c r="BG24" s="487">
        <v>61.471071635291452</v>
      </c>
      <c r="BH24" s="487">
        <v>132.86755341177999</v>
      </c>
      <c r="BI24" s="487">
        <v>62.361246893362178</v>
      </c>
      <c r="BJ24" s="487">
        <v>137.51484257085997</v>
      </c>
      <c r="BK24" s="487">
        <v>62.873995508871715</v>
      </c>
      <c r="BL24" s="487">
        <v>137.13700666191119</v>
      </c>
      <c r="BM24" s="482">
        <v>62.692014508663952</v>
      </c>
      <c r="BN24" s="487">
        <v>143.62835118204242</v>
      </c>
      <c r="BO24" s="482">
        <v>63.62531366171941</v>
      </c>
      <c r="BP24" s="487">
        <v>144.8809851800184</v>
      </c>
      <c r="BQ24" s="482">
        <v>63.778343728440859</v>
      </c>
      <c r="BR24" s="487">
        <v>146.80590219943196</v>
      </c>
      <c r="BS24" s="487">
        <v>64.040975896220417</v>
      </c>
      <c r="BT24" s="487">
        <v>110.45224953575003</v>
      </c>
      <c r="BU24" s="482">
        <v>60.354343659691246</v>
      </c>
      <c r="BV24" s="487">
        <v>146.68545474729541</v>
      </c>
      <c r="BW24" s="487">
        <v>63.719366095931875</v>
      </c>
      <c r="BX24" s="487">
        <v>152.18471115648001</v>
      </c>
      <c r="BY24" s="487">
        <v>64.377927335517001</v>
      </c>
      <c r="BZ24" s="487">
        <v>152.36236419884</v>
      </c>
      <c r="CA24" s="487">
        <v>64.232018520579174</v>
      </c>
      <c r="CB24" s="487">
        <v>155.82320480323995</v>
      </c>
      <c r="CC24" s="482">
        <v>64.180245442683031</v>
      </c>
      <c r="CD24" s="487">
        <v>160.94977640894993</v>
      </c>
      <c r="CE24" s="482">
        <v>64.300212291187819</v>
      </c>
      <c r="CF24" s="487">
        <v>162.70920967404999</v>
      </c>
      <c r="CG24" s="482">
        <v>63.216120681625874</v>
      </c>
      <c r="CH24" s="487">
        <v>168.98460066462997</v>
      </c>
      <c r="CI24" s="482">
        <v>63.681979176711636</v>
      </c>
      <c r="CJ24" s="487">
        <v>168.07376336899995</v>
      </c>
      <c r="CK24" s="482">
        <v>62.209606195578345</v>
      </c>
      <c r="CL24" s="487">
        <v>172.13554981539002</v>
      </c>
      <c r="CM24" s="482">
        <v>62.184759956518199</v>
      </c>
      <c r="CN24" s="487">
        <v>176.28684843411011</v>
      </c>
      <c r="CO24" s="487">
        <v>62.475071508285751</v>
      </c>
      <c r="CP24" s="487">
        <v>180.40111291817996</v>
      </c>
      <c r="CQ24" s="482">
        <v>62.375110635446383</v>
      </c>
      <c r="CR24" s="487">
        <v>183.12333334867986</v>
      </c>
      <c r="CS24" s="482">
        <v>62.172896959475587</v>
      </c>
      <c r="CT24" s="487">
        <v>182.71125359301013</v>
      </c>
      <c r="CU24" s="487">
        <v>61.973705199447423</v>
      </c>
      <c r="CV24" s="487">
        <v>184.52213856642007</v>
      </c>
      <c r="CW24" s="487">
        <v>64.253251599152989</v>
      </c>
      <c r="CX24" s="487">
        <v>191.24584340397013</v>
      </c>
      <c r="CY24" s="487">
        <v>64.819769586038106</v>
      </c>
      <c r="CZ24" s="487">
        <v>199.82620880745989</v>
      </c>
      <c r="DA24" s="487">
        <v>65.609406319747436</v>
      </c>
      <c r="DB24" s="487">
        <v>205.68280665722</v>
      </c>
      <c r="DC24" s="487">
        <v>66.081464465856953</v>
      </c>
      <c r="DD24" s="487">
        <v>209.84096666622997</v>
      </c>
      <c r="DE24" s="487">
        <v>66.398511965693913</v>
      </c>
      <c r="DF24" s="487">
        <v>218.67597501162004</v>
      </c>
      <c r="DG24" s="487">
        <v>66.848674052870521</v>
      </c>
      <c r="DH24" s="487">
        <v>224.8437505199899</v>
      </c>
      <c r="DI24" s="487">
        <v>67.172617222550628</v>
      </c>
      <c r="DJ24" s="487">
        <v>233.92276505507999</v>
      </c>
      <c r="DK24" s="487">
        <v>67.822088539569549</v>
      </c>
      <c r="DL24" s="487">
        <v>242.53031574013013</v>
      </c>
      <c r="DM24" s="487">
        <v>68.424373830652286</v>
      </c>
      <c r="DN24" s="487">
        <v>248.60279343143009</v>
      </c>
      <c r="DO24" s="487">
        <v>68.773443050672142</v>
      </c>
      <c r="DP24" s="487">
        <v>256.77785128060987</v>
      </c>
      <c r="DQ24" s="487">
        <v>69.168065876547615</v>
      </c>
      <c r="DR24" s="487">
        <v>262.05543837179999</v>
      </c>
      <c r="DS24" s="487">
        <v>69.515657722855579</v>
      </c>
      <c r="DT24" s="487">
        <v>288.41683124280001</v>
      </c>
      <c r="DU24" s="487">
        <v>70.605426521936238</v>
      </c>
      <c r="DV24" s="487">
        <v>283.00542122870991</v>
      </c>
      <c r="DW24" s="487">
        <v>64.590423118217217</v>
      </c>
      <c r="DX24" s="487">
        <v>293.19701902377983</v>
      </c>
      <c r="DY24" s="482">
        <v>63.763416621182259</v>
      </c>
      <c r="DZ24" s="487">
        <v>294.84774476795019</v>
      </c>
      <c r="EA24" s="487">
        <v>63.784664800234879</v>
      </c>
      <c r="EB24" s="487">
        <v>306.49288789053003</v>
      </c>
      <c r="EC24" s="487">
        <v>64.570379776552102</v>
      </c>
      <c r="ED24" s="487">
        <v>312.13426336873022</v>
      </c>
      <c r="EE24" s="482">
        <v>64.953433227517593</v>
      </c>
      <c r="EF24" s="794"/>
      <c r="EG24" s="788"/>
      <c r="EH24" s="788"/>
    </row>
    <row r="25" spans="1:138" ht="18" customHeight="1">
      <c r="A25" s="780" t="s">
        <v>574</v>
      </c>
      <c r="B25" s="792">
        <v>119.57081298791506</v>
      </c>
      <c r="C25" s="792">
        <v>100</v>
      </c>
      <c r="D25" s="792">
        <v>121.86942711791498</v>
      </c>
      <c r="E25" s="792">
        <v>100</v>
      </c>
      <c r="F25" s="792">
        <v>124.23640085000005</v>
      </c>
      <c r="G25" s="792">
        <v>100</v>
      </c>
      <c r="H25" s="792">
        <v>123.94202380999999</v>
      </c>
      <c r="I25" s="792">
        <v>100</v>
      </c>
      <c r="J25" s="792">
        <v>121.84685155790999</v>
      </c>
      <c r="K25" s="792">
        <v>100</v>
      </c>
      <c r="L25" s="792">
        <v>114.95747642791002</v>
      </c>
      <c r="M25" s="792">
        <v>100</v>
      </c>
      <c r="N25" s="792">
        <v>111.30402239791002</v>
      </c>
      <c r="O25" s="792">
        <v>100.00000000000004</v>
      </c>
      <c r="P25" s="792">
        <v>109.29705571790998</v>
      </c>
      <c r="Q25" s="792">
        <v>100.11723100077415</v>
      </c>
      <c r="R25" s="792">
        <v>115.43629257793</v>
      </c>
      <c r="S25" s="792">
        <v>105.60381467494943</v>
      </c>
      <c r="T25" s="792">
        <v>112.70235543078002</v>
      </c>
      <c r="U25" s="792">
        <v>100</v>
      </c>
      <c r="V25" s="792">
        <v>116.86199491434999</v>
      </c>
      <c r="W25" s="792">
        <v>100</v>
      </c>
      <c r="X25" s="792">
        <v>121.05115595762001</v>
      </c>
      <c r="Y25" s="792">
        <v>100</v>
      </c>
      <c r="Z25" s="792">
        <v>128.08046619583004</v>
      </c>
      <c r="AA25" s="792">
        <v>100</v>
      </c>
      <c r="AB25" s="792">
        <v>133.28176232467001</v>
      </c>
      <c r="AC25" s="792">
        <v>100</v>
      </c>
      <c r="AD25" s="792">
        <v>138.42997205824008</v>
      </c>
      <c r="AE25" s="792">
        <v>100</v>
      </c>
      <c r="AF25" s="792">
        <v>140.70725362786996</v>
      </c>
      <c r="AG25" s="792">
        <v>100</v>
      </c>
      <c r="AH25" s="792">
        <v>148.09163300541999</v>
      </c>
      <c r="AI25" s="792">
        <v>100</v>
      </c>
      <c r="AJ25" s="792">
        <v>152.88865638218999</v>
      </c>
      <c r="AK25" s="792">
        <v>100</v>
      </c>
      <c r="AL25" s="792">
        <v>158.38739889874006</v>
      </c>
      <c r="AM25" s="792">
        <v>100</v>
      </c>
      <c r="AN25" s="792">
        <v>162.50623808400991</v>
      </c>
      <c r="AO25" s="792">
        <v>100</v>
      </c>
      <c r="AP25" s="792">
        <v>166.38510073218006</v>
      </c>
      <c r="AQ25" s="792">
        <v>100</v>
      </c>
      <c r="AR25" s="792">
        <v>172.52574861432996</v>
      </c>
      <c r="AS25" s="792">
        <v>100</v>
      </c>
      <c r="AT25" s="792">
        <v>175.94683111687999</v>
      </c>
      <c r="AU25" s="792">
        <v>100</v>
      </c>
      <c r="AV25" s="792">
        <v>183.00629720793003</v>
      </c>
      <c r="AW25" s="792">
        <v>100</v>
      </c>
      <c r="AX25" s="792">
        <v>188.20952427475999</v>
      </c>
      <c r="AY25" s="793">
        <v>100</v>
      </c>
      <c r="AZ25" s="792">
        <v>189.07755946710998</v>
      </c>
      <c r="BA25" s="793">
        <v>100</v>
      </c>
      <c r="BB25" s="792">
        <v>194.49588909328</v>
      </c>
      <c r="BC25" s="793">
        <v>100</v>
      </c>
      <c r="BD25" s="792">
        <v>202.43610078711993</v>
      </c>
      <c r="BE25" s="793">
        <v>100</v>
      </c>
      <c r="BF25" s="792">
        <v>206.66843984832005</v>
      </c>
      <c r="BG25" s="792">
        <v>100</v>
      </c>
      <c r="BH25" s="792">
        <v>213.06109167282</v>
      </c>
      <c r="BI25" s="792">
        <v>100.00000000000001</v>
      </c>
      <c r="BJ25" s="792">
        <v>218.71497342880997</v>
      </c>
      <c r="BK25" s="792">
        <v>100</v>
      </c>
      <c r="BL25" s="792">
        <v>218.74716857752119</v>
      </c>
      <c r="BM25" s="793">
        <v>100</v>
      </c>
      <c r="BN25" s="792">
        <v>225.74089291831243</v>
      </c>
      <c r="BO25" s="793">
        <v>100</v>
      </c>
      <c r="BP25" s="792">
        <v>227.16329197399841</v>
      </c>
      <c r="BQ25" s="793">
        <v>100</v>
      </c>
      <c r="BR25" s="792">
        <v>229.23745327887198</v>
      </c>
      <c r="BS25" s="792">
        <v>100</v>
      </c>
      <c r="BT25" s="792">
        <v>183.00629720793003</v>
      </c>
      <c r="BU25" s="793">
        <v>100</v>
      </c>
      <c r="BV25" s="792">
        <v>230.20545202294542</v>
      </c>
      <c r="BW25" s="792">
        <v>100</v>
      </c>
      <c r="BX25" s="792">
        <v>236.39268528068999</v>
      </c>
      <c r="BY25" s="792">
        <v>100</v>
      </c>
      <c r="BZ25" s="792">
        <v>237.20625275076</v>
      </c>
      <c r="CA25" s="792">
        <v>100.00000000000001</v>
      </c>
      <c r="CB25" s="792">
        <v>242.78997957774996</v>
      </c>
      <c r="CC25" s="793">
        <v>99.999999999999986</v>
      </c>
      <c r="CD25" s="792">
        <v>250.30986784316994</v>
      </c>
      <c r="CE25" s="793">
        <v>100.00000000000001</v>
      </c>
      <c r="CF25" s="792">
        <v>257.38562872831005</v>
      </c>
      <c r="CG25" s="793">
        <v>99.999999999999986</v>
      </c>
      <c r="CH25" s="792">
        <v>265.35701755705998</v>
      </c>
      <c r="CI25" s="793">
        <v>100</v>
      </c>
      <c r="CJ25" s="792">
        <v>270.17332795934993</v>
      </c>
      <c r="CK25" s="793">
        <v>100.00000000000001</v>
      </c>
      <c r="CL25" s="792">
        <v>276.81308078659998</v>
      </c>
      <c r="CM25" s="793">
        <v>100</v>
      </c>
      <c r="CN25" s="792">
        <v>282.17150325427008</v>
      </c>
      <c r="CO25" s="792">
        <v>100</v>
      </c>
      <c r="CP25" s="792">
        <v>289.21970811809996</v>
      </c>
      <c r="CQ25" s="793">
        <v>100</v>
      </c>
      <c r="CR25" s="792">
        <v>294.53884619215984</v>
      </c>
      <c r="CS25" s="793">
        <v>99.999999999999986</v>
      </c>
      <c r="CT25" s="792">
        <v>294.82060658629013</v>
      </c>
      <c r="CU25" s="792">
        <v>100</v>
      </c>
      <c r="CV25" s="792">
        <v>287.17945625160007</v>
      </c>
      <c r="CW25" s="792">
        <v>100</v>
      </c>
      <c r="CX25" s="792">
        <v>295.0424610043101</v>
      </c>
      <c r="CY25" s="792">
        <v>100</v>
      </c>
      <c r="CZ25" s="792">
        <v>304.56945126679989</v>
      </c>
      <c r="DA25" s="792">
        <v>100</v>
      </c>
      <c r="DB25" s="792">
        <v>311.25642919656002</v>
      </c>
      <c r="DC25" s="792">
        <v>100</v>
      </c>
      <c r="DD25" s="792">
        <v>316.03263454856994</v>
      </c>
      <c r="DE25" s="792">
        <v>100</v>
      </c>
      <c r="DF25" s="792">
        <v>327.12088625523006</v>
      </c>
      <c r="DG25" s="792">
        <v>100</v>
      </c>
      <c r="DH25" s="792">
        <v>334.72530893809994</v>
      </c>
      <c r="DI25" s="792">
        <v>100</v>
      </c>
      <c r="DJ25" s="792">
        <v>344.90646055318996</v>
      </c>
      <c r="DK25" s="792">
        <v>100</v>
      </c>
      <c r="DL25" s="792">
        <v>354.45017931824015</v>
      </c>
      <c r="DM25" s="792">
        <v>99.999999999999972</v>
      </c>
      <c r="DN25" s="792">
        <v>361.48080189654007</v>
      </c>
      <c r="DO25" s="792">
        <v>99.999999999999957</v>
      </c>
      <c r="DP25" s="792">
        <v>371.23757622326985</v>
      </c>
      <c r="DQ25" s="792">
        <v>100.00000000000003</v>
      </c>
      <c r="DR25" s="792">
        <v>376.97325603472007</v>
      </c>
      <c r="DS25" s="792">
        <v>99.999999999999972</v>
      </c>
      <c r="DT25" s="792">
        <v>408.49102604485012</v>
      </c>
      <c r="DU25" s="792">
        <v>99.999999999999972</v>
      </c>
      <c r="DV25" s="792">
        <v>438.15384319551004</v>
      </c>
      <c r="DW25" s="792">
        <v>99.999999999999972</v>
      </c>
      <c r="DX25" s="792">
        <v>459.82012031390985</v>
      </c>
      <c r="DY25" s="793">
        <v>100</v>
      </c>
      <c r="DZ25" s="792">
        <v>462.25490984608018</v>
      </c>
      <c r="EA25" s="792">
        <v>100</v>
      </c>
      <c r="EB25" s="792">
        <v>474.70873277722001</v>
      </c>
      <c r="EC25" s="792">
        <v>100</v>
      </c>
      <c r="ED25" s="792">
        <v>480.5508313554302</v>
      </c>
      <c r="EE25" s="793">
        <v>99.999999999999972</v>
      </c>
    </row>
  </sheetData>
  <mergeCells count="68">
    <mergeCell ref="ED4:EE4"/>
    <mergeCell ref="DT4:DU4"/>
    <mergeCell ref="DR4:DS4"/>
    <mergeCell ref="CZ4:DA4"/>
    <mergeCell ref="CH4:CI4"/>
    <mergeCell ref="DF4:DG4"/>
    <mergeCell ref="DD4:DE4"/>
    <mergeCell ref="DP4:DQ4"/>
    <mergeCell ref="DJ4:DK4"/>
    <mergeCell ref="DL4:DM4"/>
    <mergeCell ref="BL4:BM4"/>
    <mergeCell ref="BN4:BO4"/>
    <mergeCell ref="BF4:BG4"/>
    <mergeCell ref="BR4:BS4"/>
    <mergeCell ref="BP4:BQ4"/>
    <mergeCell ref="AZ4:BA4"/>
    <mergeCell ref="BB4:BC4"/>
    <mergeCell ref="BD4:BE4"/>
    <mergeCell ref="BH4:BI4"/>
    <mergeCell ref="BJ4:BK4"/>
    <mergeCell ref="AP4:AQ4"/>
    <mergeCell ref="AR4:AS4"/>
    <mergeCell ref="AF4:AG4"/>
    <mergeCell ref="DB4:DC4"/>
    <mergeCell ref="AT4:AU4"/>
    <mergeCell ref="AV4:AW4"/>
    <mergeCell ref="CX4:CY4"/>
    <mergeCell ref="CD4:CE4"/>
    <mergeCell ref="CV4:CW4"/>
    <mergeCell ref="CR4:CS4"/>
    <mergeCell ref="CL4:CM4"/>
    <mergeCell ref="CJ4:CK4"/>
    <mergeCell ref="CP4:CQ4"/>
    <mergeCell ref="CN4:CO4"/>
    <mergeCell ref="CT4:CU4"/>
    <mergeCell ref="AX4:AY4"/>
    <mergeCell ref="DH4:DI4"/>
    <mergeCell ref="DN4:DO4"/>
    <mergeCell ref="A4:A5"/>
    <mergeCell ref="B4:C4"/>
    <mergeCell ref="D4:E4"/>
    <mergeCell ref="F4:G4"/>
    <mergeCell ref="H4:I4"/>
    <mergeCell ref="BT4:BU4"/>
    <mergeCell ref="BV4:BW4"/>
    <mergeCell ref="BX4:BY4"/>
    <mergeCell ref="CB4:CC4"/>
    <mergeCell ref="BZ4:CA4"/>
    <mergeCell ref="CF4:CG4"/>
    <mergeCell ref="AJ4:AK4"/>
    <mergeCell ref="AL4:AM4"/>
    <mergeCell ref="AN4:AO4"/>
    <mergeCell ref="DX4:DY4"/>
    <mergeCell ref="DZ4:EA4"/>
    <mergeCell ref="EB4:EC4"/>
    <mergeCell ref="DV4:DW4"/>
    <mergeCell ref="J4:K4"/>
    <mergeCell ref="AH4:AI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</mergeCells>
  <conditionalFormatting sqref="EE1">
    <cfRule type="cellIs" dxfId="318" priority="6" operator="equal">
      <formula>0</formula>
    </cfRule>
  </conditionalFormatting>
  <conditionalFormatting sqref="CE1:CG1">
    <cfRule type="cellIs" dxfId="317" priority="5" operator="equal">
      <formula>0</formula>
    </cfRule>
  </conditionalFormatting>
  <conditionalFormatting sqref="CI1">
    <cfRule type="cellIs" dxfId="316" priority="4" operator="equal">
      <formula>0</formula>
    </cfRule>
  </conditionalFormatting>
  <conditionalFormatting sqref="CM1:EC1">
    <cfRule type="cellIs" dxfId="315" priority="2" operator="equal">
      <formula>0</formula>
    </cfRule>
  </conditionalFormatting>
  <conditionalFormatting sqref="CK1">
    <cfRule type="cellIs" dxfId="314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colBreaks count="1" manualBreakCount="1">
    <brk id="43" max="2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7"/>
  <sheetViews>
    <sheetView showZeros="0" zoomScaleNormal="100" zoomScaleSheetLayoutView="100" workbookViewId="0">
      <pane xSplit="2" ySplit="5" topLeftCell="C60" activePane="bottomRight" state="frozen"/>
      <selection sqref="A1:AQ1"/>
      <selection pane="topRight" sqref="A1:AQ1"/>
      <selection pane="bottomLeft" sqref="A1:AQ1"/>
      <selection pane="bottomRight" activeCell="C72" sqref="C72:D77"/>
    </sheetView>
  </sheetViews>
  <sheetFormatPr defaultColWidth="9" defaultRowHeight="12.75"/>
  <cols>
    <col min="1" max="1" width="7.7109375" style="46" customWidth="1"/>
    <col min="2" max="2" width="20.7109375" style="46" customWidth="1"/>
    <col min="3" max="4" width="24.28515625" style="46" customWidth="1"/>
    <col min="5" max="5" width="7.7109375" style="45" customWidth="1"/>
    <col min="6" max="16384" width="9" style="46"/>
  </cols>
  <sheetData>
    <row r="1" spans="1:5">
      <c r="A1" s="142"/>
      <c r="B1" s="142"/>
      <c r="C1" s="142"/>
      <c r="D1" s="353"/>
      <c r="E1" s="353" t="s">
        <v>126</v>
      </c>
    </row>
    <row r="2" spans="1:5" s="189" customFormat="1" ht="32.1" customHeight="1">
      <c r="B2" s="1480" t="s">
        <v>127</v>
      </c>
      <c r="C2" s="1480"/>
      <c r="D2" s="1480"/>
      <c r="E2" s="602"/>
    </row>
    <row r="3" spans="1:5" ht="12.75" customHeight="1">
      <c r="D3" s="354" t="s">
        <v>105</v>
      </c>
      <c r="E3" s="354"/>
    </row>
    <row r="4" spans="1:5" ht="35.1" customHeight="1">
      <c r="B4" s="411" t="s">
        <v>106</v>
      </c>
      <c r="C4" s="411" t="s">
        <v>128</v>
      </c>
      <c r="D4" s="411" t="s">
        <v>129</v>
      </c>
      <c r="E4" s="601"/>
    </row>
    <row r="5" spans="1:5" ht="15" customHeight="1">
      <c r="B5" s="411">
        <v>1</v>
      </c>
      <c r="C5" s="411">
        <v>2</v>
      </c>
      <c r="D5" s="411">
        <v>3</v>
      </c>
      <c r="E5" s="601"/>
    </row>
    <row r="6" spans="1:5" s="408" customFormat="1" ht="27.95" customHeight="1">
      <c r="B6" s="702">
        <v>2020</v>
      </c>
      <c r="C6" s="710"/>
      <c r="D6" s="710"/>
      <c r="E6" s="599"/>
    </row>
    <row r="7" spans="1:5" s="408" customFormat="1" ht="22.5" customHeight="1">
      <c r="B7" s="646" t="s">
        <v>114</v>
      </c>
      <c r="C7" s="650">
        <v>15.607222222222221</v>
      </c>
      <c r="D7" s="650">
        <v>16.438502673796791</v>
      </c>
      <c r="E7" s="522"/>
    </row>
    <row r="8" spans="1:5" s="408" customFormat="1" ht="22.5" customHeight="1">
      <c r="B8" s="416" t="s">
        <v>115</v>
      </c>
      <c r="C8" s="603">
        <v>15.521111111111111</v>
      </c>
      <c r="D8" s="603">
        <v>16.341333333333335</v>
      </c>
      <c r="E8" s="600"/>
    </row>
    <row r="9" spans="1:5" s="408" customFormat="1" ht="22.5" customHeight="1">
      <c r="B9" s="646" t="s">
        <v>116</v>
      </c>
      <c r="C9" s="650">
        <v>15.522129186602871</v>
      </c>
      <c r="D9" s="650">
        <v>18.646408839779006</v>
      </c>
      <c r="E9" s="522"/>
    </row>
    <row r="10" spans="1:5" s="408" customFormat="1" ht="22.5" customHeight="1">
      <c r="B10" s="420" t="s">
        <v>117</v>
      </c>
      <c r="C10" s="642">
        <v>19.3</v>
      </c>
      <c r="D10" s="642">
        <v>19.816888045540797</v>
      </c>
      <c r="E10" s="522"/>
    </row>
    <row r="11" spans="1:5" ht="22.5" customHeight="1">
      <c r="B11" s="646" t="s">
        <v>118</v>
      </c>
      <c r="C11" s="709">
        <v>19.105348460291733</v>
      </c>
      <c r="D11" s="709">
        <v>19.665653495440729</v>
      </c>
      <c r="E11" s="589"/>
    </row>
    <row r="12" spans="1:5" ht="22.5" customHeight="1">
      <c r="B12" s="420" t="s">
        <v>119</v>
      </c>
      <c r="C12" s="605">
        <v>16.892550143266476</v>
      </c>
      <c r="D12" s="605">
        <v>17.604724409448799</v>
      </c>
      <c r="E12" s="407"/>
    </row>
    <row r="13" spans="1:5" ht="22.5" customHeight="1">
      <c r="B13" s="646" t="s">
        <v>120</v>
      </c>
      <c r="C13" s="668">
        <v>19.720138488170804</v>
      </c>
      <c r="D13" s="668">
        <v>20.126744186046512</v>
      </c>
    </row>
    <row r="14" spans="1:5" ht="22.5" customHeight="1">
      <c r="B14" s="420" t="s">
        <v>121</v>
      </c>
      <c r="C14" s="605">
        <v>16.700854700854698</v>
      </c>
      <c r="D14" s="605">
        <v>18.006355932203391</v>
      </c>
    </row>
    <row r="15" spans="1:5" ht="22.5" customHeight="1">
      <c r="B15" s="646" t="s">
        <v>122</v>
      </c>
      <c r="C15" s="668">
        <v>16.600000000000001</v>
      </c>
      <c r="D15" s="668">
        <v>17.5</v>
      </c>
    </row>
    <row r="16" spans="1:5" ht="22.5" customHeight="1">
      <c r="B16" s="420" t="s">
        <v>130</v>
      </c>
      <c r="C16" s="605">
        <v>17.2</v>
      </c>
      <c r="D16" s="605">
        <v>17.5</v>
      </c>
    </row>
    <row r="17" spans="2:5" ht="22.5" customHeight="1">
      <c r="B17" s="646" t="s">
        <v>124</v>
      </c>
      <c r="C17" s="668">
        <v>17</v>
      </c>
      <c r="D17" s="668">
        <v>18.2</v>
      </c>
    </row>
    <row r="18" spans="2:5" ht="22.5" customHeight="1">
      <c r="B18" s="604" t="s">
        <v>125</v>
      </c>
      <c r="C18" s="711">
        <v>17</v>
      </c>
      <c r="D18" s="711">
        <v>18</v>
      </c>
    </row>
    <row r="19" spans="2:5" s="408" customFormat="1" ht="27.95" customHeight="1">
      <c r="B19" s="741">
        <v>2021</v>
      </c>
      <c r="C19" s="748"/>
      <c r="D19" s="748"/>
      <c r="E19" s="599"/>
    </row>
    <row r="20" spans="2:5" s="408" customFormat="1" ht="22.5" customHeight="1">
      <c r="B20" s="420" t="s">
        <v>114</v>
      </c>
      <c r="C20" s="642">
        <v>16.600000000000001</v>
      </c>
      <c r="D20" s="642">
        <v>17.399999999999999</v>
      </c>
      <c r="E20" s="522"/>
    </row>
    <row r="21" spans="2:5" s="408" customFormat="1" ht="22.5" customHeight="1">
      <c r="B21" s="412" t="s">
        <v>115</v>
      </c>
      <c r="C21" s="838">
        <v>16.3</v>
      </c>
      <c r="D21" s="838">
        <v>17</v>
      </c>
      <c r="E21" s="600"/>
    </row>
    <row r="22" spans="2:5" s="408" customFormat="1" ht="22.5" customHeight="1">
      <c r="B22" s="420" t="s">
        <v>116</v>
      </c>
      <c r="C22" s="642">
        <v>15.5</v>
      </c>
      <c r="D22" s="642">
        <v>15.9</v>
      </c>
      <c r="E22" s="522"/>
    </row>
    <row r="23" spans="2:5" s="408" customFormat="1" ht="22.5" customHeight="1">
      <c r="B23" s="646" t="s">
        <v>117</v>
      </c>
      <c r="C23" s="650">
        <v>16.600000000000001</v>
      </c>
      <c r="D23" s="650">
        <v>16.899999999999999</v>
      </c>
      <c r="E23" s="522"/>
    </row>
    <row r="24" spans="2:5" ht="22.5" customHeight="1">
      <c r="B24" s="420" t="s">
        <v>118</v>
      </c>
      <c r="C24" s="837">
        <v>16.5</v>
      </c>
      <c r="D24" s="837">
        <v>16.399999999999999</v>
      </c>
      <c r="E24" s="589"/>
    </row>
    <row r="25" spans="2:5" ht="22.5" customHeight="1">
      <c r="B25" s="646" t="s">
        <v>119</v>
      </c>
      <c r="C25" s="668">
        <v>16.3</v>
      </c>
      <c r="D25" s="668">
        <v>15.4</v>
      </c>
      <c r="E25" s="407"/>
    </row>
    <row r="26" spans="2:5" ht="22.5" customHeight="1">
      <c r="B26" s="420" t="s">
        <v>120</v>
      </c>
      <c r="C26" s="605">
        <v>16.100000000000001</v>
      </c>
      <c r="D26" s="605">
        <v>14.9</v>
      </c>
    </row>
    <row r="27" spans="2:5" ht="22.5" customHeight="1">
      <c r="B27" s="646" t="s">
        <v>121</v>
      </c>
      <c r="C27" s="668">
        <v>16.100000000000001</v>
      </c>
      <c r="D27" s="668">
        <v>16</v>
      </c>
    </row>
    <row r="28" spans="2:5" ht="22.5" customHeight="1">
      <c r="B28" s="420" t="s">
        <v>122</v>
      </c>
      <c r="C28" s="605">
        <v>15.8</v>
      </c>
      <c r="D28" s="605">
        <v>14.7</v>
      </c>
    </row>
    <row r="29" spans="2:5" ht="22.5" customHeight="1">
      <c r="B29" s="646" t="s">
        <v>130</v>
      </c>
      <c r="C29" s="668">
        <v>16.2</v>
      </c>
      <c r="D29" s="668">
        <v>14.8</v>
      </c>
    </row>
    <row r="30" spans="2:5" ht="22.5" customHeight="1">
      <c r="B30" s="420" t="s">
        <v>124</v>
      </c>
      <c r="C30" s="605">
        <v>16.5</v>
      </c>
      <c r="D30" s="605">
        <v>15.6</v>
      </c>
    </row>
    <row r="31" spans="2:5" ht="22.5" customHeight="1">
      <c r="B31" s="749" t="s">
        <v>125</v>
      </c>
      <c r="C31" s="750">
        <v>15.7</v>
      </c>
      <c r="D31" s="750">
        <v>14.9</v>
      </c>
    </row>
    <row r="32" spans="2:5" s="408" customFormat="1" ht="27.95" customHeight="1">
      <c r="B32" s="702">
        <v>2022</v>
      </c>
      <c r="C32" s="710"/>
      <c r="D32" s="710"/>
      <c r="E32" s="599"/>
    </row>
    <row r="33" spans="2:5" s="408" customFormat="1" ht="22.5" customHeight="1">
      <c r="B33" s="646" t="s">
        <v>114</v>
      </c>
      <c r="C33" s="650">
        <v>15</v>
      </c>
      <c r="D33" s="650">
        <v>14.3</v>
      </c>
      <c r="E33" s="522"/>
    </row>
    <row r="34" spans="2:5" s="408" customFormat="1" ht="22.5" customHeight="1">
      <c r="B34" s="416" t="s">
        <v>115</v>
      </c>
      <c r="C34" s="603">
        <v>14</v>
      </c>
      <c r="D34" s="603">
        <v>14.6</v>
      </c>
      <c r="E34" s="600"/>
    </row>
    <row r="35" spans="2:5" s="408" customFormat="1" ht="22.5" customHeight="1">
      <c r="B35" s="646" t="s">
        <v>116</v>
      </c>
      <c r="C35" s="650">
        <v>15</v>
      </c>
      <c r="D35" s="650">
        <v>15.4</v>
      </c>
      <c r="E35" s="522"/>
    </row>
    <row r="36" spans="2:5" s="408" customFormat="1" ht="22.5" customHeight="1">
      <c r="B36" s="420" t="s">
        <v>117</v>
      </c>
      <c r="C36" s="642">
        <v>14.2</v>
      </c>
      <c r="D36" s="642">
        <v>14.5</v>
      </c>
      <c r="E36" s="522"/>
    </row>
    <row r="37" spans="2:5" ht="22.5" customHeight="1">
      <c r="B37" s="646" t="s">
        <v>118</v>
      </c>
      <c r="C37" s="709">
        <v>17.600000000000001</v>
      </c>
      <c r="D37" s="709">
        <v>17.3</v>
      </c>
      <c r="E37" s="589"/>
    </row>
    <row r="38" spans="2:5" ht="22.5" customHeight="1">
      <c r="B38" s="420" t="s">
        <v>119</v>
      </c>
      <c r="C38" s="605">
        <v>16.399999999999999</v>
      </c>
      <c r="D38" s="605">
        <v>15.7</v>
      </c>
      <c r="E38" s="407"/>
    </row>
    <row r="39" spans="2:5" ht="22.5" customHeight="1">
      <c r="B39" s="646" t="s">
        <v>120</v>
      </c>
      <c r="C39" s="668">
        <v>15.5</v>
      </c>
      <c r="D39" s="668">
        <v>15.2</v>
      </c>
    </row>
    <row r="40" spans="2:5" ht="22.5" customHeight="1">
      <c r="B40" s="420" t="s">
        <v>121</v>
      </c>
      <c r="C40" s="605">
        <v>15.3</v>
      </c>
      <c r="D40" s="605">
        <v>14.1</v>
      </c>
    </row>
    <row r="41" spans="2:5" ht="22.5" customHeight="1">
      <c r="B41" s="646" t="s">
        <v>122</v>
      </c>
      <c r="C41" s="668">
        <v>15.2</v>
      </c>
      <c r="D41" s="668">
        <v>13.8</v>
      </c>
    </row>
    <row r="42" spans="2:5" ht="22.5" customHeight="1">
      <c r="B42" s="420" t="s">
        <v>130</v>
      </c>
      <c r="C42" s="605">
        <v>15.1</v>
      </c>
      <c r="D42" s="605">
        <v>14.2</v>
      </c>
    </row>
    <row r="43" spans="2:5" ht="22.5" customHeight="1">
      <c r="B43" s="646" t="s">
        <v>124</v>
      </c>
      <c r="C43" s="668">
        <v>15.3</v>
      </c>
      <c r="D43" s="668">
        <v>14.3</v>
      </c>
    </row>
    <row r="44" spans="2:5" ht="22.5" customHeight="1">
      <c r="B44" s="604" t="s">
        <v>125</v>
      </c>
      <c r="C44" s="711">
        <v>15.5</v>
      </c>
      <c r="D44" s="711">
        <v>14.7</v>
      </c>
    </row>
    <row r="45" spans="2:5" ht="27.95" customHeight="1">
      <c r="B45" s="741">
        <v>2023</v>
      </c>
      <c r="C45" s="748"/>
      <c r="D45" s="748"/>
    </row>
    <row r="46" spans="2:5" ht="22.5" customHeight="1">
      <c r="B46" s="420" t="s">
        <v>114</v>
      </c>
      <c r="C46" s="605">
        <v>18.899999999999999</v>
      </c>
      <c r="D46" s="605">
        <v>18.7</v>
      </c>
    </row>
    <row r="47" spans="2:5" ht="22.5" customHeight="1">
      <c r="B47" s="646" t="s">
        <v>115</v>
      </c>
      <c r="C47" s="668">
        <v>14.8</v>
      </c>
      <c r="D47" s="668">
        <v>15</v>
      </c>
    </row>
    <row r="48" spans="2:5" ht="22.5" customHeight="1">
      <c r="B48" s="420" t="s">
        <v>116</v>
      </c>
      <c r="C48" s="605">
        <v>14.4</v>
      </c>
      <c r="D48" s="605">
        <v>14.1</v>
      </c>
    </row>
    <row r="49" spans="2:4" ht="22.5" customHeight="1">
      <c r="B49" s="646" t="s">
        <v>117</v>
      </c>
      <c r="C49" s="668">
        <v>14.1</v>
      </c>
      <c r="D49" s="668">
        <v>13.9</v>
      </c>
    </row>
    <row r="50" spans="2:4" ht="22.5" customHeight="1">
      <c r="B50" s="416" t="s">
        <v>118</v>
      </c>
      <c r="C50" s="1180">
        <v>13.7</v>
      </c>
      <c r="D50" s="1180">
        <v>13.5</v>
      </c>
    </row>
    <row r="51" spans="2:4" ht="22.5" customHeight="1">
      <c r="B51" s="646" t="s">
        <v>119</v>
      </c>
      <c r="C51" s="668">
        <v>13.3</v>
      </c>
      <c r="D51" s="668">
        <v>13.2</v>
      </c>
    </row>
    <row r="52" spans="2:4" ht="22.5" customHeight="1">
      <c r="B52" s="420" t="s">
        <v>120</v>
      </c>
      <c r="C52" s="605">
        <v>13</v>
      </c>
      <c r="D52" s="605">
        <v>13.5</v>
      </c>
    </row>
    <row r="53" spans="2:4" ht="22.5" customHeight="1">
      <c r="B53" s="646" t="s">
        <v>121</v>
      </c>
      <c r="C53" s="668">
        <v>14.210408366533864</v>
      </c>
      <c r="D53" s="668">
        <v>14.39526791927627</v>
      </c>
    </row>
    <row r="54" spans="2:4" ht="22.5" customHeight="1">
      <c r="B54" s="420" t="s">
        <v>122</v>
      </c>
      <c r="C54" s="605">
        <v>13.5</v>
      </c>
      <c r="D54" s="605">
        <v>14.2</v>
      </c>
    </row>
    <row r="55" spans="2:4" ht="22.5" customHeight="1">
      <c r="B55" s="646" t="s">
        <v>130</v>
      </c>
      <c r="C55" s="668">
        <v>13.7</v>
      </c>
      <c r="D55" s="668">
        <v>14.4</v>
      </c>
    </row>
    <row r="56" spans="2:4" ht="22.5" customHeight="1">
      <c r="B56" s="420" t="s">
        <v>124</v>
      </c>
      <c r="C56" s="605">
        <v>13.6</v>
      </c>
      <c r="D56" s="605">
        <v>13.1</v>
      </c>
    </row>
    <row r="57" spans="2:4" ht="22.5" customHeight="1">
      <c r="B57" s="749" t="s">
        <v>125</v>
      </c>
      <c r="C57" s="750">
        <v>13.6</v>
      </c>
      <c r="D57" s="750">
        <v>13.7</v>
      </c>
    </row>
    <row r="58" spans="2:4" ht="27.95" customHeight="1">
      <c r="B58" s="702">
        <v>2024</v>
      </c>
      <c r="C58" s="710"/>
      <c r="D58" s="710"/>
    </row>
    <row r="59" spans="2:4" ht="22.5" customHeight="1">
      <c r="B59" s="646" t="s">
        <v>114</v>
      </c>
      <c r="C59" s="650">
        <v>13.1</v>
      </c>
      <c r="D59" s="650">
        <v>12.7</v>
      </c>
    </row>
    <row r="60" spans="2:4" ht="22.5" customHeight="1">
      <c r="B60" s="420" t="s">
        <v>115</v>
      </c>
      <c r="C60" s="642">
        <v>13</v>
      </c>
      <c r="D60" s="642">
        <v>12.7</v>
      </c>
    </row>
    <row r="61" spans="2:4" ht="22.5" customHeight="1">
      <c r="B61" s="646" t="s">
        <v>116</v>
      </c>
      <c r="C61" s="650">
        <v>12.83449012279765</v>
      </c>
      <c r="D61" s="650">
        <v>12.2</v>
      </c>
    </row>
    <row r="62" spans="2:4" ht="22.5" customHeight="1">
      <c r="B62" s="420" t="s">
        <v>117</v>
      </c>
      <c r="C62" s="642">
        <v>14</v>
      </c>
      <c r="D62" s="642">
        <v>13.3</v>
      </c>
    </row>
    <row r="63" spans="2:4" ht="22.5" customHeight="1">
      <c r="B63" s="646" t="s">
        <v>118</v>
      </c>
      <c r="C63" s="650">
        <v>14.021113243761997</v>
      </c>
      <c r="D63" s="650">
        <v>12.723207401696222</v>
      </c>
    </row>
    <row r="64" spans="2:4" ht="22.5" customHeight="1">
      <c r="B64" s="420" t="s">
        <v>119</v>
      </c>
      <c r="C64" s="642">
        <v>12.8</v>
      </c>
      <c r="D64" s="642">
        <v>11.9</v>
      </c>
    </row>
    <row r="65" spans="2:4" ht="22.5" customHeight="1">
      <c r="B65" s="646" t="s">
        <v>120</v>
      </c>
      <c r="C65" s="650">
        <v>12</v>
      </c>
      <c r="D65" s="650">
        <v>11.2</v>
      </c>
    </row>
    <row r="66" spans="2:4" ht="22.5" customHeight="1">
      <c r="B66" s="416" t="s">
        <v>121</v>
      </c>
      <c r="C66" s="603">
        <v>13.1</v>
      </c>
      <c r="D66" s="603">
        <v>12.5</v>
      </c>
    </row>
    <row r="67" spans="2:4" ht="22.5" customHeight="1">
      <c r="B67" s="646" t="s">
        <v>122</v>
      </c>
      <c r="C67" s="650">
        <v>13.3</v>
      </c>
      <c r="D67" s="650">
        <v>12.6</v>
      </c>
    </row>
    <row r="68" spans="2:4" ht="22.5" customHeight="1">
      <c r="B68" s="416" t="s">
        <v>130</v>
      </c>
      <c r="C68" s="603">
        <v>12.8</v>
      </c>
      <c r="D68" s="603">
        <v>12</v>
      </c>
    </row>
    <row r="69" spans="2:4" ht="22.5" customHeight="1">
      <c r="B69" s="646" t="s">
        <v>124</v>
      </c>
      <c r="C69" s="650">
        <v>13.7</v>
      </c>
      <c r="D69" s="650">
        <v>12.7</v>
      </c>
    </row>
    <row r="70" spans="2:4" ht="22.5" customHeight="1">
      <c r="B70" s="604" t="s">
        <v>125</v>
      </c>
      <c r="C70" s="1383">
        <v>14.4</v>
      </c>
      <c r="D70" s="1383">
        <v>13.9</v>
      </c>
    </row>
    <row r="71" spans="2:4" ht="27.95" customHeight="1">
      <c r="B71" s="741">
        <v>2025</v>
      </c>
      <c r="C71" s="748"/>
      <c r="D71" s="748"/>
    </row>
    <row r="72" spans="2:4" ht="22.5" customHeight="1">
      <c r="B72" s="420" t="s">
        <v>114</v>
      </c>
      <c r="C72" s="605">
        <v>14.4</v>
      </c>
      <c r="D72" s="605">
        <v>12.9</v>
      </c>
    </row>
    <row r="73" spans="2:4" ht="22.5" customHeight="1">
      <c r="B73" s="646" t="s">
        <v>115</v>
      </c>
      <c r="C73" s="650">
        <v>15.3</v>
      </c>
      <c r="D73" s="650">
        <v>13.8</v>
      </c>
    </row>
    <row r="74" spans="2:4" ht="22.5" customHeight="1">
      <c r="B74" s="420" t="s">
        <v>116</v>
      </c>
      <c r="C74" s="605">
        <v>14.2</v>
      </c>
      <c r="D74" s="605">
        <v>13</v>
      </c>
    </row>
    <row r="75" spans="2:4" ht="22.5" customHeight="1">
      <c r="B75" s="412" t="s">
        <v>117</v>
      </c>
      <c r="C75" s="838">
        <v>14.2</v>
      </c>
      <c r="D75" s="838">
        <v>12.8</v>
      </c>
    </row>
    <row r="76" spans="2:4" ht="22.5" customHeight="1">
      <c r="B76" s="416" t="s">
        <v>118</v>
      </c>
      <c r="C76" s="603">
        <v>13.7</v>
      </c>
      <c r="D76" s="603">
        <v>12.9</v>
      </c>
    </row>
    <row r="77" spans="2:4" ht="22.5" customHeight="1">
      <c r="B77" s="749" t="s">
        <v>119</v>
      </c>
      <c r="C77" s="1427">
        <v>13.2</v>
      </c>
      <c r="D77" s="1427">
        <v>11.8</v>
      </c>
    </row>
  </sheetData>
  <mergeCells count="1">
    <mergeCell ref="B2:D2"/>
  </mergeCells>
  <conditionalFormatting sqref="C34:D36">
    <cfRule type="cellIs" dxfId="1162" priority="44" operator="equal">
      <formula>0</formula>
    </cfRule>
  </conditionalFormatting>
  <conditionalFormatting sqref="C33:D33">
    <cfRule type="cellIs" dxfId="1161" priority="41" operator="equal">
      <formula>0</formula>
    </cfRule>
  </conditionalFormatting>
  <conditionalFormatting sqref="C8:D10 C21:D23">
    <cfRule type="cellIs" dxfId="1160" priority="18" operator="equal">
      <formula>0</formula>
    </cfRule>
  </conditionalFormatting>
  <conditionalFormatting sqref="C7:D7 C20:D20">
    <cfRule type="cellIs" dxfId="1159" priority="17" operator="equal">
      <formula>0</formula>
    </cfRule>
  </conditionalFormatting>
  <conditionalFormatting sqref="C59:D59">
    <cfRule type="cellIs" dxfId="1158" priority="16" operator="equal">
      <formula>0</formula>
    </cfRule>
  </conditionalFormatting>
  <conditionalFormatting sqref="C60:D60">
    <cfRule type="cellIs" dxfId="1157" priority="15" operator="equal">
      <formula>0</formula>
    </cfRule>
  </conditionalFormatting>
  <conditionalFormatting sqref="C61:D61">
    <cfRule type="cellIs" dxfId="1156" priority="14" operator="equal">
      <formula>0</formula>
    </cfRule>
  </conditionalFormatting>
  <conditionalFormatting sqref="C62:D62">
    <cfRule type="cellIs" dxfId="1155" priority="13" operator="equal">
      <formula>0</formula>
    </cfRule>
  </conditionalFormatting>
  <conditionalFormatting sqref="C63:D63">
    <cfRule type="cellIs" dxfId="1154" priority="12" operator="equal">
      <formula>0</formula>
    </cfRule>
  </conditionalFormatting>
  <conditionalFormatting sqref="C64:D64">
    <cfRule type="cellIs" dxfId="1153" priority="11" operator="equal">
      <formula>0</formula>
    </cfRule>
  </conditionalFormatting>
  <conditionalFormatting sqref="C65:D65">
    <cfRule type="cellIs" dxfId="1152" priority="10" operator="equal">
      <formula>0</formula>
    </cfRule>
  </conditionalFormatting>
  <conditionalFormatting sqref="C66:D66">
    <cfRule type="cellIs" dxfId="1151" priority="9" operator="equal">
      <formula>0</formula>
    </cfRule>
  </conditionalFormatting>
  <conditionalFormatting sqref="C67:D67">
    <cfRule type="cellIs" dxfId="1150" priority="8" operator="equal">
      <formula>0</formula>
    </cfRule>
  </conditionalFormatting>
  <conditionalFormatting sqref="C68:D68">
    <cfRule type="cellIs" dxfId="1149" priority="7" operator="equal">
      <formula>0</formula>
    </cfRule>
  </conditionalFormatting>
  <conditionalFormatting sqref="C69:D69">
    <cfRule type="cellIs" dxfId="1148" priority="6" operator="equal">
      <formula>0</formula>
    </cfRule>
  </conditionalFormatting>
  <conditionalFormatting sqref="C70:D70">
    <cfRule type="cellIs" dxfId="1147" priority="5" operator="equal">
      <formula>0</formula>
    </cfRule>
  </conditionalFormatting>
  <conditionalFormatting sqref="C73:D73">
    <cfRule type="cellIs" dxfId="1146" priority="4" operator="equal">
      <formula>0</formula>
    </cfRule>
  </conditionalFormatting>
  <conditionalFormatting sqref="C75:D75">
    <cfRule type="cellIs" dxfId="1145" priority="3" operator="equal">
      <formula>0</formula>
    </cfRule>
  </conditionalFormatting>
  <conditionalFormatting sqref="C76:D76">
    <cfRule type="cellIs" dxfId="1144" priority="2" operator="equal">
      <formula>0</formula>
    </cfRule>
  </conditionalFormatting>
  <conditionalFormatting sqref="C77:D77">
    <cfRule type="cellIs" dxfId="1143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8" fitToHeight="2" orientation="portrait" r:id="rId1"/>
  <headerFooter>
    <oddHeader>&amp;C&amp;"Times New Roman,обычный"&amp;9I. MACROECONOMIC INDICATORS&amp;R&amp;"Times New Roman,обычный"&amp;9&amp;P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9"/>
  <sheetViews>
    <sheetView showZeros="0" zoomScaleNormal="100" zoomScaleSheetLayoutView="100" workbookViewId="0">
      <selection activeCell="B5" sqref="B5"/>
    </sheetView>
  </sheetViews>
  <sheetFormatPr defaultRowHeight="12.75"/>
  <cols>
    <col min="1" max="1" width="24.85546875" style="15" customWidth="1"/>
    <col min="2" max="9" width="13.28515625" style="15" customWidth="1"/>
    <col min="10" max="254" width="9.140625" style="15"/>
    <col min="255" max="255" width="28.28515625" style="15" customWidth="1"/>
    <col min="256" max="265" width="10.5703125" style="15" customWidth="1"/>
    <col min="266" max="510" width="9.140625" style="15"/>
    <col min="511" max="511" width="28.28515625" style="15" customWidth="1"/>
    <col min="512" max="521" width="10.5703125" style="15" customWidth="1"/>
    <col min="522" max="766" width="9.140625" style="15"/>
    <col min="767" max="767" width="28.28515625" style="15" customWidth="1"/>
    <col min="768" max="777" width="10.5703125" style="15" customWidth="1"/>
    <col min="778" max="1022" width="9.140625" style="15"/>
    <col min="1023" max="1023" width="28.28515625" style="15" customWidth="1"/>
    <col min="1024" max="1033" width="10.5703125" style="15" customWidth="1"/>
    <col min="1034" max="1278" width="9.140625" style="15"/>
    <col min="1279" max="1279" width="28.28515625" style="15" customWidth="1"/>
    <col min="1280" max="1289" width="10.5703125" style="15" customWidth="1"/>
    <col min="1290" max="1534" width="9.140625" style="15"/>
    <col min="1535" max="1535" width="28.28515625" style="15" customWidth="1"/>
    <col min="1536" max="1545" width="10.5703125" style="15" customWidth="1"/>
    <col min="1546" max="1790" width="9.140625" style="15"/>
    <col min="1791" max="1791" width="28.28515625" style="15" customWidth="1"/>
    <col min="1792" max="1801" width="10.5703125" style="15" customWidth="1"/>
    <col min="1802" max="2046" width="9.140625" style="15"/>
    <col min="2047" max="2047" width="28.28515625" style="15" customWidth="1"/>
    <col min="2048" max="2057" width="10.5703125" style="15" customWidth="1"/>
    <col min="2058" max="2302" width="9.140625" style="15"/>
    <col min="2303" max="2303" width="28.28515625" style="15" customWidth="1"/>
    <col min="2304" max="2313" width="10.5703125" style="15" customWidth="1"/>
    <col min="2314" max="2558" width="9.140625" style="15"/>
    <col min="2559" max="2559" width="28.28515625" style="15" customWidth="1"/>
    <col min="2560" max="2569" width="10.5703125" style="15" customWidth="1"/>
    <col min="2570" max="2814" width="9.140625" style="15"/>
    <col min="2815" max="2815" width="28.28515625" style="15" customWidth="1"/>
    <col min="2816" max="2825" width="10.5703125" style="15" customWidth="1"/>
    <col min="2826" max="3070" width="9.140625" style="15"/>
    <col min="3071" max="3071" width="28.28515625" style="15" customWidth="1"/>
    <col min="3072" max="3081" width="10.5703125" style="15" customWidth="1"/>
    <col min="3082" max="3326" width="9.140625" style="15"/>
    <col min="3327" max="3327" width="28.28515625" style="15" customWidth="1"/>
    <col min="3328" max="3337" width="10.5703125" style="15" customWidth="1"/>
    <col min="3338" max="3582" width="9.140625" style="15"/>
    <col min="3583" max="3583" width="28.28515625" style="15" customWidth="1"/>
    <col min="3584" max="3593" width="10.5703125" style="15" customWidth="1"/>
    <col min="3594" max="3838" width="9.140625" style="15"/>
    <col min="3839" max="3839" width="28.28515625" style="15" customWidth="1"/>
    <col min="3840" max="3849" width="10.5703125" style="15" customWidth="1"/>
    <col min="3850" max="4094" width="9.140625" style="15"/>
    <col min="4095" max="4095" width="28.28515625" style="15" customWidth="1"/>
    <col min="4096" max="4105" width="10.5703125" style="15" customWidth="1"/>
    <col min="4106" max="4350" width="9.140625" style="15"/>
    <col min="4351" max="4351" width="28.28515625" style="15" customWidth="1"/>
    <col min="4352" max="4361" width="10.5703125" style="15" customWidth="1"/>
    <col min="4362" max="4606" width="9.140625" style="15"/>
    <col min="4607" max="4607" width="28.28515625" style="15" customWidth="1"/>
    <col min="4608" max="4617" width="10.5703125" style="15" customWidth="1"/>
    <col min="4618" max="4862" width="9.140625" style="15"/>
    <col min="4863" max="4863" width="28.28515625" style="15" customWidth="1"/>
    <col min="4864" max="4873" width="10.5703125" style="15" customWidth="1"/>
    <col min="4874" max="5118" width="9.140625" style="15"/>
    <col min="5119" max="5119" width="28.28515625" style="15" customWidth="1"/>
    <col min="5120" max="5129" width="10.5703125" style="15" customWidth="1"/>
    <col min="5130" max="5374" width="9.140625" style="15"/>
    <col min="5375" max="5375" width="28.28515625" style="15" customWidth="1"/>
    <col min="5376" max="5385" width="10.5703125" style="15" customWidth="1"/>
    <col min="5386" max="5630" width="9.140625" style="15"/>
    <col min="5631" max="5631" width="28.28515625" style="15" customWidth="1"/>
    <col min="5632" max="5641" width="10.5703125" style="15" customWidth="1"/>
    <col min="5642" max="5886" width="9.140625" style="15"/>
    <col min="5887" max="5887" width="28.28515625" style="15" customWidth="1"/>
    <col min="5888" max="5897" width="10.5703125" style="15" customWidth="1"/>
    <col min="5898" max="6142" width="9.140625" style="15"/>
    <col min="6143" max="6143" width="28.28515625" style="15" customWidth="1"/>
    <col min="6144" max="6153" width="10.5703125" style="15" customWidth="1"/>
    <col min="6154" max="6398" width="9.140625" style="15"/>
    <col min="6399" max="6399" width="28.28515625" style="15" customWidth="1"/>
    <col min="6400" max="6409" width="10.5703125" style="15" customWidth="1"/>
    <col min="6410" max="6654" width="9.140625" style="15"/>
    <col min="6655" max="6655" width="28.28515625" style="15" customWidth="1"/>
    <col min="6656" max="6665" width="10.5703125" style="15" customWidth="1"/>
    <col min="6666" max="6910" width="9.140625" style="15"/>
    <col min="6911" max="6911" width="28.28515625" style="15" customWidth="1"/>
    <col min="6912" max="6921" width="10.5703125" style="15" customWidth="1"/>
    <col min="6922" max="7166" width="9.140625" style="15"/>
    <col min="7167" max="7167" width="28.28515625" style="15" customWidth="1"/>
    <col min="7168" max="7177" width="10.5703125" style="15" customWidth="1"/>
    <col min="7178" max="7422" width="9.140625" style="15"/>
    <col min="7423" max="7423" width="28.28515625" style="15" customWidth="1"/>
    <col min="7424" max="7433" width="10.5703125" style="15" customWidth="1"/>
    <col min="7434" max="7678" width="9.140625" style="15"/>
    <col min="7679" max="7679" width="28.28515625" style="15" customWidth="1"/>
    <col min="7680" max="7689" width="10.5703125" style="15" customWidth="1"/>
    <col min="7690" max="7934" width="9.140625" style="15"/>
    <col min="7935" max="7935" width="28.28515625" style="15" customWidth="1"/>
    <col min="7936" max="7945" width="10.5703125" style="15" customWidth="1"/>
    <col min="7946" max="8190" width="9.140625" style="15"/>
    <col min="8191" max="8191" width="28.28515625" style="15" customWidth="1"/>
    <col min="8192" max="8201" width="10.5703125" style="15" customWidth="1"/>
    <col min="8202" max="8446" width="9.140625" style="15"/>
    <col min="8447" max="8447" width="28.28515625" style="15" customWidth="1"/>
    <col min="8448" max="8457" width="10.5703125" style="15" customWidth="1"/>
    <col min="8458" max="8702" width="9.140625" style="15"/>
    <col min="8703" max="8703" width="28.28515625" style="15" customWidth="1"/>
    <col min="8704" max="8713" width="10.5703125" style="15" customWidth="1"/>
    <col min="8714" max="8958" width="9.140625" style="15"/>
    <col min="8959" max="8959" width="28.28515625" style="15" customWidth="1"/>
    <col min="8960" max="8969" width="10.5703125" style="15" customWidth="1"/>
    <col min="8970" max="9214" width="9.140625" style="15"/>
    <col min="9215" max="9215" width="28.28515625" style="15" customWidth="1"/>
    <col min="9216" max="9225" width="10.5703125" style="15" customWidth="1"/>
    <col min="9226" max="9470" width="9.140625" style="15"/>
    <col min="9471" max="9471" width="28.28515625" style="15" customWidth="1"/>
    <col min="9472" max="9481" width="10.5703125" style="15" customWidth="1"/>
    <col min="9482" max="9726" width="9.140625" style="15"/>
    <col min="9727" max="9727" width="28.28515625" style="15" customWidth="1"/>
    <col min="9728" max="9737" width="10.5703125" style="15" customWidth="1"/>
    <col min="9738" max="9982" width="9.140625" style="15"/>
    <col min="9983" max="9983" width="28.28515625" style="15" customWidth="1"/>
    <col min="9984" max="9993" width="10.5703125" style="15" customWidth="1"/>
    <col min="9994" max="10238" width="9.140625" style="15"/>
    <col min="10239" max="10239" width="28.28515625" style="15" customWidth="1"/>
    <col min="10240" max="10249" width="10.5703125" style="15" customWidth="1"/>
    <col min="10250" max="10494" width="9.140625" style="15"/>
    <col min="10495" max="10495" width="28.28515625" style="15" customWidth="1"/>
    <col min="10496" max="10505" width="10.5703125" style="15" customWidth="1"/>
    <col min="10506" max="10750" width="9.140625" style="15"/>
    <col min="10751" max="10751" width="28.28515625" style="15" customWidth="1"/>
    <col min="10752" max="10761" width="10.5703125" style="15" customWidth="1"/>
    <col min="10762" max="11006" width="9.140625" style="15"/>
    <col min="11007" max="11007" width="28.28515625" style="15" customWidth="1"/>
    <col min="11008" max="11017" width="10.5703125" style="15" customWidth="1"/>
    <col min="11018" max="11262" width="9.140625" style="15"/>
    <col min="11263" max="11263" width="28.28515625" style="15" customWidth="1"/>
    <col min="11264" max="11273" width="10.5703125" style="15" customWidth="1"/>
    <col min="11274" max="11518" width="9.140625" style="15"/>
    <col min="11519" max="11519" width="28.28515625" style="15" customWidth="1"/>
    <col min="11520" max="11529" width="10.5703125" style="15" customWidth="1"/>
    <col min="11530" max="11774" width="9.140625" style="15"/>
    <col min="11775" max="11775" width="28.28515625" style="15" customWidth="1"/>
    <col min="11776" max="11785" width="10.5703125" style="15" customWidth="1"/>
    <col min="11786" max="12030" width="9.140625" style="15"/>
    <col min="12031" max="12031" width="28.28515625" style="15" customWidth="1"/>
    <col min="12032" max="12041" width="10.5703125" style="15" customWidth="1"/>
    <col min="12042" max="12286" width="9.140625" style="15"/>
    <col min="12287" max="12287" width="28.28515625" style="15" customWidth="1"/>
    <col min="12288" max="12297" width="10.5703125" style="15" customWidth="1"/>
    <col min="12298" max="12542" width="9.140625" style="15"/>
    <col min="12543" max="12543" width="28.28515625" style="15" customWidth="1"/>
    <col min="12544" max="12553" width="10.5703125" style="15" customWidth="1"/>
    <col min="12554" max="12798" width="9.140625" style="15"/>
    <col min="12799" max="12799" width="28.28515625" style="15" customWidth="1"/>
    <col min="12800" max="12809" width="10.5703125" style="15" customWidth="1"/>
    <col min="12810" max="13054" width="9.140625" style="15"/>
    <col min="13055" max="13055" width="28.28515625" style="15" customWidth="1"/>
    <col min="13056" max="13065" width="10.5703125" style="15" customWidth="1"/>
    <col min="13066" max="13310" width="9.140625" style="15"/>
    <col min="13311" max="13311" width="28.28515625" style="15" customWidth="1"/>
    <col min="13312" max="13321" width="10.5703125" style="15" customWidth="1"/>
    <col min="13322" max="13566" width="9.140625" style="15"/>
    <col min="13567" max="13567" width="28.28515625" style="15" customWidth="1"/>
    <col min="13568" max="13577" width="10.5703125" style="15" customWidth="1"/>
    <col min="13578" max="13822" width="9.140625" style="15"/>
    <col min="13823" max="13823" width="28.28515625" style="15" customWidth="1"/>
    <col min="13824" max="13833" width="10.5703125" style="15" customWidth="1"/>
    <col min="13834" max="14078" width="9.140625" style="15"/>
    <col min="14079" max="14079" width="28.28515625" style="15" customWidth="1"/>
    <col min="14080" max="14089" width="10.5703125" style="15" customWidth="1"/>
    <col min="14090" max="14334" width="9.140625" style="15"/>
    <col min="14335" max="14335" width="28.28515625" style="15" customWidth="1"/>
    <col min="14336" max="14345" width="10.5703125" style="15" customWidth="1"/>
    <col min="14346" max="14590" width="9.140625" style="15"/>
    <col min="14591" max="14591" width="28.28515625" style="15" customWidth="1"/>
    <col min="14592" max="14601" width="10.5703125" style="15" customWidth="1"/>
    <col min="14602" max="14846" width="9.140625" style="15"/>
    <col min="14847" max="14847" width="28.28515625" style="15" customWidth="1"/>
    <col min="14848" max="14857" width="10.5703125" style="15" customWidth="1"/>
    <col min="14858" max="15102" width="9.140625" style="15"/>
    <col min="15103" max="15103" width="28.28515625" style="15" customWidth="1"/>
    <col min="15104" max="15113" width="10.5703125" style="15" customWidth="1"/>
    <col min="15114" max="15358" width="9.140625" style="15"/>
    <col min="15359" max="15359" width="28.28515625" style="15" customWidth="1"/>
    <col min="15360" max="15369" width="10.5703125" style="15" customWidth="1"/>
    <col min="15370" max="15614" width="9.140625" style="15"/>
    <col min="15615" max="15615" width="28.28515625" style="15" customWidth="1"/>
    <col min="15616" max="15625" width="10.5703125" style="15" customWidth="1"/>
    <col min="15626" max="15870" width="9.140625" style="15"/>
    <col min="15871" max="15871" width="28.28515625" style="15" customWidth="1"/>
    <col min="15872" max="15881" width="10.5703125" style="15" customWidth="1"/>
    <col min="15882" max="16126" width="9.140625" style="15"/>
    <col min="16127" max="16127" width="28.28515625" style="15" customWidth="1"/>
    <col min="16128" max="16137" width="10.5703125" style="15" customWidth="1"/>
    <col min="16138" max="16384" width="9.140625" style="15"/>
  </cols>
  <sheetData>
    <row r="1" spans="1:13" ht="15" customHeight="1">
      <c r="A1" s="122"/>
      <c r="B1" s="122"/>
      <c r="C1" s="122"/>
      <c r="D1" s="122"/>
      <c r="E1" s="122"/>
      <c r="F1" s="122"/>
      <c r="G1" s="122"/>
      <c r="H1" s="122"/>
      <c r="I1" s="740" t="s">
        <v>812</v>
      </c>
    </row>
    <row r="2" spans="1:13" s="1257" customFormat="1" ht="15.75">
      <c r="A2" s="1598" t="s">
        <v>621</v>
      </c>
      <c r="B2" s="1598"/>
      <c r="C2" s="1598"/>
      <c r="D2" s="1598"/>
      <c r="E2" s="1598"/>
      <c r="F2" s="1598"/>
      <c r="G2" s="1598"/>
      <c r="H2" s="1598"/>
      <c r="I2" s="1598"/>
    </row>
    <row r="3" spans="1:13">
      <c r="A3" s="1599" t="s">
        <v>1473</v>
      </c>
      <c r="B3" s="1599"/>
      <c r="C3" s="1599"/>
      <c r="D3" s="1599"/>
      <c r="E3" s="1599"/>
      <c r="F3" s="1599"/>
      <c r="G3" s="1599"/>
      <c r="H3" s="1599"/>
      <c r="I3" s="1599"/>
    </row>
    <row r="4" spans="1:13">
      <c r="A4" s="1260"/>
      <c r="B4" s="1260"/>
      <c r="C4" s="1260"/>
      <c r="D4" s="1260"/>
      <c r="E4" s="1260"/>
      <c r="F4" s="1260"/>
      <c r="G4" s="1260"/>
      <c r="H4" s="1260"/>
      <c r="I4" s="1260"/>
    </row>
    <row r="5" spans="1:13">
      <c r="I5" s="21" t="s">
        <v>87</v>
      </c>
    </row>
    <row r="6" spans="1:13" ht="18" customHeight="1">
      <c r="A6" s="1560" t="s">
        <v>88</v>
      </c>
      <c r="B6" s="1600" t="s">
        <v>335</v>
      </c>
      <c r="C6" s="1601"/>
      <c r="D6" s="1560" t="s">
        <v>622</v>
      </c>
      <c r="E6" s="1560"/>
      <c r="F6" s="1560"/>
      <c r="G6" s="1560"/>
      <c r="H6" s="1560"/>
      <c r="I6" s="1560"/>
    </row>
    <row r="7" spans="1:13" ht="30" customHeight="1">
      <c r="A7" s="1560"/>
      <c r="B7" s="1602"/>
      <c r="C7" s="1603"/>
      <c r="D7" s="1600" t="s">
        <v>607</v>
      </c>
      <c r="E7" s="1601"/>
      <c r="F7" s="1600" t="s">
        <v>623</v>
      </c>
      <c r="G7" s="1601"/>
      <c r="H7" s="1560" t="s">
        <v>624</v>
      </c>
      <c r="I7" s="1560"/>
    </row>
    <row r="8" spans="1:13" ht="42" customHeight="1">
      <c r="A8" s="1560"/>
      <c r="B8" s="43" t="s">
        <v>625</v>
      </c>
      <c r="C8" s="22" t="s">
        <v>418</v>
      </c>
      <c r="D8" s="43" t="s">
        <v>625</v>
      </c>
      <c r="E8" s="43" t="s">
        <v>418</v>
      </c>
      <c r="F8" s="43" t="s">
        <v>625</v>
      </c>
      <c r="G8" s="43" t="s">
        <v>418</v>
      </c>
      <c r="H8" s="43" t="s">
        <v>625</v>
      </c>
      <c r="I8" s="43" t="s">
        <v>418</v>
      </c>
    </row>
    <row r="9" spans="1:13" s="23" customFormat="1" ht="15" customHeight="1">
      <c r="A9" s="318">
        <v>1</v>
      </c>
      <c r="B9" s="43">
        <f t="shared" ref="B9:C9" si="0">+A9+1</f>
        <v>2</v>
      </c>
      <c r="C9" s="43">
        <f t="shared" si="0"/>
        <v>3</v>
      </c>
      <c r="D9" s="43">
        <v>4</v>
      </c>
      <c r="E9" s="43">
        <v>5</v>
      </c>
      <c r="F9" s="43">
        <v>6</v>
      </c>
      <c r="G9" s="43">
        <v>7</v>
      </c>
      <c r="H9" s="43">
        <v>8</v>
      </c>
      <c r="I9" s="43">
        <v>9</v>
      </c>
    </row>
    <row r="10" spans="1:13" s="23" customFormat="1" ht="30" customHeight="1">
      <c r="A10" s="1594" t="s">
        <v>182</v>
      </c>
      <c r="B10" s="1594"/>
      <c r="C10" s="1594"/>
      <c r="D10" s="1594"/>
      <c r="E10" s="1594"/>
      <c r="F10" s="1594"/>
      <c r="G10" s="1594"/>
      <c r="H10" s="1594"/>
      <c r="I10" s="1594"/>
    </row>
    <row r="11" spans="1:13" s="23" customFormat="1" ht="30" customHeight="1">
      <c r="A11" s="223" t="s">
        <v>508</v>
      </c>
      <c r="B11" s="368">
        <v>92</v>
      </c>
      <c r="C11" s="228">
        <v>605.87293708749007</v>
      </c>
      <c r="D11" s="193">
        <v>12</v>
      </c>
      <c r="E11" s="228">
        <v>8.3082696631299999</v>
      </c>
      <c r="F11" s="193">
        <v>16</v>
      </c>
      <c r="G11" s="228">
        <v>23.216992848789999</v>
      </c>
      <c r="H11" s="193">
        <v>64</v>
      </c>
      <c r="I11" s="228">
        <v>574.34767457556995</v>
      </c>
      <c r="J11" s="1262"/>
      <c r="K11" s="1262"/>
      <c r="L11" s="1264"/>
      <c r="M11" s="1264"/>
    </row>
    <row r="12" spans="1:13" s="23" customFormat="1" ht="30" customHeight="1">
      <c r="A12" s="42" t="s">
        <v>250</v>
      </c>
      <c r="B12" s="76">
        <v>92</v>
      </c>
      <c r="C12" s="75">
        <v>497.96478310306003</v>
      </c>
      <c r="D12" s="76">
        <v>19</v>
      </c>
      <c r="E12" s="75">
        <v>10.710080512879999</v>
      </c>
      <c r="F12" s="76">
        <v>12</v>
      </c>
      <c r="G12" s="75">
        <v>17.236578516690003</v>
      </c>
      <c r="H12" s="76">
        <v>61</v>
      </c>
      <c r="I12" s="75">
        <v>470.01812407349001</v>
      </c>
      <c r="J12" s="1262"/>
      <c r="K12" s="1262"/>
      <c r="L12" s="1264"/>
      <c r="M12" s="1264"/>
    </row>
    <row r="13" spans="1:13" s="23" customFormat="1" ht="30" customHeight="1">
      <c r="A13" s="1594" t="s">
        <v>451</v>
      </c>
      <c r="B13" s="1594"/>
      <c r="C13" s="1594"/>
      <c r="D13" s="1594"/>
      <c r="E13" s="1594"/>
      <c r="F13" s="1594"/>
      <c r="G13" s="1594"/>
      <c r="H13" s="1594"/>
      <c r="I13" s="1594"/>
    </row>
    <row r="14" spans="1:13" s="23" customFormat="1" ht="30" customHeight="1">
      <c r="A14" s="223" t="s">
        <v>574</v>
      </c>
      <c r="B14" s="368">
        <v>92</v>
      </c>
      <c r="C14" s="228">
        <v>480.5508313554302</v>
      </c>
      <c r="D14" s="193">
        <v>18</v>
      </c>
      <c r="E14" s="228">
        <v>4.2884798340199994</v>
      </c>
      <c r="F14" s="193">
        <v>19</v>
      </c>
      <c r="G14" s="228">
        <v>26.686514289799998</v>
      </c>
      <c r="H14" s="193">
        <v>55</v>
      </c>
      <c r="I14" s="228">
        <v>449.57583723161002</v>
      </c>
      <c r="J14" s="1262"/>
      <c r="K14" s="1262"/>
      <c r="L14" s="1264"/>
      <c r="M14" s="1264"/>
    </row>
    <row r="15" spans="1:13" s="23" customFormat="1" ht="30" customHeight="1">
      <c r="A15" s="42" t="s">
        <v>570</v>
      </c>
      <c r="B15" s="76">
        <v>92</v>
      </c>
      <c r="C15" s="75">
        <v>155.25421592366001</v>
      </c>
      <c r="D15" s="76">
        <v>47</v>
      </c>
      <c r="E15" s="75">
        <v>29.176283090709997</v>
      </c>
      <c r="F15" s="76">
        <v>35</v>
      </c>
      <c r="G15" s="75">
        <v>42.991139736559994</v>
      </c>
      <c r="H15" s="76">
        <v>10</v>
      </c>
      <c r="I15" s="75">
        <v>83.086793096389997</v>
      </c>
      <c r="J15" s="1262"/>
      <c r="K15" s="1262"/>
      <c r="L15" s="1264"/>
      <c r="M15" s="1264"/>
    </row>
    <row r="16" spans="1:13" s="23" customFormat="1" ht="30" customHeight="1">
      <c r="A16" s="1595" t="s">
        <v>195</v>
      </c>
      <c r="B16" s="1596"/>
      <c r="C16" s="1596"/>
      <c r="D16" s="1596"/>
      <c r="E16" s="1596"/>
      <c r="F16" s="1596"/>
      <c r="G16" s="1596"/>
      <c r="H16" s="1596"/>
      <c r="I16" s="1597"/>
    </row>
    <row r="17" spans="1:13" s="23" customFormat="1" ht="30" customHeight="1">
      <c r="A17" s="223" t="s">
        <v>537</v>
      </c>
      <c r="B17" s="368">
        <v>92</v>
      </c>
      <c r="C17" s="228">
        <v>125.32246751133002</v>
      </c>
      <c r="D17" s="193">
        <v>69</v>
      </c>
      <c r="E17" s="228">
        <v>17.152439556529995</v>
      </c>
      <c r="F17" s="193">
        <v>8</v>
      </c>
      <c r="G17" s="228">
        <v>11.230153817859998</v>
      </c>
      <c r="H17" s="193">
        <v>15</v>
      </c>
      <c r="I17" s="228">
        <v>96.939874136939991</v>
      </c>
      <c r="J17" s="1262"/>
      <c r="K17" s="1262"/>
      <c r="L17" s="1264"/>
      <c r="M17" s="1264"/>
    </row>
    <row r="18" spans="1:13" ht="30" customHeight="1">
      <c r="A18" s="42" t="s">
        <v>565</v>
      </c>
      <c r="B18" s="76">
        <v>92</v>
      </c>
      <c r="C18" s="75">
        <v>91.109176262449992</v>
      </c>
      <c r="D18" s="76">
        <v>73</v>
      </c>
      <c r="E18" s="75">
        <v>7.9015505648500008</v>
      </c>
      <c r="F18" s="76">
        <v>7</v>
      </c>
      <c r="G18" s="75">
        <v>9.591449657950001</v>
      </c>
      <c r="H18" s="76">
        <v>12</v>
      </c>
      <c r="I18" s="75">
        <v>73.616176039650014</v>
      </c>
      <c r="J18" s="1262"/>
      <c r="K18" s="1262"/>
      <c r="L18" s="1264"/>
      <c r="M18" s="1264"/>
    </row>
    <row r="19" spans="1:13">
      <c r="J19" s="1265"/>
      <c r="K19" s="1265"/>
    </row>
    <row r="29" spans="1:13">
      <c r="H29" s="1263"/>
    </row>
  </sheetData>
  <mergeCells count="11">
    <mergeCell ref="A10:I10"/>
    <mergeCell ref="A13:I13"/>
    <mergeCell ref="A16:I16"/>
    <mergeCell ref="A2:I2"/>
    <mergeCell ref="A3:I3"/>
    <mergeCell ref="A6:A8"/>
    <mergeCell ref="B6:C7"/>
    <mergeCell ref="D6:I6"/>
    <mergeCell ref="D7:E7"/>
    <mergeCell ref="F7:G7"/>
    <mergeCell ref="H7:I7"/>
  </mergeCells>
  <conditionalFormatting sqref="A11:I18">
    <cfRule type="cellIs" dxfId="313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73"/>
  <sheetViews>
    <sheetView showZeros="0" zoomScaleNormal="100" zoomScaleSheetLayoutView="100" workbookViewId="0">
      <pane ySplit="7" topLeftCell="A53" activePane="bottomLeft" state="frozen"/>
      <selection activeCell="B5" sqref="B5"/>
      <selection pane="bottomLeft" activeCell="B5" sqref="B5"/>
    </sheetView>
  </sheetViews>
  <sheetFormatPr defaultRowHeight="12.75"/>
  <cols>
    <col min="1" max="1" width="24.28515625" style="15" customWidth="1"/>
    <col min="2" max="9" width="10.7109375" style="15" customWidth="1"/>
    <col min="10" max="10" width="9.140625" style="1360"/>
    <col min="11" max="11" width="9.140625" style="1369"/>
    <col min="12" max="249" width="9.140625" style="15"/>
    <col min="250" max="250" width="18.28515625" style="15" customWidth="1"/>
    <col min="251" max="252" width="12.7109375" style="15" customWidth="1"/>
    <col min="253" max="260" width="11.28515625" style="15" customWidth="1"/>
    <col min="261" max="264" width="8.28515625" style="15" customWidth="1"/>
    <col min="265" max="505" width="9.140625" style="15"/>
    <col min="506" max="506" width="18.28515625" style="15" customWidth="1"/>
    <col min="507" max="508" width="12.7109375" style="15" customWidth="1"/>
    <col min="509" max="516" width="11.28515625" style="15" customWidth="1"/>
    <col min="517" max="520" width="8.28515625" style="15" customWidth="1"/>
    <col min="521" max="761" width="9.140625" style="15"/>
    <col min="762" max="762" width="18.28515625" style="15" customWidth="1"/>
    <col min="763" max="764" width="12.7109375" style="15" customWidth="1"/>
    <col min="765" max="772" width="11.28515625" style="15" customWidth="1"/>
    <col min="773" max="776" width="8.28515625" style="15" customWidth="1"/>
    <col min="777" max="1017" width="9.140625" style="15"/>
    <col min="1018" max="1018" width="18.28515625" style="15" customWidth="1"/>
    <col min="1019" max="1020" width="12.7109375" style="15" customWidth="1"/>
    <col min="1021" max="1028" width="11.28515625" style="15" customWidth="1"/>
    <col min="1029" max="1032" width="8.28515625" style="15" customWidth="1"/>
    <col min="1033" max="1273" width="9.140625" style="15"/>
    <col min="1274" max="1274" width="18.28515625" style="15" customWidth="1"/>
    <col min="1275" max="1276" width="12.7109375" style="15" customWidth="1"/>
    <col min="1277" max="1284" width="11.28515625" style="15" customWidth="1"/>
    <col min="1285" max="1288" width="8.28515625" style="15" customWidth="1"/>
    <col min="1289" max="1529" width="9.140625" style="15"/>
    <col min="1530" max="1530" width="18.28515625" style="15" customWidth="1"/>
    <col min="1531" max="1532" width="12.7109375" style="15" customWidth="1"/>
    <col min="1533" max="1540" width="11.28515625" style="15" customWidth="1"/>
    <col min="1541" max="1544" width="8.28515625" style="15" customWidth="1"/>
    <col min="1545" max="1785" width="9.140625" style="15"/>
    <col min="1786" max="1786" width="18.28515625" style="15" customWidth="1"/>
    <col min="1787" max="1788" width="12.7109375" style="15" customWidth="1"/>
    <col min="1789" max="1796" width="11.28515625" style="15" customWidth="1"/>
    <col min="1797" max="1800" width="8.28515625" style="15" customWidth="1"/>
    <col min="1801" max="2041" width="9.140625" style="15"/>
    <col min="2042" max="2042" width="18.28515625" style="15" customWidth="1"/>
    <col min="2043" max="2044" width="12.7109375" style="15" customWidth="1"/>
    <col min="2045" max="2052" width="11.28515625" style="15" customWidth="1"/>
    <col min="2053" max="2056" width="8.28515625" style="15" customWidth="1"/>
    <col min="2057" max="2297" width="9.140625" style="15"/>
    <col min="2298" max="2298" width="18.28515625" style="15" customWidth="1"/>
    <col min="2299" max="2300" width="12.7109375" style="15" customWidth="1"/>
    <col min="2301" max="2308" width="11.28515625" style="15" customWidth="1"/>
    <col min="2309" max="2312" width="8.28515625" style="15" customWidth="1"/>
    <col min="2313" max="2553" width="9.140625" style="15"/>
    <col min="2554" max="2554" width="18.28515625" style="15" customWidth="1"/>
    <col min="2555" max="2556" width="12.7109375" style="15" customWidth="1"/>
    <col min="2557" max="2564" width="11.28515625" style="15" customWidth="1"/>
    <col min="2565" max="2568" width="8.28515625" style="15" customWidth="1"/>
    <col min="2569" max="2809" width="9.140625" style="15"/>
    <col min="2810" max="2810" width="18.28515625" style="15" customWidth="1"/>
    <col min="2811" max="2812" width="12.7109375" style="15" customWidth="1"/>
    <col min="2813" max="2820" width="11.28515625" style="15" customWidth="1"/>
    <col min="2821" max="2824" width="8.28515625" style="15" customWidth="1"/>
    <col min="2825" max="3065" width="9.140625" style="15"/>
    <col min="3066" max="3066" width="18.28515625" style="15" customWidth="1"/>
    <col min="3067" max="3068" width="12.7109375" style="15" customWidth="1"/>
    <col min="3069" max="3076" width="11.28515625" style="15" customWidth="1"/>
    <col min="3077" max="3080" width="8.28515625" style="15" customWidth="1"/>
    <col min="3081" max="3321" width="9.140625" style="15"/>
    <col min="3322" max="3322" width="18.28515625" style="15" customWidth="1"/>
    <col min="3323" max="3324" width="12.7109375" style="15" customWidth="1"/>
    <col min="3325" max="3332" width="11.28515625" style="15" customWidth="1"/>
    <col min="3333" max="3336" width="8.28515625" style="15" customWidth="1"/>
    <col min="3337" max="3577" width="9.140625" style="15"/>
    <col min="3578" max="3578" width="18.28515625" style="15" customWidth="1"/>
    <col min="3579" max="3580" width="12.7109375" style="15" customWidth="1"/>
    <col min="3581" max="3588" width="11.28515625" style="15" customWidth="1"/>
    <col min="3589" max="3592" width="8.28515625" style="15" customWidth="1"/>
    <col min="3593" max="3833" width="9.140625" style="15"/>
    <col min="3834" max="3834" width="18.28515625" style="15" customWidth="1"/>
    <col min="3835" max="3836" width="12.7109375" style="15" customWidth="1"/>
    <col min="3837" max="3844" width="11.28515625" style="15" customWidth="1"/>
    <col min="3845" max="3848" width="8.28515625" style="15" customWidth="1"/>
    <col min="3849" max="4089" width="9.140625" style="15"/>
    <col min="4090" max="4090" width="18.28515625" style="15" customWidth="1"/>
    <col min="4091" max="4092" width="12.7109375" style="15" customWidth="1"/>
    <col min="4093" max="4100" width="11.28515625" style="15" customWidth="1"/>
    <col min="4101" max="4104" width="8.28515625" style="15" customWidth="1"/>
    <col min="4105" max="4345" width="9.140625" style="15"/>
    <col min="4346" max="4346" width="18.28515625" style="15" customWidth="1"/>
    <col min="4347" max="4348" width="12.7109375" style="15" customWidth="1"/>
    <col min="4349" max="4356" width="11.28515625" style="15" customWidth="1"/>
    <col min="4357" max="4360" width="8.28515625" style="15" customWidth="1"/>
    <col min="4361" max="4601" width="9.140625" style="15"/>
    <col min="4602" max="4602" width="18.28515625" style="15" customWidth="1"/>
    <col min="4603" max="4604" width="12.7109375" style="15" customWidth="1"/>
    <col min="4605" max="4612" width="11.28515625" style="15" customWidth="1"/>
    <col min="4613" max="4616" width="8.28515625" style="15" customWidth="1"/>
    <col min="4617" max="4857" width="9.140625" style="15"/>
    <col min="4858" max="4858" width="18.28515625" style="15" customWidth="1"/>
    <col min="4859" max="4860" width="12.7109375" style="15" customWidth="1"/>
    <col min="4861" max="4868" width="11.28515625" style="15" customWidth="1"/>
    <col min="4869" max="4872" width="8.28515625" style="15" customWidth="1"/>
    <col min="4873" max="5113" width="9.140625" style="15"/>
    <col min="5114" max="5114" width="18.28515625" style="15" customWidth="1"/>
    <col min="5115" max="5116" width="12.7109375" style="15" customWidth="1"/>
    <col min="5117" max="5124" width="11.28515625" style="15" customWidth="1"/>
    <col min="5125" max="5128" width="8.28515625" style="15" customWidth="1"/>
    <col min="5129" max="5369" width="9.140625" style="15"/>
    <col min="5370" max="5370" width="18.28515625" style="15" customWidth="1"/>
    <col min="5371" max="5372" width="12.7109375" style="15" customWidth="1"/>
    <col min="5373" max="5380" width="11.28515625" style="15" customWidth="1"/>
    <col min="5381" max="5384" width="8.28515625" style="15" customWidth="1"/>
    <col min="5385" max="5625" width="9.140625" style="15"/>
    <col min="5626" max="5626" width="18.28515625" style="15" customWidth="1"/>
    <col min="5627" max="5628" width="12.7109375" style="15" customWidth="1"/>
    <col min="5629" max="5636" width="11.28515625" style="15" customWidth="1"/>
    <col min="5637" max="5640" width="8.28515625" style="15" customWidth="1"/>
    <col min="5641" max="5881" width="9.140625" style="15"/>
    <col min="5882" max="5882" width="18.28515625" style="15" customWidth="1"/>
    <col min="5883" max="5884" width="12.7109375" style="15" customWidth="1"/>
    <col min="5885" max="5892" width="11.28515625" style="15" customWidth="1"/>
    <col min="5893" max="5896" width="8.28515625" style="15" customWidth="1"/>
    <col min="5897" max="6137" width="9.140625" style="15"/>
    <col min="6138" max="6138" width="18.28515625" style="15" customWidth="1"/>
    <col min="6139" max="6140" width="12.7109375" style="15" customWidth="1"/>
    <col min="6141" max="6148" width="11.28515625" style="15" customWidth="1"/>
    <col min="6149" max="6152" width="8.28515625" style="15" customWidth="1"/>
    <col min="6153" max="6393" width="9.140625" style="15"/>
    <col min="6394" max="6394" width="18.28515625" style="15" customWidth="1"/>
    <col min="6395" max="6396" width="12.7109375" style="15" customWidth="1"/>
    <col min="6397" max="6404" width="11.28515625" style="15" customWidth="1"/>
    <col min="6405" max="6408" width="8.28515625" style="15" customWidth="1"/>
    <col min="6409" max="6649" width="9.140625" style="15"/>
    <col min="6650" max="6650" width="18.28515625" style="15" customWidth="1"/>
    <col min="6651" max="6652" width="12.7109375" style="15" customWidth="1"/>
    <col min="6653" max="6660" width="11.28515625" style="15" customWidth="1"/>
    <col min="6661" max="6664" width="8.28515625" style="15" customWidth="1"/>
    <col min="6665" max="6905" width="9.140625" style="15"/>
    <col min="6906" max="6906" width="18.28515625" style="15" customWidth="1"/>
    <col min="6907" max="6908" width="12.7109375" style="15" customWidth="1"/>
    <col min="6909" max="6916" width="11.28515625" style="15" customWidth="1"/>
    <col min="6917" max="6920" width="8.28515625" style="15" customWidth="1"/>
    <col min="6921" max="7161" width="9.140625" style="15"/>
    <col min="7162" max="7162" width="18.28515625" style="15" customWidth="1"/>
    <col min="7163" max="7164" width="12.7109375" style="15" customWidth="1"/>
    <col min="7165" max="7172" width="11.28515625" style="15" customWidth="1"/>
    <col min="7173" max="7176" width="8.28515625" style="15" customWidth="1"/>
    <col min="7177" max="7417" width="9.140625" style="15"/>
    <col min="7418" max="7418" width="18.28515625" style="15" customWidth="1"/>
    <col min="7419" max="7420" width="12.7109375" style="15" customWidth="1"/>
    <col min="7421" max="7428" width="11.28515625" style="15" customWidth="1"/>
    <col min="7429" max="7432" width="8.28515625" style="15" customWidth="1"/>
    <col min="7433" max="7673" width="9.140625" style="15"/>
    <col min="7674" max="7674" width="18.28515625" style="15" customWidth="1"/>
    <col min="7675" max="7676" width="12.7109375" style="15" customWidth="1"/>
    <col min="7677" max="7684" width="11.28515625" style="15" customWidth="1"/>
    <col min="7685" max="7688" width="8.28515625" style="15" customWidth="1"/>
    <col min="7689" max="7929" width="9.140625" style="15"/>
    <col min="7930" max="7930" width="18.28515625" style="15" customWidth="1"/>
    <col min="7931" max="7932" width="12.7109375" style="15" customWidth="1"/>
    <col min="7933" max="7940" width="11.28515625" style="15" customWidth="1"/>
    <col min="7941" max="7944" width="8.28515625" style="15" customWidth="1"/>
    <col min="7945" max="8185" width="9.140625" style="15"/>
    <col min="8186" max="8186" width="18.28515625" style="15" customWidth="1"/>
    <col min="8187" max="8188" width="12.7109375" style="15" customWidth="1"/>
    <col min="8189" max="8196" width="11.28515625" style="15" customWidth="1"/>
    <col min="8197" max="8200" width="8.28515625" style="15" customWidth="1"/>
    <col min="8201" max="8441" width="9.140625" style="15"/>
    <col min="8442" max="8442" width="18.28515625" style="15" customWidth="1"/>
    <col min="8443" max="8444" width="12.7109375" style="15" customWidth="1"/>
    <col min="8445" max="8452" width="11.28515625" style="15" customWidth="1"/>
    <col min="8453" max="8456" width="8.28515625" style="15" customWidth="1"/>
    <col min="8457" max="8697" width="9.140625" style="15"/>
    <col min="8698" max="8698" width="18.28515625" style="15" customWidth="1"/>
    <col min="8699" max="8700" width="12.7109375" style="15" customWidth="1"/>
    <col min="8701" max="8708" width="11.28515625" style="15" customWidth="1"/>
    <col min="8709" max="8712" width="8.28515625" style="15" customWidth="1"/>
    <col min="8713" max="8953" width="9.140625" style="15"/>
    <col min="8954" max="8954" width="18.28515625" style="15" customWidth="1"/>
    <col min="8955" max="8956" width="12.7109375" style="15" customWidth="1"/>
    <col min="8957" max="8964" width="11.28515625" style="15" customWidth="1"/>
    <col min="8965" max="8968" width="8.28515625" style="15" customWidth="1"/>
    <col min="8969" max="9209" width="9.140625" style="15"/>
    <col min="9210" max="9210" width="18.28515625" style="15" customWidth="1"/>
    <col min="9211" max="9212" width="12.7109375" style="15" customWidth="1"/>
    <col min="9213" max="9220" width="11.28515625" style="15" customWidth="1"/>
    <col min="9221" max="9224" width="8.28515625" style="15" customWidth="1"/>
    <col min="9225" max="9465" width="9.140625" style="15"/>
    <col min="9466" max="9466" width="18.28515625" style="15" customWidth="1"/>
    <col min="9467" max="9468" width="12.7109375" style="15" customWidth="1"/>
    <col min="9469" max="9476" width="11.28515625" style="15" customWidth="1"/>
    <col min="9477" max="9480" width="8.28515625" style="15" customWidth="1"/>
    <col min="9481" max="9721" width="9.140625" style="15"/>
    <col min="9722" max="9722" width="18.28515625" style="15" customWidth="1"/>
    <col min="9723" max="9724" width="12.7109375" style="15" customWidth="1"/>
    <col min="9725" max="9732" width="11.28515625" style="15" customWidth="1"/>
    <col min="9733" max="9736" width="8.28515625" style="15" customWidth="1"/>
    <col min="9737" max="9977" width="9.140625" style="15"/>
    <col min="9978" max="9978" width="18.28515625" style="15" customWidth="1"/>
    <col min="9979" max="9980" width="12.7109375" style="15" customWidth="1"/>
    <col min="9981" max="9988" width="11.28515625" style="15" customWidth="1"/>
    <col min="9989" max="9992" width="8.28515625" style="15" customWidth="1"/>
    <col min="9993" max="10233" width="9.140625" style="15"/>
    <col min="10234" max="10234" width="18.28515625" style="15" customWidth="1"/>
    <col min="10235" max="10236" width="12.7109375" style="15" customWidth="1"/>
    <col min="10237" max="10244" width="11.28515625" style="15" customWidth="1"/>
    <col min="10245" max="10248" width="8.28515625" style="15" customWidth="1"/>
    <col min="10249" max="10489" width="9.140625" style="15"/>
    <col min="10490" max="10490" width="18.28515625" style="15" customWidth="1"/>
    <col min="10491" max="10492" width="12.7109375" style="15" customWidth="1"/>
    <col min="10493" max="10500" width="11.28515625" style="15" customWidth="1"/>
    <col min="10501" max="10504" width="8.28515625" style="15" customWidth="1"/>
    <col min="10505" max="10745" width="9.140625" style="15"/>
    <col min="10746" max="10746" width="18.28515625" style="15" customWidth="1"/>
    <col min="10747" max="10748" width="12.7109375" style="15" customWidth="1"/>
    <col min="10749" max="10756" width="11.28515625" style="15" customWidth="1"/>
    <col min="10757" max="10760" width="8.28515625" style="15" customWidth="1"/>
    <col min="10761" max="11001" width="9.140625" style="15"/>
    <col min="11002" max="11002" width="18.28515625" style="15" customWidth="1"/>
    <col min="11003" max="11004" width="12.7109375" style="15" customWidth="1"/>
    <col min="11005" max="11012" width="11.28515625" style="15" customWidth="1"/>
    <col min="11013" max="11016" width="8.28515625" style="15" customWidth="1"/>
    <col min="11017" max="11257" width="9.140625" style="15"/>
    <col min="11258" max="11258" width="18.28515625" style="15" customWidth="1"/>
    <col min="11259" max="11260" width="12.7109375" style="15" customWidth="1"/>
    <col min="11261" max="11268" width="11.28515625" style="15" customWidth="1"/>
    <col min="11269" max="11272" width="8.28515625" style="15" customWidth="1"/>
    <col min="11273" max="11513" width="9.140625" style="15"/>
    <col min="11514" max="11514" width="18.28515625" style="15" customWidth="1"/>
    <col min="11515" max="11516" width="12.7109375" style="15" customWidth="1"/>
    <col min="11517" max="11524" width="11.28515625" style="15" customWidth="1"/>
    <col min="11525" max="11528" width="8.28515625" style="15" customWidth="1"/>
    <col min="11529" max="11769" width="9.140625" style="15"/>
    <col min="11770" max="11770" width="18.28515625" style="15" customWidth="1"/>
    <col min="11771" max="11772" width="12.7109375" style="15" customWidth="1"/>
    <col min="11773" max="11780" width="11.28515625" style="15" customWidth="1"/>
    <col min="11781" max="11784" width="8.28515625" style="15" customWidth="1"/>
    <col min="11785" max="12025" width="9.140625" style="15"/>
    <col min="12026" max="12026" width="18.28515625" style="15" customWidth="1"/>
    <col min="12027" max="12028" width="12.7109375" style="15" customWidth="1"/>
    <col min="12029" max="12036" width="11.28515625" style="15" customWidth="1"/>
    <col min="12037" max="12040" width="8.28515625" style="15" customWidth="1"/>
    <col min="12041" max="12281" width="9.140625" style="15"/>
    <col min="12282" max="12282" width="18.28515625" style="15" customWidth="1"/>
    <col min="12283" max="12284" width="12.7109375" style="15" customWidth="1"/>
    <col min="12285" max="12292" width="11.28515625" style="15" customWidth="1"/>
    <col min="12293" max="12296" width="8.28515625" style="15" customWidth="1"/>
    <col min="12297" max="12537" width="9.140625" style="15"/>
    <col min="12538" max="12538" width="18.28515625" style="15" customWidth="1"/>
    <col min="12539" max="12540" width="12.7109375" style="15" customWidth="1"/>
    <col min="12541" max="12548" width="11.28515625" style="15" customWidth="1"/>
    <col min="12549" max="12552" width="8.28515625" style="15" customWidth="1"/>
    <col min="12553" max="12793" width="9.140625" style="15"/>
    <col min="12794" max="12794" width="18.28515625" style="15" customWidth="1"/>
    <col min="12795" max="12796" width="12.7109375" style="15" customWidth="1"/>
    <col min="12797" max="12804" width="11.28515625" style="15" customWidth="1"/>
    <col min="12805" max="12808" width="8.28515625" style="15" customWidth="1"/>
    <col min="12809" max="13049" width="9.140625" style="15"/>
    <col min="13050" max="13050" width="18.28515625" style="15" customWidth="1"/>
    <col min="13051" max="13052" width="12.7109375" style="15" customWidth="1"/>
    <col min="13053" max="13060" width="11.28515625" style="15" customWidth="1"/>
    <col min="13061" max="13064" width="8.28515625" style="15" customWidth="1"/>
    <col min="13065" max="13305" width="9.140625" style="15"/>
    <col min="13306" max="13306" width="18.28515625" style="15" customWidth="1"/>
    <col min="13307" max="13308" width="12.7109375" style="15" customWidth="1"/>
    <col min="13309" max="13316" width="11.28515625" style="15" customWidth="1"/>
    <col min="13317" max="13320" width="8.28515625" style="15" customWidth="1"/>
    <col min="13321" max="13561" width="9.140625" style="15"/>
    <col min="13562" max="13562" width="18.28515625" style="15" customWidth="1"/>
    <col min="13563" max="13564" width="12.7109375" style="15" customWidth="1"/>
    <col min="13565" max="13572" width="11.28515625" style="15" customWidth="1"/>
    <col min="13573" max="13576" width="8.28515625" style="15" customWidth="1"/>
    <col min="13577" max="13817" width="9.140625" style="15"/>
    <col min="13818" max="13818" width="18.28515625" style="15" customWidth="1"/>
    <col min="13819" max="13820" width="12.7109375" style="15" customWidth="1"/>
    <col min="13821" max="13828" width="11.28515625" style="15" customWidth="1"/>
    <col min="13829" max="13832" width="8.28515625" style="15" customWidth="1"/>
    <col min="13833" max="14073" width="9.140625" style="15"/>
    <col min="14074" max="14074" width="18.28515625" style="15" customWidth="1"/>
    <col min="14075" max="14076" width="12.7109375" style="15" customWidth="1"/>
    <col min="14077" max="14084" width="11.28515625" style="15" customWidth="1"/>
    <col min="14085" max="14088" width="8.28515625" style="15" customWidth="1"/>
    <col min="14089" max="14329" width="9.140625" style="15"/>
    <col min="14330" max="14330" width="18.28515625" style="15" customWidth="1"/>
    <col min="14331" max="14332" width="12.7109375" style="15" customWidth="1"/>
    <col min="14333" max="14340" width="11.28515625" style="15" customWidth="1"/>
    <col min="14341" max="14344" width="8.28515625" style="15" customWidth="1"/>
    <col min="14345" max="14585" width="9.140625" style="15"/>
    <col min="14586" max="14586" width="18.28515625" style="15" customWidth="1"/>
    <col min="14587" max="14588" width="12.7109375" style="15" customWidth="1"/>
    <col min="14589" max="14596" width="11.28515625" style="15" customWidth="1"/>
    <col min="14597" max="14600" width="8.28515625" style="15" customWidth="1"/>
    <col min="14601" max="14841" width="9.140625" style="15"/>
    <col min="14842" max="14842" width="18.28515625" style="15" customWidth="1"/>
    <col min="14843" max="14844" width="12.7109375" style="15" customWidth="1"/>
    <col min="14845" max="14852" width="11.28515625" style="15" customWidth="1"/>
    <col min="14853" max="14856" width="8.28515625" style="15" customWidth="1"/>
    <col min="14857" max="15097" width="9.140625" style="15"/>
    <col min="15098" max="15098" width="18.28515625" style="15" customWidth="1"/>
    <col min="15099" max="15100" width="12.7109375" style="15" customWidth="1"/>
    <col min="15101" max="15108" width="11.28515625" style="15" customWidth="1"/>
    <col min="15109" max="15112" width="8.28515625" style="15" customWidth="1"/>
    <col min="15113" max="15353" width="9.140625" style="15"/>
    <col min="15354" max="15354" width="18.28515625" style="15" customWidth="1"/>
    <col min="15355" max="15356" width="12.7109375" style="15" customWidth="1"/>
    <col min="15357" max="15364" width="11.28515625" style="15" customWidth="1"/>
    <col min="15365" max="15368" width="8.28515625" style="15" customWidth="1"/>
    <col min="15369" max="15609" width="9.140625" style="15"/>
    <col min="15610" max="15610" width="18.28515625" style="15" customWidth="1"/>
    <col min="15611" max="15612" width="12.7109375" style="15" customWidth="1"/>
    <col min="15613" max="15620" width="11.28515625" style="15" customWidth="1"/>
    <col min="15621" max="15624" width="8.28515625" style="15" customWidth="1"/>
    <col min="15625" max="15865" width="9.140625" style="15"/>
    <col min="15866" max="15866" width="18.28515625" style="15" customWidth="1"/>
    <col min="15867" max="15868" width="12.7109375" style="15" customWidth="1"/>
    <col min="15869" max="15876" width="11.28515625" style="15" customWidth="1"/>
    <col min="15877" max="15880" width="8.28515625" style="15" customWidth="1"/>
    <col min="15881" max="16121" width="9.140625" style="15"/>
    <col min="16122" max="16122" width="18.28515625" style="15" customWidth="1"/>
    <col min="16123" max="16124" width="12.7109375" style="15" customWidth="1"/>
    <col min="16125" max="16132" width="11.28515625" style="15" customWidth="1"/>
    <col min="16133" max="16136" width="8.28515625" style="15" customWidth="1"/>
    <col min="16137" max="16384" width="9.140625" style="15"/>
  </cols>
  <sheetData>
    <row r="1" spans="1:14" s="1357" customFormat="1" ht="15" customHeight="1">
      <c r="A1" s="1355"/>
      <c r="B1" s="1355"/>
      <c r="C1" s="1355"/>
      <c r="D1" s="1355"/>
      <c r="E1" s="1355"/>
      <c r="F1" s="1355"/>
      <c r="G1" s="1355"/>
      <c r="H1" s="1355"/>
      <c r="I1" s="1340" t="s">
        <v>620</v>
      </c>
      <c r="J1" s="1356"/>
      <c r="K1" s="1367"/>
    </row>
    <row r="2" spans="1:14" s="33" customFormat="1" ht="15.75">
      <c r="A2" s="1607" t="s">
        <v>626</v>
      </c>
      <c r="B2" s="1607"/>
      <c r="C2" s="1607"/>
      <c r="D2" s="1607"/>
      <c r="E2" s="1607"/>
      <c r="F2" s="1607"/>
      <c r="G2" s="1607"/>
      <c r="H2" s="1607"/>
      <c r="I2" s="1607"/>
      <c r="J2" s="1358"/>
      <c r="K2" s="1368"/>
    </row>
    <row r="3" spans="1:14">
      <c r="A3" s="1359"/>
      <c r="B3" s="1359"/>
      <c r="C3" s="1359"/>
      <c r="D3" s="1359"/>
      <c r="E3" s="1359"/>
      <c r="F3" s="1359"/>
      <c r="G3" s="1359"/>
      <c r="H3" s="1359"/>
      <c r="I3" s="1359"/>
    </row>
    <row r="4" spans="1:14" ht="15.95" customHeight="1">
      <c r="A4" s="1608" t="s">
        <v>88</v>
      </c>
      <c r="B4" s="1611" t="s">
        <v>615</v>
      </c>
      <c r="C4" s="1611"/>
      <c r="D4" s="1611" t="s">
        <v>110</v>
      </c>
      <c r="E4" s="1611"/>
      <c r="F4" s="1611"/>
      <c r="G4" s="1611"/>
      <c r="H4" s="1611"/>
      <c r="I4" s="1611"/>
    </row>
    <row r="5" spans="1:14" ht="30" customHeight="1">
      <c r="A5" s="1609"/>
      <c r="B5" s="1611"/>
      <c r="C5" s="1611"/>
      <c r="D5" s="1613" t="s">
        <v>607</v>
      </c>
      <c r="E5" s="1613"/>
      <c r="F5" s="1611" t="s">
        <v>616</v>
      </c>
      <c r="G5" s="1611"/>
      <c r="H5" s="1611" t="s">
        <v>627</v>
      </c>
      <c r="I5" s="1611"/>
    </row>
    <row r="6" spans="1:14" ht="30" customHeight="1">
      <c r="A6" s="1610"/>
      <c r="B6" s="1361" t="s">
        <v>625</v>
      </c>
      <c r="C6" s="1361" t="s">
        <v>87</v>
      </c>
      <c r="D6" s="1361" t="s">
        <v>625</v>
      </c>
      <c r="E6" s="1361" t="s">
        <v>462</v>
      </c>
      <c r="F6" s="1361" t="s">
        <v>625</v>
      </c>
      <c r="G6" s="1361" t="s">
        <v>462</v>
      </c>
      <c r="H6" s="1361" t="s">
        <v>625</v>
      </c>
      <c r="I6" s="1361" t="s">
        <v>462</v>
      </c>
    </row>
    <row r="7" spans="1:14" ht="15" customHeight="1">
      <c r="A7" s="1362">
        <v>1</v>
      </c>
      <c r="B7" s="1363">
        <v>2</v>
      </c>
      <c r="C7" s="1363">
        <v>3</v>
      </c>
      <c r="D7" s="1363">
        <v>4</v>
      </c>
      <c r="E7" s="1363">
        <v>5</v>
      </c>
      <c r="F7" s="1363">
        <v>6</v>
      </c>
      <c r="G7" s="1363">
        <v>7</v>
      </c>
      <c r="H7" s="1363">
        <v>8</v>
      </c>
      <c r="I7" s="1363">
        <v>9</v>
      </c>
    </row>
    <row r="8" spans="1:14" s="1354" customFormat="1" ht="15" customHeight="1">
      <c r="A8" s="1604" t="s">
        <v>909</v>
      </c>
      <c r="B8" s="1605"/>
      <c r="C8" s="1605"/>
      <c r="D8" s="1605"/>
      <c r="E8" s="1605"/>
      <c r="F8" s="1605"/>
      <c r="G8" s="1605"/>
      <c r="H8" s="1605"/>
      <c r="I8" s="1606"/>
      <c r="J8" s="788"/>
      <c r="K8" s="1370"/>
    </row>
    <row r="9" spans="1:14" s="1354" customFormat="1" ht="27" customHeight="1">
      <c r="A9" s="735" t="s">
        <v>574</v>
      </c>
      <c r="B9" s="251">
        <v>84</v>
      </c>
      <c r="C9" s="252">
        <v>294.82060657653011</v>
      </c>
      <c r="D9" s="251">
        <v>21</v>
      </c>
      <c r="E9" s="253">
        <v>4.4533126921343174</v>
      </c>
      <c r="F9" s="251">
        <v>31</v>
      </c>
      <c r="G9" s="253">
        <v>19.218009205490336</v>
      </c>
      <c r="H9" s="251">
        <v>32</v>
      </c>
      <c r="I9" s="253">
        <v>76.328678102375306</v>
      </c>
      <c r="J9" s="788"/>
      <c r="K9" s="1370"/>
      <c r="L9" s="1371"/>
    </row>
    <row r="10" spans="1:14" s="1354" customFormat="1" ht="27" customHeight="1">
      <c r="A10" s="1366" t="s">
        <v>598</v>
      </c>
      <c r="B10" s="79">
        <v>84</v>
      </c>
      <c r="C10" s="80">
        <v>89.975965448349996</v>
      </c>
      <c r="D10" s="79">
        <v>51</v>
      </c>
      <c r="E10" s="105">
        <v>34.790057305557966</v>
      </c>
      <c r="F10" s="79">
        <v>29</v>
      </c>
      <c r="G10" s="105">
        <v>44.440722414469256</v>
      </c>
      <c r="H10" s="79">
        <v>4</v>
      </c>
      <c r="I10" s="105">
        <v>20.769220279972771</v>
      </c>
      <c r="J10" s="788"/>
      <c r="K10" s="1370"/>
      <c r="L10" s="1371"/>
    </row>
    <row r="11" spans="1:14" s="1354" customFormat="1" ht="15" customHeight="1">
      <c r="A11" s="1604" t="s">
        <v>910</v>
      </c>
      <c r="B11" s="1605"/>
      <c r="C11" s="1605"/>
      <c r="D11" s="1605"/>
      <c r="E11" s="1605"/>
      <c r="F11" s="1605"/>
      <c r="G11" s="1605"/>
      <c r="H11" s="1605"/>
      <c r="I11" s="1606"/>
      <c r="J11" s="788"/>
      <c r="K11" s="1370"/>
    </row>
    <row r="12" spans="1:14" s="1354" customFormat="1" ht="27" customHeight="1">
      <c r="A12" s="735" t="s">
        <v>574</v>
      </c>
      <c r="B12" s="251">
        <v>88</v>
      </c>
      <c r="C12" s="252">
        <v>287.17945624557001</v>
      </c>
      <c r="D12" s="251">
        <v>26</v>
      </c>
      <c r="E12" s="253">
        <v>5.3030546778343659</v>
      </c>
      <c r="F12" s="251">
        <v>30</v>
      </c>
      <c r="G12" s="253">
        <v>19.715785625188989</v>
      </c>
      <c r="H12" s="251">
        <v>32</v>
      </c>
      <c r="I12" s="253">
        <v>74.981159696976647</v>
      </c>
      <c r="J12" s="788"/>
      <c r="K12" s="1370"/>
      <c r="L12" s="1371"/>
    </row>
    <row r="13" spans="1:14" s="1354" customFormat="1" ht="27" customHeight="1">
      <c r="A13" s="1366" t="s">
        <v>598</v>
      </c>
      <c r="B13" s="79">
        <v>88</v>
      </c>
      <c r="C13" s="80">
        <v>91.742965248349989</v>
      </c>
      <c r="D13" s="79">
        <v>55</v>
      </c>
      <c r="E13" s="105">
        <v>36.300537976462408</v>
      </c>
      <c r="F13" s="79">
        <v>29</v>
      </c>
      <c r="G13" s="105">
        <v>43.330263783200479</v>
      </c>
      <c r="H13" s="79">
        <v>4</v>
      </c>
      <c r="I13" s="105">
        <v>20.369198240337116</v>
      </c>
      <c r="J13" s="788"/>
      <c r="K13" s="1370"/>
      <c r="L13" s="1371"/>
    </row>
    <row r="14" spans="1:14" s="1354" customFormat="1" ht="15" customHeight="1">
      <c r="A14" s="1604" t="s">
        <v>911</v>
      </c>
      <c r="B14" s="1605"/>
      <c r="C14" s="1605"/>
      <c r="D14" s="1605"/>
      <c r="E14" s="1605"/>
      <c r="F14" s="1605"/>
      <c r="G14" s="1605"/>
      <c r="H14" s="1605"/>
      <c r="I14" s="1606"/>
      <c r="J14" s="788"/>
      <c r="K14" s="1370"/>
    </row>
    <row r="15" spans="1:14" s="1354" customFormat="1" ht="27" customHeight="1">
      <c r="A15" s="735" t="s">
        <v>574</v>
      </c>
      <c r="B15" s="251">
        <v>88</v>
      </c>
      <c r="C15" s="252">
        <v>295.04246098886006</v>
      </c>
      <c r="D15" s="251">
        <v>26</v>
      </c>
      <c r="E15" s="253">
        <v>5.1264820453965392</v>
      </c>
      <c r="F15" s="251">
        <v>30</v>
      </c>
      <c r="G15" s="253">
        <v>19.682043972532679</v>
      </c>
      <c r="H15" s="251">
        <v>32</v>
      </c>
      <c r="I15" s="253">
        <v>75.191473982070747</v>
      </c>
      <c r="J15" s="788"/>
      <c r="K15" s="1370"/>
      <c r="L15" s="1371"/>
    </row>
    <row r="16" spans="1:14" s="1354" customFormat="1" ht="27" customHeight="1">
      <c r="A16" s="1366" t="s">
        <v>598</v>
      </c>
      <c r="B16" s="79">
        <v>88</v>
      </c>
      <c r="C16" s="80">
        <v>92.734365248349988</v>
      </c>
      <c r="D16" s="79">
        <v>55</v>
      </c>
      <c r="E16" s="105">
        <v>35.959258308832105</v>
      </c>
      <c r="F16" s="79">
        <v>29</v>
      </c>
      <c r="G16" s="105">
        <v>42.867030726074127</v>
      </c>
      <c r="H16" s="79">
        <v>4</v>
      </c>
      <c r="I16" s="105">
        <v>21.173710965093782</v>
      </c>
      <c r="J16" s="788"/>
      <c r="K16" s="1370"/>
      <c r="L16" s="1371"/>
      <c r="M16" s="1613"/>
      <c r="N16" s="1613"/>
    </row>
    <row r="17" spans="1:12" s="1354" customFormat="1" ht="15" customHeight="1">
      <c r="A17" s="1604" t="s">
        <v>912</v>
      </c>
      <c r="B17" s="1605"/>
      <c r="C17" s="1605"/>
      <c r="D17" s="1605"/>
      <c r="E17" s="1605"/>
      <c r="F17" s="1605"/>
      <c r="G17" s="1605"/>
      <c r="H17" s="1605"/>
      <c r="I17" s="1606"/>
      <c r="J17" s="788"/>
      <c r="K17" s="1370"/>
    </row>
    <row r="18" spans="1:12" s="1354" customFormat="1" ht="27" customHeight="1">
      <c r="A18" s="735" t="s">
        <v>574</v>
      </c>
      <c r="B18" s="251">
        <v>88</v>
      </c>
      <c r="C18" s="252">
        <v>304.56945085183992</v>
      </c>
      <c r="D18" s="251">
        <v>25</v>
      </c>
      <c r="E18" s="253">
        <v>4.7822042268793794</v>
      </c>
      <c r="F18" s="251">
        <v>30</v>
      </c>
      <c r="G18" s="253">
        <v>18.998629985073059</v>
      </c>
      <c r="H18" s="251">
        <v>33</v>
      </c>
      <c r="I18" s="253">
        <v>76.21916578804759</v>
      </c>
      <c r="J18" s="788"/>
      <c r="K18" s="1370"/>
      <c r="L18" s="1371"/>
    </row>
    <row r="19" spans="1:12" s="1354" customFormat="1" ht="27" customHeight="1">
      <c r="A19" s="1366" t="s">
        <v>598</v>
      </c>
      <c r="B19" s="79">
        <v>88</v>
      </c>
      <c r="C19" s="80">
        <v>93.681010027349998</v>
      </c>
      <c r="D19" s="79">
        <v>55</v>
      </c>
      <c r="E19" s="105">
        <v>35.593376619205117</v>
      </c>
      <c r="F19" s="79">
        <v>29</v>
      </c>
      <c r="G19" s="105">
        <v>42.113624557551127</v>
      </c>
      <c r="H19" s="79">
        <v>4</v>
      </c>
      <c r="I19" s="105">
        <v>22.292998823243753</v>
      </c>
      <c r="J19" s="788"/>
      <c r="K19" s="1370"/>
      <c r="L19" s="1371"/>
    </row>
    <row r="20" spans="1:12" s="1354" customFormat="1" ht="15" customHeight="1">
      <c r="A20" s="1604" t="s">
        <v>1258</v>
      </c>
      <c r="B20" s="1605"/>
      <c r="C20" s="1605"/>
      <c r="D20" s="1605"/>
      <c r="E20" s="1605"/>
      <c r="F20" s="1605"/>
      <c r="G20" s="1605"/>
      <c r="H20" s="1605"/>
      <c r="I20" s="1606"/>
      <c r="J20" s="788"/>
      <c r="K20" s="1370"/>
    </row>
    <row r="21" spans="1:12" s="1354" customFormat="1" ht="27" customHeight="1">
      <c r="A21" s="735" t="s">
        <v>574</v>
      </c>
      <c r="B21" s="251">
        <v>89</v>
      </c>
      <c r="C21" s="252">
        <v>311.25642919967004</v>
      </c>
      <c r="D21" s="251">
        <v>26</v>
      </c>
      <c r="E21" s="253">
        <v>4.9304949258912423</v>
      </c>
      <c r="F21" s="251">
        <v>30</v>
      </c>
      <c r="G21" s="253">
        <v>18.982694160157333</v>
      </c>
      <c r="H21" s="251">
        <v>33</v>
      </c>
      <c r="I21" s="253">
        <v>76.086810913951425</v>
      </c>
      <c r="J21" s="788"/>
      <c r="K21" s="1370"/>
      <c r="L21" s="1371"/>
    </row>
    <row r="22" spans="1:12" s="1354" customFormat="1" ht="27" customHeight="1">
      <c r="A22" s="1366" t="s">
        <v>598</v>
      </c>
      <c r="B22" s="79">
        <v>89</v>
      </c>
      <c r="C22" s="80">
        <v>94.499410027349995</v>
      </c>
      <c r="D22" s="79">
        <v>56</v>
      </c>
      <c r="E22" s="105">
        <v>36.151161906537467</v>
      </c>
      <c r="F22" s="79">
        <v>29</v>
      </c>
      <c r="G22" s="105">
        <v>41.74890492249812</v>
      </c>
      <c r="H22" s="79">
        <v>4</v>
      </c>
      <c r="I22" s="105">
        <v>22.09993317096442</v>
      </c>
      <c r="J22" s="788"/>
      <c r="K22" s="1370"/>
      <c r="L22" s="1371"/>
    </row>
    <row r="23" spans="1:12" s="1354" customFormat="1" ht="15" customHeight="1">
      <c r="A23" s="1604" t="s">
        <v>1259</v>
      </c>
      <c r="B23" s="1605"/>
      <c r="C23" s="1605"/>
      <c r="D23" s="1605"/>
      <c r="E23" s="1605"/>
      <c r="F23" s="1605"/>
      <c r="G23" s="1605"/>
      <c r="H23" s="1605"/>
      <c r="I23" s="1606"/>
      <c r="J23" s="788"/>
      <c r="K23" s="1370"/>
    </row>
    <row r="24" spans="1:12" s="1354" customFormat="1" ht="27" customHeight="1">
      <c r="A24" s="735" t="s">
        <v>574</v>
      </c>
      <c r="B24" s="251">
        <v>89</v>
      </c>
      <c r="C24" s="252">
        <v>316.03263454857</v>
      </c>
      <c r="D24" s="251">
        <v>24</v>
      </c>
      <c r="E24" s="253">
        <v>4.4915036784906714</v>
      </c>
      <c r="F24" s="251">
        <v>31</v>
      </c>
      <c r="G24" s="253">
        <v>18.808076914836754</v>
      </c>
      <c r="H24" s="251">
        <v>34</v>
      </c>
      <c r="I24" s="253">
        <v>76.700419406672566</v>
      </c>
      <c r="J24" s="788"/>
      <c r="K24" s="1370"/>
      <c r="L24" s="1371"/>
    </row>
    <row r="25" spans="1:12" s="1354" customFormat="1" ht="27" customHeight="1">
      <c r="A25" s="1366" t="s">
        <v>598</v>
      </c>
      <c r="B25" s="79">
        <v>89</v>
      </c>
      <c r="C25" s="80">
        <v>93.254365248349998</v>
      </c>
      <c r="D25" s="79">
        <v>56</v>
      </c>
      <c r="E25" s="105">
        <v>36.316358864829887</v>
      </c>
      <c r="F25" s="79">
        <v>29</v>
      </c>
      <c r="G25" s="105">
        <v>42.627997883823845</v>
      </c>
      <c r="H25" s="79">
        <v>4</v>
      </c>
      <c r="I25" s="105">
        <v>21.055643251346261</v>
      </c>
      <c r="J25" s="788"/>
      <c r="K25" s="1370"/>
      <c r="L25" s="1371"/>
    </row>
    <row r="26" spans="1:12" s="1354" customFormat="1" ht="15" customHeight="1">
      <c r="A26" s="1604" t="s">
        <v>1260</v>
      </c>
      <c r="B26" s="1605"/>
      <c r="C26" s="1605"/>
      <c r="D26" s="1605"/>
      <c r="E26" s="1605"/>
      <c r="F26" s="1605"/>
      <c r="G26" s="1605"/>
      <c r="H26" s="1605"/>
      <c r="I26" s="1606"/>
      <c r="J26" s="788"/>
      <c r="K26" s="1370"/>
    </row>
    <row r="27" spans="1:12" s="1354" customFormat="1" ht="27" customHeight="1">
      <c r="A27" s="735" t="s">
        <v>574</v>
      </c>
      <c r="B27" s="251">
        <v>90</v>
      </c>
      <c r="C27" s="252">
        <v>327.12088626104998</v>
      </c>
      <c r="D27" s="251">
        <v>24</v>
      </c>
      <c r="E27" s="253">
        <v>4.3688391080156066</v>
      </c>
      <c r="F27" s="251">
        <v>29</v>
      </c>
      <c r="G27" s="253">
        <v>16.354381530156068</v>
      </c>
      <c r="H27" s="251">
        <v>37</v>
      </c>
      <c r="I27" s="253">
        <v>79.276779361828304</v>
      </c>
      <c r="J27" s="788"/>
      <c r="K27" s="1370"/>
      <c r="L27" s="1371"/>
    </row>
    <row r="28" spans="1:12" s="1354" customFormat="1" ht="27" customHeight="1">
      <c r="A28" s="1366" t="s">
        <v>598</v>
      </c>
      <c r="B28" s="79">
        <v>90</v>
      </c>
      <c r="C28" s="80">
        <v>97.287865248350016</v>
      </c>
      <c r="D28" s="79">
        <v>53</v>
      </c>
      <c r="E28" s="105">
        <v>33.174658379357723</v>
      </c>
      <c r="F28" s="79">
        <v>33</v>
      </c>
      <c r="G28" s="105">
        <v>45.35883455967641</v>
      </c>
      <c r="H28" s="79">
        <v>4</v>
      </c>
      <c r="I28" s="105">
        <v>21.466507060965849</v>
      </c>
      <c r="J28" s="788"/>
      <c r="K28" s="1370"/>
      <c r="L28" s="1371"/>
    </row>
    <row r="29" spans="1:12" s="1354" customFormat="1" ht="15" customHeight="1">
      <c r="A29" s="1604" t="s">
        <v>1291</v>
      </c>
      <c r="B29" s="1605"/>
      <c r="C29" s="1605"/>
      <c r="D29" s="1605"/>
      <c r="E29" s="1605"/>
      <c r="F29" s="1605"/>
      <c r="G29" s="1605"/>
      <c r="H29" s="1605"/>
      <c r="I29" s="1606"/>
      <c r="J29" s="788"/>
      <c r="K29" s="1370"/>
    </row>
    <row r="30" spans="1:12" s="1354" customFormat="1" ht="27" customHeight="1">
      <c r="A30" s="735" t="s">
        <v>574</v>
      </c>
      <c r="B30" s="251">
        <v>90</v>
      </c>
      <c r="C30" s="252">
        <v>334.72530894099992</v>
      </c>
      <c r="D30" s="251">
        <v>22</v>
      </c>
      <c r="E30" s="253">
        <v>3.7280470168001401</v>
      </c>
      <c r="F30" s="251">
        <v>30</v>
      </c>
      <c r="G30" s="253">
        <v>16.314040661584777</v>
      </c>
      <c r="H30" s="251">
        <v>38</v>
      </c>
      <c r="I30" s="253">
        <v>79.957912321615083</v>
      </c>
      <c r="J30" s="788"/>
      <c r="K30" s="1370"/>
      <c r="L30" s="1371"/>
    </row>
    <row r="31" spans="1:12" s="1354" customFormat="1" ht="27" customHeight="1">
      <c r="A31" s="1366" t="s">
        <v>598</v>
      </c>
      <c r="B31" s="79">
        <v>90</v>
      </c>
      <c r="C31" s="80">
        <v>98.688565248350002</v>
      </c>
      <c r="D31" s="79">
        <v>51</v>
      </c>
      <c r="E31" s="105">
        <v>31.353801590734282</v>
      </c>
      <c r="F31" s="79">
        <v>35</v>
      </c>
      <c r="G31" s="105">
        <v>47.484368352820383</v>
      </c>
      <c r="H31" s="79">
        <v>4</v>
      </c>
      <c r="I31" s="105">
        <v>21.161830056445336</v>
      </c>
      <c r="J31" s="788"/>
      <c r="K31" s="1370"/>
      <c r="L31" s="1371"/>
    </row>
    <row r="32" spans="1:12" s="1354" customFormat="1" ht="15" customHeight="1">
      <c r="A32" s="1604" t="s">
        <v>1292</v>
      </c>
      <c r="B32" s="1605"/>
      <c r="C32" s="1605"/>
      <c r="D32" s="1605"/>
      <c r="E32" s="1605"/>
      <c r="F32" s="1605"/>
      <c r="G32" s="1605"/>
      <c r="H32" s="1605"/>
      <c r="I32" s="1606"/>
      <c r="J32" s="788"/>
      <c r="K32" s="1370"/>
    </row>
    <row r="33" spans="1:12" s="1354" customFormat="1" ht="27" customHeight="1">
      <c r="A33" s="735" t="s">
        <v>574</v>
      </c>
      <c r="B33" s="251">
        <v>91</v>
      </c>
      <c r="C33" s="252">
        <v>344.90646014813001</v>
      </c>
      <c r="D33" s="251">
        <v>23</v>
      </c>
      <c r="E33" s="253">
        <v>3.8</v>
      </c>
      <c r="F33" s="251">
        <v>30</v>
      </c>
      <c r="G33" s="253">
        <v>16.232105082844907</v>
      </c>
      <c r="H33" s="251">
        <v>38</v>
      </c>
      <c r="I33" s="253">
        <v>79.974300571788064</v>
      </c>
      <c r="J33" s="788"/>
      <c r="K33" s="1370"/>
      <c r="L33" s="1371"/>
    </row>
    <row r="34" spans="1:12" s="1354" customFormat="1" ht="27" customHeight="1">
      <c r="A34" s="1366" t="s">
        <v>598</v>
      </c>
      <c r="B34" s="79">
        <v>91</v>
      </c>
      <c r="C34" s="80">
        <v>99.790722248350008</v>
      </c>
      <c r="D34" s="79">
        <v>52</v>
      </c>
      <c r="E34" s="105">
        <v>31.7</v>
      </c>
      <c r="F34" s="79">
        <v>35</v>
      </c>
      <c r="G34" s="105">
        <v>47.4</v>
      </c>
      <c r="H34" s="79">
        <v>4</v>
      </c>
      <c r="I34" s="105">
        <v>20.928104329203119</v>
      </c>
      <c r="J34" s="788"/>
      <c r="K34" s="1370"/>
      <c r="L34" s="1371"/>
    </row>
    <row r="35" spans="1:12" s="1354" customFormat="1" ht="15" customHeight="1">
      <c r="A35" s="1604" t="s">
        <v>1293</v>
      </c>
      <c r="B35" s="1605"/>
      <c r="C35" s="1605"/>
      <c r="D35" s="1605"/>
      <c r="E35" s="1605"/>
      <c r="F35" s="1605"/>
      <c r="G35" s="1605"/>
      <c r="H35" s="1605"/>
      <c r="I35" s="1606"/>
      <c r="J35" s="788"/>
      <c r="K35" s="1370"/>
    </row>
    <row r="36" spans="1:12" s="1354" customFormat="1" ht="27" customHeight="1">
      <c r="A36" s="735" t="s">
        <v>574</v>
      </c>
      <c r="B36" s="251">
        <v>91</v>
      </c>
      <c r="C36" s="252">
        <v>354.45017931824015</v>
      </c>
      <c r="D36" s="251">
        <v>21</v>
      </c>
      <c r="E36" s="253">
        <v>3.2159460137768945</v>
      </c>
      <c r="F36" s="251">
        <v>31</v>
      </c>
      <c r="G36" s="253">
        <v>15.920155497510887</v>
      </c>
      <c r="H36" s="251">
        <v>39</v>
      </c>
      <c r="I36" s="253">
        <v>80.863898488712181</v>
      </c>
      <c r="J36" s="788"/>
      <c r="K36" s="1370"/>
      <c r="L36" s="1371"/>
    </row>
    <row r="37" spans="1:12" s="1354" customFormat="1" ht="27" customHeight="1">
      <c r="A37" s="1366" t="s">
        <v>598</v>
      </c>
      <c r="B37" s="79">
        <v>91</v>
      </c>
      <c r="C37" s="80">
        <v>100.72691024835001</v>
      </c>
      <c r="D37" s="79">
        <v>52</v>
      </c>
      <c r="E37" s="105">
        <v>31.94872339612656</v>
      </c>
      <c r="F37" s="79">
        <v>35</v>
      </c>
      <c r="G37" s="105">
        <v>47.31768474494703</v>
      </c>
      <c r="H37" s="79">
        <v>4</v>
      </c>
      <c r="I37" s="105">
        <v>20.733591858926399</v>
      </c>
      <c r="J37" s="788"/>
      <c r="K37" s="1370"/>
      <c r="L37" s="1371"/>
    </row>
    <row r="38" spans="1:12" s="1354" customFormat="1" ht="15" customHeight="1">
      <c r="A38" s="1604" t="s">
        <v>1312</v>
      </c>
      <c r="B38" s="1605"/>
      <c r="C38" s="1605"/>
      <c r="D38" s="1605"/>
      <c r="E38" s="1605"/>
      <c r="F38" s="1605"/>
      <c r="G38" s="1605"/>
      <c r="H38" s="1605"/>
      <c r="I38" s="1606"/>
      <c r="J38" s="788"/>
      <c r="K38" s="1370"/>
    </row>
    <row r="39" spans="1:12" s="1354" customFormat="1" ht="27" customHeight="1">
      <c r="A39" s="735" t="s">
        <v>574</v>
      </c>
      <c r="B39" s="251">
        <v>91</v>
      </c>
      <c r="C39" s="252">
        <v>361.48080189654019</v>
      </c>
      <c r="D39" s="251">
        <v>23</v>
      </c>
      <c r="E39" s="253">
        <v>3.6789665522862962</v>
      </c>
      <c r="F39" s="251">
        <v>29</v>
      </c>
      <c r="G39" s="253">
        <v>15.257388251696216</v>
      </c>
      <c r="H39" s="251">
        <v>39</v>
      </c>
      <c r="I39" s="253">
        <v>81.063645196017433</v>
      </c>
      <c r="J39" s="788"/>
      <c r="K39" s="1370"/>
      <c r="L39" s="1371"/>
    </row>
    <row r="40" spans="1:12" s="1354" customFormat="1" ht="27" customHeight="1">
      <c r="A40" s="1366" t="s">
        <v>598</v>
      </c>
      <c r="B40" s="79">
        <v>91</v>
      </c>
      <c r="C40" s="80">
        <v>101.65245024834999</v>
      </c>
      <c r="D40" s="79">
        <v>51</v>
      </c>
      <c r="E40" s="105">
        <v>31.412427209277531</v>
      </c>
      <c r="F40" s="79">
        <v>36</v>
      </c>
      <c r="G40" s="105">
        <v>48.04275915172316</v>
      </c>
      <c r="H40" s="79">
        <v>4</v>
      </c>
      <c r="I40" s="105">
        <v>20.544813638999308</v>
      </c>
      <c r="J40" s="788"/>
      <c r="K40" s="1370"/>
      <c r="L40" s="1371"/>
    </row>
    <row r="41" spans="1:12" s="1354" customFormat="1" ht="15" customHeight="1">
      <c r="A41" s="1604" t="s">
        <v>1313</v>
      </c>
      <c r="B41" s="1605"/>
      <c r="C41" s="1605"/>
      <c r="D41" s="1605"/>
      <c r="E41" s="1605"/>
      <c r="F41" s="1605"/>
      <c r="G41" s="1605"/>
      <c r="H41" s="1605"/>
      <c r="I41" s="1606"/>
      <c r="J41" s="788"/>
      <c r="K41" s="1370"/>
    </row>
    <row r="42" spans="1:12" s="1354" customFormat="1" ht="27" customHeight="1">
      <c r="A42" s="735" t="s">
        <v>574</v>
      </c>
      <c r="B42" s="251">
        <v>93</v>
      </c>
      <c r="C42" s="252">
        <v>371.23757622326985</v>
      </c>
      <c r="D42" s="251">
        <v>23</v>
      </c>
      <c r="E42" s="253">
        <v>3.3711251001065952</v>
      </c>
      <c r="F42" s="251">
        <v>29</v>
      </c>
      <c r="G42" s="253">
        <v>14.209700163596592</v>
      </c>
      <c r="H42" s="251">
        <v>41</v>
      </c>
      <c r="I42" s="253">
        <v>82.419174736296839</v>
      </c>
      <c r="J42" s="788"/>
      <c r="K42" s="1370"/>
      <c r="L42" s="1371"/>
    </row>
    <row r="43" spans="1:12" s="1354" customFormat="1" ht="27" customHeight="1">
      <c r="A43" s="1366" t="s">
        <v>598</v>
      </c>
      <c r="B43" s="79">
        <v>93</v>
      </c>
      <c r="C43" s="80">
        <v>103.15100024834999</v>
      </c>
      <c r="D43" s="79">
        <v>52</v>
      </c>
      <c r="E43" s="105">
        <v>31.427763048985618</v>
      </c>
      <c r="F43" s="79">
        <v>37</v>
      </c>
      <c r="G43" s="105">
        <v>48.325892841196548</v>
      </c>
      <c r="H43" s="79">
        <v>4</v>
      </c>
      <c r="I43" s="105">
        <v>20.246344109817844</v>
      </c>
      <c r="J43" s="788"/>
      <c r="K43" s="1370"/>
      <c r="L43" s="1371"/>
    </row>
    <row r="44" spans="1:12" s="1354" customFormat="1" ht="15" customHeight="1">
      <c r="A44" s="1604">
        <v>45658</v>
      </c>
      <c r="B44" s="1605"/>
      <c r="C44" s="1605"/>
      <c r="D44" s="1605"/>
      <c r="E44" s="1605"/>
      <c r="F44" s="1605"/>
      <c r="G44" s="1605"/>
      <c r="H44" s="1605"/>
      <c r="I44" s="1606"/>
      <c r="J44" s="788"/>
      <c r="K44" s="1370"/>
    </row>
    <row r="45" spans="1:12" s="1354" customFormat="1" ht="27" customHeight="1">
      <c r="A45" s="735" t="s">
        <v>574</v>
      </c>
      <c r="B45" s="251">
        <v>92</v>
      </c>
      <c r="C45" s="252">
        <v>376.97325603472007</v>
      </c>
      <c r="D45" s="251">
        <v>20</v>
      </c>
      <c r="E45" s="253">
        <v>2.6154193261263941</v>
      </c>
      <c r="F45" s="251">
        <v>30</v>
      </c>
      <c r="G45" s="253">
        <v>13.90021361795327</v>
      </c>
      <c r="H45" s="251">
        <v>42</v>
      </c>
      <c r="I45" s="253">
        <v>83.484367055920316</v>
      </c>
      <c r="J45" s="788"/>
      <c r="K45" s="1370"/>
      <c r="L45" s="1371"/>
    </row>
    <row r="46" spans="1:12" s="1354" customFormat="1" ht="27" customHeight="1">
      <c r="A46" s="1366" t="s">
        <v>598</v>
      </c>
      <c r="B46" s="79">
        <v>92</v>
      </c>
      <c r="C46" s="80">
        <v>103.50941224834999</v>
      </c>
      <c r="D46" s="79">
        <v>50</v>
      </c>
      <c r="E46" s="105">
        <v>30.095295938854662</v>
      </c>
      <c r="F46" s="79">
        <v>38</v>
      </c>
      <c r="G46" s="105">
        <v>49.728465002911385</v>
      </c>
      <c r="H46" s="79">
        <v>4</v>
      </c>
      <c r="I46" s="105">
        <v>20.176239058233961</v>
      </c>
      <c r="J46" s="788"/>
      <c r="K46" s="1370"/>
      <c r="L46" s="1371"/>
    </row>
    <row r="47" spans="1:12" ht="15" customHeight="1">
      <c r="A47" s="1604">
        <v>45689</v>
      </c>
      <c r="B47" s="1605"/>
      <c r="C47" s="1605"/>
      <c r="D47" s="1605"/>
      <c r="E47" s="1605"/>
      <c r="F47" s="1605"/>
      <c r="G47" s="1605"/>
      <c r="H47" s="1605"/>
      <c r="I47" s="1606"/>
    </row>
    <row r="48" spans="1:12" ht="27" customHeight="1">
      <c r="A48" s="735" t="s">
        <v>574</v>
      </c>
      <c r="B48" s="251">
        <v>92</v>
      </c>
      <c r="C48" s="252">
        <v>408.49102604485012</v>
      </c>
      <c r="D48" s="251">
        <v>21</v>
      </c>
      <c r="E48" s="253">
        <v>2.6508174268511606</v>
      </c>
      <c r="F48" s="251">
        <v>28</v>
      </c>
      <c r="G48" s="253">
        <v>12.1902132494222</v>
      </c>
      <c r="H48" s="251">
        <v>43</v>
      </c>
      <c r="I48" s="253">
        <v>85.158969323726595</v>
      </c>
    </row>
    <row r="49" spans="1:9" ht="27" customHeight="1">
      <c r="A49" s="1366" t="s">
        <v>598</v>
      </c>
      <c r="B49" s="79">
        <v>92</v>
      </c>
      <c r="C49" s="80">
        <v>107.74005519834999</v>
      </c>
      <c r="D49" s="79">
        <v>48</v>
      </c>
      <c r="E49" s="105">
        <v>27.285379645099912</v>
      </c>
      <c r="F49" s="79">
        <v>39</v>
      </c>
      <c r="G49" s="105">
        <v>48.234277263527773</v>
      </c>
      <c r="H49" s="79">
        <v>5</v>
      </c>
      <c r="I49" s="105">
        <v>24.480343091372323</v>
      </c>
    </row>
    <row r="50" spans="1:9" ht="15" customHeight="1">
      <c r="A50" s="1604">
        <v>45717</v>
      </c>
      <c r="B50" s="1605"/>
      <c r="C50" s="1605"/>
      <c r="D50" s="1605"/>
      <c r="E50" s="1605"/>
      <c r="F50" s="1605"/>
      <c r="G50" s="1605"/>
      <c r="H50" s="1605"/>
      <c r="I50" s="1606"/>
    </row>
    <row r="51" spans="1:9" ht="27" customHeight="1">
      <c r="A51" s="735" t="s">
        <v>574</v>
      </c>
      <c r="B51" s="251">
        <v>92</v>
      </c>
      <c r="C51" s="252">
        <v>438.15384319551004</v>
      </c>
      <c r="D51" s="251">
        <v>20</v>
      </c>
      <c r="E51" s="253">
        <v>2.163430579799861</v>
      </c>
      <c r="F51" s="251">
        <v>30</v>
      </c>
      <c r="G51" s="253">
        <v>12.512324968521879</v>
      </c>
      <c r="H51" s="251">
        <v>42</v>
      </c>
      <c r="I51" s="253">
        <v>85.324244451678254</v>
      </c>
    </row>
    <row r="52" spans="1:9" ht="27" customHeight="1">
      <c r="A52" s="1366" t="s">
        <v>598</v>
      </c>
      <c r="B52" s="79">
        <v>92</v>
      </c>
      <c r="C52" s="80">
        <v>142.36545108710001</v>
      </c>
      <c r="D52" s="79">
        <v>48</v>
      </c>
      <c r="E52" s="105">
        <v>20.564879236604945</v>
      </c>
      <c r="F52" s="79">
        <v>38</v>
      </c>
      <c r="G52" s="105">
        <v>34.659842625589874</v>
      </c>
      <c r="H52" s="79">
        <v>6</v>
      </c>
      <c r="I52" s="105">
        <v>44.775278137805167</v>
      </c>
    </row>
    <row r="53" spans="1:9" ht="15" customHeight="1">
      <c r="A53" s="1604">
        <v>45748</v>
      </c>
      <c r="B53" s="1605"/>
      <c r="C53" s="1605"/>
      <c r="D53" s="1605"/>
      <c r="E53" s="1605"/>
      <c r="F53" s="1605"/>
      <c r="G53" s="1605"/>
      <c r="H53" s="1605"/>
      <c r="I53" s="1606"/>
    </row>
    <row r="54" spans="1:9" ht="27" customHeight="1">
      <c r="A54" s="735" t="s">
        <v>574</v>
      </c>
      <c r="B54" s="251">
        <v>92</v>
      </c>
      <c r="C54" s="252">
        <v>459.82012031390985</v>
      </c>
      <c r="D54" s="251">
        <v>20</v>
      </c>
      <c r="E54" s="253">
        <v>2.0350122427117574</v>
      </c>
      <c r="F54" s="251">
        <v>29</v>
      </c>
      <c r="G54" s="253">
        <v>11.374573700225229</v>
      </c>
      <c r="H54" s="251">
        <v>43</v>
      </c>
      <c r="I54" s="253">
        <v>86.590414057063029</v>
      </c>
    </row>
    <row r="55" spans="1:9" ht="27" customHeight="1">
      <c r="A55" s="1366" t="s">
        <v>598</v>
      </c>
      <c r="B55" s="79">
        <v>92</v>
      </c>
      <c r="C55" s="80">
        <v>153.70771748710001</v>
      </c>
      <c r="D55" s="79">
        <v>48</v>
      </c>
      <c r="E55" s="105">
        <v>19.047373527726162</v>
      </c>
      <c r="F55" s="79">
        <v>37</v>
      </c>
      <c r="G55" s="105">
        <v>31.256492572685612</v>
      </c>
      <c r="H55" s="79">
        <v>7</v>
      </c>
      <c r="I55" s="105">
        <v>49.696133899588219</v>
      </c>
    </row>
    <row r="56" spans="1:9" ht="15" customHeight="1">
      <c r="A56" s="1604">
        <v>45778</v>
      </c>
      <c r="B56" s="1605"/>
      <c r="C56" s="1605"/>
      <c r="D56" s="1605"/>
      <c r="E56" s="1605"/>
      <c r="F56" s="1605"/>
      <c r="G56" s="1605"/>
      <c r="H56" s="1605"/>
      <c r="I56" s="1606"/>
    </row>
    <row r="57" spans="1:9" ht="27" customHeight="1">
      <c r="A57" s="735" t="s">
        <v>574</v>
      </c>
      <c r="B57" s="251">
        <v>92</v>
      </c>
      <c r="C57" s="252">
        <v>462.25490984608018</v>
      </c>
      <c r="D57" s="251">
        <v>19</v>
      </c>
      <c r="E57" s="253">
        <v>1.7883764994757259</v>
      </c>
      <c r="F57" s="251">
        <v>28</v>
      </c>
      <c r="G57" s="253">
        <v>10.580278357035763</v>
      </c>
      <c r="H57" s="251">
        <v>45</v>
      </c>
      <c r="I57" s="253">
        <v>87.631345143488488</v>
      </c>
    </row>
    <row r="58" spans="1:9" ht="27" customHeight="1">
      <c r="A58" s="1366" t="s">
        <v>598</v>
      </c>
      <c r="B58" s="79">
        <v>92</v>
      </c>
      <c r="C58" s="80">
        <v>153.90121748710001</v>
      </c>
      <c r="D58" s="79">
        <v>48</v>
      </c>
      <c r="E58" s="105">
        <v>19.116666892629393</v>
      </c>
      <c r="F58" s="79">
        <v>37</v>
      </c>
      <c r="G58" s="105">
        <v>31.249682156693272</v>
      </c>
      <c r="H58" s="79">
        <v>7</v>
      </c>
      <c r="I58" s="105">
        <v>49.633650950677328</v>
      </c>
    </row>
    <row r="59" spans="1:9" ht="15" customHeight="1">
      <c r="A59" s="1604">
        <v>45809</v>
      </c>
      <c r="B59" s="1605"/>
      <c r="C59" s="1605"/>
      <c r="D59" s="1605"/>
      <c r="E59" s="1605"/>
      <c r="F59" s="1605"/>
      <c r="G59" s="1605"/>
      <c r="H59" s="1605"/>
      <c r="I59" s="1606"/>
    </row>
    <row r="60" spans="1:9" ht="27" customHeight="1">
      <c r="A60" s="735" t="s">
        <v>574</v>
      </c>
      <c r="B60" s="251">
        <v>92</v>
      </c>
      <c r="C60" s="252">
        <v>474.78873277721993</v>
      </c>
      <c r="D60" s="251">
        <v>19</v>
      </c>
      <c r="E60" s="253">
        <v>1.6888411162954899</v>
      </c>
      <c r="F60" s="251">
        <v>29</v>
      </c>
      <c r="G60" s="253">
        <v>11.0682890863183</v>
      </c>
      <c r="H60" s="251">
        <v>44</v>
      </c>
      <c r="I60" s="253">
        <v>87.242869797386206</v>
      </c>
    </row>
    <row r="61" spans="1:9" ht="27" customHeight="1">
      <c r="A61" s="1366" t="s">
        <v>598</v>
      </c>
      <c r="B61" s="79">
        <v>92</v>
      </c>
      <c r="C61" s="80">
        <v>155.07521592366001</v>
      </c>
      <c r="D61" s="79">
        <v>47</v>
      </c>
      <c r="E61" s="105">
        <v>18.698850695126399</v>
      </c>
      <c r="F61" s="79">
        <v>38</v>
      </c>
      <c r="G61" s="105">
        <v>32.0432503934232</v>
      </c>
      <c r="H61" s="79">
        <v>7</v>
      </c>
      <c r="I61" s="105">
        <v>49.257898911450503</v>
      </c>
    </row>
    <row r="62" spans="1:9" ht="15" customHeight="1">
      <c r="A62" s="1604">
        <v>45839</v>
      </c>
      <c r="B62" s="1605"/>
      <c r="C62" s="1605"/>
      <c r="D62" s="1605"/>
      <c r="E62" s="1605"/>
      <c r="F62" s="1605"/>
      <c r="G62" s="1605"/>
      <c r="H62" s="1605"/>
      <c r="I62" s="1606"/>
    </row>
    <row r="63" spans="1:9" ht="27" customHeight="1">
      <c r="A63" s="735" t="s">
        <v>574</v>
      </c>
      <c r="B63" s="251">
        <v>92</v>
      </c>
      <c r="C63" s="252">
        <v>480.5508313554302</v>
      </c>
      <c r="D63" s="251">
        <v>18</v>
      </c>
      <c r="E63" s="253">
        <v>0.89240920090056142</v>
      </c>
      <c r="F63" s="251">
        <v>29</v>
      </c>
      <c r="G63" s="253">
        <v>10.720443010008303</v>
      </c>
      <c r="H63" s="251">
        <v>45</v>
      </c>
      <c r="I63" s="253">
        <v>88.387147789091102</v>
      </c>
    </row>
    <row r="64" spans="1:9" ht="27" customHeight="1">
      <c r="A64" s="1366" t="s">
        <v>598</v>
      </c>
      <c r="B64" s="79">
        <v>92</v>
      </c>
      <c r="C64" s="80">
        <v>155.25421592366001</v>
      </c>
      <c r="D64" s="79">
        <v>47</v>
      </c>
      <c r="E64" s="105">
        <v>18.792586672851613</v>
      </c>
      <c r="F64" s="79">
        <v>38</v>
      </c>
      <c r="G64" s="105">
        <v>32.006306199757958</v>
      </c>
      <c r="H64" s="79">
        <v>7</v>
      </c>
      <c r="I64" s="105">
        <v>49.201107127390415</v>
      </c>
    </row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</sheetData>
  <mergeCells count="27">
    <mergeCell ref="A38:I38"/>
    <mergeCell ref="A2:I2"/>
    <mergeCell ref="A4:A6"/>
    <mergeCell ref="B4:C5"/>
    <mergeCell ref="D4:I4"/>
    <mergeCell ref="D5:E5"/>
    <mergeCell ref="F5:G5"/>
    <mergeCell ref="H5:I5"/>
    <mergeCell ref="A8:I8"/>
    <mergeCell ref="A11:I11"/>
    <mergeCell ref="A14:I14"/>
    <mergeCell ref="A17:I17"/>
    <mergeCell ref="A20:I20"/>
    <mergeCell ref="M16:N16"/>
    <mergeCell ref="A26:I26"/>
    <mergeCell ref="A29:I29"/>
    <mergeCell ref="A32:I32"/>
    <mergeCell ref="A35:I35"/>
    <mergeCell ref="A23:I23"/>
    <mergeCell ref="A56:I56"/>
    <mergeCell ref="A59:I59"/>
    <mergeCell ref="A62:I62"/>
    <mergeCell ref="A53:I53"/>
    <mergeCell ref="A41:I41"/>
    <mergeCell ref="A50:I50"/>
    <mergeCell ref="A47:I47"/>
    <mergeCell ref="A44:I44"/>
  </mergeCells>
  <conditionalFormatting sqref="A8:I37 A41:I43">
    <cfRule type="cellIs" dxfId="312" priority="7" operator="equal">
      <formula>0</formula>
    </cfRule>
  </conditionalFormatting>
  <conditionalFormatting sqref="A38:I40">
    <cfRule type="cellIs" dxfId="311" priority="6" operator="equal">
      <formula>0</formula>
    </cfRule>
  </conditionalFormatting>
  <conditionalFormatting sqref="A44:I46">
    <cfRule type="cellIs" dxfId="310" priority="5" operator="equal">
      <formula>0</formula>
    </cfRule>
  </conditionalFormatting>
  <conditionalFormatting sqref="A47:I52">
    <cfRule type="cellIs" dxfId="309" priority="4" operator="equal">
      <formula>0</formula>
    </cfRule>
  </conditionalFormatting>
  <conditionalFormatting sqref="A53:I55">
    <cfRule type="cellIs" dxfId="308" priority="3" operator="equal">
      <formula>0</formula>
    </cfRule>
  </conditionalFormatting>
  <conditionalFormatting sqref="A56:I61">
    <cfRule type="cellIs" dxfId="307" priority="2" operator="equal">
      <formula>0</formula>
    </cfRule>
  </conditionalFormatting>
  <conditionalFormatting sqref="A62:I64">
    <cfRule type="cellIs" dxfId="306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99" orientation="landscape" r:id="rId1"/>
  <headerFooter>
    <oddHeader>&amp;CV. CREDIT INSTITUTIONS PERFORMANCE&amp;R&amp;"Times New Roman,обычный"&amp;9&amp;P</oddHeader>
  </headerFooter>
  <rowBreaks count="1" manualBreakCount="1">
    <brk id="74" max="10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82"/>
  <sheetViews>
    <sheetView showZeros="0" zoomScaleNormal="100" zoomScaleSheetLayoutView="100" workbookViewId="0">
      <pane xSplit="1" ySplit="10" topLeftCell="B68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19.85546875" defaultRowHeight="12.75"/>
  <cols>
    <col min="1" max="1" width="16.28515625" style="1" customWidth="1"/>
    <col min="2" max="2" width="13.42578125" style="1" customWidth="1"/>
    <col min="3" max="10" width="12.7109375" style="1" customWidth="1"/>
    <col min="11" max="16384" width="19.85546875" style="1"/>
  </cols>
  <sheetData>
    <row r="1" spans="1:10" ht="18" customHeight="1">
      <c r="A1" s="673" t="s">
        <v>628</v>
      </c>
      <c r="B1" s="131"/>
      <c r="C1" s="131"/>
      <c r="D1" s="131"/>
      <c r="E1" s="131"/>
      <c r="F1" s="131"/>
      <c r="G1" s="131"/>
      <c r="H1" s="131"/>
      <c r="I1" s="131"/>
      <c r="J1" s="665"/>
    </row>
    <row r="2" spans="1:10" ht="12.75" customHeight="1">
      <c r="A2" s="674"/>
      <c r="J2" s="663" t="s">
        <v>629</v>
      </c>
    </row>
    <row r="3" spans="1:10" s="285" customFormat="1" ht="15.75" customHeight="1">
      <c r="A3" s="1614" t="s">
        <v>630</v>
      </c>
      <c r="B3" s="1614"/>
      <c r="C3" s="1614"/>
      <c r="D3" s="1614"/>
      <c r="E3" s="1614"/>
      <c r="F3" s="1614"/>
      <c r="G3" s="1614"/>
      <c r="H3" s="1614"/>
      <c r="I3" s="1614"/>
      <c r="J3" s="1614"/>
    </row>
    <row r="4" spans="1:10">
      <c r="A4" s="317"/>
      <c r="B4" s="317"/>
      <c r="C4" s="317"/>
      <c r="D4" s="317"/>
      <c r="E4" s="317"/>
      <c r="F4" s="317"/>
      <c r="G4" s="317"/>
      <c r="H4" s="317"/>
      <c r="I4" s="317"/>
      <c r="J4" s="317"/>
    </row>
    <row r="5" spans="1:10">
      <c r="A5" s="2"/>
      <c r="B5" s="2"/>
      <c r="C5" s="2"/>
      <c r="D5" s="2"/>
      <c r="E5" s="2"/>
      <c r="F5" s="2"/>
      <c r="G5" s="2"/>
      <c r="H5" s="2"/>
      <c r="I5" s="2"/>
      <c r="J5" s="3" t="s">
        <v>87</v>
      </c>
    </row>
    <row r="6" spans="1:10" s="4" customFormat="1" ht="15" customHeight="1">
      <c r="A6" s="1615" t="s">
        <v>106</v>
      </c>
      <c r="B6" s="1615" t="s">
        <v>335</v>
      </c>
      <c r="C6" s="1619" t="s">
        <v>278</v>
      </c>
      <c r="D6" s="1619"/>
      <c r="E6" s="1619"/>
      <c r="F6" s="1619"/>
      <c r="G6" s="1619"/>
      <c r="H6" s="1619"/>
      <c r="I6" s="1619"/>
      <c r="J6" s="1619"/>
    </row>
    <row r="7" spans="1:10" s="4" customFormat="1" ht="15" customHeight="1">
      <c r="A7" s="1616"/>
      <c r="B7" s="1616"/>
      <c r="C7" s="1618" t="s">
        <v>631</v>
      </c>
      <c r="D7" s="1618"/>
      <c r="E7" s="1618"/>
      <c r="F7" s="1618"/>
      <c r="G7" s="1618" t="s">
        <v>632</v>
      </c>
      <c r="H7" s="1618"/>
      <c r="I7" s="1618"/>
      <c r="J7" s="1618"/>
    </row>
    <row r="8" spans="1:10" s="4" customFormat="1" ht="15" customHeight="1">
      <c r="A8" s="1616"/>
      <c r="B8" s="1616"/>
      <c r="C8" s="1618" t="s">
        <v>633</v>
      </c>
      <c r="D8" s="1618" t="s">
        <v>110</v>
      </c>
      <c r="E8" s="1618"/>
      <c r="F8" s="1618"/>
      <c r="G8" s="1618" t="s">
        <v>633</v>
      </c>
      <c r="H8" s="1618" t="s">
        <v>110</v>
      </c>
      <c r="I8" s="1618"/>
      <c r="J8" s="1618"/>
    </row>
    <row r="9" spans="1:10" ht="30" customHeight="1">
      <c r="A9" s="1617"/>
      <c r="B9" s="1617"/>
      <c r="C9" s="1618"/>
      <c r="D9" s="664" t="s">
        <v>634</v>
      </c>
      <c r="E9" s="664" t="s">
        <v>635</v>
      </c>
      <c r="F9" s="664" t="s">
        <v>636</v>
      </c>
      <c r="G9" s="1618"/>
      <c r="H9" s="664" t="s">
        <v>634</v>
      </c>
      <c r="I9" s="664" t="s">
        <v>635</v>
      </c>
      <c r="J9" s="664" t="s">
        <v>636</v>
      </c>
    </row>
    <row r="10" spans="1:10" ht="15" customHeight="1">
      <c r="A10" s="254">
        <v>1</v>
      </c>
      <c r="B10" s="254">
        <v>2</v>
      </c>
      <c r="C10" s="254">
        <v>3</v>
      </c>
      <c r="D10" s="254">
        <v>4</v>
      </c>
      <c r="E10" s="254">
        <v>5</v>
      </c>
      <c r="F10" s="254">
        <v>6</v>
      </c>
      <c r="G10" s="254">
        <v>7</v>
      </c>
      <c r="H10" s="254">
        <v>8</v>
      </c>
      <c r="I10" s="254">
        <v>9</v>
      </c>
      <c r="J10" s="254">
        <v>10</v>
      </c>
    </row>
    <row r="11" spans="1:10" ht="24.95" customHeight="1">
      <c r="A11" s="692">
        <v>2020</v>
      </c>
      <c r="B11" s="257">
        <v>1735931.5370325127</v>
      </c>
      <c r="C11" s="257">
        <v>229088.56761504451</v>
      </c>
      <c r="D11" s="257">
        <v>210902.38176348957</v>
      </c>
      <c r="E11" s="257">
        <v>6979.5361646660785</v>
      </c>
      <c r="F11" s="257">
        <v>11206.649686888779</v>
      </c>
      <c r="G11" s="257">
        <v>1506842.9694174682</v>
      </c>
      <c r="H11" s="257">
        <v>1336122.6727510374</v>
      </c>
      <c r="I11" s="257">
        <v>142723.42330717429</v>
      </c>
      <c r="J11" s="257">
        <v>27996.873359256431</v>
      </c>
    </row>
    <row r="12" spans="1:10" ht="24.95" customHeight="1">
      <c r="A12" s="5" t="s">
        <v>114</v>
      </c>
      <c r="B12" s="90">
        <v>122565.79540913983</v>
      </c>
      <c r="C12" s="90">
        <v>14085.395018059819</v>
      </c>
      <c r="D12" s="90">
        <v>12340.103399882129</v>
      </c>
      <c r="E12" s="90">
        <v>575.66226883369995</v>
      </c>
      <c r="F12" s="90">
        <v>1169.62934934399</v>
      </c>
      <c r="G12" s="90">
        <v>108480.40039108001</v>
      </c>
      <c r="H12" s="90">
        <v>94694.312488192867</v>
      </c>
      <c r="I12" s="90">
        <v>12175.522407280878</v>
      </c>
      <c r="J12" s="90">
        <v>1610.5654956062699</v>
      </c>
    </row>
    <row r="13" spans="1:10" ht="24.95" customHeight="1">
      <c r="A13" s="295" t="s">
        <v>115</v>
      </c>
      <c r="B13" s="580">
        <v>122115.023902963</v>
      </c>
      <c r="C13" s="580">
        <v>14752.548765917729</v>
      </c>
      <c r="D13" s="580">
        <v>13173.986958438978</v>
      </c>
      <c r="E13" s="580">
        <v>529.89702012534997</v>
      </c>
      <c r="F13" s="580">
        <v>1048.6647873533998</v>
      </c>
      <c r="G13" s="580">
        <v>107362.47513704527</v>
      </c>
      <c r="H13" s="580">
        <v>93971.596241026797</v>
      </c>
      <c r="I13" s="580">
        <v>11264.422371708701</v>
      </c>
      <c r="J13" s="580">
        <v>2126.45652430978</v>
      </c>
    </row>
    <row r="14" spans="1:10" ht="24.95" customHeight="1">
      <c r="A14" s="579" t="s">
        <v>116</v>
      </c>
      <c r="B14" s="91">
        <v>129108.71624153625</v>
      </c>
      <c r="C14" s="91">
        <v>17219.957289942555</v>
      </c>
      <c r="D14" s="91">
        <v>15746.326927053984</v>
      </c>
      <c r="E14" s="91">
        <v>464.90714643199004</v>
      </c>
      <c r="F14" s="91">
        <v>1008.72321645658</v>
      </c>
      <c r="G14" s="91">
        <v>111888.7589515937</v>
      </c>
      <c r="H14" s="91">
        <v>97979.163770476356</v>
      </c>
      <c r="I14" s="91">
        <v>11976.658796160838</v>
      </c>
      <c r="J14" s="91">
        <v>1932.9363849565102</v>
      </c>
    </row>
    <row r="15" spans="1:10" ht="24.95" customHeight="1">
      <c r="A15" s="295" t="s">
        <v>117</v>
      </c>
      <c r="B15" s="580">
        <v>101447.60505383919</v>
      </c>
      <c r="C15" s="580">
        <v>14326.907757822981</v>
      </c>
      <c r="D15" s="580">
        <v>13492.389731155392</v>
      </c>
      <c r="E15" s="580">
        <v>238.01106870712002</v>
      </c>
      <c r="F15" s="580">
        <v>596.50695796047012</v>
      </c>
      <c r="G15" s="580">
        <v>87120.697296016209</v>
      </c>
      <c r="H15" s="580">
        <v>77159.961004358076</v>
      </c>
      <c r="I15" s="580">
        <v>8857.0061551248109</v>
      </c>
      <c r="J15" s="580">
        <v>1103.7301365333201</v>
      </c>
    </row>
    <row r="16" spans="1:10" ht="24.95" customHeight="1">
      <c r="A16" s="579" t="s">
        <v>118</v>
      </c>
      <c r="B16" s="91">
        <v>119091.75945136635</v>
      </c>
      <c r="C16" s="91">
        <v>17916.026394606182</v>
      </c>
      <c r="D16" s="91">
        <v>16518.21376318932</v>
      </c>
      <c r="E16" s="91">
        <v>422.54566922226002</v>
      </c>
      <c r="F16" s="91">
        <v>975.26696219460007</v>
      </c>
      <c r="G16" s="91">
        <v>101175.73305676016</v>
      </c>
      <c r="H16" s="91">
        <v>89697.511499057175</v>
      </c>
      <c r="I16" s="91">
        <v>10167.306697398848</v>
      </c>
      <c r="J16" s="91">
        <v>1310.9148603041399</v>
      </c>
    </row>
    <row r="17" spans="1:10" ht="24.95" customHeight="1">
      <c r="A17" s="295" t="s">
        <v>119</v>
      </c>
      <c r="B17" s="580">
        <v>148898.55960943442</v>
      </c>
      <c r="C17" s="580">
        <v>21240.45095206676</v>
      </c>
      <c r="D17" s="580">
        <v>19171.47880941545</v>
      </c>
      <c r="E17" s="580">
        <v>798.42491913518006</v>
      </c>
      <c r="F17" s="580">
        <v>1270.5472235161301</v>
      </c>
      <c r="G17" s="580">
        <v>127658.10865736767</v>
      </c>
      <c r="H17" s="580">
        <v>113322.77681478158</v>
      </c>
      <c r="I17" s="580">
        <v>12146.571070977388</v>
      </c>
      <c r="J17" s="580">
        <v>2188.7607716087005</v>
      </c>
    </row>
    <row r="18" spans="1:10" ht="24.95" customHeight="1">
      <c r="A18" s="579" t="s">
        <v>120</v>
      </c>
      <c r="B18" s="91">
        <v>142537.57340358011</v>
      </c>
      <c r="C18" s="91">
        <v>19383.59709944703</v>
      </c>
      <c r="D18" s="91">
        <v>17971.084716748759</v>
      </c>
      <c r="E18" s="91">
        <v>537.95797976014023</v>
      </c>
      <c r="F18" s="91">
        <v>874.55440293813012</v>
      </c>
      <c r="G18" s="91">
        <v>123153.97630413309</v>
      </c>
      <c r="H18" s="91">
        <v>110709.79512517365</v>
      </c>
      <c r="I18" s="91">
        <v>10916.346083205219</v>
      </c>
      <c r="J18" s="91">
        <v>1527.8350957542198</v>
      </c>
    </row>
    <row r="19" spans="1:10" ht="24.95" customHeight="1">
      <c r="A19" s="295" t="s">
        <v>121</v>
      </c>
      <c r="B19" s="580">
        <v>146661.97045347939</v>
      </c>
      <c r="C19" s="580">
        <v>19786.614782772642</v>
      </c>
      <c r="D19" s="580">
        <v>18313.134785941282</v>
      </c>
      <c r="E19" s="580">
        <v>608.19785840476948</v>
      </c>
      <c r="F19" s="580">
        <v>865.28213842659</v>
      </c>
      <c r="G19" s="580">
        <v>126875.35567070673</v>
      </c>
      <c r="H19" s="580">
        <v>113424.67113436427</v>
      </c>
      <c r="I19" s="580">
        <v>11624.311111657542</v>
      </c>
      <c r="J19" s="580">
        <v>1826.3734246849201</v>
      </c>
    </row>
    <row r="20" spans="1:10" ht="24.95" customHeight="1">
      <c r="A20" s="579" t="s">
        <v>122</v>
      </c>
      <c r="B20" s="91">
        <v>159295.44046342335</v>
      </c>
      <c r="C20" s="91">
        <v>20368.587760742754</v>
      </c>
      <c r="D20" s="91">
        <v>18794.133631318356</v>
      </c>
      <c r="E20" s="91">
        <v>755.20087016014929</v>
      </c>
      <c r="F20" s="91">
        <v>819.25325926424989</v>
      </c>
      <c r="G20" s="91">
        <v>138926.8527026806</v>
      </c>
      <c r="H20" s="91">
        <v>123940.21189392696</v>
      </c>
      <c r="I20" s="91">
        <v>12248.915584923643</v>
      </c>
      <c r="J20" s="91">
        <v>2737.7252238300098</v>
      </c>
    </row>
    <row r="21" spans="1:10" ht="24.95" customHeight="1">
      <c r="A21" s="295" t="s">
        <v>130</v>
      </c>
      <c r="B21" s="580">
        <v>165544.14824076989</v>
      </c>
      <c r="C21" s="580">
        <v>21518.577484184661</v>
      </c>
      <c r="D21" s="580">
        <v>19842.614958767252</v>
      </c>
      <c r="E21" s="580">
        <v>709.58418593193016</v>
      </c>
      <c r="F21" s="580">
        <v>966.37833948548007</v>
      </c>
      <c r="G21" s="580">
        <v>144025.57075658522</v>
      </c>
      <c r="H21" s="580">
        <v>128527.70461495841</v>
      </c>
      <c r="I21" s="580">
        <v>12029.270048131108</v>
      </c>
      <c r="J21" s="580">
        <v>3468.5960934956893</v>
      </c>
    </row>
    <row r="22" spans="1:10" ht="24.95" customHeight="1">
      <c r="A22" s="579" t="s">
        <v>124</v>
      </c>
      <c r="B22" s="91">
        <v>168816.10704351007</v>
      </c>
      <c r="C22" s="91">
        <v>21480.366424304098</v>
      </c>
      <c r="D22" s="91">
        <v>20077.845688126497</v>
      </c>
      <c r="E22" s="91">
        <v>660.41899798972997</v>
      </c>
      <c r="F22" s="91">
        <v>742.10173818783994</v>
      </c>
      <c r="G22" s="91">
        <v>147335.74061920599</v>
      </c>
      <c r="H22" s="91">
        <v>132372.72125190604</v>
      </c>
      <c r="I22" s="91">
        <v>12906.49131534001</v>
      </c>
      <c r="J22" s="91">
        <v>2056.5280519597104</v>
      </c>
    </row>
    <row r="23" spans="1:10" ht="24.95" customHeight="1">
      <c r="A23" s="256" t="s">
        <v>125</v>
      </c>
      <c r="B23" s="349">
        <v>209848.837759471</v>
      </c>
      <c r="C23" s="349">
        <v>27009.537885177262</v>
      </c>
      <c r="D23" s="349">
        <v>25461.068393452184</v>
      </c>
      <c r="E23" s="349">
        <v>678.72817996375989</v>
      </c>
      <c r="F23" s="349">
        <v>869.74131176131982</v>
      </c>
      <c r="G23" s="349">
        <v>182839.29987429373</v>
      </c>
      <c r="H23" s="349">
        <v>160322.24691281526</v>
      </c>
      <c r="I23" s="349">
        <v>16410.601665265291</v>
      </c>
      <c r="J23" s="349">
        <v>6106.4512962131612</v>
      </c>
    </row>
    <row r="24" spans="1:10" ht="24.95" customHeight="1">
      <c r="A24" s="950">
        <v>2021</v>
      </c>
      <c r="B24" s="951">
        <v>2567152.4340470694</v>
      </c>
      <c r="C24" s="951">
        <v>368122.52007243427</v>
      </c>
      <c r="D24" s="951">
        <v>338413.48381237965</v>
      </c>
      <c r="E24" s="951">
        <v>8257.1351268978997</v>
      </c>
      <c r="F24" s="951">
        <v>21451.901133156731</v>
      </c>
      <c r="G24" s="951">
        <v>2199029.9139746353</v>
      </c>
      <c r="H24" s="951">
        <v>1913273.8366327255</v>
      </c>
      <c r="I24" s="951">
        <v>239026.69498372145</v>
      </c>
      <c r="J24" s="951">
        <v>46729.382358187388</v>
      </c>
    </row>
    <row r="25" spans="1:10" ht="24.95" customHeight="1">
      <c r="A25" s="255" t="s">
        <v>114</v>
      </c>
      <c r="B25" s="347">
        <v>140702.61890664446</v>
      </c>
      <c r="C25" s="347">
        <v>19749.718599856998</v>
      </c>
      <c r="D25" s="347">
        <v>18061.706181751862</v>
      </c>
      <c r="E25" s="347">
        <v>569.5808996582299</v>
      </c>
      <c r="F25" s="347">
        <v>1118.4315184469099</v>
      </c>
      <c r="G25" s="347">
        <v>120952.90030678746</v>
      </c>
      <c r="H25" s="347">
        <v>103549.62673954171</v>
      </c>
      <c r="I25" s="347">
        <v>13078.179683792359</v>
      </c>
      <c r="J25" s="347">
        <v>4325.0938834533799</v>
      </c>
    </row>
    <row r="26" spans="1:10" ht="24.95" customHeight="1">
      <c r="A26" s="579" t="s">
        <v>115</v>
      </c>
      <c r="B26" s="91">
        <v>157928.78919200756</v>
      </c>
      <c r="C26" s="91">
        <v>21757.663684236555</v>
      </c>
      <c r="D26" s="91">
        <v>19265.823016977374</v>
      </c>
      <c r="E26" s="91">
        <v>913.11730698238966</v>
      </c>
      <c r="F26" s="91">
        <v>1578.7233602767897</v>
      </c>
      <c r="G26" s="91">
        <v>136171.12550777101</v>
      </c>
      <c r="H26" s="91">
        <v>117834.51594745694</v>
      </c>
      <c r="I26" s="91">
        <v>14759.977938675105</v>
      </c>
      <c r="J26" s="91">
        <v>3576.6316216390301</v>
      </c>
    </row>
    <row r="27" spans="1:10" ht="24.95" customHeight="1">
      <c r="A27" s="295" t="s">
        <v>116</v>
      </c>
      <c r="B27" s="580">
        <v>187607.88938015705</v>
      </c>
      <c r="C27" s="580">
        <v>27806.035395429659</v>
      </c>
      <c r="D27" s="580">
        <v>25013.897620520278</v>
      </c>
      <c r="E27" s="580">
        <v>702.42678150622999</v>
      </c>
      <c r="F27" s="580">
        <v>2089.71099340315</v>
      </c>
      <c r="G27" s="580">
        <v>159801.85398472738</v>
      </c>
      <c r="H27" s="580">
        <v>141206.91028409064</v>
      </c>
      <c r="I27" s="580">
        <v>15964.759269885588</v>
      </c>
      <c r="J27" s="580">
        <v>2630.1844307511797</v>
      </c>
    </row>
    <row r="28" spans="1:10" ht="24.95" customHeight="1">
      <c r="A28" s="579" t="s">
        <v>117</v>
      </c>
      <c r="B28" s="91">
        <v>195348.17020848233</v>
      </c>
      <c r="C28" s="91">
        <v>28246.935863070154</v>
      </c>
      <c r="D28" s="91">
        <v>25467.094317849776</v>
      </c>
      <c r="E28" s="91">
        <v>720.41163590870008</v>
      </c>
      <c r="F28" s="91">
        <v>2059.4299093116801</v>
      </c>
      <c r="G28" s="91">
        <v>167101.23434541217</v>
      </c>
      <c r="H28" s="91">
        <v>148125.70636715286</v>
      </c>
      <c r="I28" s="91">
        <v>14938.469474421256</v>
      </c>
      <c r="J28" s="91">
        <v>4037.0585038380596</v>
      </c>
    </row>
    <row r="29" spans="1:10" ht="24.95" customHeight="1">
      <c r="A29" s="295" t="s">
        <v>118</v>
      </c>
      <c r="B29" s="580">
        <v>194138.46047448044</v>
      </c>
      <c r="C29" s="580">
        <v>29360.950289848264</v>
      </c>
      <c r="D29" s="580">
        <v>26699.641344097421</v>
      </c>
      <c r="E29" s="580">
        <v>665.16172478172984</v>
      </c>
      <c r="F29" s="580">
        <v>1996.1472209691206</v>
      </c>
      <c r="G29" s="580">
        <v>164777.51018463218</v>
      </c>
      <c r="H29" s="580">
        <v>147339.42368230771</v>
      </c>
      <c r="I29" s="580">
        <v>14179.265825425642</v>
      </c>
      <c r="J29" s="580">
        <v>3258.8206768988307</v>
      </c>
    </row>
    <row r="30" spans="1:10" ht="24.95" customHeight="1">
      <c r="A30" s="579" t="s">
        <v>119</v>
      </c>
      <c r="B30" s="91">
        <v>214474.05241074541</v>
      </c>
      <c r="C30" s="91">
        <v>29709.448828468008</v>
      </c>
      <c r="D30" s="91">
        <v>27217.678848113479</v>
      </c>
      <c r="E30" s="91">
        <v>664.24556377102988</v>
      </c>
      <c r="F30" s="91">
        <v>1827.5244165835002</v>
      </c>
      <c r="G30" s="91">
        <v>184764.6035822774</v>
      </c>
      <c r="H30" s="91">
        <v>161801.08822226338</v>
      </c>
      <c r="I30" s="91">
        <v>18252.851346747004</v>
      </c>
      <c r="J30" s="91">
        <v>4710.66401326698</v>
      </c>
    </row>
    <row r="31" spans="1:10" ht="24.95" customHeight="1">
      <c r="A31" s="295" t="s">
        <v>120</v>
      </c>
      <c r="B31" s="580">
        <v>203680.70403790925</v>
      </c>
      <c r="C31" s="580">
        <v>28430.449445298767</v>
      </c>
      <c r="D31" s="580">
        <v>25977.06576050926</v>
      </c>
      <c r="E31" s="580">
        <v>657.71156890683994</v>
      </c>
      <c r="F31" s="580">
        <v>1795.6721158826697</v>
      </c>
      <c r="G31" s="580">
        <v>175250.25459261049</v>
      </c>
      <c r="H31" s="580">
        <v>154802.57538132975</v>
      </c>
      <c r="I31" s="580">
        <v>17171.930525743464</v>
      </c>
      <c r="J31" s="580">
        <v>3275.7486855372099</v>
      </c>
    </row>
    <row r="32" spans="1:10" ht="24.95" customHeight="1">
      <c r="A32" s="579" t="s">
        <v>121</v>
      </c>
      <c r="B32" s="91">
        <v>239298.75988397058</v>
      </c>
      <c r="C32" s="91">
        <v>32950.005769881333</v>
      </c>
      <c r="D32" s="91">
        <v>30292.659469254351</v>
      </c>
      <c r="E32" s="91">
        <v>750.28807509528008</v>
      </c>
      <c r="F32" s="91">
        <v>1907.0582255316999</v>
      </c>
      <c r="G32" s="91">
        <v>206348.75411408924</v>
      </c>
      <c r="H32" s="91">
        <v>178177.61672797787</v>
      </c>
      <c r="I32" s="91">
        <v>25383.227173382424</v>
      </c>
      <c r="J32" s="91">
        <v>2787.9102127289002</v>
      </c>
    </row>
    <row r="33" spans="1:10" ht="24.95" customHeight="1">
      <c r="A33" s="295" t="s">
        <v>122</v>
      </c>
      <c r="B33" s="580">
        <v>219839.18139139697</v>
      </c>
      <c r="C33" s="580">
        <v>31010.562755540934</v>
      </c>
      <c r="D33" s="580">
        <v>28706.620484532199</v>
      </c>
      <c r="E33" s="580">
        <v>647.00268553618992</v>
      </c>
      <c r="F33" s="580">
        <v>1656.9395854725403</v>
      </c>
      <c r="G33" s="580">
        <v>188828.61863585602</v>
      </c>
      <c r="H33" s="580">
        <v>163334.11895968713</v>
      </c>
      <c r="I33" s="580">
        <v>22111.55001811852</v>
      </c>
      <c r="J33" s="580">
        <v>3382.9496580503701</v>
      </c>
    </row>
    <row r="34" spans="1:10" ht="24.95" customHeight="1">
      <c r="A34" s="579" t="s">
        <v>130</v>
      </c>
      <c r="B34" s="91">
        <v>236461.95985011593</v>
      </c>
      <c r="C34" s="91">
        <v>33918.07649949094</v>
      </c>
      <c r="D34" s="91">
        <v>31878.177949503188</v>
      </c>
      <c r="E34" s="91">
        <v>621.91586622506998</v>
      </c>
      <c r="F34" s="91">
        <v>1417.982683762687</v>
      </c>
      <c r="G34" s="91">
        <v>202543.88335062499</v>
      </c>
      <c r="H34" s="91">
        <v>175047.80529519677</v>
      </c>
      <c r="I34" s="91">
        <v>23053.340082868483</v>
      </c>
      <c r="J34" s="91">
        <v>4442.7379725593391</v>
      </c>
    </row>
    <row r="35" spans="1:10" ht="24.95" customHeight="1">
      <c r="A35" s="295" t="s">
        <v>124</v>
      </c>
      <c r="B35" s="580">
        <v>268394.56344118144</v>
      </c>
      <c r="C35" s="580">
        <v>39564.268086878452</v>
      </c>
      <c r="D35" s="580">
        <v>36869.462549458956</v>
      </c>
      <c r="E35" s="580">
        <v>669.88392934706008</v>
      </c>
      <c r="F35" s="580">
        <v>2024.9216080724441</v>
      </c>
      <c r="G35" s="580">
        <v>228830.295354303</v>
      </c>
      <c r="H35" s="580">
        <v>194696.49600764795</v>
      </c>
      <c r="I35" s="580">
        <v>29846.249668938905</v>
      </c>
      <c r="J35" s="580">
        <v>4287.5496777157505</v>
      </c>
    </row>
    <row r="36" spans="1:10" ht="24.95" customHeight="1">
      <c r="A36" s="952" t="s">
        <v>125</v>
      </c>
      <c r="B36" s="953">
        <v>309277.28486997791</v>
      </c>
      <c r="C36" s="953">
        <v>45618.404854434179</v>
      </c>
      <c r="D36" s="953">
        <v>42963.656269811479</v>
      </c>
      <c r="E36" s="953">
        <v>675.38908917915001</v>
      </c>
      <c r="F36" s="953">
        <v>1979.3594954435398</v>
      </c>
      <c r="G36" s="953">
        <v>263658.88001554372</v>
      </c>
      <c r="H36" s="953">
        <v>227357.9530180727</v>
      </c>
      <c r="I36" s="953">
        <v>30286.893975722709</v>
      </c>
      <c r="J36" s="953">
        <v>6014.0330217483506</v>
      </c>
    </row>
    <row r="37" spans="1:10" ht="24.95" customHeight="1">
      <c r="A37" s="692">
        <v>2022</v>
      </c>
      <c r="B37" s="257">
        <v>3738723.5707471976</v>
      </c>
      <c r="C37" s="257">
        <v>671362.72788268677</v>
      </c>
      <c r="D37" s="257">
        <v>618213.83860132215</v>
      </c>
      <c r="E37" s="257">
        <v>13433.281271294594</v>
      </c>
      <c r="F37" s="257">
        <v>39715.608010070107</v>
      </c>
      <c r="G37" s="257">
        <v>3067360.8428645111</v>
      </c>
      <c r="H37" s="257">
        <v>2638871.8055071649</v>
      </c>
      <c r="I37" s="257">
        <v>381687.10958293302</v>
      </c>
      <c r="J37" s="257">
        <v>46801.927774412623</v>
      </c>
    </row>
    <row r="38" spans="1:10" ht="24.95" customHeight="1">
      <c r="A38" s="5" t="s">
        <v>114</v>
      </c>
      <c r="B38" s="90">
        <v>237737.29711674142</v>
      </c>
      <c r="C38" s="90">
        <v>35040.506741791934</v>
      </c>
      <c r="D38" s="90">
        <v>32441.327926558137</v>
      </c>
      <c r="E38" s="90">
        <v>559.82124722692004</v>
      </c>
      <c r="F38" s="90">
        <v>2039.3575680068802</v>
      </c>
      <c r="G38" s="90">
        <v>202696.79037494949</v>
      </c>
      <c r="H38" s="90">
        <v>166705.5383828475</v>
      </c>
      <c r="I38" s="90">
        <v>31899.126235643576</v>
      </c>
      <c r="J38" s="90">
        <v>4092.1257564584098</v>
      </c>
    </row>
    <row r="39" spans="1:10" ht="24.95" customHeight="1">
      <c r="A39" s="295" t="s">
        <v>115</v>
      </c>
      <c r="B39" s="580">
        <v>228760.16154943148</v>
      </c>
      <c r="C39" s="580">
        <v>37639.926708453131</v>
      </c>
      <c r="D39" s="580">
        <v>35095.604168478254</v>
      </c>
      <c r="E39" s="580">
        <v>586.88640473386727</v>
      </c>
      <c r="F39" s="580">
        <v>1957.4361352410097</v>
      </c>
      <c r="G39" s="580">
        <v>191120.23484097834</v>
      </c>
      <c r="H39" s="580">
        <v>165597.69106222899</v>
      </c>
      <c r="I39" s="580">
        <v>22267.06043085537</v>
      </c>
      <c r="J39" s="580">
        <v>3255.4833478939204</v>
      </c>
    </row>
    <row r="40" spans="1:10" ht="24.95" customHeight="1">
      <c r="A40" s="579" t="s">
        <v>116</v>
      </c>
      <c r="B40" s="91">
        <v>265860.26144380256</v>
      </c>
      <c r="C40" s="91">
        <v>45556.616818583425</v>
      </c>
      <c r="D40" s="91">
        <v>42154.820960712124</v>
      </c>
      <c r="E40" s="91">
        <v>754.0154191605443</v>
      </c>
      <c r="F40" s="91">
        <v>2647.7804387107599</v>
      </c>
      <c r="G40" s="91">
        <v>220303.64462521914</v>
      </c>
      <c r="H40" s="91">
        <v>191438.33445067989</v>
      </c>
      <c r="I40" s="91">
        <v>22714.526621036959</v>
      </c>
      <c r="J40" s="91">
        <v>6150.7835535022687</v>
      </c>
    </row>
    <row r="41" spans="1:10" ht="24.95" customHeight="1">
      <c r="A41" s="295" t="s">
        <v>117</v>
      </c>
      <c r="B41" s="580">
        <v>318824.94391638634</v>
      </c>
      <c r="C41" s="580">
        <v>53033.143332095904</v>
      </c>
      <c r="D41" s="580">
        <v>48320.742088312094</v>
      </c>
      <c r="E41" s="580">
        <v>990.69659889466209</v>
      </c>
      <c r="F41" s="580">
        <v>3721.7046448891447</v>
      </c>
      <c r="G41" s="580">
        <v>265791.80058429047</v>
      </c>
      <c r="H41" s="580">
        <v>222131.08989641129</v>
      </c>
      <c r="I41" s="580">
        <v>39624.314477897475</v>
      </c>
      <c r="J41" s="580">
        <v>4036.39620998173</v>
      </c>
    </row>
    <row r="42" spans="1:10" ht="24.95" customHeight="1">
      <c r="A42" s="579" t="s">
        <v>118</v>
      </c>
      <c r="B42" s="91">
        <v>285888.42478101444</v>
      </c>
      <c r="C42" s="91">
        <v>48169.386034513518</v>
      </c>
      <c r="D42" s="91">
        <v>44062.939509897071</v>
      </c>
      <c r="E42" s="91">
        <v>1082.513449264264</v>
      </c>
      <c r="F42" s="91">
        <v>3023.9330753521963</v>
      </c>
      <c r="G42" s="91">
        <v>237719.03874650091</v>
      </c>
      <c r="H42" s="91">
        <v>201154.64412556036</v>
      </c>
      <c r="I42" s="91">
        <v>31471.514580478819</v>
      </c>
      <c r="J42" s="91">
        <v>5092.8800404616704</v>
      </c>
    </row>
    <row r="43" spans="1:10" ht="24.95" customHeight="1">
      <c r="A43" s="295" t="s">
        <v>119</v>
      </c>
      <c r="B43" s="580">
        <v>350681.55481162586</v>
      </c>
      <c r="C43" s="580">
        <v>60554.824757165989</v>
      </c>
      <c r="D43" s="580">
        <v>55264.843998308534</v>
      </c>
      <c r="E43" s="580">
        <v>1254.6076295517798</v>
      </c>
      <c r="F43" s="580">
        <v>4035.3731293056903</v>
      </c>
      <c r="G43" s="580">
        <v>290126.73005445988</v>
      </c>
      <c r="H43" s="580">
        <v>246281.50754368553</v>
      </c>
      <c r="I43" s="580">
        <v>38631.126710317949</v>
      </c>
      <c r="J43" s="580">
        <v>5214.0958004563699</v>
      </c>
    </row>
    <row r="44" spans="1:10" ht="24.95" customHeight="1">
      <c r="A44" s="579" t="s">
        <v>120</v>
      </c>
      <c r="B44" s="91">
        <v>316606.33906237723</v>
      </c>
      <c r="C44" s="91">
        <v>58921.81087439759</v>
      </c>
      <c r="D44" s="91">
        <v>54467.984297842384</v>
      </c>
      <c r="E44" s="91">
        <v>1104.9262963239703</v>
      </c>
      <c r="F44" s="91">
        <v>3348.9002802312407</v>
      </c>
      <c r="G44" s="91">
        <v>257684.52818797962</v>
      </c>
      <c r="H44" s="91">
        <v>220799.57692257635</v>
      </c>
      <c r="I44" s="91">
        <v>34414.778297857112</v>
      </c>
      <c r="J44" s="91">
        <v>2470.1729675461411</v>
      </c>
    </row>
    <row r="45" spans="1:10" ht="24.95" customHeight="1">
      <c r="A45" s="295" t="s">
        <v>121</v>
      </c>
      <c r="B45" s="580">
        <v>358982.29629102623</v>
      </c>
      <c r="C45" s="580">
        <v>68505.415605214599</v>
      </c>
      <c r="D45" s="580">
        <v>62673.653127043261</v>
      </c>
      <c r="E45" s="580">
        <v>2238.2013756981364</v>
      </c>
      <c r="F45" s="580">
        <v>3593.5611024731916</v>
      </c>
      <c r="G45" s="580">
        <v>290476.88068581163</v>
      </c>
      <c r="H45" s="580">
        <v>250473.68196801585</v>
      </c>
      <c r="I45" s="580">
        <v>37335.734663196774</v>
      </c>
      <c r="J45" s="580">
        <v>2667.4640545989996</v>
      </c>
    </row>
    <row r="46" spans="1:10" ht="24.95" customHeight="1">
      <c r="A46" s="579" t="s">
        <v>122</v>
      </c>
      <c r="B46" s="91">
        <v>305457.40205169789</v>
      </c>
      <c r="C46" s="91">
        <v>57663.499564526915</v>
      </c>
      <c r="D46" s="91">
        <v>52999.941496276362</v>
      </c>
      <c r="E46" s="91">
        <v>1219.9522976544413</v>
      </c>
      <c r="F46" s="91">
        <v>3443.6057705961102</v>
      </c>
      <c r="G46" s="91">
        <v>247793.902487171</v>
      </c>
      <c r="H46" s="91">
        <v>214882.55130661055</v>
      </c>
      <c r="I46" s="91">
        <v>29376.953754683</v>
      </c>
      <c r="J46" s="91">
        <v>3534.3974258775193</v>
      </c>
    </row>
    <row r="47" spans="1:10" ht="24.95" customHeight="1">
      <c r="A47" s="295" t="s">
        <v>130</v>
      </c>
      <c r="B47" s="580">
        <v>312587.42684661335</v>
      </c>
      <c r="C47" s="580">
        <v>64247.314372583125</v>
      </c>
      <c r="D47" s="580">
        <v>59645.243927495074</v>
      </c>
      <c r="E47" s="580">
        <v>1256.8793629291702</v>
      </c>
      <c r="F47" s="580">
        <v>3345.191082158869</v>
      </c>
      <c r="G47" s="580">
        <v>248340.11247403023</v>
      </c>
      <c r="H47" s="580">
        <v>220600.17468951302</v>
      </c>
      <c r="I47" s="580">
        <v>24588.501539053341</v>
      </c>
      <c r="J47" s="580">
        <v>3151.4362454638599</v>
      </c>
    </row>
    <row r="48" spans="1:10" ht="24.95" customHeight="1">
      <c r="A48" s="579" t="s">
        <v>124</v>
      </c>
      <c r="B48" s="91">
        <v>350909.21811145457</v>
      </c>
      <c r="C48" s="91">
        <v>67139.612722476653</v>
      </c>
      <c r="D48" s="91">
        <v>61582.088985754388</v>
      </c>
      <c r="E48" s="91">
        <v>1245.6883795705298</v>
      </c>
      <c r="F48" s="91">
        <v>4311.8353571517409</v>
      </c>
      <c r="G48" s="91">
        <v>283769.60538897791</v>
      </c>
      <c r="H48" s="91">
        <v>248498.3838944055</v>
      </c>
      <c r="I48" s="91">
        <v>31551.578960017716</v>
      </c>
      <c r="J48" s="91">
        <v>3719.64253455466</v>
      </c>
    </row>
    <row r="49" spans="1:10" ht="26.25" customHeight="1">
      <c r="A49" s="256" t="s">
        <v>125</v>
      </c>
      <c r="B49" s="349">
        <v>406428.24476502644</v>
      </c>
      <c r="C49" s="349">
        <v>74890.670350884102</v>
      </c>
      <c r="D49" s="349">
        <v>69504.648114644515</v>
      </c>
      <c r="E49" s="349">
        <v>1139.0928102863097</v>
      </c>
      <c r="F49" s="349">
        <v>4246.9294259532799</v>
      </c>
      <c r="G49" s="349">
        <v>331537.57441414235</v>
      </c>
      <c r="H49" s="349">
        <v>290308.63126463041</v>
      </c>
      <c r="I49" s="349">
        <v>37811.893311894877</v>
      </c>
      <c r="J49" s="349">
        <v>3417.0498376170799</v>
      </c>
    </row>
    <row r="50" spans="1:10" ht="24.95" customHeight="1">
      <c r="A50" s="950">
        <v>2023</v>
      </c>
      <c r="B50" s="951">
        <v>4481691.9741742983</v>
      </c>
      <c r="C50" s="951">
        <v>989268.46757206705</v>
      </c>
      <c r="D50" s="951">
        <v>897927.22921353555</v>
      </c>
      <c r="E50" s="951">
        <v>21982.921408200509</v>
      </c>
      <c r="F50" s="951">
        <v>69358.316950330947</v>
      </c>
      <c r="G50" s="951">
        <v>3492423.5066022314</v>
      </c>
      <c r="H50" s="951">
        <v>3059147.0039836452</v>
      </c>
      <c r="I50" s="951">
        <v>366692.48671284283</v>
      </c>
      <c r="J50" s="951">
        <v>66578.28547520077</v>
      </c>
    </row>
    <row r="51" spans="1:10" ht="24.95" customHeight="1">
      <c r="A51" s="955" t="s">
        <v>114</v>
      </c>
      <c r="B51" s="956">
        <v>276373.70547062112</v>
      </c>
      <c r="C51" s="956">
        <v>55233.943655774579</v>
      </c>
      <c r="D51" s="956">
        <v>49887.388842440319</v>
      </c>
      <c r="E51" s="956">
        <v>1132.5349185033194</v>
      </c>
      <c r="F51" s="956">
        <v>4214.019894830948</v>
      </c>
      <c r="G51" s="956">
        <v>221139.76181484657</v>
      </c>
      <c r="H51" s="956">
        <v>193578.70398955749</v>
      </c>
      <c r="I51" s="956">
        <v>24103.26517637663</v>
      </c>
      <c r="J51" s="956">
        <v>3457.7926489124602</v>
      </c>
    </row>
    <row r="52" spans="1:10" ht="24.95" customHeight="1">
      <c r="A52" s="579" t="s">
        <v>115</v>
      </c>
      <c r="B52" s="91">
        <v>300481.92381708813</v>
      </c>
      <c r="C52" s="91">
        <v>65701.744113818568</v>
      </c>
      <c r="D52" s="91">
        <v>60464.606750944178</v>
      </c>
      <c r="E52" s="91">
        <v>1154.6539162490296</v>
      </c>
      <c r="F52" s="91">
        <v>4082.4834466253615</v>
      </c>
      <c r="G52" s="91">
        <v>234780.17970326959</v>
      </c>
      <c r="H52" s="91">
        <v>206686.56272115998</v>
      </c>
      <c r="I52" s="91">
        <v>24792.832375030848</v>
      </c>
      <c r="J52" s="91">
        <v>3300.78460707872</v>
      </c>
    </row>
    <row r="53" spans="1:10" ht="24.95" customHeight="1">
      <c r="A53" s="295" t="s">
        <v>116</v>
      </c>
      <c r="B53" s="580">
        <v>345576.81685403537</v>
      </c>
      <c r="C53" s="580">
        <v>76886.921098567807</v>
      </c>
      <c r="D53" s="580">
        <v>69143.943155995279</v>
      </c>
      <c r="E53" s="580">
        <v>3231.3980083520123</v>
      </c>
      <c r="F53" s="580">
        <v>4511.57993422051</v>
      </c>
      <c r="G53" s="580">
        <v>268689.89575546753</v>
      </c>
      <c r="H53" s="580">
        <v>237322.78338664296</v>
      </c>
      <c r="I53" s="580">
        <v>25599.664929930601</v>
      </c>
      <c r="J53" s="580">
        <v>5767.4474388939307</v>
      </c>
    </row>
    <row r="54" spans="1:10" ht="24.95" customHeight="1">
      <c r="A54" s="579" t="s">
        <v>117</v>
      </c>
      <c r="B54" s="91">
        <v>323387.59624860133</v>
      </c>
      <c r="C54" s="91">
        <v>75800.815655172046</v>
      </c>
      <c r="D54" s="91">
        <v>70114.088117030566</v>
      </c>
      <c r="E54" s="91">
        <v>1206.3225376846099</v>
      </c>
      <c r="F54" s="91">
        <v>4480.4050004568726</v>
      </c>
      <c r="G54" s="91">
        <v>247586.78059342926</v>
      </c>
      <c r="H54" s="91">
        <v>215233.55549985517</v>
      </c>
      <c r="I54" s="91">
        <v>25538.49405277348</v>
      </c>
      <c r="J54" s="91">
        <v>6814.7310408005897</v>
      </c>
    </row>
    <row r="55" spans="1:10" ht="24.95" customHeight="1">
      <c r="A55" s="255" t="s">
        <v>118</v>
      </c>
      <c r="B55" s="347">
        <v>381271.97229200177</v>
      </c>
      <c r="C55" s="347">
        <v>86095.664853808834</v>
      </c>
      <c r="D55" s="347">
        <v>78180.287045711855</v>
      </c>
      <c r="E55" s="347">
        <v>1714.0405117295995</v>
      </c>
      <c r="F55" s="347">
        <v>6201.3372963673664</v>
      </c>
      <c r="G55" s="347">
        <v>295176.30743819295</v>
      </c>
      <c r="H55" s="347">
        <v>261738.376978599</v>
      </c>
      <c r="I55" s="347">
        <v>29955.566644689021</v>
      </c>
      <c r="J55" s="347">
        <v>3482.3638149048697</v>
      </c>
    </row>
    <row r="56" spans="1:10" ht="24.95" customHeight="1">
      <c r="A56" s="579" t="s">
        <v>119</v>
      </c>
      <c r="B56" s="91">
        <v>348267.44796109479</v>
      </c>
      <c r="C56" s="91">
        <v>81434.676023851003</v>
      </c>
      <c r="D56" s="91">
        <v>74831.195673101785</v>
      </c>
      <c r="E56" s="91">
        <v>1578.7680625554103</v>
      </c>
      <c r="F56" s="91">
        <v>5024.7122881937921</v>
      </c>
      <c r="G56" s="91">
        <v>266832.77193724382</v>
      </c>
      <c r="H56" s="91">
        <v>232504.36762309854</v>
      </c>
      <c r="I56" s="91">
        <v>30660.80278846564</v>
      </c>
      <c r="J56" s="91">
        <v>3667.6015256796204</v>
      </c>
    </row>
    <row r="57" spans="1:10" ht="24.95" customHeight="1">
      <c r="A57" s="295" t="s">
        <v>120</v>
      </c>
      <c r="B57" s="580">
        <v>390569.05293479527</v>
      </c>
      <c r="C57" s="580">
        <v>84695.544460507299</v>
      </c>
      <c r="D57" s="580">
        <v>77018.593243880401</v>
      </c>
      <c r="E57" s="580">
        <v>2043.4571793587095</v>
      </c>
      <c r="F57" s="580">
        <v>5633.4940372681976</v>
      </c>
      <c r="G57" s="580">
        <v>305873.50847428798</v>
      </c>
      <c r="H57" s="580">
        <v>265217.22474071116</v>
      </c>
      <c r="I57" s="580">
        <v>35886.911958523422</v>
      </c>
      <c r="J57" s="580">
        <v>4769.3717750533906</v>
      </c>
    </row>
    <row r="58" spans="1:10" ht="24.95" customHeight="1">
      <c r="A58" s="579" t="s">
        <v>121</v>
      </c>
      <c r="B58" s="91">
        <v>433834.67049279087</v>
      </c>
      <c r="C58" s="91">
        <v>98013.217444028109</v>
      </c>
      <c r="D58" s="91">
        <v>88983.414223397354</v>
      </c>
      <c r="E58" s="91">
        <v>2066.9795786921595</v>
      </c>
      <c r="F58" s="91">
        <v>6962.8236419386067</v>
      </c>
      <c r="G58" s="91">
        <v>335821.45304876275</v>
      </c>
      <c r="H58" s="91">
        <v>292148.50076816644</v>
      </c>
      <c r="I58" s="91">
        <v>38782.900475507719</v>
      </c>
      <c r="J58" s="91">
        <v>4890.0518050886194</v>
      </c>
    </row>
    <row r="59" spans="1:10" ht="24.95" customHeight="1">
      <c r="A59" s="295" t="s">
        <v>122</v>
      </c>
      <c r="B59" s="580">
        <v>386012.15216795006</v>
      </c>
      <c r="C59" s="580">
        <v>79852.854698811934</v>
      </c>
      <c r="D59" s="580">
        <v>71674.2112747957</v>
      </c>
      <c r="E59" s="580">
        <v>1923.47356126824</v>
      </c>
      <c r="F59" s="580">
        <v>6255.1698627479982</v>
      </c>
      <c r="G59" s="580">
        <v>306159.29746913811</v>
      </c>
      <c r="H59" s="580">
        <v>265863.68330953986</v>
      </c>
      <c r="I59" s="580">
        <v>33939.594971208207</v>
      </c>
      <c r="J59" s="580">
        <v>6356.0191883900598</v>
      </c>
    </row>
    <row r="60" spans="1:10" ht="24.95" customHeight="1">
      <c r="A60" s="579" t="s">
        <v>130</v>
      </c>
      <c r="B60" s="91">
        <v>408362.78594781714</v>
      </c>
      <c r="C60" s="91">
        <v>92279.128038609706</v>
      </c>
      <c r="D60" s="91">
        <v>83826.783453550233</v>
      </c>
      <c r="E60" s="91">
        <v>2033.8932149524298</v>
      </c>
      <c r="F60" s="91">
        <v>6418.45137010703</v>
      </c>
      <c r="G60" s="91">
        <v>316083.65790920745</v>
      </c>
      <c r="H60" s="91">
        <v>278769.40069374</v>
      </c>
      <c r="I60" s="91">
        <v>32277.690677172177</v>
      </c>
      <c r="J60" s="91">
        <v>5030.8361077533491</v>
      </c>
    </row>
    <row r="61" spans="1:10" ht="24.95" customHeight="1">
      <c r="A61" s="295" t="s">
        <v>124</v>
      </c>
      <c r="B61" s="580">
        <v>414878.51782853826</v>
      </c>
      <c r="C61" s="580">
        <v>95884.995522153331</v>
      </c>
      <c r="D61" s="580">
        <v>84880.438611475765</v>
      </c>
      <c r="E61" s="580">
        <v>2028.5902092557201</v>
      </c>
      <c r="F61" s="580">
        <v>8975.9667014218321</v>
      </c>
      <c r="G61" s="580">
        <v>318993.52230638493</v>
      </c>
      <c r="H61" s="580">
        <v>279017.44005502865</v>
      </c>
      <c r="I61" s="580">
        <v>31366.06715704978</v>
      </c>
      <c r="J61" s="580">
        <v>8610.0150943064382</v>
      </c>
    </row>
    <row r="62" spans="1:10" ht="24.95" customHeight="1">
      <c r="A62" s="952" t="s">
        <v>125</v>
      </c>
      <c r="B62" s="953">
        <v>472675.33215896419</v>
      </c>
      <c r="C62" s="953">
        <v>97388.962006963789</v>
      </c>
      <c r="D62" s="953">
        <v>88922.278821212094</v>
      </c>
      <c r="E62" s="953">
        <v>1868.8097095992698</v>
      </c>
      <c r="F62" s="953">
        <v>6597.8734761524211</v>
      </c>
      <c r="G62" s="953">
        <v>375286.3701520004</v>
      </c>
      <c r="H62" s="953">
        <v>331066.40421754622</v>
      </c>
      <c r="I62" s="953">
        <v>33788.695506115349</v>
      </c>
      <c r="J62" s="953">
        <v>10431.270428338721</v>
      </c>
    </row>
    <row r="63" spans="1:10" ht="24.95" customHeight="1">
      <c r="A63" s="692">
        <v>2024</v>
      </c>
      <c r="B63" s="257">
        <v>5607221.3154675011</v>
      </c>
      <c r="C63" s="257">
        <v>1306079.0073391455</v>
      </c>
      <c r="D63" s="257">
        <v>1189255.0840513364</v>
      </c>
      <c r="E63" s="257">
        <v>22965.180855310438</v>
      </c>
      <c r="F63" s="257">
        <v>93858.742432498926</v>
      </c>
      <c r="G63" s="257">
        <v>4301142.3081283551</v>
      </c>
      <c r="H63" s="257">
        <v>3771804.2135748668</v>
      </c>
      <c r="I63" s="257">
        <v>431753.25352745195</v>
      </c>
      <c r="J63" s="257">
        <v>97584.741026036208</v>
      </c>
    </row>
    <row r="64" spans="1:10" ht="24.95" customHeight="1">
      <c r="A64" s="579" t="s">
        <v>114</v>
      </c>
      <c r="B64" s="91">
        <v>397033.5436576159</v>
      </c>
      <c r="C64" s="91">
        <v>86857.978630441881</v>
      </c>
      <c r="D64" s="91">
        <v>78425.845280544716</v>
      </c>
      <c r="E64" s="91">
        <v>2114.0125719222501</v>
      </c>
      <c r="F64" s="91">
        <v>6318.120777974902</v>
      </c>
      <c r="G64" s="91">
        <v>310175.56502717402</v>
      </c>
      <c r="H64" s="91">
        <v>264103.57550849277</v>
      </c>
      <c r="I64" s="91">
        <v>38458.349281139665</v>
      </c>
      <c r="J64" s="91">
        <v>7613.64023754154</v>
      </c>
    </row>
    <row r="65" spans="1:10" ht="24.95" customHeight="1">
      <c r="A65" s="295" t="s">
        <v>115</v>
      </c>
      <c r="B65" s="580">
        <v>374621.92101366876</v>
      </c>
      <c r="C65" s="580">
        <v>86936.642377245342</v>
      </c>
      <c r="D65" s="580">
        <v>78598.452266211345</v>
      </c>
      <c r="E65" s="580">
        <v>2373.502719703341</v>
      </c>
      <c r="F65" s="580">
        <v>5964.6873913306636</v>
      </c>
      <c r="G65" s="580">
        <v>287685.27863642341</v>
      </c>
      <c r="H65" s="580">
        <v>253416.01429109831</v>
      </c>
      <c r="I65" s="580">
        <v>27753.463775318905</v>
      </c>
      <c r="J65" s="580">
        <v>6515.8005700061076</v>
      </c>
    </row>
    <row r="66" spans="1:10" ht="24.95" customHeight="1">
      <c r="A66" s="579" t="s">
        <v>116</v>
      </c>
      <c r="B66" s="91">
        <v>379226.79915008071</v>
      </c>
      <c r="C66" s="91">
        <v>93685.986773584518</v>
      </c>
      <c r="D66" s="91">
        <v>85244.21510952989</v>
      </c>
      <c r="E66" s="91">
        <v>1769.4803267826576</v>
      </c>
      <c r="F66" s="91">
        <v>6672.2913372719704</v>
      </c>
      <c r="G66" s="91">
        <v>285540.81237649621</v>
      </c>
      <c r="H66" s="91">
        <v>255062.30406193071</v>
      </c>
      <c r="I66" s="91">
        <v>25045.719695415861</v>
      </c>
      <c r="J66" s="91">
        <v>5432.7886191498201</v>
      </c>
    </row>
    <row r="67" spans="1:10" ht="24.95" customHeight="1">
      <c r="A67" s="295" t="s">
        <v>117</v>
      </c>
      <c r="B67" s="580">
        <v>425640.92636278982</v>
      </c>
      <c r="C67" s="580">
        <v>106671.00654703737</v>
      </c>
      <c r="D67" s="580">
        <v>97500.614305127121</v>
      </c>
      <c r="E67" s="580">
        <v>1529.9242249297097</v>
      </c>
      <c r="F67" s="580">
        <v>7640.4680169805706</v>
      </c>
      <c r="G67" s="580">
        <v>318969.91981575242</v>
      </c>
      <c r="H67" s="580">
        <v>283617.80121718283</v>
      </c>
      <c r="I67" s="580">
        <v>27059.729466116769</v>
      </c>
      <c r="J67" s="580">
        <v>8292.28913245271</v>
      </c>
    </row>
    <row r="68" spans="1:10" ht="24.95" customHeight="1">
      <c r="A68" s="579" t="s">
        <v>118</v>
      </c>
      <c r="B68" s="91">
        <v>469676.24899832887</v>
      </c>
      <c r="C68" s="91">
        <v>109213.21463529929</v>
      </c>
      <c r="D68" s="91">
        <v>99758.53616001601</v>
      </c>
      <c r="E68" s="91">
        <v>1561.2622770588598</v>
      </c>
      <c r="F68" s="91">
        <v>7893.4161982244295</v>
      </c>
      <c r="G68" s="91">
        <v>360463.03436302958</v>
      </c>
      <c r="H68" s="91">
        <v>314674.83873450616</v>
      </c>
      <c r="I68" s="91">
        <v>35660.593189969361</v>
      </c>
      <c r="J68" s="91">
        <v>10127.60243855406</v>
      </c>
    </row>
    <row r="69" spans="1:10" ht="24.95" customHeight="1">
      <c r="A69" s="295" t="s">
        <v>119</v>
      </c>
      <c r="B69" s="580">
        <v>440618.98614478216</v>
      </c>
      <c r="C69" s="580">
        <v>105355.11733932361</v>
      </c>
      <c r="D69" s="580">
        <v>96223.161191866384</v>
      </c>
      <c r="E69" s="580">
        <v>1551.2999965001404</v>
      </c>
      <c r="F69" s="580">
        <v>7580.6561509571202</v>
      </c>
      <c r="G69" s="580">
        <v>335263.86880545854</v>
      </c>
      <c r="H69" s="580">
        <v>291335.1285783918</v>
      </c>
      <c r="I69" s="580">
        <v>36345.698201140352</v>
      </c>
      <c r="J69" s="580">
        <v>7583.0420259263892</v>
      </c>
    </row>
    <row r="70" spans="1:10" ht="24.95" customHeight="1">
      <c r="A70" s="579" t="s">
        <v>120</v>
      </c>
      <c r="B70" s="91">
        <v>515180.3779163743</v>
      </c>
      <c r="C70" s="91">
        <v>115315.05695763095</v>
      </c>
      <c r="D70" s="91">
        <v>104179.96453231595</v>
      </c>
      <c r="E70" s="91">
        <v>2092.3822816313</v>
      </c>
      <c r="F70" s="91">
        <v>9042.710143683702</v>
      </c>
      <c r="G70" s="91">
        <v>399865.32095874334</v>
      </c>
      <c r="H70" s="91">
        <v>347726.22535754991</v>
      </c>
      <c r="I70" s="91">
        <v>42907.037771280171</v>
      </c>
      <c r="J70" s="91">
        <v>9232.0578299132721</v>
      </c>
    </row>
    <row r="71" spans="1:10" ht="24.95" customHeight="1">
      <c r="A71" s="255" t="s">
        <v>121</v>
      </c>
      <c r="B71" s="347">
        <v>527058.06288542226</v>
      </c>
      <c r="C71" s="347">
        <v>116198.72007204973</v>
      </c>
      <c r="D71" s="347">
        <v>105849.93085978508</v>
      </c>
      <c r="E71" s="347">
        <v>2189.3120696891001</v>
      </c>
      <c r="F71" s="347">
        <v>8159.4771425755498</v>
      </c>
      <c r="G71" s="347">
        <v>410859.3428133725</v>
      </c>
      <c r="H71" s="347">
        <v>359387.90066236898</v>
      </c>
      <c r="I71" s="347">
        <v>42416.059843755298</v>
      </c>
      <c r="J71" s="347">
        <v>9055.382307248321</v>
      </c>
    </row>
    <row r="72" spans="1:10" ht="24.95" customHeight="1">
      <c r="A72" s="579" t="s">
        <v>122</v>
      </c>
      <c r="B72" s="91">
        <v>467159.40118628985</v>
      </c>
      <c r="C72" s="91">
        <v>111495.7917075271</v>
      </c>
      <c r="D72" s="91">
        <v>102020.5034736134</v>
      </c>
      <c r="E72" s="91">
        <v>1877.7527089374998</v>
      </c>
      <c r="F72" s="91">
        <v>7597.5355249762215</v>
      </c>
      <c r="G72" s="91">
        <v>355663.60947876272</v>
      </c>
      <c r="H72" s="91">
        <v>314707.23264258105</v>
      </c>
      <c r="I72" s="91">
        <v>32543.879922132899</v>
      </c>
      <c r="J72" s="91">
        <v>8412.496914048741</v>
      </c>
    </row>
    <row r="73" spans="1:10" ht="24.95" customHeight="1">
      <c r="A73" s="255" t="s">
        <v>130</v>
      </c>
      <c r="B73" s="347">
        <v>524956.09599907277</v>
      </c>
      <c r="C73" s="347">
        <v>120569.73709645122</v>
      </c>
      <c r="D73" s="347">
        <v>110251.83924355201</v>
      </c>
      <c r="E73" s="347">
        <v>1948.6469845513602</v>
      </c>
      <c r="F73" s="347">
        <v>8369.2508683478336</v>
      </c>
      <c r="G73" s="347">
        <v>404386.35890262149</v>
      </c>
      <c r="H73" s="347">
        <v>353509.33035244013</v>
      </c>
      <c r="I73" s="347">
        <v>42417.790954915472</v>
      </c>
      <c r="J73" s="347">
        <v>8459.2375952657985</v>
      </c>
    </row>
    <row r="74" spans="1:10" ht="24.95" customHeight="1">
      <c r="A74" s="579" t="s">
        <v>124</v>
      </c>
      <c r="B74" s="91">
        <v>501357.13398545975</v>
      </c>
      <c r="C74" s="91">
        <v>119541.09026907937</v>
      </c>
      <c r="D74" s="91">
        <v>109193.56015551173</v>
      </c>
      <c r="E74" s="91">
        <v>1957.7494516121205</v>
      </c>
      <c r="F74" s="91">
        <v>8389.7806619554867</v>
      </c>
      <c r="G74" s="91">
        <v>381816.04371638037</v>
      </c>
      <c r="H74" s="91">
        <v>337105.77180140786</v>
      </c>
      <c r="I74" s="91">
        <v>37096.821435597412</v>
      </c>
      <c r="J74" s="91">
        <v>7613.4504793750812</v>
      </c>
    </row>
    <row r="75" spans="1:10" ht="24.95" customHeight="1">
      <c r="A75" s="256" t="s">
        <v>125</v>
      </c>
      <c r="B75" s="349">
        <v>584691.81816761522</v>
      </c>
      <c r="C75" s="349">
        <v>134238.66493347523</v>
      </c>
      <c r="D75" s="349">
        <v>122008.46147326267</v>
      </c>
      <c r="E75" s="349">
        <v>1999.8552419921002</v>
      </c>
      <c r="F75" s="349">
        <v>10230.348218220464</v>
      </c>
      <c r="G75" s="349">
        <v>450453.15323414002</v>
      </c>
      <c r="H75" s="349">
        <v>397158.0903669158</v>
      </c>
      <c r="I75" s="349">
        <v>44048.1099906698</v>
      </c>
      <c r="J75" s="349">
        <v>9246.9528765543691</v>
      </c>
    </row>
    <row r="76" spans="1:10" ht="24.95" customHeight="1">
      <c r="A76" s="950">
        <v>2025</v>
      </c>
      <c r="B76" s="951">
        <v>3423877.5821212269</v>
      </c>
      <c r="C76" s="951">
        <v>849888.483044739</v>
      </c>
      <c r="D76" s="951">
        <v>777720.74895901652</v>
      </c>
      <c r="E76" s="951">
        <v>16751.745830514319</v>
      </c>
      <c r="F76" s="951">
        <v>55415.988255208191</v>
      </c>
      <c r="G76" s="951">
        <v>2573989.0990764881</v>
      </c>
      <c r="H76" s="951">
        <v>2201876.8457143884</v>
      </c>
      <c r="I76" s="951">
        <v>310590.37222340994</v>
      </c>
      <c r="J76" s="951">
        <v>61521.881138689248</v>
      </c>
    </row>
    <row r="77" spans="1:10" ht="24.95" customHeight="1">
      <c r="A77" s="635" t="s">
        <v>114</v>
      </c>
      <c r="B77" s="1407">
        <v>550815.53120297485</v>
      </c>
      <c r="C77" s="1407">
        <v>129414.92386707869</v>
      </c>
      <c r="D77" s="1407">
        <v>116206.33629240769</v>
      </c>
      <c r="E77" s="1407">
        <v>2577.5881539478501</v>
      </c>
      <c r="F77" s="1407">
        <v>10630.999420723163</v>
      </c>
      <c r="G77" s="1407">
        <v>421400.60733589617</v>
      </c>
      <c r="H77" s="1407">
        <v>349353.03611345123</v>
      </c>
      <c r="I77" s="1407">
        <v>61749.939506686656</v>
      </c>
      <c r="J77" s="1407">
        <v>10297.631715758342</v>
      </c>
    </row>
    <row r="78" spans="1:10" ht="24.95" customHeight="1">
      <c r="A78" s="579" t="s">
        <v>115</v>
      </c>
      <c r="B78" s="91">
        <v>517853.57748750737</v>
      </c>
      <c r="C78" s="91">
        <v>125771.50367211571</v>
      </c>
      <c r="D78" s="91">
        <v>114466.114080167</v>
      </c>
      <c r="E78" s="91">
        <v>2719.6192345707286</v>
      </c>
      <c r="F78" s="91">
        <v>8585.7703573779636</v>
      </c>
      <c r="G78" s="91">
        <v>392082.07381539163</v>
      </c>
      <c r="H78" s="91">
        <v>333818.32649459684</v>
      </c>
      <c r="I78" s="91">
        <v>47491.514949508397</v>
      </c>
      <c r="J78" s="91">
        <v>10772.232371286169</v>
      </c>
    </row>
    <row r="79" spans="1:10" ht="24.95" customHeight="1">
      <c r="A79" s="635" t="s">
        <v>116</v>
      </c>
      <c r="B79" s="1407">
        <v>536007.96908205503</v>
      </c>
      <c r="C79" s="1407">
        <v>136045.74387471919</v>
      </c>
      <c r="D79" s="1407">
        <v>123582.04714897508</v>
      </c>
      <c r="E79" s="1407">
        <v>3072.3785024148792</v>
      </c>
      <c r="F79" s="1407">
        <v>9391.3182233292573</v>
      </c>
      <c r="G79" s="1407">
        <v>399962.22520733584</v>
      </c>
      <c r="H79" s="1407">
        <v>345216.97300285788</v>
      </c>
      <c r="I79" s="1407">
        <v>41363.066897669814</v>
      </c>
      <c r="J79" s="1407">
        <v>13382.185306808158</v>
      </c>
    </row>
    <row r="80" spans="1:10" ht="24.95" customHeight="1">
      <c r="A80" s="5" t="s">
        <v>117</v>
      </c>
      <c r="B80" s="90">
        <v>609356.44892236905</v>
      </c>
      <c r="C80" s="90">
        <v>155077.55017668338</v>
      </c>
      <c r="D80" s="90">
        <v>142874.68479754208</v>
      </c>
      <c r="E80" s="90">
        <v>2981.3873922859711</v>
      </c>
      <c r="F80" s="90">
        <v>9221.4779868553451</v>
      </c>
      <c r="G80" s="90">
        <v>454278.8987456857</v>
      </c>
      <c r="H80" s="90">
        <v>388654.35705562227</v>
      </c>
      <c r="I80" s="90">
        <v>54984.824983626437</v>
      </c>
      <c r="J80" s="90">
        <v>10639.716706437022</v>
      </c>
    </row>
    <row r="81" spans="1:10" ht="24.95" customHeight="1">
      <c r="A81" s="255" t="s">
        <v>118</v>
      </c>
      <c r="B81" s="347">
        <v>594963.56088317244</v>
      </c>
      <c r="C81" s="347">
        <v>150738.1755350219</v>
      </c>
      <c r="D81" s="347">
        <v>138771.57586488948</v>
      </c>
      <c r="E81" s="347">
        <v>2764.1341760427304</v>
      </c>
      <c r="F81" s="347">
        <v>9202.465494089729</v>
      </c>
      <c r="G81" s="347">
        <v>444225.38534815051</v>
      </c>
      <c r="H81" s="347">
        <v>384795.29304729728</v>
      </c>
      <c r="I81" s="347">
        <v>50535.129054850193</v>
      </c>
      <c r="J81" s="347">
        <v>8894.963246003028</v>
      </c>
    </row>
    <row r="82" spans="1:10" ht="24.95" customHeight="1">
      <c r="A82" s="952" t="s">
        <v>119</v>
      </c>
      <c r="B82" s="953">
        <v>614880.49454314832</v>
      </c>
      <c r="C82" s="953">
        <v>152840.58591912015</v>
      </c>
      <c r="D82" s="953">
        <v>141819.99077503526</v>
      </c>
      <c r="E82" s="953">
        <v>2636.6383712521597</v>
      </c>
      <c r="F82" s="953">
        <v>8383.9567728327311</v>
      </c>
      <c r="G82" s="953">
        <v>462039.90862402815</v>
      </c>
      <c r="H82" s="953">
        <v>400038.86000056303</v>
      </c>
      <c r="I82" s="953">
        <v>54465.896831068414</v>
      </c>
      <c r="J82" s="953">
        <v>7535.1517923965403</v>
      </c>
    </row>
  </sheetData>
  <mergeCells count="10">
    <mergeCell ref="A3:J3"/>
    <mergeCell ref="A6:A9"/>
    <mergeCell ref="B6:B9"/>
    <mergeCell ref="C8:C9"/>
    <mergeCell ref="D8:F8"/>
    <mergeCell ref="H8:J8"/>
    <mergeCell ref="G8:G9"/>
    <mergeCell ref="C7:F7"/>
    <mergeCell ref="G7:J7"/>
    <mergeCell ref="C6:J6"/>
  </mergeCells>
  <conditionalFormatting sqref="B37:J49">
    <cfRule type="cellIs" dxfId="305" priority="48" operator="equal">
      <formula>0</formula>
    </cfRule>
  </conditionalFormatting>
  <conditionalFormatting sqref="B11:J36">
    <cfRule type="cellIs" dxfId="304" priority="27" operator="equal">
      <formula>0</formula>
    </cfRule>
  </conditionalFormatting>
  <conditionalFormatting sqref="B51:J51">
    <cfRule type="cellIs" dxfId="303" priority="26" operator="equal">
      <formula>0</formula>
    </cfRule>
  </conditionalFormatting>
  <conditionalFormatting sqref="B52:J52">
    <cfRule type="cellIs" dxfId="302" priority="25" operator="equal">
      <formula>0</formula>
    </cfRule>
  </conditionalFormatting>
  <conditionalFormatting sqref="B53:J60">
    <cfRule type="cellIs" dxfId="301" priority="24" operator="equal">
      <formula>0</formula>
    </cfRule>
  </conditionalFormatting>
  <conditionalFormatting sqref="B50:J50">
    <cfRule type="cellIs" dxfId="300" priority="22" operator="equal">
      <formula>0</formula>
    </cfRule>
  </conditionalFormatting>
  <conditionalFormatting sqref="B61:J61">
    <cfRule type="cellIs" dxfId="299" priority="21" operator="equal">
      <formula>0</formula>
    </cfRule>
  </conditionalFormatting>
  <conditionalFormatting sqref="B62:J62">
    <cfRule type="cellIs" dxfId="298" priority="20" operator="equal">
      <formula>0</formula>
    </cfRule>
  </conditionalFormatting>
  <conditionalFormatting sqref="B63:J64">
    <cfRule type="cellIs" dxfId="297" priority="19" operator="equal">
      <formula>0</formula>
    </cfRule>
  </conditionalFormatting>
  <conditionalFormatting sqref="B65:J65">
    <cfRule type="cellIs" dxfId="296" priority="18" operator="equal">
      <formula>0</formula>
    </cfRule>
  </conditionalFormatting>
  <conditionalFormatting sqref="B66:J66">
    <cfRule type="cellIs" dxfId="295" priority="17" operator="equal">
      <formula>0</formula>
    </cfRule>
  </conditionalFormatting>
  <conditionalFormatting sqref="B67:J67">
    <cfRule type="cellIs" dxfId="294" priority="16" operator="equal">
      <formula>0</formula>
    </cfRule>
  </conditionalFormatting>
  <conditionalFormatting sqref="B68:J68">
    <cfRule type="cellIs" dxfId="293" priority="15" operator="equal">
      <formula>0</formula>
    </cfRule>
  </conditionalFormatting>
  <conditionalFormatting sqref="B69:J69">
    <cfRule type="cellIs" dxfId="292" priority="14" operator="equal">
      <formula>0</formula>
    </cfRule>
  </conditionalFormatting>
  <conditionalFormatting sqref="B70:J70">
    <cfRule type="cellIs" dxfId="291" priority="13" operator="equal">
      <formula>0</formula>
    </cfRule>
  </conditionalFormatting>
  <conditionalFormatting sqref="B71:J71">
    <cfRule type="cellIs" dxfId="290" priority="12" operator="equal">
      <formula>0</formula>
    </cfRule>
  </conditionalFormatting>
  <conditionalFormatting sqref="B72:J72">
    <cfRule type="cellIs" dxfId="289" priority="11" operator="equal">
      <formula>0</formula>
    </cfRule>
  </conditionalFormatting>
  <conditionalFormatting sqref="B73:J73">
    <cfRule type="cellIs" dxfId="288" priority="10" operator="equal">
      <formula>0</formula>
    </cfRule>
  </conditionalFormatting>
  <conditionalFormatting sqref="B74:J74">
    <cfRule type="cellIs" dxfId="287" priority="9" operator="equal">
      <formula>0</formula>
    </cfRule>
  </conditionalFormatting>
  <conditionalFormatting sqref="B75:J75">
    <cfRule type="cellIs" dxfId="286" priority="8" operator="equal">
      <formula>0</formula>
    </cfRule>
  </conditionalFormatting>
  <conditionalFormatting sqref="B77:J77">
    <cfRule type="cellIs" dxfId="285" priority="7" operator="equal">
      <formula>0</formula>
    </cfRule>
  </conditionalFormatting>
  <conditionalFormatting sqref="B76:J76">
    <cfRule type="cellIs" dxfId="284" priority="6" operator="equal">
      <formula>0</formula>
    </cfRule>
  </conditionalFormatting>
  <conditionalFormatting sqref="B78:J78">
    <cfRule type="cellIs" dxfId="283" priority="5" operator="equal">
      <formula>0</formula>
    </cfRule>
  </conditionalFormatting>
  <conditionalFormatting sqref="B79:J79">
    <cfRule type="cellIs" dxfId="282" priority="4" operator="equal">
      <formula>0</formula>
    </cfRule>
  </conditionalFormatting>
  <conditionalFormatting sqref="B80:J80">
    <cfRule type="cellIs" dxfId="281" priority="3" operator="equal">
      <formula>0</formula>
    </cfRule>
  </conditionalFormatting>
  <conditionalFormatting sqref="B81:J81">
    <cfRule type="cellIs" dxfId="280" priority="2" operator="equal">
      <formula>0</formula>
    </cfRule>
  </conditionalFormatting>
  <conditionalFormatting sqref="B82:J82">
    <cfRule type="cellIs" dxfId="279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23" max="9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5"/>
  <sheetViews>
    <sheetView showZeros="0" zoomScaleNormal="100" zoomScaleSheetLayoutView="100" workbookViewId="0">
      <pane xSplit="2" ySplit="8" topLeftCell="C61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19.85546875" defaultRowHeight="12.75"/>
  <cols>
    <col min="1" max="1" width="16.28515625" style="1" customWidth="1"/>
    <col min="2" max="6" width="16.42578125" style="1" customWidth="1"/>
    <col min="7" max="7" width="16.42578125" style="1" customWidth="1" collapsed="1"/>
    <col min="8" max="8" width="16.42578125" style="1" customWidth="1"/>
    <col min="9" max="16384" width="19.85546875" style="1"/>
  </cols>
  <sheetData>
    <row r="1" spans="1:9" ht="15" customHeight="1">
      <c r="A1" s="131"/>
      <c r="B1" s="131"/>
      <c r="C1" s="131"/>
      <c r="D1" s="131"/>
      <c r="E1" s="131"/>
      <c r="F1" s="131"/>
      <c r="G1" s="131"/>
      <c r="H1" s="665" t="s">
        <v>637</v>
      </c>
    </row>
    <row r="2" spans="1:9" s="285" customFormat="1" ht="15.75">
      <c r="A2" s="1620" t="s">
        <v>638</v>
      </c>
      <c r="B2" s="1620"/>
      <c r="C2" s="1620"/>
      <c r="D2" s="1620"/>
      <c r="E2" s="1620"/>
      <c r="F2" s="1620"/>
      <c r="G2" s="1620"/>
      <c r="H2" s="1620"/>
    </row>
    <row r="3" spans="1:9">
      <c r="A3" s="317"/>
      <c r="B3" s="317"/>
      <c r="C3" s="317"/>
      <c r="D3" s="317"/>
      <c r="E3" s="317"/>
      <c r="F3" s="317"/>
      <c r="G3" s="317"/>
      <c r="H3" s="317"/>
    </row>
    <row r="4" spans="1:9">
      <c r="A4" s="2"/>
      <c r="B4" s="2"/>
      <c r="C4" s="2"/>
      <c r="D4" s="2"/>
      <c r="E4" s="2"/>
      <c r="F4" s="2"/>
      <c r="G4" s="2"/>
      <c r="H4" s="3" t="s">
        <v>87</v>
      </c>
    </row>
    <row r="5" spans="1:9" s="4" customFormat="1" ht="17.100000000000001" customHeight="1">
      <c r="A5" s="1618" t="s">
        <v>276</v>
      </c>
      <c r="B5" s="1618" t="s">
        <v>639</v>
      </c>
      <c r="C5" s="1618" t="s">
        <v>336</v>
      </c>
      <c r="D5" s="1618"/>
      <c r="E5" s="1618"/>
      <c r="F5" s="1618" t="s">
        <v>337</v>
      </c>
      <c r="G5" s="1618"/>
      <c r="H5" s="1618"/>
    </row>
    <row r="6" spans="1:9" s="4" customFormat="1" ht="15" customHeight="1">
      <c r="A6" s="1618"/>
      <c r="B6" s="1618"/>
      <c r="C6" s="1618" t="s">
        <v>633</v>
      </c>
      <c r="D6" s="1618" t="s">
        <v>110</v>
      </c>
      <c r="E6" s="1618"/>
      <c r="F6" s="1618" t="s">
        <v>633</v>
      </c>
      <c r="G6" s="1618" t="s">
        <v>110</v>
      </c>
      <c r="H6" s="1618"/>
    </row>
    <row r="7" spans="1:9" ht="30" customHeight="1">
      <c r="A7" s="1618"/>
      <c r="B7" s="1618"/>
      <c r="C7" s="1618"/>
      <c r="D7" s="664" t="s">
        <v>631</v>
      </c>
      <c r="E7" s="664" t="s">
        <v>632</v>
      </c>
      <c r="F7" s="1618"/>
      <c r="G7" s="664" t="s">
        <v>631</v>
      </c>
      <c r="H7" s="664" t="s">
        <v>632</v>
      </c>
    </row>
    <row r="8" spans="1:9" ht="15" customHeight="1">
      <c r="A8" s="254">
        <v>1</v>
      </c>
      <c r="B8" s="254">
        <v>2</v>
      </c>
      <c r="C8" s="254">
        <v>3</v>
      </c>
      <c r="D8" s="254">
        <v>4</v>
      </c>
      <c r="E8" s="254">
        <v>5</v>
      </c>
      <c r="F8" s="254">
        <v>6</v>
      </c>
      <c r="G8" s="254">
        <v>7</v>
      </c>
      <c r="H8" s="254">
        <v>8</v>
      </c>
    </row>
    <row r="9" spans="1:9" ht="24.95" customHeight="1">
      <c r="A9" s="441" t="s">
        <v>861</v>
      </c>
      <c r="B9" s="350">
        <v>91009.008609431854</v>
      </c>
      <c r="C9" s="350">
        <v>51040.035076977088</v>
      </c>
      <c r="D9" s="350">
        <v>16820.140178912487</v>
      </c>
      <c r="E9" s="350">
        <v>34219.894898064595</v>
      </c>
      <c r="F9" s="350">
        <v>39968.973532454773</v>
      </c>
      <c r="G9" s="350">
        <v>8132.9310172287587</v>
      </c>
      <c r="H9" s="350">
        <v>31836.042515226014</v>
      </c>
      <c r="I9" s="1056"/>
    </row>
    <row r="10" spans="1:9" ht="24.95" customHeight="1">
      <c r="A10" s="624" t="s">
        <v>862</v>
      </c>
      <c r="B10" s="91">
        <v>91550.671116648096</v>
      </c>
      <c r="C10" s="91">
        <v>51073.735031410986</v>
      </c>
      <c r="D10" s="91">
        <v>16870.63771666036</v>
      </c>
      <c r="E10" s="91">
        <v>34203.097314750623</v>
      </c>
      <c r="F10" s="91">
        <v>40476.936085237103</v>
      </c>
      <c r="G10" s="91">
        <v>8344.2090872922508</v>
      </c>
      <c r="H10" s="91">
        <v>32132.726997944854</v>
      </c>
      <c r="I10" s="1056"/>
    </row>
    <row r="11" spans="1:9" ht="24.95" customHeight="1">
      <c r="A11" s="657" t="s">
        <v>863</v>
      </c>
      <c r="B11" s="580">
        <v>90774.915776499547</v>
      </c>
      <c r="C11" s="580">
        <v>51526.309370032221</v>
      </c>
      <c r="D11" s="580">
        <v>17541.02380938243</v>
      </c>
      <c r="E11" s="580">
        <v>33985.285560649791</v>
      </c>
      <c r="F11" s="580">
        <v>39248.606406467319</v>
      </c>
      <c r="G11" s="580">
        <v>8341.9809702009698</v>
      </c>
      <c r="H11" s="580">
        <v>30906.625436266349</v>
      </c>
      <c r="I11" s="1056"/>
    </row>
    <row r="12" spans="1:9" ht="24.95" customHeight="1">
      <c r="A12" s="624" t="s">
        <v>864</v>
      </c>
      <c r="B12" s="91">
        <v>89751.11392843799</v>
      </c>
      <c r="C12" s="91">
        <v>51006.66245313242</v>
      </c>
      <c r="D12" s="91">
        <v>18301.280494287206</v>
      </c>
      <c r="E12" s="91">
        <v>32705.381958845213</v>
      </c>
      <c r="F12" s="91">
        <v>38744.45147530557</v>
      </c>
      <c r="G12" s="91">
        <v>8373.8468750798584</v>
      </c>
      <c r="H12" s="91">
        <v>30370.604600225714</v>
      </c>
      <c r="I12" s="1056"/>
    </row>
    <row r="13" spans="1:9" ht="24.95" customHeight="1">
      <c r="A13" s="657" t="s">
        <v>865</v>
      </c>
      <c r="B13" s="580">
        <v>92630.533735660472</v>
      </c>
      <c r="C13" s="580">
        <v>50821.847924488378</v>
      </c>
      <c r="D13" s="654">
        <v>19186.11596639235</v>
      </c>
      <c r="E13" s="580">
        <v>31635.731958096025</v>
      </c>
      <c r="F13" s="580">
        <v>41808.685811172094</v>
      </c>
      <c r="G13" s="580">
        <v>9243.7206361993594</v>
      </c>
      <c r="H13" s="580">
        <v>32564.965174972731</v>
      </c>
      <c r="I13" s="1056"/>
    </row>
    <row r="14" spans="1:9" ht="24.95" customHeight="1">
      <c r="A14" s="624" t="s">
        <v>866</v>
      </c>
      <c r="B14" s="91">
        <v>94674.298903650051</v>
      </c>
      <c r="C14" s="91">
        <v>51955.033449851573</v>
      </c>
      <c r="D14" s="91">
        <v>19845.204303349401</v>
      </c>
      <c r="E14" s="91">
        <v>32109.829146502176</v>
      </c>
      <c r="F14" s="91">
        <v>42719.265453798471</v>
      </c>
      <c r="G14" s="91">
        <v>9128.9613824369098</v>
      </c>
      <c r="H14" s="91">
        <v>33590.304071361563</v>
      </c>
      <c r="I14" s="1056"/>
    </row>
    <row r="15" spans="1:9" ht="24.95" customHeight="1">
      <c r="A15" s="657" t="s">
        <v>867</v>
      </c>
      <c r="B15" s="580">
        <v>98227.843292059726</v>
      </c>
      <c r="C15" s="580">
        <v>54925.806609909137</v>
      </c>
      <c r="D15" s="580">
        <v>19973.330265827532</v>
      </c>
      <c r="E15" s="580">
        <v>34952.47634408161</v>
      </c>
      <c r="F15" s="580">
        <v>43302.036682150596</v>
      </c>
      <c r="G15" s="580">
        <v>9211.5753185067788</v>
      </c>
      <c r="H15" s="580">
        <v>34090.461363643815</v>
      </c>
      <c r="I15" s="1056"/>
    </row>
    <row r="16" spans="1:9" ht="24.95" customHeight="1">
      <c r="A16" s="624" t="s">
        <v>868</v>
      </c>
      <c r="B16" s="91">
        <v>99118.858675738331</v>
      </c>
      <c r="C16" s="91">
        <v>56621.494116406204</v>
      </c>
      <c r="D16" s="91">
        <v>20487.536436866099</v>
      </c>
      <c r="E16" s="91">
        <v>36133.957679540101</v>
      </c>
      <c r="F16" s="91">
        <v>42497.36455933212</v>
      </c>
      <c r="G16" s="91">
        <v>9202.7932206704572</v>
      </c>
      <c r="H16" s="91">
        <v>33294.571338661663</v>
      </c>
      <c r="I16" s="1056"/>
    </row>
    <row r="17" spans="1:9" ht="24.95" customHeight="1">
      <c r="A17" s="657" t="s">
        <v>869</v>
      </c>
      <c r="B17" s="580">
        <v>101426.14927039343</v>
      </c>
      <c r="C17" s="580">
        <v>57159.903193626902</v>
      </c>
      <c r="D17" s="580">
        <v>20581.336675653969</v>
      </c>
      <c r="E17" s="580">
        <v>36578.566517972933</v>
      </c>
      <c r="F17" s="580">
        <v>44266.246076766532</v>
      </c>
      <c r="G17" s="580">
        <v>9512.851212881058</v>
      </c>
      <c r="H17" s="580">
        <v>34753.394863885471</v>
      </c>
      <c r="I17" s="1056"/>
    </row>
    <row r="18" spans="1:9" ht="24.95" customHeight="1">
      <c r="A18" s="624" t="s">
        <v>870</v>
      </c>
      <c r="B18" s="91">
        <v>103468.8737388608</v>
      </c>
      <c r="C18" s="91">
        <v>59022.700936503556</v>
      </c>
      <c r="D18" s="91">
        <v>20117.380010755631</v>
      </c>
      <c r="E18" s="91">
        <v>38905.320925747925</v>
      </c>
      <c r="F18" s="91">
        <v>44446.172802357243</v>
      </c>
      <c r="G18" s="91">
        <v>9605.5048807672647</v>
      </c>
      <c r="H18" s="91">
        <v>34840.667921589979</v>
      </c>
      <c r="I18" s="1056"/>
    </row>
    <row r="19" spans="1:9" ht="24.95" customHeight="1">
      <c r="A19" s="657" t="s">
        <v>871</v>
      </c>
      <c r="B19" s="580">
        <v>105007.44741064119</v>
      </c>
      <c r="C19" s="580">
        <v>60031.198810108101</v>
      </c>
      <c r="D19" s="580">
        <v>20148.181145128568</v>
      </c>
      <c r="E19" s="580">
        <v>39883.017664979532</v>
      </c>
      <c r="F19" s="580">
        <v>44976.248600533094</v>
      </c>
      <c r="G19" s="580">
        <v>9857.9336018864924</v>
      </c>
      <c r="H19" s="580">
        <v>35118.314998646601</v>
      </c>
      <c r="I19" s="1056"/>
    </row>
    <row r="20" spans="1:9" ht="24.95" customHeight="1">
      <c r="A20" s="624" t="s">
        <v>872</v>
      </c>
      <c r="B20" s="91">
        <v>105829.52383137368</v>
      </c>
      <c r="C20" s="91">
        <v>59968.72686863118</v>
      </c>
      <c r="D20" s="91">
        <v>20235.86956803692</v>
      </c>
      <c r="E20" s="91">
        <v>39732.85730059426</v>
      </c>
      <c r="F20" s="91">
        <v>45860.796962742497</v>
      </c>
      <c r="G20" s="91">
        <v>10000.9440262305</v>
      </c>
      <c r="H20" s="91">
        <v>35859.852936511998</v>
      </c>
      <c r="I20" s="1056"/>
    </row>
    <row r="21" spans="1:9" ht="24.95" customHeight="1">
      <c r="A21" s="441" t="s">
        <v>873</v>
      </c>
      <c r="B21" s="350">
        <v>114746.89146110871</v>
      </c>
      <c r="C21" s="350">
        <v>65318.346182261368</v>
      </c>
      <c r="D21" s="350">
        <v>21427.390420545304</v>
      </c>
      <c r="E21" s="350">
        <v>43890.955761716068</v>
      </c>
      <c r="F21" s="350">
        <v>49428.545278847341</v>
      </c>
      <c r="G21" s="350">
        <v>10384.36633447591</v>
      </c>
      <c r="H21" s="350">
        <v>39044.17894437143</v>
      </c>
      <c r="I21" s="1056"/>
    </row>
    <row r="22" spans="1:9" ht="24.95" customHeight="1">
      <c r="A22" s="1040" t="s">
        <v>874</v>
      </c>
      <c r="B22" s="1045">
        <v>111035.27586259</v>
      </c>
      <c r="C22" s="1045">
        <v>62043.713547541643</v>
      </c>
      <c r="D22" s="1045">
        <v>20619.520803304149</v>
      </c>
      <c r="E22" s="1045">
        <v>41424.192744237494</v>
      </c>
      <c r="F22" s="1045">
        <v>48991.562315048359</v>
      </c>
      <c r="G22" s="1045">
        <v>10740.644334928138</v>
      </c>
      <c r="H22" s="1045">
        <v>38250.917980120219</v>
      </c>
      <c r="I22" s="1056"/>
    </row>
    <row r="23" spans="1:9" ht="24.95" customHeight="1">
      <c r="A23" s="657" t="s">
        <v>875</v>
      </c>
      <c r="B23" s="580">
        <v>113113.926575</v>
      </c>
      <c r="C23" s="580">
        <v>64265.419304307696</v>
      </c>
      <c r="D23" s="580">
        <v>21884.1142075928</v>
      </c>
      <c r="E23" s="580">
        <v>42381.305096714896</v>
      </c>
      <c r="F23" s="580">
        <v>48848.507269547757</v>
      </c>
      <c r="G23" s="580">
        <v>10797.171566122654</v>
      </c>
      <c r="H23" s="580">
        <v>38051.335703425102</v>
      </c>
      <c r="I23" s="1056"/>
    </row>
    <row r="24" spans="1:9" ht="24.95" customHeight="1">
      <c r="A24" s="624" t="s">
        <v>876</v>
      </c>
      <c r="B24" s="91">
        <v>115088.49285326307</v>
      </c>
      <c r="C24" s="91">
        <v>65349.404246907368</v>
      </c>
      <c r="D24" s="91">
        <v>21938.438744508021</v>
      </c>
      <c r="E24" s="91">
        <v>43410.965502399347</v>
      </c>
      <c r="F24" s="91">
        <v>49739.088606355697</v>
      </c>
      <c r="G24" s="91">
        <v>10987.0212129468</v>
      </c>
      <c r="H24" s="91">
        <v>38752.067393408899</v>
      </c>
      <c r="I24" s="1056"/>
    </row>
    <row r="25" spans="1:9" ht="24.95" customHeight="1">
      <c r="A25" s="657" t="s">
        <v>877</v>
      </c>
      <c r="B25" s="580">
        <v>118440.90009921584</v>
      </c>
      <c r="C25" s="580">
        <v>69527.339745922072</v>
      </c>
      <c r="D25" s="580">
        <v>22659.353993060471</v>
      </c>
      <c r="E25" s="580">
        <v>46867.985752861598</v>
      </c>
      <c r="F25" s="580">
        <v>48913.560353293768</v>
      </c>
      <c r="G25" s="580">
        <v>11024.08499201704</v>
      </c>
      <c r="H25" s="580">
        <v>37889.475361276731</v>
      </c>
      <c r="I25" s="1056"/>
    </row>
    <row r="26" spans="1:9" ht="24.95" customHeight="1">
      <c r="A26" s="624" t="s">
        <v>878</v>
      </c>
      <c r="B26" s="91">
        <v>126239.03071956988</v>
      </c>
      <c r="C26" s="91">
        <v>72686.082690393261</v>
      </c>
      <c r="D26" s="954">
        <v>23420.095345120229</v>
      </c>
      <c r="E26" s="91">
        <v>49265.987345273024</v>
      </c>
      <c r="F26" s="91">
        <v>53552.948029176623</v>
      </c>
      <c r="G26" s="91">
        <v>11200.20754173451</v>
      </c>
      <c r="H26" s="91">
        <v>42352.740487442112</v>
      </c>
      <c r="I26" s="1056"/>
    </row>
    <row r="27" spans="1:9" ht="24.95" customHeight="1">
      <c r="A27" s="657" t="s">
        <v>879</v>
      </c>
      <c r="B27" s="580">
        <v>126114.49906713574</v>
      </c>
      <c r="C27" s="580">
        <v>75193.820734129855</v>
      </c>
      <c r="D27" s="580">
        <v>24392.570500414142</v>
      </c>
      <c r="E27" s="580">
        <v>50801.250233715713</v>
      </c>
      <c r="F27" s="580">
        <v>50920.678333005875</v>
      </c>
      <c r="G27" s="580">
        <v>11456.101127191469</v>
      </c>
      <c r="H27" s="580">
        <v>39464.577205814407</v>
      </c>
      <c r="I27" s="1056"/>
    </row>
    <row r="28" spans="1:9" ht="24.95" customHeight="1">
      <c r="A28" s="624" t="s">
        <v>880</v>
      </c>
      <c r="B28" s="91">
        <v>128725.35089145796</v>
      </c>
      <c r="C28" s="91">
        <v>76363.006802160744</v>
      </c>
      <c r="D28" s="91">
        <v>24935.790807280311</v>
      </c>
      <c r="E28" s="91">
        <v>51427.215994880426</v>
      </c>
      <c r="F28" s="91">
        <v>52362.344089297221</v>
      </c>
      <c r="G28" s="91">
        <v>11864.412831404392</v>
      </c>
      <c r="H28" s="91">
        <v>40497.931257892829</v>
      </c>
      <c r="I28" s="1056"/>
    </row>
    <row r="29" spans="1:9" ht="24.95" customHeight="1">
      <c r="A29" s="657" t="s">
        <v>881</v>
      </c>
      <c r="B29" s="580">
        <v>131324.08996526874</v>
      </c>
      <c r="C29" s="580">
        <v>78856.721889000837</v>
      </c>
      <c r="D29" s="580">
        <v>26024.929641761952</v>
      </c>
      <c r="E29" s="580">
        <v>52831.792247238882</v>
      </c>
      <c r="F29" s="580">
        <v>52467.368076267907</v>
      </c>
      <c r="G29" s="580">
        <v>11823.87021462896</v>
      </c>
      <c r="H29" s="580">
        <v>40643.497861638949</v>
      </c>
      <c r="I29" s="1056"/>
    </row>
    <row r="30" spans="1:9" ht="24.95" customHeight="1">
      <c r="A30" s="624" t="s">
        <v>882</v>
      </c>
      <c r="B30" s="91">
        <v>134405.75888562569</v>
      </c>
      <c r="C30" s="91">
        <v>81157.228988101386</v>
      </c>
      <c r="D30" s="91">
        <v>26182.492519423675</v>
      </c>
      <c r="E30" s="91">
        <v>54974.736468677715</v>
      </c>
      <c r="F30" s="91">
        <v>53248.529897524299</v>
      </c>
      <c r="G30" s="91">
        <v>11823.041215696832</v>
      </c>
      <c r="H30" s="91">
        <v>41425.488681827468</v>
      </c>
      <c r="I30" s="1056"/>
    </row>
    <row r="31" spans="1:9" ht="24.95" customHeight="1">
      <c r="A31" s="657" t="s">
        <v>883</v>
      </c>
      <c r="B31" s="580">
        <v>140179.4396976</v>
      </c>
      <c r="C31" s="580">
        <v>85389.06229823496</v>
      </c>
      <c r="D31" s="580">
        <v>27036.219694288789</v>
      </c>
      <c r="E31" s="580">
        <v>58352.84260394617</v>
      </c>
      <c r="F31" s="580">
        <v>54790.377399365003</v>
      </c>
      <c r="G31" s="580">
        <v>11930.8649912655</v>
      </c>
      <c r="H31" s="580">
        <v>42859.512408099501</v>
      </c>
      <c r="I31" s="1056"/>
    </row>
    <row r="32" spans="1:9" ht="24.95" customHeight="1">
      <c r="A32" s="624" t="s">
        <v>884</v>
      </c>
      <c r="B32" s="91">
        <v>143496.07945613601</v>
      </c>
      <c r="C32" s="91">
        <v>88035.397984166993</v>
      </c>
      <c r="D32" s="91">
        <v>27215.56270197023</v>
      </c>
      <c r="E32" s="91">
        <v>60819.835282196771</v>
      </c>
      <c r="F32" s="91">
        <v>55460.681471968797</v>
      </c>
      <c r="G32" s="91">
        <v>12095.232427311799</v>
      </c>
      <c r="H32" s="91">
        <v>43365.449044656998</v>
      </c>
      <c r="I32" s="1056"/>
    </row>
    <row r="33" spans="1:9" ht="24.95" customHeight="1">
      <c r="A33" s="441" t="s">
        <v>885</v>
      </c>
      <c r="B33" s="350">
        <v>156189.83401113923</v>
      </c>
      <c r="C33" s="350">
        <v>95578.156981405293</v>
      </c>
      <c r="D33" s="350">
        <v>29867.799782351576</v>
      </c>
      <c r="E33" s="350">
        <v>65710.357199053717</v>
      </c>
      <c r="F33" s="350">
        <v>60611.677029733932</v>
      </c>
      <c r="G33" s="350">
        <v>12508.88295866726</v>
      </c>
      <c r="H33" s="350">
        <v>48102.794071066673</v>
      </c>
      <c r="I33" s="1056"/>
    </row>
    <row r="34" spans="1:9" ht="24.95" customHeight="1">
      <c r="A34" s="624" t="s">
        <v>886</v>
      </c>
      <c r="B34" s="91">
        <v>149560.8674430183</v>
      </c>
      <c r="C34" s="91">
        <v>92297.635874250031</v>
      </c>
      <c r="D34" s="91">
        <v>29171.957891011414</v>
      </c>
      <c r="E34" s="91">
        <v>63125.677983238624</v>
      </c>
      <c r="F34" s="91">
        <v>57263.231568768264</v>
      </c>
      <c r="G34" s="91">
        <v>13137.279081732418</v>
      </c>
      <c r="H34" s="91">
        <v>44125.952487035844</v>
      </c>
      <c r="I34" s="1056"/>
    </row>
    <row r="35" spans="1:9" ht="24.95" customHeight="1">
      <c r="A35" s="657" t="s">
        <v>887</v>
      </c>
      <c r="B35" s="580">
        <v>148349.57835547812</v>
      </c>
      <c r="C35" s="580">
        <v>91215.701410875539</v>
      </c>
      <c r="D35" s="580">
        <v>29854.47987870916</v>
      </c>
      <c r="E35" s="580">
        <v>61361.221532166383</v>
      </c>
      <c r="F35" s="580">
        <v>57133.876944602584</v>
      </c>
      <c r="G35" s="580">
        <v>13261.556159822279</v>
      </c>
      <c r="H35" s="580">
        <v>43872.320784780306</v>
      </c>
      <c r="I35" s="1056"/>
    </row>
    <row r="36" spans="1:9" ht="24.95" customHeight="1">
      <c r="A36" s="624" t="s">
        <v>888</v>
      </c>
      <c r="B36" s="91">
        <v>153790.16779251792</v>
      </c>
      <c r="C36" s="91">
        <v>93218.982663418719</v>
      </c>
      <c r="D36" s="91">
        <v>29291.377102444378</v>
      </c>
      <c r="E36" s="91">
        <v>63927.605560974342</v>
      </c>
      <c r="F36" s="91">
        <v>60571.185129099213</v>
      </c>
      <c r="G36" s="91">
        <v>15040.913859834591</v>
      </c>
      <c r="H36" s="91">
        <v>45530.271269264624</v>
      </c>
      <c r="I36" s="1056"/>
    </row>
    <row r="37" spans="1:9" ht="24.95" customHeight="1">
      <c r="A37" s="657" t="s">
        <v>889</v>
      </c>
      <c r="B37" s="580">
        <v>161734.7870031395</v>
      </c>
      <c r="C37" s="580">
        <v>100359.27718540656</v>
      </c>
      <c r="D37" s="654">
        <v>33262.082533198089</v>
      </c>
      <c r="E37" s="580">
        <v>67097.194652208476</v>
      </c>
      <c r="F37" s="580">
        <v>61375.50981773292</v>
      </c>
      <c r="G37" s="580">
        <v>15707.320619206921</v>
      </c>
      <c r="H37" s="580">
        <v>45668.189198526001</v>
      </c>
      <c r="I37" s="1056"/>
    </row>
    <row r="38" spans="1:9" ht="24.95" customHeight="1">
      <c r="A38" s="624" t="s">
        <v>890</v>
      </c>
      <c r="B38" s="91">
        <v>173894.49330856238</v>
      </c>
      <c r="C38" s="91">
        <v>105629.90724808924</v>
      </c>
      <c r="D38" s="91">
        <v>33381.088404444454</v>
      </c>
      <c r="E38" s="91">
        <v>72248.818843644782</v>
      </c>
      <c r="F38" s="91">
        <v>68264.586060473142</v>
      </c>
      <c r="G38" s="91">
        <v>16656.127281416921</v>
      </c>
      <c r="H38" s="91">
        <v>51608.458779056229</v>
      </c>
      <c r="I38" s="1056"/>
    </row>
    <row r="39" spans="1:9" ht="24.95" customHeight="1">
      <c r="A39" s="657" t="s">
        <v>891</v>
      </c>
      <c r="B39" s="580">
        <v>185062.13122118506</v>
      </c>
      <c r="C39" s="580">
        <v>109076.35033081986</v>
      </c>
      <c r="D39" s="580">
        <v>35604.71978868627</v>
      </c>
      <c r="E39" s="580">
        <v>73471.630542133586</v>
      </c>
      <c r="F39" s="580">
        <v>75985.780890365204</v>
      </c>
      <c r="G39" s="580">
        <v>19152.022711187248</v>
      </c>
      <c r="H39" s="580">
        <v>56833.758179177952</v>
      </c>
      <c r="I39" s="1056"/>
    </row>
    <row r="40" spans="1:9" ht="24.95" customHeight="1">
      <c r="A40" s="624" t="s">
        <v>892</v>
      </c>
      <c r="B40" s="91">
        <v>195504.92060076224</v>
      </c>
      <c r="C40" s="91">
        <v>109192.45947459969</v>
      </c>
      <c r="D40" s="91">
        <v>37087.825793927819</v>
      </c>
      <c r="E40" s="91">
        <v>72104.633680671861</v>
      </c>
      <c r="F40" s="91">
        <v>86312.461126162569</v>
      </c>
      <c r="G40" s="91">
        <v>19915.66806716342</v>
      </c>
      <c r="H40" s="91">
        <v>66396.793058999145</v>
      </c>
      <c r="I40" s="1056"/>
    </row>
    <row r="41" spans="1:9" ht="24.95" customHeight="1">
      <c r="A41" s="657" t="s">
        <v>893</v>
      </c>
      <c r="B41" s="580">
        <v>205723.81196575984</v>
      </c>
      <c r="C41" s="580">
        <v>118037.87835236915</v>
      </c>
      <c r="D41" s="580">
        <v>40535.306235490993</v>
      </c>
      <c r="E41" s="580">
        <v>77502.572116878146</v>
      </c>
      <c r="F41" s="580">
        <v>87685.933613390691</v>
      </c>
      <c r="G41" s="580">
        <v>20259.304137040781</v>
      </c>
      <c r="H41" s="580">
        <v>67426.629476349917</v>
      </c>
      <c r="I41" s="1056"/>
    </row>
    <row r="42" spans="1:9" ht="24.95" customHeight="1">
      <c r="A42" s="624" t="s">
        <v>894</v>
      </c>
      <c r="B42" s="91">
        <v>206758.82812307327</v>
      </c>
      <c r="C42" s="91">
        <v>118753.71717991421</v>
      </c>
      <c r="D42" s="91">
        <v>39264.29595900487</v>
      </c>
      <c r="E42" s="91">
        <v>79489.421220909324</v>
      </c>
      <c r="F42" s="91">
        <v>88005.110943159045</v>
      </c>
      <c r="G42" s="91">
        <v>20818.997472842606</v>
      </c>
      <c r="H42" s="91">
        <v>67186.113470316443</v>
      </c>
      <c r="I42" s="1056"/>
    </row>
    <row r="43" spans="1:9" ht="24.95" customHeight="1">
      <c r="A43" s="657" t="s">
        <v>895</v>
      </c>
      <c r="B43" s="580">
        <v>206519.01375911868</v>
      </c>
      <c r="C43" s="580">
        <v>120469.25966276471</v>
      </c>
      <c r="D43" s="580">
        <v>39983.314680494557</v>
      </c>
      <c r="E43" s="580">
        <v>80485.944982270157</v>
      </c>
      <c r="F43" s="580">
        <v>86049.754096353965</v>
      </c>
      <c r="G43" s="580">
        <v>21820.705038972792</v>
      </c>
      <c r="H43" s="580">
        <v>64229.049057381177</v>
      </c>
      <c r="I43" s="1056"/>
    </row>
    <row r="44" spans="1:9" ht="24.95" customHeight="1">
      <c r="A44" s="1043" t="s">
        <v>896</v>
      </c>
      <c r="B44" s="953">
        <v>216548.09627393505</v>
      </c>
      <c r="C44" s="953">
        <v>124547.1165841633</v>
      </c>
      <c r="D44" s="953">
        <v>40779.173920468471</v>
      </c>
      <c r="E44" s="953">
        <v>83767.942663694834</v>
      </c>
      <c r="F44" s="953">
        <v>92000.979689771732</v>
      </c>
      <c r="G44" s="953">
        <v>22631.068584143341</v>
      </c>
      <c r="H44" s="953">
        <v>69369.911105628387</v>
      </c>
      <c r="I44" s="1056"/>
    </row>
    <row r="45" spans="1:9" ht="24.95" customHeight="1">
      <c r="A45" s="441" t="s">
        <v>897</v>
      </c>
      <c r="B45" s="350">
        <v>216737.54013024495</v>
      </c>
      <c r="C45" s="350">
        <v>131794.82555604266</v>
      </c>
      <c r="D45" s="350">
        <v>45169.841279495733</v>
      </c>
      <c r="E45" s="350">
        <v>86624.984276546922</v>
      </c>
      <c r="F45" s="350">
        <v>84942.714574202284</v>
      </c>
      <c r="G45" s="350">
        <v>23578.734833886014</v>
      </c>
      <c r="H45" s="350">
        <v>61363.979740316267</v>
      </c>
      <c r="I45" s="1056"/>
    </row>
    <row r="46" spans="1:9" ht="24.95" customHeight="1">
      <c r="A46" s="624" t="s">
        <v>898</v>
      </c>
      <c r="B46" s="91">
        <v>214197.43367014913</v>
      </c>
      <c r="C46" s="91">
        <v>130623.17225337267</v>
      </c>
      <c r="D46" s="91">
        <v>44632.064509085925</v>
      </c>
      <c r="E46" s="91">
        <v>85991.107744286739</v>
      </c>
      <c r="F46" s="91">
        <v>83574.261416776455</v>
      </c>
      <c r="G46" s="91">
        <v>23888.59974859163</v>
      </c>
      <c r="H46" s="91">
        <v>59685.661668184832</v>
      </c>
      <c r="I46" s="1056"/>
    </row>
    <row r="47" spans="1:9" ht="24.95" customHeight="1">
      <c r="A47" s="657" t="s">
        <v>899</v>
      </c>
      <c r="B47" s="580">
        <v>210651.76668659094</v>
      </c>
      <c r="C47" s="580">
        <v>130685.94651300294</v>
      </c>
      <c r="D47" s="580">
        <v>45507.601852934145</v>
      </c>
      <c r="E47" s="580">
        <v>85178.344660068804</v>
      </c>
      <c r="F47" s="580">
        <v>79965.820173587999</v>
      </c>
      <c r="G47" s="580">
        <v>24145.335446473859</v>
      </c>
      <c r="H47" s="580">
        <v>55820.484727114133</v>
      </c>
      <c r="I47" s="1056"/>
    </row>
    <row r="48" spans="1:9" ht="24.95" customHeight="1">
      <c r="A48" s="624" t="s">
        <v>900</v>
      </c>
      <c r="B48" s="91">
        <v>206009.27026671066</v>
      </c>
      <c r="C48" s="91">
        <v>132046.18904358093</v>
      </c>
      <c r="D48" s="91">
        <v>46972.067783462793</v>
      </c>
      <c r="E48" s="91">
        <v>85074.121260118132</v>
      </c>
      <c r="F48" s="91">
        <v>73963.081223129717</v>
      </c>
      <c r="G48" s="91">
        <v>24482.810563288411</v>
      </c>
      <c r="H48" s="91">
        <v>49480.270659841306</v>
      </c>
      <c r="I48" s="1056"/>
    </row>
    <row r="49" spans="1:9" ht="24.95" customHeight="1">
      <c r="A49" s="657" t="s">
        <v>901</v>
      </c>
      <c r="B49" s="580">
        <v>208447.68615469092</v>
      </c>
      <c r="C49" s="580">
        <v>138675.09703624598</v>
      </c>
      <c r="D49" s="580">
        <v>51028.887909776116</v>
      </c>
      <c r="E49" s="580">
        <v>87646.209126469868</v>
      </c>
      <c r="F49" s="580">
        <v>69772.589118444928</v>
      </c>
      <c r="G49" s="580">
        <v>24383.315743899377</v>
      </c>
      <c r="H49" s="580">
        <v>45389.273374545548</v>
      </c>
      <c r="I49" s="1056"/>
    </row>
    <row r="50" spans="1:9" ht="24.95" customHeight="1">
      <c r="A50" s="972" t="s">
        <v>902</v>
      </c>
      <c r="B50" s="90">
        <v>204789.78444676992</v>
      </c>
      <c r="C50" s="90">
        <v>138085.21796214173</v>
      </c>
      <c r="D50" s="90">
        <v>50725.779043442053</v>
      </c>
      <c r="E50" s="90">
        <v>87359.43891869967</v>
      </c>
      <c r="F50" s="90">
        <v>66704.566484628187</v>
      </c>
      <c r="G50" s="90">
        <v>24240.550063208513</v>
      </c>
      <c r="H50" s="90">
        <v>42464.01642141967</v>
      </c>
      <c r="I50" s="1056"/>
    </row>
    <row r="51" spans="1:9" ht="24.95" customHeight="1">
      <c r="A51" s="657" t="s">
        <v>903</v>
      </c>
      <c r="B51" s="580">
        <v>202893.73818808043</v>
      </c>
      <c r="C51" s="580">
        <v>140015.57138859737</v>
      </c>
      <c r="D51" s="580">
        <v>55794.503492394797</v>
      </c>
      <c r="E51" s="580">
        <v>84221.067896202585</v>
      </c>
      <c r="F51" s="580">
        <v>62878.166799483064</v>
      </c>
      <c r="G51" s="580">
        <v>25018.426041472467</v>
      </c>
      <c r="H51" s="580">
        <v>37859.740758010594</v>
      </c>
      <c r="I51" s="1056"/>
    </row>
    <row r="52" spans="1:9" ht="24.95" customHeight="1">
      <c r="A52" s="624" t="s">
        <v>904</v>
      </c>
      <c r="B52" s="91">
        <v>208370.09218709156</v>
      </c>
      <c r="C52" s="91">
        <v>141000.49076587544</v>
      </c>
      <c r="D52" s="91">
        <v>54471.29580636329</v>
      </c>
      <c r="E52" s="91">
        <v>86529.194959512155</v>
      </c>
      <c r="F52" s="91">
        <v>67369.601421216124</v>
      </c>
      <c r="G52" s="91">
        <v>25558.889501869366</v>
      </c>
      <c r="H52" s="91">
        <v>41810.711919346752</v>
      </c>
      <c r="I52" s="1056"/>
    </row>
    <row r="53" spans="1:9" ht="24.95" customHeight="1">
      <c r="A53" s="657" t="s">
        <v>905</v>
      </c>
      <c r="B53" s="580">
        <v>220480.99714076793</v>
      </c>
      <c r="C53" s="580">
        <v>149309.311097214</v>
      </c>
      <c r="D53" s="580">
        <v>58930.409075603879</v>
      </c>
      <c r="E53" s="580">
        <v>90378.902021610105</v>
      </c>
      <c r="F53" s="580">
        <v>71171.686043553927</v>
      </c>
      <c r="G53" s="580">
        <v>26597.766635499691</v>
      </c>
      <c r="H53" s="580">
        <v>44573.919408054229</v>
      </c>
      <c r="I53" s="1056"/>
    </row>
    <row r="54" spans="1:9" ht="24.95" customHeight="1">
      <c r="A54" s="624" t="s">
        <v>906</v>
      </c>
      <c r="B54" s="91">
        <v>221334.85383086125</v>
      </c>
      <c r="C54" s="91">
        <v>150129.23377972527</v>
      </c>
      <c r="D54" s="91">
        <v>56379.088447510789</v>
      </c>
      <c r="E54" s="91">
        <v>93750.145332214495</v>
      </c>
      <c r="F54" s="91">
        <v>71205.620051135978</v>
      </c>
      <c r="G54" s="91">
        <v>27234.196973121296</v>
      </c>
      <c r="H54" s="91">
        <v>43971.423078014675</v>
      </c>
      <c r="I54" s="1056"/>
    </row>
    <row r="55" spans="1:9" ht="24.95" customHeight="1">
      <c r="A55" s="657" t="s">
        <v>907</v>
      </c>
      <c r="B55" s="580">
        <v>220026.87245052838</v>
      </c>
      <c r="C55" s="580">
        <v>150597.88570363217</v>
      </c>
      <c r="D55" s="580">
        <v>56942.300458994214</v>
      </c>
      <c r="E55" s="580">
        <v>93655.585244637958</v>
      </c>
      <c r="F55" s="580">
        <v>69428.986746896204</v>
      </c>
      <c r="G55" s="580">
        <v>27531.92765754653</v>
      </c>
      <c r="H55" s="580">
        <v>41897.05908934967</v>
      </c>
      <c r="I55" s="1056"/>
    </row>
    <row r="56" spans="1:9" ht="24.95" customHeight="1">
      <c r="A56" s="624" t="s">
        <v>908</v>
      </c>
      <c r="B56" s="91">
        <v>229501.42535471637</v>
      </c>
      <c r="C56" s="91">
        <v>156422.25384377313</v>
      </c>
      <c r="D56" s="91">
        <v>58531.043108333397</v>
      </c>
      <c r="E56" s="91">
        <v>97891.21073543973</v>
      </c>
      <c r="F56" s="91">
        <v>73079.171510943226</v>
      </c>
      <c r="G56" s="91">
        <v>27866.87576134341</v>
      </c>
      <c r="H56" s="91">
        <v>45212.295749599813</v>
      </c>
      <c r="I56" s="1056"/>
    </row>
    <row r="57" spans="1:9" ht="24.95" customHeight="1">
      <c r="A57" s="441" t="s">
        <v>909</v>
      </c>
      <c r="B57" s="350">
        <v>241686.63168141566</v>
      </c>
      <c r="C57" s="350">
        <v>169515.69716553634</v>
      </c>
      <c r="D57" s="350">
        <v>63651.072213480729</v>
      </c>
      <c r="E57" s="350">
        <v>105864.6249520556</v>
      </c>
      <c r="F57" s="350">
        <v>72170.934515879329</v>
      </c>
      <c r="G57" s="350">
        <v>29141.480619372847</v>
      </c>
      <c r="H57" s="350">
        <v>43029.453896506478</v>
      </c>
      <c r="I57" s="1056"/>
    </row>
    <row r="58" spans="1:9" ht="24.95" customHeight="1">
      <c r="A58" s="624" t="s">
        <v>910</v>
      </c>
      <c r="B58" s="91">
        <v>242119.36463767238</v>
      </c>
      <c r="C58" s="91">
        <v>168684.62833567927</v>
      </c>
      <c r="D58" s="91">
        <v>62133.413121334277</v>
      </c>
      <c r="E58" s="91">
        <v>106551.21521434499</v>
      </c>
      <c r="F58" s="91">
        <v>73434.736301993107</v>
      </c>
      <c r="G58" s="91">
        <v>28834.008067204075</v>
      </c>
      <c r="H58" s="91">
        <v>44600.728234789029</v>
      </c>
    </row>
    <row r="59" spans="1:9" ht="24.95" customHeight="1">
      <c r="A59" s="657" t="s">
        <v>911</v>
      </c>
      <c r="B59" s="580">
        <v>237937.60249817988</v>
      </c>
      <c r="C59" s="580">
        <v>169807.03867711301</v>
      </c>
      <c r="D59" s="580">
        <v>64481.196345597244</v>
      </c>
      <c r="E59" s="580">
        <v>105325.84233151576</v>
      </c>
      <c r="F59" s="580">
        <v>68130.563821066869</v>
      </c>
      <c r="G59" s="580">
        <v>28708.3450820137</v>
      </c>
      <c r="H59" s="580">
        <v>39422.218739053162</v>
      </c>
    </row>
    <row r="60" spans="1:9" ht="24.95" customHeight="1">
      <c r="A60" s="624" t="s">
        <v>912</v>
      </c>
      <c r="B60" s="91">
        <v>243127.7949319662</v>
      </c>
      <c r="C60" s="91">
        <v>171609.1371846823</v>
      </c>
      <c r="D60" s="91">
        <v>67035.780599541002</v>
      </c>
      <c r="E60" s="91">
        <v>104573.35658514129</v>
      </c>
      <c r="F60" s="91">
        <v>71518.657747283898</v>
      </c>
      <c r="G60" s="91">
        <v>28869.133555194276</v>
      </c>
      <c r="H60" s="91">
        <v>42649.52419208963</v>
      </c>
    </row>
    <row r="61" spans="1:9" ht="24.95" customHeight="1">
      <c r="A61" s="657" t="s">
        <v>1258</v>
      </c>
      <c r="B61" s="580">
        <v>248569.96127715521</v>
      </c>
      <c r="C61" s="580">
        <v>176238.8400621186</v>
      </c>
      <c r="D61" s="580">
        <v>68031.385420044389</v>
      </c>
      <c r="E61" s="580">
        <v>108207.4546420742</v>
      </c>
      <c r="F61" s="580">
        <v>72331.121215036605</v>
      </c>
      <c r="G61" s="580">
        <v>30068.860400432801</v>
      </c>
      <c r="H61" s="580">
        <v>42262.260814603796</v>
      </c>
    </row>
    <row r="62" spans="1:9" ht="24.95" customHeight="1">
      <c r="A62" s="624" t="s">
        <v>1259</v>
      </c>
      <c r="B62" s="91">
        <v>257233.48270679964</v>
      </c>
      <c r="C62" s="91">
        <v>182538.25359575005</v>
      </c>
      <c r="D62" s="91">
        <v>70703.432211206804</v>
      </c>
      <c r="E62" s="91">
        <v>111834.82138454325</v>
      </c>
      <c r="F62" s="91">
        <v>74695.229111049572</v>
      </c>
      <c r="G62" s="91">
        <v>30146.254465557275</v>
      </c>
      <c r="H62" s="91">
        <v>44548.974645492301</v>
      </c>
    </row>
    <row r="63" spans="1:9" ht="24.95" customHeight="1">
      <c r="A63" s="657" t="s">
        <v>1260</v>
      </c>
      <c r="B63" s="580">
        <v>265472.06247524737</v>
      </c>
      <c r="C63" s="580">
        <v>190076.37638567749</v>
      </c>
      <c r="D63" s="580">
        <v>73383.037931304105</v>
      </c>
      <c r="E63" s="580">
        <v>116693.33845437337</v>
      </c>
      <c r="F63" s="580">
        <v>75395.686089569863</v>
      </c>
      <c r="G63" s="580">
        <v>31240.199765526395</v>
      </c>
      <c r="H63" s="580">
        <v>44155.486324043472</v>
      </c>
    </row>
    <row r="64" spans="1:9" ht="24.95" customHeight="1">
      <c r="A64" s="624" t="s">
        <v>1291</v>
      </c>
      <c r="B64" s="91">
        <v>275422.18406034244</v>
      </c>
      <c r="C64" s="91">
        <v>198241.64497279958</v>
      </c>
      <c r="D64" s="91">
        <v>76083.526158295441</v>
      </c>
      <c r="E64" s="91">
        <v>122158.11881450412</v>
      </c>
      <c r="F64" s="91">
        <v>77180.539087542857</v>
      </c>
      <c r="G64" s="91">
        <v>31750.080596481253</v>
      </c>
      <c r="H64" s="91">
        <v>45430.45849106161</v>
      </c>
    </row>
    <row r="65" spans="1:8" ht="24.95" customHeight="1">
      <c r="A65" s="442" t="s">
        <v>1292</v>
      </c>
      <c r="B65" s="347">
        <v>283138.47693237424</v>
      </c>
      <c r="C65" s="347">
        <v>205345.52256118384</v>
      </c>
      <c r="D65" s="347">
        <v>81268.598511131597</v>
      </c>
      <c r="E65" s="347">
        <v>124076.92405005226</v>
      </c>
      <c r="F65" s="347">
        <v>77792.954371190397</v>
      </c>
      <c r="G65" s="347">
        <v>31816.685570566369</v>
      </c>
      <c r="H65" s="347">
        <v>45976.268800624035</v>
      </c>
    </row>
    <row r="66" spans="1:8" ht="24.95" customHeight="1">
      <c r="A66" s="624" t="s">
        <v>1293</v>
      </c>
      <c r="B66" s="91">
        <v>286947.33422104875</v>
      </c>
      <c r="C66" s="91">
        <v>210309.97837788294</v>
      </c>
      <c r="D66" s="91">
        <v>81897.353621739821</v>
      </c>
      <c r="E66" s="91">
        <v>128412.62475614312</v>
      </c>
      <c r="F66" s="91">
        <v>76637.355843165773</v>
      </c>
      <c r="G66" s="91">
        <v>31938.638055835479</v>
      </c>
      <c r="H66" s="91">
        <v>44698.717787330286</v>
      </c>
    </row>
    <row r="67" spans="1:8" ht="24.95" customHeight="1">
      <c r="A67" s="442" t="s">
        <v>1312</v>
      </c>
      <c r="B67" s="347">
        <v>295947.76735700958</v>
      </c>
      <c r="C67" s="347">
        <v>215877.74483127671</v>
      </c>
      <c r="D67" s="347">
        <v>83740.218820350012</v>
      </c>
      <c r="E67" s="347">
        <v>132137.5260109267</v>
      </c>
      <c r="F67" s="347">
        <v>80070.022525732842</v>
      </c>
      <c r="G67" s="347">
        <v>32635.43322749927</v>
      </c>
      <c r="H67" s="347">
        <v>47434.589298233564</v>
      </c>
    </row>
    <row r="68" spans="1:8" ht="24.95" customHeight="1">
      <c r="A68" s="624" t="s">
        <v>1313</v>
      </c>
      <c r="B68" s="91">
        <v>297395.56982676039</v>
      </c>
      <c r="C68" s="91">
        <v>219822.17370413616</v>
      </c>
      <c r="D68" s="91">
        <v>86707.587683610182</v>
      </c>
      <c r="E68" s="91">
        <v>133114.58602052616</v>
      </c>
      <c r="F68" s="91">
        <v>77573.396122623424</v>
      </c>
      <c r="G68" s="91">
        <v>33137.414123676426</v>
      </c>
      <c r="H68" s="91">
        <v>44435.981998947143</v>
      </c>
    </row>
    <row r="69" spans="1:8" ht="24.95" customHeight="1">
      <c r="A69" s="441">
        <v>45658</v>
      </c>
      <c r="B69" s="350">
        <v>308692.29622286977</v>
      </c>
      <c r="C69" s="350">
        <v>231234.56646214955</v>
      </c>
      <c r="D69" s="350">
        <v>95621.856854628262</v>
      </c>
      <c r="E69" s="350">
        <v>135612.7096075213</v>
      </c>
      <c r="F69" s="350">
        <v>77457.729760720234</v>
      </c>
      <c r="G69" s="350">
        <v>34190.389618134504</v>
      </c>
      <c r="H69" s="350">
        <v>43267.34014258573</v>
      </c>
    </row>
    <row r="70" spans="1:8" ht="24.95" customHeight="1">
      <c r="A70" s="624">
        <v>45689</v>
      </c>
      <c r="B70" s="91">
        <v>310214.73367153574</v>
      </c>
      <c r="C70" s="91">
        <v>232012.29602859839</v>
      </c>
      <c r="D70" s="91">
        <v>93696.902917818705</v>
      </c>
      <c r="E70" s="91">
        <v>138315.39311077967</v>
      </c>
      <c r="F70" s="91">
        <v>78202.437642937322</v>
      </c>
      <c r="G70" s="91">
        <v>34519.713316062094</v>
      </c>
      <c r="H70" s="91">
        <v>43682.724326875235</v>
      </c>
    </row>
    <row r="71" spans="1:8" ht="24.95" customHeight="1">
      <c r="A71" s="657">
        <v>45717</v>
      </c>
      <c r="B71" s="580">
        <v>319375.27200027811</v>
      </c>
      <c r="C71" s="580">
        <v>239348.18864080217</v>
      </c>
      <c r="D71" s="580">
        <v>98143.663015892016</v>
      </c>
      <c r="E71" s="580">
        <v>141204.52562491017</v>
      </c>
      <c r="F71" s="580">
        <v>80027.083359475946</v>
      </c>
      <c r="G71" s="580">
        <v>34291.240677828981</v>
      </c>
      <c r="H71" s="580">
        <v>45735.842681646958</v>
      </c>
    </row>
    <row r="72" spans="1:8" ht="24.95" customHeight="1">
      <c r="A72" s="624">
        <v>45748</v>
      </c>
      <c r="B72" s="91">
        <v>325953.30033498729</v>
      </c>
      <c r="C72" s="91">
        <v>248877.17053905764</v>
      </c>
      <c r="D72" s="91">
        <v>102954.46956160538</v>
      </c>
      <c r="E72" s="91">
        <v>145922.70097745224</v>
      </c>
      <c r="F72" s="91">
        <v>77076.129795929635</v>
      </c>
      <c r="G72" s="91">
        <v>34783.55117069064</v>
      </c>
      <c r="H72" s="91">
        <v>42292.578625238995</v>
      </c>
    </row>
    <row r="73" spans="1:8" ht="24.95" customHeight="1">
      <c r="A73" s="442">
        <v>45778</v>
      </c>
      <c r="B73" s="347">
        <v>339160.24930167518</v>
      </c>
      <c r="C73" s="347">
        <v>256513.37172572894</v>
      </c>
      <c r="D73" s="347">
        <v>103515.54270687691</v>
      </c>
      <c r="E73" s="347">
        <v>152997.82901885203</v>
      </c>
      <c r="F73" s="347">
        <v>82646.877575946259</v>
      </c>
      <c r="G73" s="347">
        <v>34973.21757824214</v>
      </c>
      <c r="H73" s="347">
        <v>47673.659997704119</v>
      </c>
    </row>
    <row r="74" spans="1:8" ht="24.95" customHeight="1">
      <c r="A74" s="972">
        <v>45809</v>
      </c>
      <c r="B74" s="90">
        <v>345641.63789365574</v>
      </c>
      <c r="C74" s="90">
        <v>263600.13117269194</v>
      </c>
      <c r="D74" s="90">
        <v>107956.56834302118</v>
      </c>
      <c r="E74" s="90">
        <v>155643.56282967076</v>
      </c>
      <c r="F74" s="90">
        <v>82041.506720963807</v>
      </c>
      <c r="G74" s="90">
        <v>35104.670167279648</v>
      </c>
      <c r="H74" s="90">
        <v>46936.836553684152</v>
      </c>
    </row>
    <row r="75" spans="1:8" ht="24.95" customHeight="1">
      <c r="A75" s="1133">
        <v>45839</v>
      </c>
      <c r="B75" s="349">
        <v>355620.78745427437</v>
      </c>
      <c r="C75" s="349">
        <v>271628.97853799083</v>
      </c>
      <c r="D75" s="349">
        <v>110018.16637264335</v>
      </c>
      <c r="E75" s="349">
        <v>161610.81216534748</v>
      </c>
      <c r="F75" s="349">
        <v>83991.808916283509</v>
      </c>
      <c r="G75" s="349">
        <v>35976.394367164539</v>
      </c>
      <c r="H75" s="349">
        <v>48015.41454911897</v>
      </c>
    </row>
  </sheetData>
  <mergeCells count="9">
    <mergeCell ref="A2:H2"/>
    <mergeCell ref="A5:A7"/>
    <mergeCell ref="B5:B7"/>
    <mergeCell ref="C5:E5"/>
    <mergeCell ref="F5:H5"/>
    <mergeCell ref="C6:C7"/>
    <mergeCell ref="D6:E6"/>
    <mergeCell ref="F6:F7"/>
    <mergeCell ref="G6:H6"/>
  </mergeCells>
  <conditionalFormatting sqref="B33:H34">
    <cfRule type="cellIs" dxfId="278" priority="48" operator="equal">
      <formula>0</formula>
    </cfRule>
  </conditionalFormatting>
  <conditionalFormatting sqref="B35:H35">
    <cfRule type="cellIs" dxfId="277" priority="40" operator="equal">
      <formula>0</formula>
    </cfRule>
  </conditionalFormatting>
  <conditionalFormatting sqref="B36:H36">
    <cfRule type="cellIs" dxfId="276" priority="38" operator="equal">
      <formula>0</formula>
    </cfRule>
  </conditionalFormatting>
  <conditionalFormatting sqref="B37:H37">
    <cfRule type="cellIs" dxfId="275" priority="36" operator="equal">
      <formula>0</formula>
    </cfRule>
  </conditionalFormatting>
  <conditionalFormatting sqref="B38:H38">
    <cfRule type="cellIs" dxfId="274" priority="35" operator="equal">
      <formula>0</formula>
    </cfRule>
  </conditionalFormatting>
  <conditionalFormatting sqref="B39:H43">
    <cfRule type="cellIs" dxfId="273" priority="34" operator="equal">
      <formula>0</formula>
    </cfRule>
  </conditionalFormatting>
  <conditionalFormatting sqref="B44:H45">
    <cfRule type="cellIs" dxfId="272" priority="33" operator="equal">
      <formula>0</formula>
    </cfRule>
  </conditionalFormatting>
  <conditionalFormatting sqref="B9:H10 B22:H23">
    <cfRule type="cellIs" dxfId="271" priority="32" operator="equal">
      <formula>0</formula>
    </cfRule>
  </conditionalFormatting>
  <conditionalFormatting sqref="B11:H11 B24:H24">
    <cfRule type="cellIs" dxfId="270" priority="31" operator="equal">
      <formula>0</formula>
    </cfRule>
  </conditionalFormatting>
  <conditionalFormatting sqref="B12:H12 B25:H25">
    <cfRule type="cellIs" dxfId="269" priority="30" operator="equal">
      <formula>0</formula>
    </cfRule>
  </conditionalFormatting>
  <conditionalFormatting sqref="B13:H13 B26:H26">
    <cfRule type="cellIs" dxfId="268" priority="29" operator="equal">
      <formula>0</formula>
    </cfRule>
  </conditionalFormatting>
  <conditionalFormatting sqref="B14:H14 B27:H27">
    <cfRule type="cellIs" dxfId="267" priority="28" operator="equal">
      <formula>0</formula>
    </cfRule>
  </conditionalFormatting>
  <conditionalFormatting sqref="B15:H19 B28:H32">
    <cfRule type="cellIs" dxfId="266" priority="27" operator="equal">
      <formula>0</formula>
    </cfRule>
  </conditionalFormatting>
  <conditionalFormatting sqref="B20:H21">
    <cfRule type="cellIs" dxfId="265" priority="26" operator="equal">
      <formula>0</formula>
    </cfRule>
  </conditionalFormatting>
  <conditionalFormatting sqref="B45:H45">
    <cfRule type="cellIs" dxfId="264" priority="25" operator="equal">
      <formula>0</formula>
    </cfRule>
  </conditionalFormatting>
  <conditionalFormatting sqref="B46:H46">
    <cfRule type="cellIs" dxfId="263" priority="24" operator="equal">
      <formula>0</formula>
    </cfRule>
  </conditionalFormatting>
  <conditionalFormatting sqref="B47:H47">
    <cfRule type="cellIs" dxfId="262" priority="23" operator="equal">
      <formula>0</formula>
    </cfRule>
  </conditionalFormatting>
  <conditionalFormatting sqref="B48:H49">
    <cfRule type="cellIs" dxfId="261" priority="21" operator="equal">
      <formula>0</formula>
    </cfRule>
  </conditionalFormatting>
  <conditionalFormatting sqref="B50:H56">
    <cfRule type="cellIs" dxfId="260" priority="20" operator="equal">
      <formula>0</formula>
    </cfRule>
  </conditionalFormatting>
  <conditionalFormatting sqref="B58:H58">
    <cfRule type="cellIs" dxfId="259" priority="19" operator="equal">
      <formula>0</formula>
    </cfRule>
  </conditionalFormatting>
  <conditionalFormatting sqref="B57:H57">
    <cfRule type="cellIs" dxfId="258" priority="18" operator="equal">
      <formula>0</formula>
    </cfRule>
  </conditionalFormatting>
  <conditionalFormatting sqref="B59:H59">
    <cfRule type="cellIs" dxfId="257" priority="17" operator="equal">
      <formula>0</formula>
    </cfRule>
  </conditionalFormatting>
  <conditionalFormatting sqref="B60:H60">
    <cfRule type="cellIs" dxfId="256" priority="16" operator="equal">
      <formula>0</formula>
    </cfRule>
  </conditionalFormatting>
  <conditionalFormatting sqref="B61:H61">
    <cfRule type="cellIs" dxfId="255" priority="15" operator="equal">
      <formula>0</formula>
    </cfRule>
  </conditionalFormatting>
  <conditionalFormatting sqref="B62:H62">
    <cfRule type="cellIs" dxfId="254" priority="14" operator="equal">
      <formula>0</formula>
    </cfRule>
  </conditionalFormatting>
  <conditionalFormatting sqref="B63:H63">
    <cfRule type="cellIs" dxfId="253" priority="13" operator="equal">
      <formula>0</formula>
    </cfRule>
  </conditionalFormatting>
  <conditionalFormatting sqref="B64:H64">
    <cfRule type="cellIs" dxfId="252" priority="12" operator="equal">
      <formula>0</formula>
    </cfRule>
  </conditionalFormatting>
  <conditionalFormatting sqref="B65:H65">
    <cfRule type="cellIs" dxfId="251" priority="11" operator="equal">
      <formula>0</formula>
    </cfRule>
  </conditionalFormatting>
  <conditionalFormatting sqref="B66:H66">
    <cfRule type="cellIs" dxfId="250" priority="10" operator="equal">
      <formula>0</formula>
    </cfRule>
  </conditionalFormatting>
  <conditionalFormatting sqref="B67:H67">
    <cfRule type="cellIs" dxfId="249" priority="9" operator="equal">
      <formula>0</formula>
    </cfRule>
  </conditionalFormatting>
  <conditionalFormatting sqref="B68:H68">
    <cfRule type="cellIs" dxfId="248" priority="8" operator="equal">
      <formula>0</formula>
    </cfRule>
  </conditionalFormatting>
  <conditionalFormatting sqref="B69:H69">
    <cfRule type="cellIs" dxfId="247" priority="7" operator="equal">
      <formula>0</formula>
    </cfRule>
  </conditionalFormatting>
  <conditionalFormatting sqref="B70:H70">
    <cfRule type="cellIs" dxfId="246" priority="6" operator="equal">
      <formula>0</formula>
    </cfRule>
  </conditionalFormatting>
  <conditionalFormatting sqref="B71:H71">
    <cfRule type="cellIs" dxfId="245" priority="5" operator="equal">
      <formula>0</formula>
    </cfRule>
  </conditionalFormatting>
  <conditionalFormatting sqref="B72:H72">
    <cfRule type="cellIs" dxfId="244" priority="4" operator="equal">
      <formula>0</formula>
    </cfRule>
  </conditionalFormatting>
  <conditionalFormatting sqref="B73:H73">
    <cfRule type="cellIs" dxfId="243" priority="3" operator="equal">
      <formula>0</formula>
    </cfRule>
  </conditionalFormatting>
  <conditionalFormatting sqref="B74:H74">
    <cfRule type="cellIs" dxfId="242" priority="2" operator="equal">
      <formula>0</formula>
    </cfRule>
  </conditionalFormatting>
  <conditionalFormatting sqref="B75:H75">
    <cfRule type="cellIs" dxfId="241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21" max="7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5"/>
  <sheetViews>
    <sheetView showZeros="0" zoomScaleNormal="100" zoomScaleSheetLayoutView="100" workbookViewId="0">
      <pane xSplit="1" ySplit="8" topLeftCell="B60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19.85546875" defaultRowHeight="12.75"/>
  <cols>
    <col min="1" max="1" width="16.28515625" style="1" customWidth="1"/>
    <col min="2" max="5" width="17.140625" style="1" customWidth="1"/>
    <col min="6" max="16384" width="19.85546875" style="1"/>
  </cols>
  <sheetData>
    <row r="1" spans="1:5" ht="15" customHeight="1">
      <c r="A1" s="131"/>
      <c r="B1" s="131"/>
      <c r="C1" s="131"/>
      <c r="D1" s="131"/>
      <c r="E1" s="665" t="s">
        <v>640</v>
      </c>
    </row>
    <row r="2" spans="1:5" s="285" customFormat="1" ht="15.75">
      <c r="A2" s="1620" t="s">
        <v>638</v>
      </c>
      <c r="B2" s="1620"/>
      <c r="C2" s="1620"/>
      <c r="D2" s="1620"/>
      <c r="E2" s="1620"/>
    </row>
    <row r="3" spans="1:5">
      <c r="A3" s="1621" t="s">
        <v>641</v>
      </c>
      <c r="B3" s="1621"/>
      <c r="C3" s="1621"/>
      <c r="D3" s="1621"/>
      <c r="E3" s="1621"/>
    </row>
    <row r="4" spans="1:5">
      <c r="A4" s="317"/>
      <c r="B4" s="317"/>
      <c r="C4" s="317"/>
      <c r="D4" s="317"/>
      <c r="E4" s="317"/>
    </row>
    <row r="5" spans="1:5">
      <c r="A5" s="2"/>
      <c r="B5" s="2"/>
      <c r="C5" s="2"/>
      <c r="D5" s="2"/>
      <c r="E5" s="3" t="s">
        <v>87</v>
      </c>
    </row>
    <row r="6" spans="1:5" s="4" customFormat="1" ht="15" customHeight="1">
      <c r="A6" s="1615" t="s">
        <v>276</v>
      </c>
      <c r="B6" s="1615" t="s">
        <v>335</v>
      </c>
      <c r="C6" s="1622" t="s">
        <v>278</v>
      </c>
      <c r="D6" s="1623"/>
      <c r="E6" s="1624"/>
    </row>
    <row r="7" spans="1:5" ht="30" customHeight="1">
      <c r="A7" s="1617"/>
      <c r="B7" s="1617"/>
      <c r="C7" s="1068" t="s">
        <v>634</v>
      </c>
      <c r="D7" s="1068" t="s">
        <v>635</v>
      </c>
      <c r="E7" s="1068" t="s">
        <v>636</v>
      </c>
    </row>
    <row r="8" spans="1:5" ht="15" customHeight="1">
      <c r="A8" s="254">
        <v>1</v>
      </c>
      <c r="B8" s="254">
        <v>2</v>
      </c>
      <c r="C8" s="254">
        <v>3</v>
      </c>
      <c r="D8" s="254">
        <v>4</v>
      </c>
      <c r="E8" s="254">
        <v>5</v>
      </c>
    </row>
    <row r="9" spans="1:5" ht="24.95" customHeight="1">
      <c r="A9" s="441" t="s">
        <v>861</v>
      </c>
      <c r="B9" s="350">
        <v>91009.008508236904</v>
      </c>
      <c r="C9" s="350">
        <v>40603.301648403722</v>
      </c>
      <c r="D9" s="350">
        <v>8493.992069395299</v>
      </c>
      <c r="E9" s="350">
        <v>41911.714790437887</v>
      </c>
    </row>
    <row r="10" spans="1:5" ht="24.95" customHeight="1">
      <c r="A10" s="624" t="s">
        <v>862</v>
      </c>
      <c r="B10" s="91">
        <v>91550.671116228099</v>
      </c>
      <c r="C10" s="91">
        <v>40166.290013921513</v>
      </c>
      <c r="D10" s="91">
        <v>9201.5181467591901</v>
      </c>
      <c r="E10" s="91">
        <v>42182.862955547404</v>
      </c>
    </row>
    <row r="11" spans="1:5" ht="24.95" customHeight="1">
      <c r="A11" s="657" t="s">
        <v>863</v>
      </c>
      <c r="B11" s="580">
        <v>90774.915776489259</v>
      </c>
      <c r="C11" s="580">
        <v>39008.090859096075</v>
      </c>
      <c r="D11" s="580">
        <v>9146.118004237931</v>
      </c>
      <c r="E11" s="580">
        <v>42620.706913155256</v>
      </c>
    </row>
    <row r="12" spans="1:5" ht="24.95" customHeight="1">
      <c r="A12" s="624" t="s">
        <v>864</v>
      </c>
      <c r="B12" s="91">
        <v>89751.113928581661</v>
      </c>
      <c r="C12" s="91">
        <v>39120.735049956536</v>
      </c>
      <c r="D12" s="91">
        <v>8993.3844634867492</v>
      </c>
      <c r="E12" s="91">
        <v>41636.994415138375</v>
      </c>
    </row>
    <row r="13" spans="1:5" ht="24.95" customHeight="1">
      <c r="A13" s="657" t="s">
        <v>865</v>
      </c>
      <c r="B13" s="580">
        <v>92630.533735663063</v>
      </c>
      <c r="C13" s="580">
        <v>41336.477292542986</v>
      </c>
      <c r="D13" s="580">
        <v>9154.4328125872398</v>
      </c>
      <c r="E13" s="580">
        <v>42139.623630532842</v>
      </c>
    </row>
    <row r="14" spans="1:5" ht="24.95" customHeight="1">
      <c r="A14" s="624" t="s">
        <v>866</v>
      </c>
      <c r="B14" s="91">
        <v>94674.298903650051</v>
      </c>
      <c r="C14" s="91">
        <v>42899.735687410284</v>
      </c>
      <c r="D14" s="91">
        <v>9136.64755328512</v>
      </c>
      <c r="E14" s="91">
        <v>42637.915662985091</v>
      </c>
    </row>
    <row r="15" spans="1:5" ht="24.95" customHeight="1">
      <c r="A15" s="657" t="s">
        <v>867</v>
      </c>
      <c r="B15" s="580">
        <v>98227.843292059726</v>
      </c>
      <c r="C15" s="580">
        <v>45100.635260955518</v>
      </c>
      <c r="D15" s="580">
        <v>9823.82621900105</v>
      </c>
      <c r="E15" s="580">
        <v>43303.381812132415</v>
      </c>
    </row>
    <row r="16" spans="1:5" ht="24.95" customHeight="1">
      <c r="A16" s="624" t="s">
        <v>868</v>
      </c>
      <c r="B16" s="91">
        <v>99118.858675738331</v>
      </c>
      <c r="C16" s="91">
        <v>46266.18132376617</v>
      </c>
      <c r="D16" s="91">
        <v>9838.4664506083991</v>
      </c>
      <c r="E16" s="91">
        <v>43014.21090138219</v>
      </c>
    </row>
    <row r="17" spans="1:5" ht="24.95" customHeight="1">
      <c r="A17" s="657" t="s">
        <v>869</v>
      </c>
      <c r="B17" s="580">
        <v>101426.14927039345</v>
      </c>
      <c r="C17" s="580">
        <v>46175.414353476852</v>
      </c>
      <c r="D17" s="580">
        <v>10848.732156148342</v>
      </c>
      <c r="E17" s="580">
        <v>44402.00276076384</v>
      </c>
    </row>
    <row r="18" spans="1:5" ht="24.95" customHeight="1">
      <c r="A18" s="624" t="s">
        <v>870</v>
      </c>
      <c r="B18" s="91">
        <v>103468.8737388608</v>
      </c>
      <c r="C18" s="91">
        <v>47877.294268893791</v>
      </c>
      <c r="D18" s="91">
        <v>10179.001457339818</v>
      </c>
      <c r="E18" s="91">
        <v>45412.578012625236</v>
      </c>
    </row>
    <row r="19" spans="1:5" ht="24.95" customHeight="1">
      <c r="A19" s="657" t="s">
        <v>871</v>
      </c>
      <c r="B19" s="580">
        <v>105007.44741064119</v>
      </c>
      <c r="C19" s="580">
        <v>47653.538868511278</v>
      </c>
      <c r="D19" s="580">
        <v>9844.8262869826976</v>
      </c>
      <c r="E19" s="580">
        <v>47509.082255147165</v>
      </c>
    </row>
    <row r="20" spans="1:5" ht="24.95" customHeight="1">
      <c r="A20" s="624" t="s">
        <v>872</v>
      </c>
      <c r="B20" s="91">
        <v>105829.52383137369</v>
      </c>
      <c r="C20" s="91">
        <v>48074.541088576021</v>
      </c>
      <c r="D20" s="91">
        <v>10179.932829298168</v>
      </c>
      <c r="E20" s="91">
        <v>47575.049913499504</v>
      </c>
    </row>
    <row r="21" spans="1:5" ht="24.95" customHeight="1">
      <c r="A21" s="441" t="s">
        <v>873</v>
      </c>
      <c r="B21" s="350">
        <v>114746.89146110872</v>
      </c>
      <c r="C21" s="350">
        <v>53819.196331526691</v>
      </c>
      <c r="D21" s="350">
        <v>11115.608037411881</v>
      </c>
      <c r="E21" s="350">
        <v>49812.087092170143</v>
      </c>
    </row>
    <row r="22" spans="1:5" ht="24.95" customHeight="1">
      <c r="A22" s="624" t="s">
        <v>874</v>
      </c>
      <c r="B22" s="91">
        <v>111035.27586259</v>
      </c>
      <c r="C22" s="91">
        <v>49162.573314892281</v>
      </c>
      <c r="D22" s="91">
        <v>10575.22875251095</v>
      </c>
      <c r="E22" s="91">
        <v>51297.473795186772</v>
      </c>
    </row>
    <row r="23" spans="1:5" ht="24.95" customHeight="1">
      <c r="A23" s="657" t="s">
        <v>875</v>
      </c>
      <c r="B23" s="580">
        <v>113113.92657385553</v>
      </c>
      <c r="C23" s="580">
        <v>48523.867994422391</v>
      </c>
      <c r="D23" s="580">
        <v>11009.940152115951</v>
      </c>
      <c r="E23" s="580">
        <v>53580.118427317124</v>
      </c>
    </row>
    <row r="24" spans="1:5" ht="24.95" customHeight="1">
      <c r="A24" s="624" t="s">
        <v>876</v>
      </c>
      <c r="B24" s="91">
        <v>115088.49285326301</v>
      </c>
      <c r="C24" s="91">
        <v>50519.513679575371</v>
      </c>
      <c r="D24" s="91">
        <v>10872.96380516868</v>
      </c>
      <c r="E24" s="91">
        <v>53696.015368518958</v>
      </c>
    </row>
    <row r="25" spans="1:5" ht="24.95" customHeight="1">
      <c r="A25" s="657" t="s">
        <v>877</v>
      </c>
      <c r="B25" s="580">
        <v>118440.90009921585</v>
      </c>
      <c r="C25" s="580">
        <v>50830.752838544315</v>
      </c>
      <c r="D25" s="580">
        <v>10592.980989060239</v>
      </c>
      <c r="E25" s="580">
        <v>57017.166271611299</v>
      </c>
    </row>
    <row r="26" spans="1:5" ht="24.95" customHeight="1">
      <c r="A26" s="624" t="s">
        <v>878</v>
      </c>
      <c r="B26" s="91">
        <v>126239.03071956988</v>
      </c>
      <c r="C26" s="91">
        <v>55361.081757731605</v>
      </c>
      <c r="D26" s="91">
        <v>11867.042247549309</v>
      </c>
      <c r="E26" s="91">
        <v>59010.906714288969</v>
      </c>
    </row>
    <row r="27" spans="1:5" ht="24.95" customHeight="1">
      <c r="A27" s="657" t="s">
        <v>879</v>
      </c>
      <c r="B27" s="580">
        <v>126114.49906713572</v>
      </c>
      <c r="C27" s="580">
        <v>54153.651353168912</v>
      </c>
      <c r="D27" s="580">
        <v>11325.934125238879</v>
      </c>
      <c r="E27" s="580">
        <v>60634.913588727955</v>
      </c>
    </row>
    <row r="28" spans="1:5" ht="24.95" customHeight="1">
      <c r="A28" s="624" t="s">
        <v>880</v>
      </c>
      <c r="B28" s="91">
        <v>128725.35089145796</v>
      </c>
      <c r="C28" s="91">
        <v>55024.97437512195</v>
      </c>
      <c r="D28" s="91">
        <v>11631.563195980209</v>
      </c>
      <c r="E28" s="91">
        <v>62068.813320355788</v>
      </c>
    </row>
    <row r="29" spans="1:5" ht="24.95" customHeight="1">
      <c r="A29" s="657" t="s">
        <v>881</v>
      </c>
      <c r="B29" s="580">
        <v>131324.08996526874</v>
      </c>
      <c r="C29" s="580">
        <v>56782.11946139174</v>
      </c>
      <c r="D29" s="580">
        <v>11873.917719423091</v>
      </c>
      <c r="E29" s="580">
        <v>62668.052784506523</v>
      </c>
    </row>
    <row r="30" spans="1:5" ht="24.95" customHeight="1">
      <c r="A30" s="624" t="s">
        <v>882</v>
      </c>
      <c r="B30" s="91">
        <v>134405.75888562595</v>
      </c>
      <c r="C30" s="91">
        <v>58201.785678644141</v>
      </c>
      <c r="D30" s="91">
        <v>11400.85659599397</v>
      </c>
      <c r="E30" s="91">
        <v>64803.116610987585</v>
      </c>
    </row>
    <row r="31" spans="1:5" ht="24.95" customHeight="1">
      <c r="A31" s="657" t="s">
        <v>883</v>
      </c>
      <c r="B31" s="580">
        <v>140179.4396976</v>
      </c>
      <c r="C31" s="580">
        <v>59917.94222998379</v>
      </c>
      <c r="D31" s="580">
        <v>11872.452094193399</v>
      </c>
      <c r="E31" s="580">
        <v>68389.045373422792</v>
      </c>
    </row>
    <row r="32" spans="1:5" ht="24.95" customHeight="1">
      <c r="A32" s="624" t="s">
        <v>884</v>
      </c>
      <c r="B32" s="91">
        <v>143496.07945613569</v>
      </c>
      <c r="C32" s="91">
        <v>61157.523619675732</v>
      </c>
      <c r="D32" s="91">
        <v>12798.532335014103</v>
      </c>
      <c r="E32" s="91">
        <v>69540.023501445859</v>
      </c>
    </row>
    <row r="33" spans="1:5" ht="24.95" customHeight="1">
      <c r="A33" s="441" t="s">
        <v>885</v>
      </c>
      <c r="B33" s="350">
        <v>156189.83401113923</v>
      </c>
      <c r="C33" s="350">
        <v>69207.749359993846</v>
      </c>
      <c r="D33" s="350">
        <v>13746.383522704777</v>
      </c>
      <c r="E33" s="350">
        <v>73235.701128440589</v>
      </c>
    </row>
    <row r="34" spans="1:5" ht="24.95" customHeight="1">
      <c r="A34" s="624" t="s">
        <v>886</v>
      </c>
      <c r="B34" s="91">
        <v>149560.86744301827</v>
      </c>
      <c r="C34" s="91">
        <v>60923.304696609091</v>
      </c>
      <c r="D34" s="91">
        <v>14106.734160742097</v>
      </c>
      <c r="E34" s="91">
        <v>74530.828585667099</v>
      </c>
    </row>
    <row r="35" spans="1:5" ht="24.95" customHeight="1">
      <c r="A35" s="657" t="s">
        <v>887</v>
      </c>
      <c r="B35" s="580">
        <v>148349.57836110546</v>
      </c>
      <c r="C35" s="580">
        <v>57566.454992798761</v>
      </c>
      <c r="D35" s="580">
        <v>12797.912979861328</v>
      </c>
      <c r="E35" s="580">
        <v>77985.210388445397</v>
      </c>
    </row>
    <row r="36" spans="1:5" ht="24.95" customHeight="1">
      <c r="A36" s="624" t="s">
        <v>888</v>
      </c>
      <c r="B36" s="91">
        <v>153790.16779251795</v>
      </c>
      <c r="C36" s="91">
        <v>59927.277448611829</v>
      </c>
      <c r="D36" s="91">
        <v>12814.198118160017</v>
      </c>
      <c r="E36" s="91">
        <v>81048.692225746097</v>
      </c>
    </row>
    <row r="37" spans="1:5" ht="24.95" customHeight="1">
      <c r="A37" s="657" t="s">
        <v>889</v>
      </c>
      <c r="B37" s="580">
        <v>161734.7870031395</v>
      </c>
      <c r="C37" s="580">
        <v>64617.403715974695</v>
      </c>
      <c r="D37" s="580">
        <v>13823.162566876517</v>
      </c>
      <c r="E37" s="580">
        <v>83294.220720288286</v>
      </c>
    </row>
    <row r="38" spans="1:5" ht="24.95" customHeight="1">
      <c r="A38" s="624" t="s">
        <v>890</v>
      </c>
      <c r="B38" s="91">
        <v>173894.493308562</v>
      </c>
      <c r="C38" s="91">
        <v>74729.35580985008</v>
      </c>
      <c r="D38" s="91">
        <v>13855.17417410385</v>
      </c>
      <c r="E38" s="91">
        <v>85309.963324608427</v>
      </c>
    </row>
    <row r="39" spans="1:5" ht="24.95" customHeight="1">
      <c r="A39" s="657" t="s">
        <v>891</v>
      </c>
      <c r="B39" s="580">
        <v>185062.13122118506</v>
      </c>
      <c r="C39" s="580">
        <v>83759.039848367378</v>
      </c>
      <c r="D39" s="580">
        <v>13947.11822487953</v>
      </c>
      <c r="E39" s="580">
        <v>87355.973147938159</v>
      </c>
    </row>
    <row r="40" spans="1:5" ht="24.95" customHeight="1">
      <c r="A40" s="624" t="s">
        <v>892</v>
      </c>
      <c r="B40" s="91">
        <v>195504.92060076224</v>
      </c>
      <c r="C40" s="91">
        <v>91687.808394032923</v>
      </c>
      <c r="D40" s="91">
        <v>15026.008704584989</v>
      </c>
      <c r="E40" s="91">
        <v>88791.103502144324</v>
      </c>
    </row>
    <row r="41" spans="1:5" ht="24.95" customHeight="1">
      <c r="A41" s="657" t="s">
        <v>893</v>
      </c>
      <c r="B41" s="580">
        <v>205723.81196575987</v>
      </c>
      <c r="C41" s="580">
        <v>101413.50744711932</v>
      </c>
      <c r="D41" s="580">
        <v>18270.251919236151</v>
      </c>
      <c r="E41" s="580">
        <v>86040.0525994044</v>
      </c>
    </row>
    <row r="42" spans="1:5" ht="24.95" customHeight="1">
      <c r="A42" s="624" t="s">
        <v>894</v>
      </c>
      <c r="B42" s="91">
        <v>206758.82812307327</v>
      </c>
      <c r="C42" s="91">
        <v>100071.85358598689</v>
      </c>
      <c r="D42" s="91">
        <v>18777.12322953116</v>
      </c>
      <c r="E42" s="91">
        <v>87909.851307555189</v>
      </c>
    </row>
    <row r="43" spans="1:5" ht="24.95" customHeight="1">
      <c r="A43" s="657" t="s">
        <v>895</v>
      </c>
      <c r="B43" s="580">
        <v>206519.01375911868</v>
      </c>
      <c r="C43" s="580">
        <v>96662.490437098619</v>
      </c>
      <c r="D43" s="580">
        <v>20129.7251792928</v>
      </c>
      <c r="E43" s="580">
        <v>89726.79814272729</v>
      </c>
    </row>
    <row r="44" spans="1:5" ht="24.95" customHeight="1">
      <c r="A44" s="1043" t="s">
        <v>896</v>
      </c>
      <c r="B44" s="953">
        <v>216548.09627393502</v>
      </c>
      <c r="C44" s="953">
        <v>101286.1352277741</v>
      </c>
      <c r="D44" s="953">
        <v>22713.572605762311</v>
      </c>
      <c r="E44" s="953">
        <v>92548.388440398645</v>
      </c>
    </row>
    <row r="45" spans="1:5" ht="24.95" customHeight="1">
      <c r="A45" s="441" t="s">
        <v>897</v>
      </c>
      <c r="B45" s="350">
        <v>216737.54013024492</v>
      </c>
      <c r="C45" s="350">
        <v>100683.2822954007</v>
      </c>
      <c r="D45" s="350">
        <v>23289.753203596418</v>
      </c>
      <c r="E45" s="350">
        <v>92764.504631247823</v>
      </c>
    </row>
    <row r="46" spans="1:5" ht="24.95" customHeight="1">
      <c r="A46" s="624" t="s">
        <v>898</v>
      </c>
      <c r="B46" s="91">
        <v>214197.4336701491</v>
      </c>
      <c r="C46" s="91">
        <v>95061.16640055913</v>
      </c>
      <c r="D46" s="91">
        <v>23726.264915907988</v>
      </c>
      <c r="E46" s="91">
        <v>95410.002353682023</v>
      </c>
    </row>
    <row r="47" spans="1:5" ht="24.95" customHeight="1">
      <c r="A47" s="657" t="s">
        <v>899</v>
      </c>
      <c r="B47" s="580">
        <v>210651.76668659091</v>
      </c>
      <c r="C47" s="580">
        <v>91540.508992557909</v>
      </c>
      <c r="D47" s="580">
        <v>23480.953022142094</v>
      </c>
      <c r="E47" s="580">
        <v>95630.304671890932</v>
      </c>
    </row>
    <row r="48" spans="1:5" ht="24.95" customHeight="1">
      <c r="A48" s="624" t="s">
        <v>900</v>
      </c>
      <c r="B48" s="91">
        <v>206009.27026671064</v>
      </c>
      <c r="C48" s="91">
        <v>84571.482528104185</v>
      </c>
      <c r="D48" s="91">
        <v>23317.325700223671</v>
      </c>
      <c r="E48" s="91">
        <v>98120.462038382757</v>
      </c>
    </row>
    <row r="49" spans="1:5" ht="24.95" customHeight="1">
      <c r="A49" s="657" t="s">
        <v>901</v>
      </c>
      <c r="B49" s="580">
        <v>208447.68615469092</v>
      </c>
      <c r="C49" s="580">
        <v>82556.837299336388</v>
      </c>
      <c r="D49" s="580">
        <v>23094.060554886113</v>
      </c>
      <c r="E49" s="580">
        <v>102796.78830046844</v>
      </c>
    </row>
    <row r="50" spans="1:5" ht="24.95" customHeight="1">
      <c r="A50" s="972" t="s">
        <v>902</v>
      </c>
      <c r="B50" s="90">
        <v>204789.78444676992</v>
      </c>
      <c r="C50" s="90">
        <v>80983.452459066219</v>
      </c>
      <c r="D50" s="90">
        <v>21118.231033773951</v>
      </c>
      <c r="E50" s="90">
        <v>102688.10095392977</v>
      </c>
    </row>
    <row r="51" spans="1:5" ht="24.95" customHeight="1">
      <c r="A51" s="657" t="s">
        <v>903</v>
      </c>
      <c r="B51" s="580">
        <v>202893.73818807999</v>
      </c>
      <c r="C51" s="580">
        <v>79688.360868286662</v>
      </c>
      <c r="D51" s="580">
        <v>20016.093442994068</v>
      </c>
      <c r="E51" s="580">
        <v>103189.2838767997</v>
      </c>
    </row>
    <row r="52" spans="1:5" ht="24.95" customHeight="1">
      <c r="A52" s="624" t="s">
        <v>904</v>
      </c>
      <c r="B52" s="91">
        <v>208370.09218709159</v>
      </c>
      <c r="C52" s="91">
        <v>82956.355727203263</v>
      </c>
      <c r="D52" s="91">
        <v>19870.219014290862</v>
      </c>
      <c r="E52" s="91">
        <v>105543.51744559743</v>
      </c>
    </row>
    <row r="53" spans="1:5" ht="24.95" customHeight="1">
      <c r="A53" s="657" t="s">
        <v>905</v>
      </c>
      <c r="B53" s="580">
        <v>220480.99714076793</v>
      </c>
      <c r="C53" s="580">
        <v>88903.788303950976</v>
      </c>
      <c r="D53" s="580">
        <v>21872.030912371301</v>
      </c>
      <c r="E53" s="580">
        <v>109705.17792444564</v>
      </c>
    </row>
    <row r="54" spans="1:5" ht="24.95" customHeight="1">
      <c r="A54" s="624" t="s">
        <v>906</v>
      </c>
      <c r="B54" s="91">
        <v>221334.85383086128</v>
      </c>
      <c r="C54" s="91">
        <v>83104.470360890977</v>
      </c>
      <c r="D54" s="91">
        <v>23045.114098317659</v>
      </c>
      <c r="E54" s="91">
        <v>115185.26937165263</v>
      </c>
    </row>
    <row r="55" spans="1:5" ht="24.95" customHeight="1">
      <c r="A55" s="657" t="s">
        <v>907</v>
      </c>
      <c r="B55" s="580">
        <v>220026.87245052838</v>
      </c>
      <c r="C55" s="580">
        <v>79151.642347563495</v>
      </c>
      <c r="D55" s="580">
        <v>22150.613428798133</v>
      </c>
      <c r="E55" s="580">
        <v>118724.61667416674</v>
      </c>
    </row>
    <row r="56" spans="1:5" ht="24.95" customHeight="1">
      <c r="A56" s="624" t="s">
        <v>908</v>
      </c>
      <c r="B56" s="91">
        <v>229501.42535471637</v>
      </c>
      <c r="C56" s="91">
        <v>83603.909879818239</v>
      </c>
      <c r="D56" s="91">
        <v>22694.055709207263</v>
      </c>
      <c r="E56" s="91">
        <v>123203.45976569087</v>
      </c>
    </row>
    <row r="57" spans="1:5" ht="24.95" customHeight="1">
      <c r="A57" s="441" t="s">
        <v>909</v>
      </c>
      <c r="B57" s="350">
        <v>241686.63168141566</v>
      </c>
      <c r="C57" s="350">
        <v>88036.008809005973</v>
      </c>
      <c r="D57" s="350">
        <v>24051.188768599157</v>
      </c>
      <c r="E57" s="350">
        <v>129599.43410381052</v>
      </c>
    </row>
    <row r="58" spans="1:5" ht="24.95" customHeight="1">
      <c r="A58" s="624" t="s">
        <v>910</v>
      </c>
      <c r="B58" s="91">
        <v>242119.36463767238</v>
      </c>
      <c r="C58" s="91">
        <v>81450.87120733333</v>
      </c>
      <c r="D58" s="91">
        <v>26347.015989524298</v>
      </c>
      <c r="E58" s="91">
        <v>134321.47744081475</v>
      </c>
    </row>
    <row r="59" spans="1:5" ht="24.95" customHeight="1">
      <c r="A59" s="657" t="s">
        <v>911</v>
      </c>
      <c r="B59" s="580">
        <v>237937.60249817988</v>
      </c>
      <c r="C59" s="580">
        <v>76220.102251613964</v>
      </c>
      <c r="D59" s="580">
        <v>24838.484268057415</v>
      </c>
      <c r="E59" s="580">
        <v>133485.79153550576</v>
      </c>
    </row>
    <row r="60" spans="1:5" ht="24.95" customHeight="1">
      <c r="A60" s="624" t="s">
        <v>912</v>
      </c>
      <c r="B60" s="91">
        <v>243127.79493196617</v>
      </c>
      <c r="C60" s="91">
        <v>84176.499809053901</v>
      </c>
      <c r="D60" s="91">
        <v>23933.749127145802</v>
      </c>
      <c r="E60" s="91">
        <v>135017.54599576647</v>
      </c>
    </row>
    <row r="61" spans="1:5" ht="24.95" customHeight="1">
      <c r="A61" s="657" t="s">
        <v>1258</v>
      </c>
      <c r="B61" s="580">
        <v>248569.96127715518</v>
      </c>
      <c r="C61" s="580">
        <v>85658.327607487387</v>
      </c>
      <c r="D61" s="580">
        <v>23902.21295870241</v>
      </c>
      <c r="E61" s="580">
        <v>139009.42071096535</v>
      </c>
    </row>
    <row r="62" spans="1:5" ht="24.95" customHeight="1">
      <c r="A62" s="624" t="s">
        <v>1259</v>
      </c>
      <c r="B62" s="91">
        <v>257233.48270679961</v>
      </c>
      <c r="C62" s="91">
        <v>87717.746507780903</v>
      </c>
      <c r="D62" s="91">
        <v>24571.027540627652</v>
      </c>
      <c r="E62" s="91">
        <v>144944.70865839109</v>
      </c>
    </row>
    <row r="63" spans="1:5" ht="24.95" customHeight="1">
      <c r="A63" s="657" t="s">
        <v>1260</v>
      </c>
      <c r="B63" s="580">
        <v>265472.06247524737</v>
      </c>
      <c r="C63" s="580">
        <v>88390.993565354089</v>
      </c>
      <c r="D63" s="580">
        <v>25098.328091603536</v>
      </c>
      <c r="E63" s="580">
        <v>151982.74081828975</v>
      </c>
    </row>
    <row r="64" spans="1:5" ht="24.95" customHeight="1">
      <c r="A64" s="624" t="s">
        <v>1291</v>
      </c>
      <c r="B64" s="91">
        <v>275422.18406034238</v>
      </c>
      <c r="C64" s="91">
        <v>90945.989213410357</v>
      </c>
      <c r="D64" s="91">
        <v>26534.042712956169</v>
      </c>
      <c r="E64" s="91">
        <v>157942.15213397591</v>
      </c>
    </row>
    <row r="65" spans="1:5" ht="24.95" customHeight="1">
      <c r="A65" s="442" t="s">
        <v>1292</v>
      </c>
      <c r="B65" s="347">
        <v>283138.47693237429</v>
      </c>
      <c r="C65" s="347">
        <v>94058.855812728681</v>
      </c>
      <c r="D65" s="347">
        <v>26739.55803487396</v>
      </c>
      <c r="E65" s="347">
        <v>162340.06308477162</v>
      </c>
    </row>
    <row r="66" spans="1:5" ht="24.95" customHeight="1">
      <c r="A66" s="624" t="s">
        <v>1293</v>
      </c>
      <c r="B66" s="91">
        <v>286947.33422104869</v>
      </c>
      <c r="C66" s="91">
        <v>91004.790024782618</v>
      </c>
      <c r="D66" s="91">
        <v>27229.072846174091</v>
      </c>
      <c r="E66" s="91">
        <v>168713.471350092</v>
      </c>
    </row>
    <row r="67" spans="1:5" ht="24.95" customHeight="1">
      <c r="A67" s="442" t="s">
        <v>1312</v>
      </c>
      <c r="B67" s="347">
        <v>295947.76735700958</v>
      </c>
      <c r="C67" s="347">
        <v>94518.65820049122</v>
      </c>
      <c r="D67" s="347">
        <v>27616.283857966551</v>
      </c>
      <c r="E67" s="347">
        <v>173812.82529855176</v>
      </c>
    </row>
    <row r="68" spans="1:5" ht="24.95" customHeight="1">
      <c r="A68" s="624" t="s">
        <v>1313</v>
      </c>
      <c r="B68" s="91">
        <v>297395.56982676039</v>
      </c>
      <c r="C68" s="91">
        <v>94412.711803750513</v>
      </c>
      <c r="D68" s="91">
        <v>28675.881309313492</v>
      </c>
      <c r="E68" s="91">
        <v>174306.97671369583</v>
      </c>
    </row>
    <row r="69" spans="1:5" ht="24.95" customHeight="1">
      <c r="A69" s="441">
        <v>45658</v>
      </c>
      <c r="B69" s="350">
        <v>308692.29622286983</v>
      </c>
      <c r="C69" s="350">
        <v>104887.54860814454</v>
      </c>
      <c r="D69" s="350">
        <v>29247.900276629021</v>
      </c>
      <c r="E69" s="350">
        <v>174556.84733809624</v>
      </c>
    </row>
    <row r="70" spans="1:5" ht="24.95" customHeight="1">
      <c r="A70" s="624">
        <v>45689</v>
      </c>
      <c r="B70" s="91">
        <v>310214.73367153568</v>
      </c>
      <c r="C70" s="91">
        <v>97310.365914710244</v>
      </c>
      <c r="D70" s="91">
        <v>31999.207796245773</v>
      </c>
      <c r="E70" s="91">
        <v>180905.15996057965</v>
      </c>
    </row>
    <row r="71" spans="1:5" ht="24.95" customHeight="1">
      <c r="A71" s="657">
        <v>45717</v>
      </c>
      <c r="B71" s="580">
        <v>319375.27200027811</v>
      </c>
      <c r="C71" s="580">
        <v>98452.619815051847</v>
      </c>
      <c r="D71" s="580">
        <v>32070.99601291299</v>
      </c>
      <c r="E71" s="580">
        <v>188851.65617231323</v>
      </c>
    </row>
    <row r="72" spans="1:5" ht="24.95" customHeight="1">
      <c r="A72" s="624">
        <v>45748</v>
      </c>
      <c r="B72" s="91">
        <v>325953.30033498729</v>
      </c>
      <c r="C72" s="91">
        <v>97582.263424466044</v>
      </c>
      <c r="D72" s="91">
        <v>33490.606229879406</v>
      </c>
      <c r="E72" s="91">
        <v>194880.43068064182</v>
      </c>
    </row>
    <row r="73" spans="1:5" ht="24.95" customHeight="1">
      <c r="A73" s="442">
        <v>45778</v>
      </c>
      <c r="B73" s="347">
        <v>339160.24930167513</v>
      </c>
      <c r="C73" s="347">
        <v>104369.71489181463</v>
      </c>
      <c r="D73" s="347">
        <v>35838.736447023708</v>
      </c>
      <c r="E73" s="347">
        <v>198951.79796283689</v>
      </c>
    </row>
    <row r="74" spans="1:5" ht="24.95" customHeight="1">
      <c r="A74" s="972">
        <v>45809</v>
      </c>
      <c r="B74" s="90">
        <v>345641.63789365569</v>
      </c>
      <c r="C74" s="90">
        <v>107126.15950131109</v>
      </c>
      <c r="D74" s="90">
        <v>36607.048991769567</v>
      </c>
      <c r="E74" s="90">
        <v>201908.42940057506</v>
      </c>
    </row>
    <row r="75" spans="1:5" ht="24.95" customHeight="1">
      <c r="A75" s="1133">
        <v>45839</v>
      </c>
      <c r="B75" s="349">
        <v>355620.78745427431</v>
      </c>
      <c r="C75" s="349">
        <v>111366.97992284765</v>
      </c>
      <c r="D75" s="349">
        <v>39673.509763021611</v>
      </c>
      <c r="E75" s="349">
        <v>204580.29776840506</v>
      </c>
    </row>
  </sheetData>
  <mergeCells count="5">
    <mergeCell ref="A2:E2"/>
    <mergeCell ref="A3:E3"/>
    <mergeCell ref="A6:A7"/>
    <mergeCell ref="B6:B7"/>
    <mergeCell ref="C6:E6"/>
  </mergeCells>
  <conditionalFormatting sqref="B33:E46">
    <cfRule type="cellIs" dxfId="240" priority="39" operator="equal">
      <formula>0</formula>
    </cfRule>
  </conditionalFormatting>
  <conditionalFormatting sqref="B9:E32">
    <cfRule type="cellIs" dxfId="239" priority="22" operator="equal">
      <formula>0</formula>
    </cfRule>
  </conditionalFormatting>
  <conditionalFormatting sqref="B47:E47">
    <cfRule type="cellIs" dxfId="238" priority="21" operator="equal">
      <formula>0</formula>
    </cfRule>
  </conditionalFormatting>
  <conditionalFormatting sqref="B48:E56">
    <cfRule type="cellIs" dxfId="237" priority="20" operator="equal">
      <formula>0</formula>
    </cfRule>
  </conditionalFormatting>
  <conditionalFormatting sqref="B58:E58">
    <cfRule type="cellIs" dxfId="236" priority="19" operator="equal">
      <formula>0</formula>
    </cfRule>
  </conditionalFormatting>
  <conditionalFormatting sqref="B57:E57">
    <cfRule type="cellIs" dxfId="235" priority="18" operator="equal">
      <formula>0</formula>
    </cfRule>
  </conditionalFormatting>
  <conditionalFormatting sqref="B59:E59">
    <cfRule type="cellIs" dxfId="234" priority="17" operator="equal">
      <formula>0</formula>
    </cfRule>
  </conditionalFormatting>
  <conditionalFormatting sqref="B60:E60">
    <cfRule type="cellIs" dxfId="233" priority="16" operator="equal">
      <formula>0</formula>
    </cfRule>
  </conditionalFormatting>
  <conditionalFormatting sqref="B61:E61">
    <cfRule type="cellIs" dxfId="232" priority="15" operator="equal">
      <formula>0</formula>
    </cfRule>
  </conditionalFormatting>
  <conditionalFormatting sqref="B62:E62">
    <cfRule type="cellIs" dxfId="231" priority="14" operator="equal">
      <formula>0</formula>
    </cfRule>
  </conditionalFormatting>
  <conditionalFormatting sqref="B63:E63">
    <cfRule type="cellIs" dxfId="230" priority="13" operator="equal">
      <formula>0</formula>
    </cfRule>
  </conditionalFormatting>
  <conditionalFormatting sqref="B64:E64">
    <cfRule type="cellIs" dxfId="229" priority="12" operator="equal">
      <formula>0</formula>
    </cfRule>
  </conditionalFormatting>
  <conditionalFormatting sqref="B65:E65">
    <cfRule type="cellIs" dxfId="228" priority="11" operator="equal">
      <formula>0</formula>
    </cfRule>
  </conditionalFormatting>
  <conditionalFormatting sqref="B66:E66">
    <cfRule type="cellIs" dxfId="227" priority="10" operator="equal">
      <formula>0</formula>
    </cfRule>
  </conditionalFormatting>
  <conditionalFormatting sqref="B67:E67">
    <cfRule type="cellIs" dxfId="226" priority="9" operator="equal">
      <formula>0</formula>
    </cfRule>
  </conditionalFormatting>
  <conditionalFormatting sqref="B68:E68">
    <cfRule type="cellIs" dxfId="225" priority="8" operator="equal">
      <formula>0</formula>
    </cfRule>
  </conditionalFormatting>
  <conditionalFormatting sqref="B69:E69">
    <cfRule type="cellIs" dxfId="224" priority="7" operator="equal">
      <formula>0</formula>
    </cfRule>
  </conditionalFormatting>
  <conditionalFormatting sqref="B70:E70">
    <cfRule type="cellIs" dxfId="223" priority="6" operator="equal">
      <formula>0</formula>
    </cfRule>
  </conditionalFormatting>
  <conditionalFormatting sqref="B71:E71">
    <cfRule type="cellIs" dxfId="222" priority="5" operator="equal">
      <formula>0</formula>
    </cfRule>
  </conditionalFormatting>
  <conditionalFormatting sqref="B72:E72">
    <cfRule type="cellIs" dxfId="221" priority="4" operator="equal">
      <formula>0</formula>
    </cfRule>
  </conditionalFormatting>
  <conditionalFormatting sqref="B73:E73">
    <cfRule type="cellIs" dxfId="220" priority="3" operator="equal">
      <formula>0</formula>
    </cfRule>
  </conditionalFormatting>
  <conditionalFormatting sqref="B74:E74">
    <cfRule type="cellIs" dxfId="219" priority="2" operator="equal">
      <formula>0</formula>
    </cfRule>
  </conditionalFormatting>
  <conditionalFormatting sqref="B75:E75">
    <cfRule type="cellIs" dxfId="218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5"/>
  <sheetViews>
    <sheetView showZeros="0" zoomScaleNormal="100" zoomScaleSheetLayoutView="100" workbookViewId="0">
      <pane xSplit="1" ySplit="8" topLeftCell="B63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19.85546875" defaultRowHeight="12.75"/>
  <cols>
    <col min="1" max="1" width="16.28515625" style="1" customWidth="1"/>
    <col min="2" max="5" width="17.140625" style="1" customWidth="1"/>
    <col min="6" max="16384" width="19.85546875" style="1"/>
  </cols>
  <sheetData>
    <row r="1" spans="1:5" ht="15" customHeight="1">
      <c r="A1" s="131"/>
      <c r="B1" s="131"/>
      <c r="C1" s="131"/>
      <c r="D1" s="131"/>
      <c r="E1" s="665" t="s">
        <v>642</v>
      </c>
    </row>
    <row r="2" spans="1:5" s="285" customFormat="1" ht="15.75" customHeight="1">
      <c r="A2" s="1614" t="s">
        <v>643</v>
      </c>
      <c r="B2" s="1614"/>
      <c r="C2" s="1614"/>
      <c r="D2" s="1614"/>
      <c r="E2" s="1614"/>
    </row>
    <row r="3" spans="1:5">
      <c r="A3" s="1621" t="s">
        <v>641</v>
      </c>
      <c r="B3" s="1621"/>
      <c r="C3" s="1621"/>
      <c r="D3" s="1621"/>
      <c r="E3" s="1621"/>
    </row>
    <row r="4" spans="1:5">
      <c r="A4" s="2"/>
      <c r="B4" s="2"/>
      <c r="C4" s="2"/>
      <c r="D4" s="2"/>
      <c r="E4" s="2"/>
    </row>
    <row r="5" spans="1:5">
      <c r="A5" s="2"/>
      <c r="B5" s="2"/>
      <c r="C5" s="2"/>
      <c r="D5" s="2"/>
      <c r="E5" s="3" t="s">
        <v>87</v>
      </c>
    </row>
    <row r="6" spans="1:5" s="4" customFormat="1" ht="15" customHeight="1">
      <c r="A6" s="1618" t="s">
        <v>276</v>
      </c>
      <c r="B6" s="1615" t="s">
        <v>335</v>
      </c>
      <c r="C6" s="1622" t="s">
        <v>278</v>
      </c>
      <c r="D6" s="1623"/>
      <c r="E6" s="1624"/>
    </row>
    <row r="7" spans="1:5" ht="30" customHeight="1">
      <c r="A7" s="1618"/>
      <c r="B7" s="1617"/>
      <c r="C7" s="1068" t="s">
        <v>634</v>
      </c>
      <c r="D7" s="1068" t="s">
        <v>635</v>
      </c>
      <c r="E7" s="1068" t="s">
        <v>636</v>
      </c>
    </row>
    <row r="8" spans="1:5" ht="15" customHeight="1">
      <c r="A8" s="254">
        <v>1</v>
      </c>
      <c r="B8" s="254">
        <v>2</v>
      </c>
      <c r="C8" s="254">
        <v>3</v>
      </c>
      <c r="D8" s="254">
        <v>4</v>
      </c>
      <c r="E8" s="254">
        <v>5</v>
      </c>
    </row>
    <row r="9" spans="1:5" ht="24.95" customHeight="1">
      <c r="A9" s="1132" t="s">
        <v>861</v>
      </c>
      <c r="B9" s="348">
        <v>16820.140168438513</v>
      </c>
      <c r="C9" s="348">
        <v>4581.2461760776596</v>
      </c>
      <c r="D9" s="348">
        <v>5310.4266187645899</v>
      </c>
      <c r="E9" s="348">
        <v>6928.4673735962633</v>
      </c>
    </row>
    <row r="10" spans="1:5" ht="24.95" customHeight="1">
      <c r="A10" s="624" t="s">
        <v>862</v>
      </c>
      <c r="B10" s="91">
        <v>16870.63771666036</v>
      </c>
      <c r="C10" s="91">
        <v>3577.78755001237</v>
      </c>
      <c r="D10" s="91">
        <v>6028.1761959546711</v>
      </c>
      <c r="E10" s="91">
        <v>7264.6739706933204</v>
      </c>
    </row>
    <row r="11" spans="1:5" ht="24.95" customHeight="1">
      <c r="A11" s="442" t="s">
        <v>863</v>
      </c>
      <c r="B11" s="347">
        <v>17541.023809381979</v>
      </c>
      <c r="C11" s="347">
        <v>3811.8651417021297</v>
      </c>
      <c r="D11" s="347">
        <v>6146.5408308310998</v>
      </c>
      <c r="E11" s="347">
        <v>7582.617836848749</v>
      </c>
    </row>
    <row r="12" spans="1:5" ht="24.95" customHeight="1">
      <c r="A12" s="624" t="s">
        <v>864</v>
      </c>
      <c r="B12" s="91">
        <v>18301.280494281818</v>
      </c>
      <c r="C12" s="91">
        <v>4480.119276899969</v>
      </c>
      <c r="D12" s="91">
        <v>6184.7050743842283</v>
      </c>
      <c r="E12" s="91">
        <v>7636.4561429976202</v>
      </c>
    </row>
    <row r="13" spans="1:5" ht="24.95" customHeight="1">
      <c r="A13" s="657" t="s">
        <v>865</v>
      </c>
      <c r="B13" s="580">
        <v>19186.115966391386</v>
      </c>
      <c r="C13" s="580">
        <v>5406.3522274817087</v>
      </c>
      <c r="D13" s="580">
        <v>6209.0703927089307</v>
      </c>
      <c r="E13" s="580">
        <v>7570.6933462007491</v>
      </c>
    </row>
    <row r="14" spans="1:5" ht="24.95" customHeight="1">
      <c r="A14" s="624" t="s">
        <v>866</v>
      </c>
      <c r="B14" s="91">
        <v>19845.204303349401</v>
      </c>
      <c r="C14" s="91">
        <v>5816.6881583546801</v>
      </c>
      <c r="D14" s="91">
        <v>6260.0854684327805</v>
      </c>
      <c r="E14" s="91">
        <v>7768.4306765607498</v>
      </c>
    </row>
    <row r="15" spans="1:5" ht="24.95" customHeight="1">
      <c r="A15" s="657" t="s">
        <v>867</v>
      </c>
      <c r="B15" s="580">
        <v>19973.330265827532</v>
      </c>
      <c r="C15" s="580">
        <v>5598.2450041603643</v>
      </c>
      <c r="D15" s="580">
        <v>6466.0295426660696</v>
      </c>
      <c r="E15" s="580">
        <v>7909.0557189997307</v>
      </c>
    </row>
    <row r="16" spans="1:5" ht="24.95" customHeight="1">
      <c r="A16" s="624" t="s">
        <v>868</v>
      </c>
      <c r="B16" s="91">
        <v>20487.536436866099</v>
      </c>
      <c r="C16" s="91">
        <v>6068.3615717706107</v>
      </c>
      <c r="D16" s="91">
        <v>6580.0132086570502</v>
      </c>
      <c r="E16" s="91">
        <v>7839.16165643769</v>
      </c>
    </row>
    <row r="17" spans="1:5" ht="24.95" customHeight="1">
      <c r="A17" s="657" t="s">
        <v>869</v>
      </c>
      <c r="B17" s="580">
        <v>20581.336675653969</v>
      </c>
      <c r="C17" s="580">
        <v>5968.8682188764087</v>
      </c>
      <c r="D17" s="580">
        <v>6682.69263688501</v>
      </c>
      <c r="E17" s="580">
        <v>7929.7758198925512</v>
      </c>
    </row>
    <row r="18" spans="1:5" ht="24.95" customHeight="1">
      <c r="A18" s="624" t="s">
        <v>870</v>
      </c>
      <c r="B18" s="91">
        <v>20117.380010755631</v>
      </c>
      <c r="C18" s="91">
        <v>5387.0850271793897</v>
      </c>
      <c r="D18" s="91">
        <v>6874.2935954342211</v>
      </c>
      <c r="E18" s="91">
        <v>7856.0013881420191</v>
      </c>
    </row>
    <row r="19" spans="1:5" ht="24.95" customHeight="1">
      <c r="A19" s="657" t="s">
        <v>871</v>
      </c>
      <c r="B19" s="580">
        <v>20148.181145128568</v>
      </c>
      <c r="C19" s="580">
        <v>5232.5879594627195</v>
      </c>
      <c r="D19" s="580">
        <v>7070.7032591894204</v>
      </c>
      <c r="E19" s="580">
        <v>7844.8899264764304</v>
      </c>
    </row>
    <row r="20" spans="1:5" ht="24.95" customHeight="1">
      <c r="A20" s="624" t="s">
        <v>872</v>
      </c>
      <c r="B20" s="91">
        <v>20235.86956803692</v>
      </c>
      <c r="C20" s="91">
        <v>5092.74469602729</v>
      </c>
      <c r="D20" s="91">
        <v>7298.2437948404495</v>
      </c>
      <c r="E20" s="91">
        <v>7844.8810771691797</v>
      </c>
    </row>
    <row r="21" spans="1:5" ht="24.95" customHeight="1">
      <c r="A21" s="1132" t="s">
        <v>873</v>
      </c>
      <c r="B21" s="348">
        <v>21427.390420545304</v>
      </c>
      <c r="C21" s="348">
        <v>6130.2920131271403</v>
      </c>
      <c r="D21" s="348">
        <v>7433.8032844365798</v>
      </c>
      <c r="E21" s="348">
        <v>7863.295122981579</v>
      </c>
    </row>
    <row r="22" spans="1:5" ht="24.95" customHeight="1">
      <c r="A22" s="624" t="s">
        <v>874</v>
      </c>
      <c r="B22" s="91">
        <v>20619.520803304149</v>
      </c>
      <c r="C22" s="91">
        <v>5139.1703787984297</v>
      </c>
      <c r="D22" s="91">
        <v>7520.0808863530601</v>
      </c>
      <c r="E22" s="91">
        <v>7960.2695381526601</v>
      </c>
    </row>
    <row r="23" spans="1:5" ht="24.95" customHeight="1">
      <c r="A23" s="442" t="s">
        <v>875</v>
      </c>
      <c r="B23" s="347">
        <v>21884.114207592829</v>
      </c>
      <c r="C23" s="347">
        <v>5441.5921629655804</v>
      </c>
      <c r="D23" s="347">
        <v>8124.5234869960786</v>
      </c>
      <c r="E23" s="347">
        <v>8317.998557631141</v>
      </c>
    </row>
    <row r="24" spans="1:5" ht="24.95" customHeight="1">
      <c r="A24" s="624" t="s">
        <v>876</v>
      </c>
      <c r="B24" s="91">
        <v>21938.438744507999</v>
      </c>
      <c r="C24" s="91">
        <v>5110.8230128950599</v>
      </c>
      <c r="D24" s="91">
        <v>7880.2778529925808</v>
      </c>
      <c r="E24" s="91">
        <v>8947.3378786203593</v>
      </c>
    </row>
    <row r="25" spans="1:5" ht="24.95" customHeight="1">
      <c r="A25" s="657" t="s">
        <v>877</v>
      </c>
      <c r="B25" s="580">
        <v>22659.353993060471</v>
      </c>
      <c r="C25" s="580">
        <v>5315.1478617451294</v>
      </c>
      <c r="D25" s="580">
        <v>7835.9631423637393</v>
      </c>
      <c r="E25" s="580">
        <v>9508.2429889516006</v>
      </c>
    </row>
    <row r="26" spans="1:5" ht="24.95" customHeight="1">
      <c r="A26" s="624" t="s">
        <v>878</v>
      </c>
      <c r="B26" s="91">
        <v>23420.095345120229</v>
      </c>
      <c r="C26" s="91">
        <v>5524.8971811126994</v>
      </c>
      <c r="D26" s="91">
        <v>7869.42208690815</v>
      </c>
      <c r="E26" s="91">
        <v>10025.776077099381</v>
      </c>
    </row>
    <row r="27" spans="1:5" ht="24.95" customHeight="1">
      <c r="A27" s="657" t="s">
        <v>879</v>
      </c>
      <c r="B27" s="580">
        <v>24392.570500414142</v>
      </c>
      <c r="C27" s="580">
        <v>6045.6469232632498</v>
      </c>
      <c r="D27" s="580">
        <v>7840.1499733031096</v>
      </c>
      <c r="E27" s="580">
        <v>10506.77360384778</v>
      </c>
    </row>
    <row r="28" spans="1:5" ht="24.95" customHeight="1">
      <c r="A28" s="624" t="s">
        <v>880</v>
      </c>
      <c r="B28" s="91">
        <v>24935.790807280311</v>
      </c>
      <c r="C28" s="91">
        <v>6289.7229392958097</v>
      </c>
      <c r="D28" s="91">
        <v>7635.9374895356814</v>
      </c>
      <c r="E28" s="91">
        <v>11010.130378448819</v>
      </c>
    </row>
    <row r="29" spans="1:5" ht="24.95" customHeight="1">
      <c r="A29" s="657" t="s">
        <v>881</v>
      </c>
      <c r="B29" s="580">
        <v>26024.929641761952</v>
      </c>
      <c r="C29" s="580">
        <v>6992.4816401053795</v>
      </c>
      <c r="D29" s="580">
        <v>7621.2014928403805</v>
      </c>
      <c r="E29" s="580">
        <v>11411.246508816188</v>
      </c>
    </row>
    <row r="30" spans="1:5" ht="24.95" customHeight="1">
      <c r="A30" s="624" t="s">
        <v>882</v>
      </c>
      <c r="B30" s="91">
        <v>26182.492519423675</v>
      </c>
      <c r="C30" s="91">
        <v>6676.3763110836608</v>
      </c>
      <c r="D30" s="91">
        <v>7606.6438893501308</v>
      </c>
      <c r="E30" s="91">
        <v>11899.47231898988</v>
      </c>
    </row>
    <row r="31" spans="1:5" ht="24.95" customHeight="1">
      <c r="A31" s="657" t="s">
        <v>883</v>
      </c>
      <c r="B31" s="580">
        <v>27036.219694288797</v>
      </c>
      <c r="C31" s="580">
        <v>7010.3703514473291</v>
      </c>
      <c r="D31" s="580">
        <v>7679.8241983804091</v>
      </c>
      <c r="E31" s="580">
        <v>12346.025144461059</v>
      </c>
    </row>
    <row r="32" spans="1:5" ht="24.95" customHeight="1">
      <c r="A32" s="624" t="s">
        <v>884</v>
      </c>
      <c r="B32" s="91">
        <v>27215.562701970219</v>
      </c>
      <c r="C32" s="91">
        <v>6603.7876082518396</v>
      </c>
      <c r="D32" s="91">
        <v>7755.7609196328403</v>
      </c>
      <c r="E32" s="91">
        <v>12856.01417408554</v>
      </c>
    </row>
    <row r="33" spans="1:5" ht="24.95" customHeight="1">
      <c r="A33" s="1132" t="s">
        <v>885</v>
      </c>
      <c r="B33" s="348">
        <v>29867.799782351576</v>
      </c>
      <c r="C33" s="348">
        <v>8791.6400534530003</v>
      </c>
      <c r="D33" s="348">
        <v>7782.9266972209098</v>
      </c>
      <c r="E33" s="348">
        <v>13293.233031677661</v>
      </c>
    </row>
    <row r="34" spans="1:5" ht="24.95" customHeight="1">
      <c r="A34" s="624" t="s">
        <v>886</v>
      </c>
      <c r="B34" s="91">
        <v>29171.957891011414</v>
      </c>
      <c r="C34" s="91">
        <v>6617.0113038459094</v>
      </c>
      <c r="D34" s="91">
        <v>8472.1325774032812</v>
      </c>
      <c r="E34" s="91">
        <v>14082.81400976222</v>
      </c>
    </row>
    <row r="35" spans="1:5" ht="24.95" customHeight="1">
      <c r="A35" s="442" t="s">
        <v>887</v>
      </c>
      <c r="B35" s="347">
        <v>29854.47987870916</v>
      </c>
      <c r="C35" s="347">
        <v>6703.0492646523908</v>
      </c>
      <c r="D35" s="347">
        <v>8565.3197235632106</v>
      </c>
      <c r="E35" s="347">
        <v>14586.110890493561</v>
      </c>
    </row>
    <row r="36" spans="1:5" ht="24.95" customHeight="1">
      <c r="A36" s="624" t="s">
        <v>888</v>
      </c>
      <c r="B36" s="91">
        <v>29291.377102444378</v>
      </c>
      <c r="C36" s="91">
        <v>6544.2851813231209</v>
      </c>
      <c r="D36" s="91">
        <v>8512.7276358089402</v>
      </c>
      <c r="E36" s="91">
        <v>14234.36428531232</v>
      </c>
    </row>
    <row r="37" spans="1:5" ht="24.95" customHeight="1">
      <c r="A37" s="657" t="s">
        <v>889</v>
      </c>
      <c r="B37" s="580">
        <v>33262.082533198089</v>
      </c>
      <c r="C37" s="580">
        <v>9226.9918101116891</v>
      </c>
      <c r="D37" s="580">
        <v>8688.4243376904797</v>
      </c>
      <c r="E37" s="580">
        <v>15346.666385395922</v>
      </c>
    </row>
    <row r="38" spans="1:5" ht="24.95" customHeight="1">
      <c r="A38" s="624" t="s">
        <v>890</v>
      </c>
      <c r="B38" s="91">
        <v>33381.088404444454</v>
      </c>
      <c r="C38" s="91">
        <v>8320.0259290023205</v>
      </c>
      <c r="D38" s="91">
        <v>8847.8192237638796</v>
      </c>
      <c r="E38" s="91">
        <v>16213.24325167825</v>
      </c>
    </row>
    <row r="39" spans="1:5" ht="24.95" customHeight="1">
      <c r="A39" s="657" t="s">
        <v>891</v>
      </c>
      <c r="B39" s="580">
        <v>35604.71978868627</v>
      </c>
      <c r="C39" s="580">
        <v>9331.1088208289984</v>
      </c>
      <c r="D39" s="580">
        <v>9016.2285605412089</v>
      </c>
      <c r="E39" s="580">
        <v>17257.382407316061</v>
      </c>
    </row>
    <row r="40" spans="1:5" ht="24.95" customHeight="1">
      <c r="A40" s="624" t="s">
        <v>892</v>
      </c>
      <c r="B40" s="91">
        <v>37087.825793927819</v>
      </c>
      <c r="C40" s="91">
        <v>9675.4651677513593</v>
      </c>
      <c r="D40" s="91">
        <v>9263.7679375336702</v>
      </c>
      <c r="E40" s="91">
        <v>18148.592688642791</v>
      </c>
    </row>
    <row r="41" spans="1:5" ht="24.95" customHeight="1">
      <c r="A41" s="657" t="s">
        <v>893</v>
      </c>
      <c r="B41" s="580">
        <v>40535.306235490993</v>
      </c>
      <c r="C41" s="580">
        <v>12008.511790818531</v>
      </c>
      <c r="D41" s="580">
        <v>9560.2630249950489</v>
      </c>
      <c r="E41" s="580">
        <v>18966.531419677412</v>
      </c>
    </row>
    <row r="42" spans="1:5" ht="24.95" customHeight="1">
      <c r="A42" s="624" t="s">
        <v>894</v>
      </c>
      <c r="B42" s="91">
        <v>39264.29595900487</v>
      </c>
      <c r="C42" s="91">
        <v>10000.707813695788</v>
      </c>
      <c r="D42" s="91">
        <v>9837.5399647197082</v>
      </c>
      <c r="E42" s="91">
        <v>19426.048180589372</v>
      </c>
    </row>
    <row r="43" spans="1:5" ht="24.95" customHeight="1">
      <c r="A43" s="657" t="s">
        <v>895</v>
      </c>
      <c r="B43" s="580">
        <v>39983.314680494557</v>
      </c>
      <c r="C43" s="580">
        <v>9695.7898775756403</v>
      </c>
      <c r="D43" s="580">
        <v>10095.773640460509</v>
      </c>
      <c r="E43" s="580">
        <v>20191.751162458408</v>
      </c>
    </row>
    <row r="44" spans="1:5" ht="24.95" customHeight="1">
      <c r="A44" s="1043" t="s">
        <v>896</v>
      </c>
      <c r="B44" s="953">
        <v>40779.173920468471</v>
      </c>
      <c r="C44" s="953">
        <v>9436.4651401754418</v>
      </c>
      <c r="D44" s="953">
        <v>10308.63895914185</v>
      </c>
      <c r="E44" s="953">
        <v>21034.069821151181</v>
      </c>
    </row>
    <row r="45" spans="1:5" ht="24.95" customHeight="1">
      <c r="A45" s="441" t="s">
        <v>897</v>
      </c>
      <c r="B45" s="350">
        <v>45169.841279495733</v>
      </c>
      <c r="C45" s="350">
        <v>12574.859157247824</v>
      </c>
      <c r="D45" s="350">
        <v>10503.909977033079</v>
      </c>
      <c r="E45" s="350">
        <v>22091.072145214835</v>
      </c>
    </row>
    <row r="46" spans="1:5" ht="24.95" customHeight="1">
      <c r="A46" s="624" t="s">
        <v>898</v>
      </c>
      <c r="B46" s="91">
        <v>44632.064509085918</v>
      </c>
      <c r="C46" s="91">
        <v>9905.3978927401586</v>
      </c>
      <c r="D46" s="91">
        <v>11665.45999557355</v>
      </c>
      <c r="E46" s="91">
        <v>23061.206620772216</v>
      </c>
    </row>
    <row r="47" spans="1:5" ht="24.95" customHeight="1">
      <c r="A47" s="657" t="s">
        <v>899</v>
      </c>
      <c r="B47" s="580">
        <v>45507.601852934145</v>
      </c>
      <c r="C47" s="580">
        <v>9783.838113482052</v>
      </c>
      <c r="D47" s="580">
        <v>11903.537416512399</v>
      </c>
      <c r="E47" s="580">
        <v>23820.226322939689</v>
      </c>
    </row>
    <row r="48" spans="1:5" ht="24.95" customHeight="1">
      <c r="A48" s="624" t="s">
        <v>900</v>
      </c>
      <c r="B48" s="91">
        <v>46972.067783462793</v>
      </c>
      <c r="C48" s="91">
        <v>10250.295373311377</v>
      </c>
      <c r="D48" s="91">
        <v>12092.369106053489</v>
      </c>
      <c r="E48" s="91">
        <v>24629.403304097927</v>
      </c>
    </row>
    <row r="49" spans="1:5" ht="24.95" customHeight="1">
      <c r="A49" s="657" t="s">
        <v>901</v>
      </c>
      <c r="B49" s="580">
        <v>51028.887909776116</v>
      </c>
      <c r="C49" s="580">
        <v>13027.541053261488</v>
      </c>
      <c r="D49" s="580">
        <v>12281.364654808131</v>
      </c>
      <c r="E49" s="580">
        <v>25719.982201706502</v>
      </c>
    </row>
    <row r="50" spans="1:5" ht="24.95" customHeight="1">
      <c r="A50" s="972" t="s">
        <v>902</v>
      </c>
      <c r="B50" s="90">
        <v>50725.779043442053</v>
      </c>
      <c r="C50" s="90">
        <v>10977.92482685285</v>
      </c>
      <c r="D50" s="90">
        <v>12628.221827256142</v>
      </c>
      <c r="E50" s="90">
        <v>27119.632389333059</v>
      </c>
    </row>
    <row r="51" spans="1:5" ht="24.95" customHeight="1">
      <c r="A51" s="657" t="s">
        <v>903</v>
      </c>
      <c r="B51" s="580">
        <v>55794.503492394797</v>
      </c>
      <c r="C51" s="580">
        <v>14743.312148289322</v>
      </c>
      <c r="D51" s="580">
        <v>12955.85187311966</v>
      </c>
      <c r="E51" s="580">
        <v>28095.339470985808</v>
      </c>
    </row>
    <row r="52" spans="1:5" ht="24.95" customHeight="1">
      <c r="A52" s="624" t="s">
        <v>904</v>
      </c>
      <c r="B52" s="91">
        <v>54471.29580636329</v>
      </c>
      <c r="C52" s="91">
        <v>12137.120856102603</v>
      </c>
      <c r="D52" s="91">
        <v>13277.89604794588</v>
      </c>
      <c r="E52" s="91">
        <v>29056.278902314811</v>
      </c>
    </row>
    <row r="53" spans="1:5" ht="24.95" customHeight="1">
      <c r="A53" s="657" t="s">
        <v>905</v>
      </c>
      <c r="B53" s="580">
        <v>58930.409075603879</v>
      </c>
      <c r="C53" s="580">
        <v>15983.06854850122</v>
      </c>
      <c r="D53" s="580">
        <v>13270.54301959095</v>
      </c>
      <c r="E53" s="580">
        <v>29676.79750751171</v>
      </c>
    </row>
    <row r="54" spans="1:5" ht="24.95" customHeight="1">
      <c r="A54" s="624" t="s">
        <v>906</v>
      </c>
      <c r="B54" s="91">
        <v>56379.088447510789</v>
      </c>
      <c r="C54" s="91">
        <v>12900.225281561185</v>
      </c>
      <c r="D54" s="91">
        <v>13339.023767965449</v>
      </c>
      <c r="E54" s="91">
        <v>30139.839397984149</v>
      </c>
    </row>
    <row r="55" spans="1:5" ht="24.95" customHeight="1">
      <c r="A55" s="657" t="s">
        <v>907</v>
      </c>
      <c r="B55" s="580">
        <v>56942.300458994214</v>
      </c>
      <c r="C55" s="580">
        <v>12024.474322874383</v>
      </c>
      <c r="D55" s="580">
        <v>13410.48904560741</v>
      </c>
      <c r="E55" s="580">
        <v>31507.337090512417</v>
      </c>
    </row>
    <row r="56" spans="1:5" ht="24.95" customHeight="1">
      <c r="A56" s="624" t="s">
        <v>908</v>
      </c>
      <c r="B56" s="91">
        <v>58531.043108333397</v>
      </c>
      <c r="C56" s="91">
        <v>12181.744995354707</v>
      </c>
      <c r="D56" s="91">
        <v>13526.13768408585</v>
      </c>
      <c r="E56" s="91">
        <v>32823.160428892843</v>
      </c>
    </row>
    <row r="57" spans="1:5" ht="24.95" customHeight="1">
      <c r="A57" s="441" t="s">
        <v>909</v>
      </c>
      <c r="B57" s="350">
        <v>63651.072213480729</v>
      </c>
      <c r="C57" s="350">
        <v>16203.618858973854</v>
      </c>
      <c r="D57" s="350">
        <v>13501.117174693969</v>
      </c>
      <c r="E57" s="350">
        <v>33946.336179812904</v>
      </c>
    </row>
    <row r="58" spans="1:5" ht="24.95" customHeight="1">
      <c r="A58" s="624" t="s">
        <v>910</v>
      </c>
      <c r="B58" s="91">
        <v>62133.413121334277</v>
      </c>
      <c r="C58" s="91">
        <v>11831.795085897833</v>
      </c>
      <c r="D58" s="91">
        <v>14826.353877487458</v>
      </c>
      <c r="E58" s="91">
        <v>35475.264157948986</v>
      </c>
    </row>
    <row r="59" spans="1:5" ht="24.95" customHeight="1">
      <c r="A59" s="657" t="s">
        <v>911</v>
      </c>
      <c r="B59" s="580">
        <v>64481.196345597244</v>
      </c>
      <c r="C59" s="580">
        <v>12102.522038943007</v>
      </c>
      <c r="D59" s="580">
        <v>15378.171985865531</v>
      </c>
      <c r="E59" s="580">
        <v>37000.502320788706</v>
      </c>
    </row>
    <row r="60" spans="1:5" ht="24.95" customHeight="1">
      <c r="A60" s="624" t="s">
        <v>912</v>
      </c>
      <c r="B60" s="91">
        <v>67035.780599541002</v>
      </c>
      <c r="C60" s="91">
        <v>12936.845760740083</v>
      </c>
      <c r="D60" s="91">
        <v>15486.778347290479</v>
      </c>
      <c r="E60" s="91">
        <v>38612.156491510439</v>
      </c>
    </row>
    <row r="61" spans="1:5" ht="24.95" customHeight="1">
      <c r="A61" s="657" t="s">
        <v>1258</v>
      </c>
      <c r="B61" s="580">
        <v>68031.385420044389</v>
      </c>
      <c r="C61" s="580">
        <v>12651.7993247552</v>
      </c>
      <c r="D61" s="580">
        <v>15497.843274325171</v>
      </c>
      <c r="E61" s="580">
        <v>39881.74282096402</v>
      </c>
    </row>
    <row r="62" spans="1:5" ht="24.95" customHeight="1">
      <c r="A62" s="624" t="s">
        <v>1259</v>
      </c>
      <c r="B62" s="91">
        <v>70703.432211206789</v>
      </c>
      <c r="C62" s="91">
        <v>13580.304177710072</v>
      </c>
      <c r="D62" s="91">
        <v>15639.816650149773</v>
      </c>
      <c r="E62" s="91">
        <v>41483.311383346954</v>
      </c>
    </row>
    <row r="63" spans="1:5" ht="24.95" customHeight="1">
      <c r="A63" s="657" t="s">
        <v>1260</v>
      </c>
      <c r="B63" s="580">
        <v>73383.037931304105</v>
      </c>
      <c r="C63" s="580">
        <v>14314.478897881123</v>
      </c>
      <c r="D63" s="580">
        <v>15759.100237647981</v>
      </c>
      <c r="E63" s="580">
        <v>43309.458795775005</v>
      </c>
    </row>
    <row r="64" spans="1:5" ht="24.95" customHeight="1">
      <c r="A64" s="624" t="s">
        <v>1291</v>
      </c>
      <c r="B64" s="91">
        <v>76083.526158295441</v>
      </c>
      <c r="C64" s="91">
        <v>14138.865787693467</v>
      </c>
      <c r="D64" s="91">
        <v>15939.803715861719</v>
      </c>
      <c r="E64" s="91">
        <v>46004.856654740259</v>
      </c>
    </row>
    <row r="65" spans="1:5" ht="24.95" customHeight="1">
      <c r="A65" s="442" t="s">
        <v>1292</v>
      </c>
      <c r="B65" s="347">
        <v>81268.598414737819</v>
      </c>
      <c r="C65" s="347">
        <v>16865.297286099238</v>
      </c>
      <c r="D65" s="347">
        <v>16310.235166473298</v>
      </c>
      <c r="E65" s="347">
        <v>48093.065962165296</v>
      </c>
    </row>
    <row r="66" spans="1:5" ht="24.95" customHeight="1">
      <c r="A66" s="624" t="s">
        <v>1293</v>
      </c>
      <c r="B66" s="91">
        <v>81897.353621739821</v>
      </c>
      <c r="C66" s="91">
        <v>15356.664608310328</v>
      </c>
      <c r="D66" s="91">
        <v>16608.450737051659</v>
      </c>
      <c r="E66" s="91">
        <v>49932.23827637783</v>
      </c>
    </row>
    <row r="67" spans="1:5" ht="24.95" customHeight="1">
      <c r="A67" s="442" t="s">
        <v>1312</v>
      </c>
      <c r="B67" s="347">
        <v>83740.218779646588</v>
      </c>
      <c r="C67" s="347">
        <v>14555.545187801279</v>
      </c>
      <c r="D67" s="347">
        <v>16978.324912530661</v>
      </c>
      <c r="E67" s="347">
        <v>52206.348679314659</v>
      </c>
    </row>
    <row r="68" spans="1:5" ht="24.95" customHeight="1">
      <c r="A68" s="624" t="s">
        <v>1313</v>
      </c>
      <c r="B68" s="91">
        <v>86707.587683610182</v>
      </c>
      <c r="C68" s="91">
        <v>15427.937528828108</v>
      </c>
      <c r="D68" s="91">
        <v>17346.55300787602</v>
      </c>
      <c r="E68" s="91">
        <v>53933.097146906097</v>
      </c>
    </row>
    <row r="69" spans="1:5" ht="24.95" customHeight="1">
      <c r="A69" s="1132">
        <v>45658</v>
      </c>
      <c r="B69" s="348">
        <v>95621.856854628262</v>
      </c>
      <c r="C69" s="348">
        <v>21530.372073271639</v>
      </c>
      <c r="D69" s="348">
        <v>17806.967828242141</v>
      </c>
      <c r="E69" s="348">
        <v>56284.516953114486</v>
      </c>
    </row>
    <row r="70" spans="1:5" ht="24.95" customHeight="1">
      <c r="A70" s="624">
        <v>45689</v>
      </c>
      <c r="B70" s="91">
        <v>93696.902917818705</v>
      </c>
      <c r="C70" s="91">
        <v>15034.60865179758</v>
      </c>
      <c r="D70" s="91">
        <v>19682.743099694741</v>
      </c>
      <c r="E70" s="91">
        <v>58979.55116632639</v>
      </c>
    </row>
    <row r="71" spans="1:5" ht="24.95" customHeight="1">
      <c r="A71" s="657">
        <v>45717</v>
      </c>
      <c r="B71" s="580">
        <v>98143.663015892016</v>
      </c>
      <c r="C71" s="580">
        <v>16406.783806195137</v>
      </c>
      <c r="D71" s="580">
        <v>20468.019986035106</v>
      </c>
      <c r="E71" s="580">
        <v>61268.859223661748</v>
      </c>
    </row>
    <row r="72" spans="1:5" ht="24.95" customHeight="1">
      <c r="A72" s="624">
        <v>45748</v>
      </c>
      <c r="B72" s="91">
        <v>102954.46956160538</v>
      </c>
      <c r="C72" s="91">
        <v>18466.347359773852</v>
      </c>
      <c r="D72" s="91">
        <v>21372.476321467941</v>
      </c>
      <c r="E72" s="91">
        <v>63115.645880363598</v>
      </c>
    </row>
    <row r="73" spans="1:5" ht="24.95" customHeight="1">
      <c r="A73" s="442">
        <v>45778</v>
      </c>
      <c r="B73" s="347">
        <v>103515.54270687691</v>
      </c>
      <c r="C73" s="347">
        <v>16311.757732179592</v>
      </c>
      <c r="D73" s="347">
        <v>22421.962842793342</v>
      </c>
      <c r="E73" s="347">
        <v>64781.822131903966</v>
      </c>
    </row>
    <row r="74" spans="1:5" ht="24.95" customHeight="1">
      <c r="A74" s="972">
        <v>45809</v>
      </c>
      <c r="B74" s="90">
        <v>107956.56834302118</v>
      </c>
      <c r="C74" s="90">
        <v>17842.736419302382</v>
      </c>
      <c r="D74" s="90">
        <v>23413.16245218055</v>
      </c>
      <c r="E74" s="90">
        <v>66700.669471538262</v>
      </c>
    </row>
    <row r="75" spans="1:5" ht="24.95" customHeight="1">
      <c r="A75" s="1133">
        <v>45839</v>
      </c>
      <c r="B75" s="349">
        <v>110018.16637264335</v>
      </c>
      <c r="C75" s="349">
        <v>18144.15098978181</v>
      </c>
      <c r="D75" s="349">
        <v>24215.453312653714</v>
      </c>
      <c r="E75" s="349">
        <v>67658.56207020783</v>
      </c>
    </row>
  </sheetData>
  <mergeCells count="5">
    <mergeCell ref="A2:E2"/>
    <mergeCell ref="A3:E3"/>
    <mergeCell ref="A6:A7"/>
    <mergeCell ref="B6:B7"/>
    <mergeCell ref="C6:E6"/>
  </mergeCells>
  <conditionalFormatting sqref="B33:E46">
    <cfRule type="cellIs" dxfId="217" priority="47" operator="equal">
      <formula>0</formula>
    </cfRule>
  </conditionalFormatting>
  <conditionalFormatting sqref="B9:E32">
    <cfRule type="cellIs" dxfId="216" priority="21" operator="equal">
      <formula>0</formula>
    </cfRule>
  </conditionalFormatting>
  <conditionalFormatting sqref="B47:E47">
    <cfRule type="cellIs" dxfId="215" priority="20" operator="equal">
      <formula>0</formula>
    </cfRule>
  </conditionalFormatting>
  <conditionalFormatting sqref="B48:E57">
    <cfRule type="cellIs" dxfId="214" priority="19" operator="equal">
      <formula>0</formula>
    </cfRule>
  </conditionalFormatting>
  <conditionalFormatting sqref="B57:E58">
    <cfRule type="cellIs" dxfId="213" priority="18" operator="equal">
      <formula>0</formula>
    </cfRule>
  </conditionalFormatting>
  <conditionalFormatting sqref="B59:E59">
    <cfRule type="cellIs" dxfId="212" priority="17" operator="equal">
      <formula>0</formula>
    </cfRule>
  </conditionalFormatting>
  <conditionalFormatting sqref="B60:E60">
    <cfRule type="cellIs" dxfId="211" priority="16" operator="equal">
      <formula>0</formula>
    </cfRule>
  </conditionalFormatting>
  <conditionalFormatting sqref="B61:E61">
    <cfRule type="cellIs" dxfId="210" priority="15" operator="equal">
      <formula>0</formula>
    </cfRule>
  </conditionalFormatting>
  <conditionalFormatting sqref="B62:E62">
    <cfRule type="cellIs" dxfId="209" priority="14" operator="equal">
      <formula>0</formula>
    </cfRule>
  </conditionalFormatting>
  <conditionalFormatting sqref="B63:E63">
    <cfRule type="cellIs" dxfId="208" priority="13" operator="equal">
      <formula>0</formula>
    </cfRule>
  </conditionalFormatting>
  <conditionalFormatting sqref="B64:E64">
    <cfRule type="cellIs" dxfId="207" priority="12" operator="equal">
      <formula>0</formula>
    </cfRule>
  </conditionalFormatting>
  <conditionalFormatting sqref="B65:E65">
    <cfRule type="cellIs" dxfId="206" priority="11" operator="equal">
      <formula>0</formula>
    </cfRule>
  </conditionalFormatting>
  <conditionalFormatting sqref="B66:E66">
    <cfRule type="cellIs" dxfId="205" priority="10" operator="equal">
      <formula>0</formula>
    </cfRule>
  </conditionalFormatting>
  <conditionalFormatting sqref="B67:E67">
    <cfRule type="cellIs" dxfId="204" priority="9" operator="equal">
      <formula>0</formula>
    </cfRule>
  </conditionalFormatting>
  <conditionalFormatting sqref="B68:E68">
    <cfRule type="cellIs" dxfId="203" priority="8" operator="equal">
      <formula>0</formula>
    </cfRule>
  </conditionalFormatting>
  <conditionalFormatting sqref="B69:E69">
    <cfRule type="cellIs" dxfId="202" priority="7" operator="equal">
      <formula>0</formula>
    </cfRule>
  </conditionalFormatting>
  <conditionalFormatting sqref="B70:E70">
    <cfRule type="cellIs" dxfId="201" priority="6" operator="equal">
      <formula>0</formula>
    </cfRule>
  </conditionalFormatting>
  <conditionalFormatting sqref="B71:E71">
    <cfRule type="cellIs" dxfId="200" priority="5" operator="equal">
      <formula>0</formula>
    </cfRule>
  </conditionalFormatting>
  <conditionalFormatting sqref="B72:E72">
    <cfRule type="cellIs" dxfId="199" priority="4" operator="equal">
      <formula>0</formula>
    </cfRule>
  </conditionalFormatting>
  <conditionalFormatting sqref="B73:E73">
    <cfRule type="cellIs" dxfId="198" priority="3" operator="equal">
      <formula>0</formula>
    </cfRule>
  </conditionalFormatting>
  <conditionalFormatting sqref="B74:E74">
    <cfRule type="cellIs" dxfId="197" priority="2" operator="equal">
      <formula>0</formula>
    </cfRule>
  </conditionalFormatting>
  <conditionalFormatting sqref="B75:E75">
    <cfRule type="cellIs" dxfId="196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5"/>
  <sheetViews>
    <sheetView showZeros="0" zoomScaleNormal="100" zoomScaleSheetLayoutView="100" workbookViewId="0">
      <pane xSplit="1" ySplit="8" topLeftCell="B63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19.85546875" defaultRowHeight="12.75"/>
  <cols>
    <col min="1" max="1" width="16.28515625" style="1" customWidth="1"/>
    <col min="2" max="5" width="17.140625" style="1" customWidth="1"/>
    <col min="6" max="6" width="19.85546875" style="1"/>
    <col min="7" max="8" width="19.85546875" style="1054"/>
    <col min="9" max="16384" width="19.85546875" style="1"/>
  </cols>
  <sheetData>
    <row r="1" spans="1:8" ht="15" customHeight="1">
      <c r="A1" s="131"/>
      <c r="B1" s="131"/>
      <c r="C1" s="131"/>
      <c r="D1" s="131"/>
      <c r="E1" s="665" t="s">
        <v>644</v>
      </c>
      <c r="G1" s="1192"/>
      <c r="H1" s="1192"/>
    </row>
    <row r="2" spans="1:8" s="285" customFormat="1" ht="15.75" customHeight="1">
      <c r="A2" s="1614" t="s">
        <v>645</v>
      </c>
      <c r="B2" s="1614"/>
      <c r="C2" s="1614"/>
      <c r="D2" s="1614"/>
      <c r="E2" s="1614"/>
      <c r="G2" s="1193"/>
      <c r="H2" s="1193"/>
    </row>
    <row r="3" spans="1:8">
      <c r="A3" s="1621" t="s">
        <v>641</v>
      </c>
      <c r="B3" s="1621"/>
      <c r="C3" s="1621"/>
      <c r="D3" s="1621"/>
      <c r="E3" s="1621"/>
    </row>
    <row r="4" spans="1:8">
      <c r="A4" s="4"/>
      <c r="B4" s="4"/>
      <c r="C4" s="4"/>
      <c r="D4" s="4"/>
      <c r="E4" s="4"/>
    </row>
    <row r="5" spans="1:8">
      <c r="A5" s="2"/>
      <c r="B5" s="2"/>
      <c r="C5" s="2"/>
      <c r="D5" s="2"/>
      <c r="E5" s="3" t="s">
        <v>87</v>
      </c>
    </row>
    <row r="6" spans="1:8" s="4" customFormat="1" ht="15" customHeight="1">
      <c r="A6" s="1618" t="s">
        <v>276</v>
      </c>
      <c r="B6" s="1615" t="s">
        <v>335</v>
      </c>
      <c r="C6" s="1622" t="s">
        <v>278</v>
      </c>
      <c r="D6" s="1623"/>
      <c r="E6" s="1624"/>
      <c r="G6" s="1072"/>
      <c r="H6" s="1072"/>
    </row>
    <row r="7" spans="1:8" ht="30" customHeight="1">
      <c r="A7" s="1618"/>
      <c r="B7" s="1617"/>
      <c r="C7" s="1068" t="s">
        <v>634</v>
      </c>
      <c r="D7" s="1068" t="s">
        <v>635</v>
      </c>
      <c r="E7" s="1068" t="s">
        <v>636</v>
      </c>
    </row>
    <row r="8" spans="1:8" ht="15" customHeight="1">
      <c r="A8" s="254">
        <v>1</v>
      </c>
      <c r="B8" s="254">
        <v>2</v>
      </c>
      <c r="C8" s="254">
        <v>3</v>
      </c>
      <c r="D8" s="254">
        <v>4</v>
      </c>
      <c r="E8" s="254">
        <v>5</v>
      </c>
    </row>
    <row r="9" spans="1:8" ht="24.95" customHeight="1">
      <c r="A9" s="441" t="s">
        <v>861</v>
      </c>
      <c r="B9" s="348">
        <v>8132.9309348233674</v>
      </c>
      <c r="C9" s="348">
        <v>2358.7630995354698</v>
      </c>
      <c r="D9" s="348">
        <v>142.76571217140972</v>
      </c>
      <c r="E9" s="348">
        <v>5631.4021231164879</v>
      </c>
    </row>
    <row r="10" spans="1:8" ht="24.95" customHeight="1">
      <c r="A10" s="624" t="s">
        <v>862</v>
      </c>
      <c r="B10" s="91">
        <v>8344.2090872922727</v>
      </c>
      <c r="C10" s="91">
        <v>2414.1273766418199</v>
      </c>
      <c r="D10" s="91">
        <v>163.98298280731998</v>
      </c>
      <c r="E10" s="91">
        <v>5766.098727843133</v>
      </c>
    </row>
    <row r="11" spans="1:8" ht="24.95" customHeight="1">
      <c r="A11" s="442" t="s">
        <v>863</v>
      </c>
      <c r="B11" s="347">
        <v>8341.9809702009225</v>
      </c>
      <c r="C11" s="347">
        <v>2507.1853522839201</v>
      </c>
      <c r="D11" s="347">
        <v>184.37459950806999</v>
      </c>
      <c r="E11" s="347">
        <v>5650.4210184089334</v>
      </c>
    </row>
    <row r="12" spans="1:8" ht="24.95" customHeight="1">
      <c r="A12" s="624" t="s">
        <v>864</v>
      </c>
      <c r="B12" s="91">
        <v>8373.8468750951997</v>
      </c>
      <c r="C12" s="91">
        <v>2432.6063742160709</v>
      </c>
      <c r="D12" s="91">
        <v>205.16576751798999</v>
      </c>
      <c r="E12" s="91">
        <v>5736.0747333611389</v>
      </c>
    </row>
    <row r="13" spans="1:8" ht="24.95" customHeight="1">
      <c r="A13" s="657" t="s">
        <v>865</v>
      </c>
      <c r="B13" s="580">
        <v>9243.720636199334</v>
      </c>
      <c r="C13" s="580">
        <v>2899.5302409572901</v>
      </c>
      <c r="D13" s="580">
        <v>234.96937968006</v>
      </c>
      <c r="E13" s="580">
        <v>6109.221015561985</v>
      </c>
    </row>
    <row r="14" spans="1:8" ht="24.95" customHeight="1">
      <c r="A14" s="624" t="s">
        <v>866</v>
      </c>
      <c r="B14" s="91">
        <v>9128.9613824369098</v>
      </c>
      <c r="C14" s="91">
        <v>2700.0350825365199</v>
      </c>
      <c r="D14" s="91">
        <v>247.84868209779995</v>
      </c>
      <c r="E14" s="91">
        <v>6181.0776178025899</v>
      </c>
    </row>
    <row r="15" spans="1:8" ht="24.95" customHeight="1">
      <c r="A15" s="657" t="s">
        <v>867</v>
      </c>
      <c r="B15" s="580">
        <v>9211.5753185067788</v>
      </c>
      <c r="C15" s="580">
        <v>2761.6320463829197</v>
      </c>
      <c r="D15" s="580">
        <v>274.79411734610994</v>
      </c>
      <c r="E15" s="580">
        <v>6175.1491547777496</v>
      </c>
    </row>
    <row r="16" spans="1:8" ht="24.95" customHeight="1">
      <c r="A16" s="624" t="s">
        <v>868</v>
      </c>
      <c r="B16" s="91">
        <v>9202.7932206704572</v>
      </c>
      <c r="C16" s="91">
        <v>2758.0650518440598</v>
      </c>
      <c r="D16" s="91">
        <v>271.70198633933904</v>
      </c>
      <c r="E16" s="91">
        <v>6173.0261824870595</v>
      </c>
    </row>
    <row r="17" spans="1:5" ht="24.95" customHeight="1">
      <c r="A17" s="657" t="s">
        <v>869</v>
      </c>
      <c r="B17" s="580">
        <v>9512.851212881058</v>
      </c>
      <c r="C17" s="580">
        <v>2856.0414255772603</v>
      </c>
      <c r="D17" s="580">
        <v>252.41707851939199</v>
      </c>
      <c r="E17" s="580">
        <v>6404.3927087844058</v>
      </c>
    </row>
    <row r="18" spans="1:5" ht="24.95" customHeight="1">
      <c r="A18" s="624" t="s">
        <v>870</v>
      </c>
      <c r="B18" s="91">
        <v>9605.5048807672647</v>
      </c>
      <c r="C18" s="91">
        <v>2789.7162930641998</v>
      </c>
      <c r="D18" s="91">
        <v>214.28036969410002</v>
      </c>
      <c r="E18" s="91">
        <v>6601.5082180089657</v>
      </c>
    </row>
    <row r="19" spans="1:5" ht="24.95" customHeight="1">
      <c r="A19" s="657" t="s">
        <v>871</v>
      </c>
      <c r="B19" s="580">
        <v>9857.9336018864924</v>
      </c>
      <c r="C19" s="580">
        <v>2883.0155158419202</v>
      </c>
      <c r="D19" s="580">
        <v>216.27042064630996</v>
      </c>
      <c r="E19" s="580">
        <v>6758.6476653982609</v>
      </c>
    </row>
    <row r="20" spans="1:5" ht="24.95" customHeight="1">
      <c r="A20" s="624" t="s">
        <v>872</v>
      </c>
      <c r="B20" s="91">
        <v>10000.9440262305</v>
      </c>
      <c r="C20" s="91">
        <v>2955.1888239095001</v>
      </c>
      <c r="D20" s="91">
        <v>219.83608377797006</v>
      </c>
      <c r="E20" s="91">
        <v>6825.91911854303</v>
      </c>
    </row>
    <row r="21" spans="1:5" ht="24.95" customHeight="1">
      <c r="A21" s="441" t="s">
        <v>873</v>
      </c>
      <c r="B21" s="348">
        <v>10384.36633447591</v>
      </c>
      <c r="C21" s="348">
        <v>3167.03464650869</v>
      </c>
      <c r="D21" s="348">
        <v>243.55950240267998</v>
      </c>
      <c r="E21" s="348">
        <v>6973.7721855645405</v>
      </c>
    </row>
    <row r="22" spans="1:5" ht="24.95" customHeight="1">
      <c r="A22" s="624" t="s">
        <v>874</v>
      </c>
      <c r="B22" s="91">
        <v>10740.644334928138</v>
      </c>
      <c r="C22" s="91">
        <v>3379.8553533734394</v>
      </c>
      <c r="D22" s="91">
        <v>261.22648628802</v>
      </c>
      <c r="E22" s="91">
        <v>7099.5624952666794</v>
      </c>
    </row>
    <row r="23" spans="1:5" ht="24.95" customHeight="1">
      <c r="A23" s="442" t="s">
        <v>875</v>
      </c>
      <c r="B23" s="347">
        <v>10797.171566122701</v>
      </c>
      <c r="C23" s="347">
        <v>3493.4926026094809</v>
      </c>
      <c r="D23" s="347">
        <v>273.87386038987006</v>
      </c>
      <c r="E23" s="347">
        <v>7029.8051031233008</v>
      </c>
    </row>
    <row r="24" spans="1:5" ht="24.95" customHeight="1">
      <c r="A24" s="624" t="s">
        <v>876</v>
      </c>
      <c r="B24" s="91">
        <v>10987.02121294678</v>
      </c>
      <c r="C24" s="91">
        <v>3490.5111112714708</v>
      </c>
      <c r="D24" s="91">
        <v>281.72678910774005</v>
      </c>
      <c r="E24" s="91">
        <v>7214.7833125675716</v>
      </c>
    </row>
    <row r="25" spans="1:5" ht="24.95" customHeight="1">
      <c r="A25" s="657" t="s">
        <v>877</v>
      </c>
      <c r="B25" s="580">
        <v>11024.08499201704</v>
      </c>
      <c r="C25" s="580">
        <v>3514.2764606347005</v>
      </c>
      <c r="D25" s="580">
        <v>288.55607991759001</v>
      </c>
      <c r="E25" s="580">
        <v>7221.2524514647512</v>
      </c>
    </row>
    <row r="26" spans="1:5" ht="24.95" customHeight="1">
      <c r="A26" s="624" t="s">
        <v>878</v>
      </c>
      <c r="B26" s="91">
        <v>11200.20754173451</v>
      </c>
      <c r="C26" s="91">
        <v>3656.3589600004602</v>
      </c>
      <c r="D26" s="91">
        <v>293.81914893374</v>
      </c>
      <c r="E26" s="91">
        <v>7250.0294328003092</v>
      </c>
    </row>
    <row r="27" spans="1:5" ht="24.95" customHeight="1">
      <c r="A27" s="657" t="s">
        <v>879</v>
      </c>
      <c r="B27" s="580">
        <v>11456.101127191499</v>
      </c>
      <c r="C27" s="580">
        <v>3810.7467385672703</v>
      </c>
      <c r="D27" s="580">
        <v>293.69373413597998</v>
      </c>
      <c r="E27" s="580">
        <v>7351.6606544882197</v>
      </c>
    </row>
    <row r="28" spans="1:5" ht="24.95" customHeight="1">
      <c r="A28" s="624" t="s">
        <v>880</v>
      </c>
      <c r="B28" s="91">
        <v>11864.412831404392</v>
      </c>
      <c r="C28" s="91">
        <v>4155.6562011358901</v>
      </c>
      <c r="D28" s="91">
        <v>305.00458772982995</v>
      </c>
      <c r="E28" s="91">
        <v>7403.7520425386701</v>
      </c>
    </row>
    <row r="29" spans="1:5" ht="24.95" customHeight="1">
      <c r="A29" s="657" t="s">
        <v>881</v>
      </c>
      <c r="B29" s="580">
        <v>11823.87021462896</v>
      </c>
      <c r="C29" s="580">
        <v>4055.5545296672094</v>
      </c>
      <c r="D29" s="580">
        <v>305.64867833863997</v>
      </c>
      <c r="E29" s="580">
        <v>7462.66700662311</v>
      </c>
    </row>
    <row r="30" spans="1:5" ht="24.95" customHeight="1">
      <c r="A30" s="624" t="s">
        <v>882</v>
      </c>
      <c r="B30" s="91">
        <v>11823.0412156968</v>
      </c>
      <c r="C30" s="91">
        <v>3992.5363944642104</v>
      </c>
      <c r="D30" s="91">
        <v>305.49405767828</v>
      </c>
      <c r="E30" s="91">
        <v>7525.0107635543409</v>
      </c>
    </row>
    <row r="31" spans="1:5" ht="24.95" customHeight="1">
      <c r="A31" s="657" t="s">
        <v>883</v>
      </c>
      <c r="B31" s="580">
        <v>11930.8649912655</v>
      </c>
      <c r="C31" s="580">
        <v>4019.7089104878405</v>
      </c>
      <c r="D31" s="580">
        <v>305.68432667286993</v>
      </c>
      <c r="E31" s="580">
        <v>7605.4717541048394</v>
      </c>
    </row>
    <row r="32" spans="1:5" ht="24.95" customHeight="1">
      <c r="A32" s="624" t="s">
        <v>884</v>
      </c>
      <c r="B32" s="91">
        <v>12095.232427311779</v>
      </c>
      <c r="C32" s="91">
        <v>3913.5950114750499</v>
      </c>
      <c r="D32" s="91">
        <v>303.04449829957002</v>
      </c>
      <c r="E32" s="91">
        <v>7878.5929175371602</v>
      </c>
    </row>
    <row r="33" spans="1:9" ht="24.95" customHeight="1">
      <c r="A33" s="441" t="s">
        <v>885</v>
      </c>
      <c r="B33" s="348">
        <v>12508.88295866726</v>
      </c>
      <c r="C33" s="348">
        <v>4065.6441865106899</v>
      </c>
      <c r="D33" s="348">
        <v>324.80418723079003</v>
      </c>
      <c r="E33" s="348">
        <v>8118.4345849257788</v>
      </c>
    </row>
    <row r="34" spans="1:9" ht="24.95" customHeight="1">
      <c r="A34" s="624" t="s">
        <v>886</v>
      </c>
      <c r="B34" s="91">
        <v>13137.279081732418</v>
      </c>
      <c r="C34" s="91">
        <v>4122.4150951637912</v>
      </c>
      <c r="D34" s="91">
        <v>318.17403302027003</v>
      </c>
      <c r="E34" s="91">
        <v>8696.689953548359</v>
      </c>
    </row>
    <row r="35" spans="1:9" ht="24.95" customHeight="1">
      <c r="A35" s="442" t="s">
        <v>887</v>
      </c>
      <c r="B35" s="347">
        <v>13261.556166956838</v>
      </c>
      <c r="C35" s="347">
        <v>4274.8659661552001</v>
      </c>
      <c r="D35" s="347">
        <v>318.67297538342001</v>
      </c>
      <c r="E35" s="347">
        <v>8668.017225418218</v>
      </c>
    </row>
    <row r="36" spans="1:9" ht="24.95" customHeight="1">
      <c r="A36" s="624" t="s">
        <v>888</v>
      </c>
      <c r="B36" s="91">
        <v>15040.913859834591</v>
      </c>
      <c r="C36" s="91">
        <v>5384.9503762683289</v>
      </c>
      <c r="D36" s="91">
        <v>332.91572281663997</v>
      </c>
      <c r="E36" s="91">
        <v>9323.0477607496214</v>
      </c>
    </row>
    <row r="37" spans="1:9" ht="24.95" customHeight="1">
      <c r="A37" s="657" t="s">
        <v>889</v>
      </c>
      <c r="B37" s="580">
        <v>15707.320619206921</v>
      </c>
      <c r="C37" s="580">
        <v>6312.7104064869218</v>
      </c>
      <c r="D37" s="580">
        <v>310.25155223096999</v>
      </c>
      <c r="E37" s="580">
        <v>9084.3586604890297</v>
      </c>
    </row>
    <row r="38" spans="1:9" ht="24.95" customHeight="1">
      <c r="A38" s="624" t="s">
        <v>890</v>
      </c>
      <c r="B38" s="91">
        <v>16656.127281416921</v>
      </c>
      <c r="C38" s="91">
        <v>7417.2572711147395</v>
      </c>
      <c r="D38" s="91">
        <v>303.53858981737994</v>
      </c>
      <c r="E38" s="91">
        <v>8935.3314204848011</v>
      </c>
    </row>
    <row r="39" spans="1:9" ht="24.95" customHeight="1">
      <c r="A39" s="657" t="s">
        <v>891</v>
      </c>
      <c r="B39" s="580">
        <v>19152.022711187248</v>
      </c>
      <c r="C39" s="580">
        <v>9672.3927956994048</v>
      </c>
      <c r="D39" s="580">
        <v>292.39022969030998</v>
      </c>
      <c r="E39" s="580">
        <v>9187.2396857975309</v>
      </c>
    </row>
    <row r="40" spans="1:9" ht="24.95" customHeight="1">
      <c r="A40" s="624" t="s">
        <v>892</v>
      </c>
      <c r="B40" s="91">
        <v>19915.66806716342</v>
      </c>
      <c r="C40" s="91">
        <v>10242.43203668792</v>
      </c>
      <c r="D40" s="91">
        <v>293.95411914979002</v>
      </c>
      <c r="E40" s="91">
        <v>9379.2819113257101</v>
      </c>
    </row>
    <row r="41" spans="1:9" ht="24.95" customHeight="1">
      <c r="A41" s="657" t="s">
        <v>893</v>
      </c>
      <c r="B41" s="580">
        <v>20259.304137040781</v>
      </c>
      <c r="C41" s="580">
        <v>10427.398333771549</v>
      </c>
      <c r="D41" s="580">
        <v>302.86891359889</v>
      </c>
      <c r="E41" s="580">
        <v>9529.0368896703421</v>
      </c>
      <c r="F41" s="1054"/>
    </row>
    <row r="42" spans="1:9" ht="24.95" customHeight="1">
      <c r="A42" s="624" t="s">
        <v>894</v>
      </c>
      <c r="B42" s="91">
        <v>20818.997472842606</v>
      </c>
      <c r="C42" s="91">
        <v>10861.269097878818</v>
      </c>
      <c r="D42" s="91">
        <v>305.78541815600005</v>
      </c>
      <c r="E42" s="91">
        <v>9651.9429568077885</v>
      </c>
      <c r="F42" s="1054"/>
      <c r="I42" s="1191"/>
    </row>
    <row r="43" spans="1:9" ht="24.95" customHeight="1">
      <c r="A43" s="657" t="s">
        <v>895</v>
      </c>
      <c r="B43" s="580">
        <v>21820.705038972792</v>
      </c>
      <c r="C43" s="580">
        <v>11710.775532811402</v>
      </c>
      <c r="D43" s="580">
        <v>314.13335229447006</v>
      </c>
      <c r="E43" s="580">
        <v>9795.7961538669206</v>
      </c>
      <c r="F43" s="1054"/>
      <c r="I43" s="1190"/>
    </row>
    <row r="44" spans="1:9" ht="24.95" customHeight="1">
      <c r="A44" s="624" t="s">
        <v>896</v>
      </c>
      <c r="B44" s="91">
        <v>22631.068584143341</v>
      </c>
      <c r="C44" s="91">
        <v>12171.634916740191</v>
      </c>
      <c r="D44" s="91">
        <v>315.53843497454005</v>
      </c>
      <c r="E44" s="91">
        <v>10143.895232428611</v>
      </c>
      <c r="F44" s="1054"/>
    </row>
    <row r="45" spans="1:9" ht="24.95" customHeight="1">
      <c r="A45" s="441" t="s">
        <v>897</v>
      </c>
      <c r="B45" s="350">
        <v>23578.734833886014</v>
      </c>
      <c r="C45" s="350">
        <v>12659.432007477662</v>
      </c>
      <c r="D45" s="350">
        <v>306.66398054488002</v>
      </c>
      <c r="E45" s="350">
        <v>10612.638845863472</v>
      </c>
      <c r="F45" s="1054"/>
    </row>
    <row r="46" spans="1:9" ht="24.95" customHeight="1">
      <c r="A46" s="624" t="s">
        <v>898</v>
      </c>
      <c r="B46" s="91">
        <v>23888.59974859163</v>
      </c>
      <c r="C46" s="91">
        <v>12525.048390523902</v>
      </c>
      <c r="D46" s="91">
        <v>301.36458373414007</v>
      </c>
      <c r="E46" s="91">
        <v>11062.186774333592</v>
      </c>
      <c r="F46" s="1190"/>
    </row>
    <row r="47" spans="1:9" ht="24.95" customHeight="1">
      <c r="A47" s="657" t="s">
        <v>899</v>
      </c>
      <c r="B47" s="580">
        <v>24145.335446473859</v>
      </c>
      <c r="C47" s="580">
        <v>12532.52147515809</v>
      </c>
      <c r="D47" s="580">
        <v>299.71349837862999</v>
      </c>
      <c r="E47" s="580">
        <v>11313.100472937142</v>
      </c>
      <c r="F47" s="1190"/>
    </row>
    <row r="48" spans="1:9" ht="24.95" customHeight="1">
      <c r="A48" s="624" t="s">
        <v>900</v>
      </c>
      <c r="B48" s="91">
        <v>24482.810563288411</v>
      </c>
      <c r="C48" s="91">
        <v>12624.428273990919</v>
      </c>
      <c r="D48" s="91">
        <v>291.11395542805997</v>
      </c>
      <c r="E48" s="91">
        <v>11567.26833386943</v>
      </c>
    </row>
    <row r="49" spans="1:5" ht="24.95" customHeight="1">
      <c r="A49" s="657" t="s">
        <v>901</v>
      </c>
      <c r="B49" s="580">
        <v>24383.315743899377</v>
      </c>
      <c r="C49" s="580">
        <v>12433.694798563545</v>
      </c>
      <c r="D49" s="580">
        <v>284.81322471531996</v>
      </c>
      <c r="E49" s="580">
        <v>11664.807720620511</v>
      </c>
    </row>
    <row r="50" spans="1:5" ht="24.95" customHeight="1">
      <c r="A50" s="972" t="s">
        <v>902</v>
      </c>
      <c r="B50" s="90">
        <v>24240.550063208513</v>
      </c>
      <c r="C50" s="90">
        <v>12283.808954907083</v>
      </c>
      <c r="D50" s="90">
        <v>287.90900433113001</v>
      </c>
      <c r="E50" s="90">
        <v>11668.832103970301</v>
      </c>
    </row>
    <row r="51" spans="1:5" ht="24.95" customHeight="1">
      <c r="A51" s="657" t="s">
        <v>903</v>
      </c>
      <c r="B51" s="580">
        <v>25018.426041472467</v>
      </c>
      <c r="C51" s="580">
        <v>12817.16054707434</v>
      </c>
      <c r="D51" s="580">
        <v>300.79346023150003</v>
      </c>
      <c r="E51" s="580">
        <v>11900.472034166629</v>
      </c>
    </row>
    <row r="52" spans="1:5" ht="24.95" customHeight="1">
      <c r="A52" s="624" t="s">
        <v>904</v>
      </c>
      <c r="B52" s="91">
        <v>25558.889501869366</v>
      </c>
      <c r="C52" s="91">
        <v>13217.848312245191</v>
      </c>
      <c r="D52" s="91">
        <v>320.00043175546</v>
      </c>
      <c r="E52" s="91">
        <v>12021.040757868712</v>
      </c>
    </row>
    <row r="53" spans="1:5" ht="24.95" customHeight="1">
      <c r="A53" s="657" t="s">
        <v>905</v>
      </c>
      <c r="B53" s="580">
        <v>26597.766635499691</v>
      </c>
      <c r="C53" s="580">
        <v>13257.033777729204</v>
      </c>
      <c r="D53" s="580">
        <v>322.79282585702003</v>
      </c>
      <c r="E53" s="580">
        <v>13017.940031913462</v>
      </c>
    </row>
    <row r="54" spans="1:5" ht="24.95" customHeight="1">
      <c r="A54" s="624" t="s">
        <v>906</v>
      </c>
      <c r="B54" s="91">
        <v>27234.196973121296</v>
      </c>
      <c r="C54" s="91">
        <v>13423.95528941779</v>
      </c>
      <c r="D54" s="91">
        <v>330.68990207316</v>
      </c>
      <c r="E54" s="91">
        <v>13479.551781630345</v>
      </c>
    </row>
    <row r="55" spans="1:5" ht="24.95" customHeight="1">
      <c r="A55" s="657" t="s">
        <v>907</v>
      </c>
      <c r="B55" s="580">
        <v>27531.92765754653</v>
      </c>
      <c r="C55" s="580">
        <v>13045.559910681364</v>
      </c>
      <c r="D55" s="580">
        <v>334.01134065806997</v>
      </c>
      <c r="E55" s="580">
        <v>14152.356406207093</v>
      </c>
    </row>
    <row r="56" spans="1:5" ht="24.95" customHeight="1">
      <c r="A56" s="624" t="s">
        <v>908</v>
      </c>
      <c r="B56" s="91">
        <v>27866.87576134341</v>
      </c>
      <c r="C56" s="91">
        <v>12886.740105910567</v>
      </c>
      <c r="D56" s="91">
        <v>327.98852909476</v>
      </c>
      <c r="E56" s="91">
        <v>14652.147126338079</v>
      </c>
    </row>
    <row r="57" spans="1:5" ht="24.95" customHeight="1">
      <c r="A57" s="441" t="s">
        <v>909</v>
      </c>
      <c r="B57" s="350">
        <v>29141.480619372847</v>
      </c>
      <c r="C57" s="350">
        <v>13602.721390916911</v>
      </c>
      <c r="D57" s="350">
        <v>323.55940052731</v>
      </c>
      <c r="E57" s="350">
        <v>15215.199827928627</v>
      </c>
    </row>
    <row r="58" spans="1:5" ht="24.95" customHeight="1">
      <c r="A58" s="624" t="s">
        <v>910</v>
      </c>
      <c r="B58" s="91">
        <v>28834.008067204075</v>
      </c>
      <c r="C58" s="91">
        <v>13294.473139285754</v>
      </c>
      <c r="D58" s="91">
        <v>313.26489812298007</v>
      </c>
      <c r="E58" s="91">
        <v>15226.270029795343</v>
      </c>
    </row>
    <row r="59" spans="1:5" ht="24.95" customHeight="1">
      <c r="A59" s="657" t="s">
        <v>911</v>
      </c>
      <c r="B59" s="580">
        <v>28708.3450820137</v>
      </c>
      <c r="C59" s="580">
        <v>13190.059495710271</v>
      </c>
      <c r="D59" s="580">
        <v>371.44879375920999</v>
      </c>
      <c r="E59" s="580">
        <v>15146.83679254422</v>
      </c>
    </row>
    <row r="60" spans="1:5" ht="24.95" customHeight="1">
      <c r="A60" s="624" t="s">
        <v>912</v>
      </c>
      <c r="B60" s="91">
        <v>28869.133555194276</v>
      </c>
      <c r="C60" s="91">
        <v>13151.95772883963</v>
      </c>
      <c r="D60" s="91">
        <v>427.54986106414992</v>
      </c>
      <c r="E60" s="91">
        <v>15289.625965290497</v>
      </c>
    </row>
    <row r="61" spans="1:5" ht="24.95" customHeight="1">
      <c r="A61" s="657" t="s">
        <v>1258</v>
      </c>
      <c r="B61" s="580">
        <v>30068.860422797003</v>
      </c>
      <c r="C61" s="580">
        <v>14013.220581795069</v>
      </c>
      <c r="D61" s="580">
        <v>436.31048884797002</v>
      </c>
      <c r="E61" s="580">
        <v>15619.329352153965</v>
      </c>
    </row>
    <row r="62" spans="1:5" ht="24.95" customHeight="1">
      <c r="A62" s="624" t="s">
        <v>1259</v>
      </c>
      <c r="B62" s="91">
        <v>30146.254465557271</v>
      </c>
      <c r="C62" s="91">
        <v>13620.505335199041</v>
      </c>
      <c r="D62" s="91">
        <v>406.38792813556989</v>
      </c>
      <c r="E62" s="91">
        <v>16119.361202222661</v>
      </c>
    </row>
    <row r="63" spans="1:5" ht="24.95" customHeight="1">
      <c r="A63" s="657" t="s">
        <v>1260</v>
      </c>
      <c r="B63" s="580">
        <v>31240.199765526395</v>
      </c>
      <c r="C63" s="580">
        <v>14540.53901640637</v>
      </c>
      <c r="D63" s="580">
        <v>418.27320369672748</v>
      </c>
      <c r="E63" s="580">
        <v>16281.387545423298</v>
      </c>
    </row>
    <row r="64" spans="1:5" ht="24.95" customHeight="1">
      <c r="A64" s="624" t="s">
        <v>1291</v>
      </c>
      <c r="B64" s="91">
        <v>31750.080596481253</v>
      </c>
      <c r="C64" s="91">
        <v>15051.024203091958</v>
      </c>
      <c r="D64" s="91">
        <v>465.09182937024997</v>
      </c>
      <c r="E64" s="91">
        <v>16233.964564019043</v>
      </c>
    </row>
    <row r="65" spans="1:5" ht="24.95" customHeight="1">
      <c r="A65" s="442" t="s">
        <v>1292</v>
      </c>
      <c r="B65" s="347">
        <v>31816.685445039289</v>
      </c>
      <c r="C65" s="347">
        <v>14832.324842366834</v>
      </c>
      <c r="D65" s="347">
        <v>504.13406997471014</v>
      </c>
      <c r="E65" s="347">
        <v>16480.226532697747</v>
      </c>
    </row>
    <row r="66" spans="1:5" ht="24.95" customHeight="1">
      <c r="A66" s="624" t="s">
        <v>1293</v>
      </c>
      <c r="B66" s="91">
        <v>31938.638055835479</v>
      </c>
      <c r="C66" s="91">
        <v>14631.755037338657</v>
      </c>
      <c r="D66" s="91">
        <v>532.56183473809006</v>
      </c>
      <c r="E66" s="91">
        <v>16774.321183758733</v>
      </c>
    </row>
    <row r="67" spans="1:5" ht="24.95" customHeight="1">
      <c r="A67" s="442" t="s">
        <v>1312</v>
      </c>
      <c r="B67" s="347">
        <v>32635.432704792805</v>
      </c>
      <c r="C67" s="347">
        <v>14746.915373924094</v>
      </c>
      <c r="D67" s="347">
        <v>561.03979212778802</v>
      </c>
      <c r="E67" s="347">
        <v>17327.477538740921</v>
      </c>
    </row>
    <row r="68" spans="1:5" ht="24.95" customHeight="1">
      <c r="A68" s="624" t="s">
        <v>1313</v>
      </c>
      <c r="B68" s="91">
        <v>33137.414123676426</v>
      </c>
      <c r="C68" s="91">
        <v>15523.928443661469</v>
      </c>
      <c r="D68" s="91">
        <v>601.12453439574006</v>
      </c>
      <c r="E68" s="91">
        <v>17012.361145619223</v>
      </c>
    </row>
    <row r="69" spans="1:5" ht="24.95" customHeight="1">
      <c r="A69" s="441">
        <v>45658</v>
      </c>
      <c r="B69" s="350">
        <v>34190.389852166452</v>
      </c>
      <c r="C69" s="350">
        <v>16138.6011888096</v>
      </c>
      <c r="D69" s="350">
        <v>658.12692984576779</v>
      </c>
      <c r="E69" s="350">
        <v>17393.661733511082</v>
      </c>
    </row>
    <row r="70" spans="1:5" ht="24.95" customHeight="1">
      <c r="A70" s="624">
        <v>45689</v>
      </c>
      <c r="B70" s="91">
        <v>34519.713316062094</v>
      </c>
      <c r="C70" s="91">
        <v>15918.946728919402</v>
      </c>
      <c r="D70" s="91">
        <v>716.01361199122834</v>
      </c>
      <c r="E70" s="91">
        <v>17884.752975151467</v>
      </c>
    </row>
    <row r="71" spans="1:5" ht="24.95" customHeight="1">
      <c r="A71" s="657">
        <v>45717</v>
      </c>
      <c r="B71" s="580">
        <v>34291.240640497781</v>
      </c>
      <c r="C71" s="580">
        <v>15700.713568082941</v>
      </c>
      <c r="D71" s="580">
        <v>755.61765944416993</v>
      </c>
      <c r="E71" s="580">
        <v>17834.909412970668</v>
      </c>
    </row>
    <row r="72" spans="1:5" ht="24.95" customHeight="1">
      <c r="A72" s="624">
        <v>45748</v>
      </c>
      <c r="B72" s="91">
        <v>34783.55117069064</v>
      </c>
      <c r="C72" s="91">
        <v>16111.663315111791</v>
      </c>
      <c r="D72" s="91">
        <v>789.66486040755012</v>
      </c>
      <c r="E72" s="91">
        <v>17882.222995171298</v>
      </c>
    </row>
    <row r="73" spans="1:5" ht="24.95" customHeight="1">
      <c r="A73" s="442">
        <v>45778</v>
      </c>
      <c r="B73" s="347">
        <v>34973.21757824214</v>
      </c>
      <c r="C73" s="347">
        <v>16147.3449473009</v>
      </c>
      <c r="D73" s="347">
        <v>842.51076976896013</v>
      </c>
      <c r="E73" s="347">
        <v>17983.361861172234</v>
      </c>
    </row>
    <row r="74" spans="1:5" ht="24.95" customHeight="1">
      <c r="A74" s="972">
        <v>45809</v>
      </c>
      <c r="B74" s="90">
        <v>35104.670167279648</v>
      </c>
      <c r="C74" s="90">
        <v>15665.987177643889</v>
      </c>
      <c r="D74" s="90">
        <v>897.04481635012985</v>
      </c>
      <c r="E74" s="90">
        <v>18541.638173285628</v>
      </c>
    </row>
    <row r="75" spans="1:5" ht="24.95" customHeight="1">
      <c r="A75" s="1133">
        <v>45839</v>
      </c>
      <c r="B75" s="349">
        <v>35976.394380646037</v>
      </c>
      <c r="C75" s="349">
        <v>16319.748239611163</v>
      </c>
      <c r="D75" s="349">
        <v>947.88871627456251</v>
      </c>
      <c r="E75" s="349">
        <v>18708.757424760304</v>
      </c>
    </row>
  </sheetData>
  <mergeCells count="5">
    <mergeCell ref="A2:E2"/>
    <mergeCell ref="A3:E3"/>
    <mergeCell ref="A6:A7"/>
    <mergeCell ref="B6:B7"/>
    <mergeCell ref="C6:E6"/>
  </mergeCells>
  <conditionalFormatting sqref="B33:E46">
    <cfRule type="cellIs" dxfId="195" priority="42" operator="equal">
      <formula>0</formula>
    </cfRule>
  </conditionalFormatting>
  <conditionalFormatting sqref="B9:E32">
    <cfRule type="cellIs" dxfId="194" priority="21" operator="equal">
      <formula>0</formula>
    </cfRule>
  </conditionalFormatting>
  <conditionalFormatting sqref="B47:E47">
    <cfRule type="cellIs" dxfId="193" priority="20" operator="equal">
      <formula>0</formula>
    </cfRule>
  </conditionalFormatting>
  <conditionalFormatting sqref="B48:E57">
    <cfRule type="cellIs" dxfId="192" priority="19" operator="equal">
      <formula>0</formula>
    </cfRule>
  </conditionalFormatting>
  <conditionalFormatting sqref="B57:E58">
    <cfRule type="cellIs" dxfId="191" priority="18" operator="equal">
      <formula>0</formula>
    </cfRule>
  </conditionalFormatting>
  <conditionalFormatting sqref="B59:E59">
    <cfRule type="cellIs" dxfId="190" priority="17" operator="equal">
      <formula>0</formula>
    </cfRule>
  </conditionalFormatting>
  <conditionalFormatting sqref="B60:E60">
    <cfRule type="cellIs" dxfId="189" priority="16" operator="equal">
      <formula>0</formula>
    </cfRule>
  </conditionalFormatting>
  <conditionalFormatting sqref="B61:E61">
    <cfRule type="cellIs" dxfId="188" priority="15" operator="equal">
      <formula>0</formula>
    </cfRule>
  </conditionalFormatting>
  <conditionalFormatting sqref="B62:E62">
    <cfRule type="cellIs" dxfId="187" priority="14" operator="equal">
      <formula>0</formula>
    </cfRule>
  </conditionalFormatting>
  <conditionalFormatting sqref="B63:E63">
    <cfRule type="cellIs" dxfId="186" priority="13" operator="equal">
      <formula>0</formula>
    </cfRule>
  </conditionalFormatting>
  <conditionalFormatting sqref="B64:E64">
    <cfRule type="cellIs" dxfId="185" priority="12" operator="equal">
      <formula>0</formula>
    </cfRule>
  </conditionalFormatting>
  <conditionalFormatting sqref="B65:E65">
    <cfRule type="cellIs" dxfId="184" priority="11" operator="equal">
      <formula>0</formula>
    </cfRule>
  </conditionalFormatting>
  <conditionalFormatting sqref="B66:E66">
    <cfRule type="cellIs" dxfId="183" priority="10" operator="equal">
      <formula>0</formula>
    </cfRule>
  </conditionalFormatting>
  <conditionalFormatting sqref="B67:E67">
    <cfRule type="cellIs" dxfId="182" priority="9" operator="equal">
      <formula>0</formula>
    </cfRule>
  </conditionalFormatting>
  <conditionalFormatting sqref="B68:E68">
    <cfRule type="cellIs" dxfId="181" priority="8" operator="equal">
      <formula>0</formula>
    </cfRule>
  </conditionalFormatting>
  <conditionalFormatting sqref="B69:E69">
    <cfRule type="cellIs" dxfId="180" priority="7" operator="equal">
      <formula>0</formula>
    </cfRule>
  </conditionalFormatting>
  <conditionalFormatting sqref="B70:E70">
    <cfRule type="cellIs" dxfId="179" priority="6" operator="equal">
      <formula>0</formula>
    </cfRule>
  </conditionalFormatting>
  <conditionalFormatting sqref="B71:E71">
    <cfRule type="cellIs" dxfId="178" priority="5" operator="equal">
      <formula>0</formula>
    </cfRule>
  </conditionalFormatting>
  <conditionalFormatting sqref="B72:E72">
    <cfRule type="cellIs" dxfId="177" priority="4" operator="equal">
      <formula>0</formula>
    </cfRule>
  </conditionalFormatting>
  <conditionalFormatting sqref="B73:E73">
    <cfRule type="cellIs" dxfId="176" priority="3" operator="equal">
      <formula>0</formula>
    </cfRule>
  </conditionalFormatting>
  <conditionalFormatting sqref="B74:E74">
    <cfRule type="cellIs" dxfId="175" priority="2" operator="equal">
      <formula>0</formula>
    </cfRule>
  </conditionalFormatting>
  <conditionalFormatting sqref="B75:E75">
    <cfRule type="cellIs" dxfId="174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5"/>
  <sheetViews>
    <sheetView showZeros="0" zoomScaleNormal="100" zoomScaleSheetLayoutView="100" workbookViewId="0">
      <pane xSplit="1" ySplit="8" topLeftCell="B63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19.85546875" defaultRowHeight="12.75"/>
  <cols>
    <col min="1" max="1" width="16.28515625" style="1" customWidth="1"/>
    <col min="2" max="5" width="17.140625" style="1" customWidth="1"/>
    <col min="6" max="16384" width="19.85546875" style="1"/>
  </cols>
  <sheetData>
    <row r="1" spans="1:5" ht="15" customHeight="1">
      <c r="A1" s="131"/>
      <c r="B1" s="131"/>
      <c r="C1" s="131"/>
      <c r="D1" s="131"/>
      <c r="E1" s="665" t="s">
        <v>807</v>
      </c>
    </row>
    <row r="2" spans="1:5" s="285" customFormat="1" ht="15.75" customHeight="1">
      <c r="A2" s="1614" t="s">
        <v>646</v>
      </c>
      <c r="B2" s="1614"/>
      <c r="C2" s="1614"/>
      <c r="D2" s="1614"/>
      <c r="E2" s="1614"/>
    </row>
    <row r="3" spans="1:5">
      <c r="A3" s="1621" t="s">
        <v>641</v>
      </c>
      <c r="B3" s="1621"/>
      <c r="C3" s="1621"/>
      <c r="D3" s="1621"/>
      <c r="E3" s="1621"/>
    </row>
    <row r="4" spans="1:5">
      <c r="A4" s="4"/>
      <c r="B4" s="4"/>
      <c r="C4" s="4"/>
      <c r="D4" s="4"/>
      <c r="E4" s="4"/>
    </row>
    <row r="5" spans="1:5">
      <c r="A5" s="2"/>
      <c r="B5" s="2"/>
      <c r="C5" s="2"/>
      <c r="D5" s="317"/>
      <c r="E5" s="3" t="s">
        <v>87</v>
      </c>
    </row>
    <row r="6" spans="1:5" s="4" customFormat="1" ht="15" customHeight="1">
      <c r="A6" s="1618" t="s">
        <v>276</v>
      </c>
      <c r="B6" s="1615" t="s">
        <v>335</v>
      </c>
      <c r="C6" s="1622" t="s">
        <v>278</v>
      </c>
      <c r="D6" s="1623"/>
      <c r="E6" s="1624"/>
    </row>
    <row r="7" spans="1:5" ht="30" customHeight="1">
      <c r="A7" s="1618"/>
      <c r="B7" s="1617"/>
      <c r="C7" s="1068" t="s">
        <v>634</v>
      </c>
      <c r="D7" s="1068" t="s">
        <v>635</v>
      </c>
      <c r="E7" s="1068" t="s">
        <v>636</v>
      </c>
    </row>
    <row r="8" spans="1:5" ht="15" customHeight="1">
      <c r="A8" s="254">
        <v>1</v>
      </c>
      <c r="B8" s="254">
        <v>2</v>
      </c>
      <c r="C8" s="254">
        <v>3</v>
      </c>
      <c r="D8" s="254">
        <v>4</v>
      </c>
      <c r="E8" s="254">
        <v>5</v>
      </c>
    </row>
    <row r="9" spans="1:5" ht="24.95" customHeight="1">
      <c r="A9" s="441" t="s">
        <v>861</v>
      </c>
      <c r="B9" s="319">
        <v>34219.894923104992</v>
      </c>
      <c r="C9" s="319">
        <v>16038.702297990067</v>
      </c>
      <c r="D9" s="319">
        <v>2234.8474179498098</v>
      </c>
      <c r="E9" s="319">
        <v>15946.345207165119</v>
      </c>
    </row>
    <row r="10" spans="1:5" ht="24.95" customHeight="1">
      <c r="A10" s="624" t="s">
        <v>862</v>
      </c>
      <c r="B10" s="321">
        <v>34203.097314331622</v>
      </c>
      <c r="C10" s="321">
        <v>16390.871553934467</v>
      </c>
      <c r="D10" s="321">
        <v>2296.7299843558594</v>
      </c>
      <c r="E10" s="321">
        <v>15515.495776041298</v>
      </c>
    </row>
    <row r="11" spans="1:5" ht="24.95" customHeight="1">
      <c r="A11" s="442" t="s">
        <v>863</v>
      </c>
      <c r="B11" s="320">
        <v>33985.285560636054</v>
      </c>
      <c r="C11" s="320">
        <v>15953.467667085641</v>
      </c>
      <c r="D11" s="320">
        <v>2048.2058429973613</v>
      </c>
      <c r="E11" s="320">
        <v>15983.612050553053</v>
      </c>
    </row>
    <row r="12" spans="1:5" ht="24.95" customHeight="1">
      <c r="A12" s="624" t="s">
        <v>864</v>
      </c>
      <c r="B12" s="321">
        <v>32705.381958935835</v>
      </c>
      <c r="C12" s="321">
        <v>16118.050723525108</v>
      </c>
      <c r="D12" s="321">
        <v>1971.7521464301617</v>
      </c>
      <c r="E12" s="321">
        <v>14615.579088980561</v>
      </c>
    </row>
    <row r="13" spans="1:5" ht="24.95" customHeight="1">
      <c r="A13" s="657" t="s">
        <v>865</v>
      </c>
      <c r="B13" s="655">
        <v>31635.731958099597</v>
      </c>
      <c r="C13" s="655">
        <v>15637.69440365423</v>
      </c>
      <c r="D13" s="655">
        <v>2085.8254538971887</v>
      </c>
      <c r="E13" s="655">
        <v>13912.212100548182</v>
      </c>
    </row>
    <row r="14" spans="1:5" ht="24.95" customHeight="1">
      <c r="A14" s="624" t="s">
        <v>866</v>
      </c>
      <c r="B14" s="321">
        <v>32109.829146502176</v>
      </c>
      <c r="C14" s="321">
        <v>16079.677761967881</v>
      </c>
      <c r="D14" s="321">
        <v>2063.2702040614695</v>
      </c>
      <c r="E14" s="321">
        <v>13966.881180504452</v>
      </c>
    </row>
    <row r="15" spans="1:5" ht="24.95" customHeight="1">
      <c r="A15" s="657" t="s">
        <v>867</v>
      </c>
      <c r="B15" s="655">
        <v>34952.47634408161</v>
      </c>
      <c r="C15" s="655">
        <v>18082.920740299262</v>
      </c>
      <c r="D15" s="655">
        <v>2561.1280737651114</v>
      </c>
      <c r="E15" s="655">
        <v>14308.427530047862</v>
      </c>
    </row>
    <row r="16" spans="1:5" ht="24.95" customHeight="1">
      <c r="A16" s="624" t="s">
        <v>868</v>
      </c>
      <c r="B16" s="321">
        <v>36133.957679540101</v>
      </c>
      <c r="C16" s="321">
        <v>19539.496213523526</v>
      </c>
      <c r="D16" s="321">
        <v>2466.1934929684694</v>
      </c>
      <c r="E16" s="321">
        <v>14128.267973067292</v>
      </c>
    </row>
    <row r="17" spans="1:5" ht="24.95" customHeight="1">
      <c r="A17" s="657" t="s">
        <v>869</v>
      </c>
      <c r="B17" s="655">
        <v>36578.566517972933</v>
      </c>
      <c r="C17" s="655">
        <v>18564.101172381917</v>
      </c>
      <c r="D17" s="655">
        <v>2795.5270568614305</v>
      </c>
      <c r="E17" s="655">
        <v>15218.938288725181</v>
      </c>
    </row>
    <row r="18" spans="1:5" ht="24.95" customHeight="1">
      <c r="A18" s="624" t="s">
        <v>870</v>
      </c>
      <c r="B18" s="321">
        <v>38905.320925747925</v>
      </c>
      <c r="C18" s="321">
        <v>20713.38439753318</v>
      </c>
      <c r="D18" s="321">
        <v>2072.6182280760277</v>
      </c>
      <c r="E18" s="321">
        <v>16119.31830013676</v>
      </c>
    </row>
    <row r="19" spans="1:5" ht="24.95" customHeight="1">
      <c r="A19" s="657" t="s">
        <v>871</v>
      </c>
      <c r="B19" s="655">
        <v>39883.017664979532</v>
      </c>
      <c r="C19" s="655">
        <v>19801.911841902514</v>
      </c>
      <c r="D19" s="655">
        <v>1979.4828453532691</v>
      </c>
      <c r="E19" s="655">
        <v>18101.622977723699</v>
      </c>
    </row>
    <row r="20" spans="1:5" ht="24.95" customHeight="1">
      <c r="A20" s="624" t="s">
        <v>872</v>
      </c>
      <c r="B20" s="321">
        <v>39732.85730059426</v>
      </c>
      <c r="C20" s="321">
        <v>19507.902690083516</v>
      </c>
      <c r="D20" s="321">
        <v>2144.1937980896791</v>
      </c>
      <c r="E20" s="321">
        <v>18080.760812421064</v>
      </c>
    </row>
    <row r="21" spans="1:5" ht="24.95" customHeight="1">
      <c r="A21" s="1133" t="s">
        <v>873</v>
      </c>
      <c r="B21" s="693">
        <v>43890.955761716068</v>
      </c>
      <c r="C21" s="693">
        <v>21471.851614122243</v>
      </c>
      <c r="D21" s="693">
        <v>2328.1558345898602</v>
      </c>
      <c r="E21" s="693">
        <v>20090.94831300397</v>
      </c>
    </row>
    <row r="22" spans="1:5" ht="24.95" customHeight="1">
      <c r="A22" s="1134" t="s">
        <v>874</v>
      </c>
      <c r="B22" s="1002">
        <v>41424.192744237494</v>
      </c>
      <c r="C22" s="1002">
        <v>18257.193838997297</v>
      </c>
      <c r="D22" s="1002">
        <v>2129.0061026639796</v>
      </c>
      <c r="E22" s="1002">
        <v>21037.992802576224</v>
      </c>
    </row>
    <row r="23" spans="1:5" ht="24.95" customHeight="1">
      <c r="A23" s="657" t="s">
        <v>875</v>
      </c>
      <c r="B23" s="655">
        <v>42381.305096714896</v>
      </c>
      <c r="C23" s="655">
        <v>18426.823116767628</v>
      </c>
      <c r="D23" s="655">
        <v>2015.3210327062516</v>
      </c>
      <c r="E23" s="655">
        <v>21939.16094724102</v>
      </c>
    </row>
    <row r="24" spans="1:5" ht="24.95" customHeight="1">
      <c r="A24" s="972" t="s">
        <v>876</v>
      </c>
      <c r="B24" s="1003">
        <v>43410.965502399347</v>
      </c>
      <c r="C24" s="1003">
        <v>19649.354456954497</v>
      </c>
      <c r="D24" s="1003">
        <v>2145.5091194362794</v>
      </c>
      <c r="E24" s="1003">
        <v>21616.101926008563</v>
      </c>
    </row>
    <row r="25" spans="1:5" ht="24.95" customHeight="1">
      <c r="A25" s="657" t="s">
        <v>877</v>
      </c>
      <c r="B25" s="655">
        <v>46867.985752861598</v>
      </c>
      <c r="C25" s="655">
        <v>20446.280058258188</v>
      </c>
      <c r="D25" s="655">
        <v>2200.2192988378893</v>
      </c>
      <c r="E25" s="655">
        <v>24221.486395765522</v>
      </c>
    </row>
    <row r="26" spans="1:5" ht="24.95" customHeight="1">
      <c r="A26" s="624" t="s">
        <v>878</v>
      </c>
      <c r="B26" s="321">
        <v>49265.987345273024</v>
      </c>
      <c r="C26" s="321">
        <v>22490.856086756339</v>
      </c>
      <c r="D26" s="321">
        <v>2281.2725385303484</v>
      </c>
      <c r="E26" s="321">
        <v>24493.858719986343</v>
      </c>
    </row>
    <row r="27" spans="1:5" ht="24.95" customHeight="1">
      <c r="A27" s="657" t="s">
        <v>879</v>
      </c>
      <c r="B27" s="655">
        <v>50801.250233715713</v>
      </c>
      <c r="C27" s="655">
        <v>22745.661607400845</v>
      </c>
      <c r="D27" s="655">
        <v>2456.7026224335295</v>
      </c>
      <c r="E27" s="655">
        <v>25598.88600388134</v>
      </c>
    </row>
    <row r="28" spans="1:5" ht="24.95" customHeight="1">
      <c r="A28" s="624" t="s">
        <v>880</v>
      </c>
      <c r="B28" s="321">
        <v>51427.215994880426</v>
      </c>
      <c r="C28" s="321">
        <v>22018.495090054956</v>
      </c>
      <c r="D28" s="321">
        <v>2922.903460364988</v>
      </c>
      <c r="E28" s="321">
        <v>26485.817444460485</v>
      </c>
    </row>
    <row r="29" spans="1:5" ht="24.95" customHeight="1">
      <c r="A29" s="657" t="s">
        <v>881</v>
      </c>
      <c r="B29" s="655">
        <v>52831.792247238882</v>
      </c>
      <c r="C29" s="655">
        <v>22992.067445916338</v>
      </c>
      <c r="D29" s="655">
        <v>3252.6382636499693</v>
      </c>
      <c r="E29" s="655">
        <v>26587.086537725194</v>
      </c>
    </row>
    <row r="30" spans="1:5" ht="24.95" customHeight="1">
      <c r="A30" s="624" t="s">
        <v>882</v>
      </c>
      <c r="B30" s="321">
        <v>54974.736468677758</v>
      </c>
      <c r="C30" s="321">
        <v>23938.571582126275</v>
      </c>
      <c r="D30" s="321">
        <v>2887.9771788403796</v>
      </c>
      <c r="E30" s="321">
        <v>28148.187707711062</v>
      </c>
    </row>
    <row r="31" spans="1:5" ht="24.95" customHeight="1">
      <c r="A31" s="657" t="s">
        <v>883</v>
      </c>
      <c r="B31" s="655">
        <v>58352.84260394617</v>
      </c>
      <c r="C31" s="655">
        <v>24116.444115570932</v>
      </c>
      <c r="D31" s="655">
        <v>3412.8602893295292</v>
      </c>
      <c r="E31" s="655">
        <v>30823.53819904571</v>
      </c>
    </row>
    <row r="32" spans="1:5" ht="24.95" customHeight="1">
      <c r="A32" s="624" t="s">
        <v>884</v>
      </c>
      <c r="B32" s="321">
        <v>60819.835282196713</v>
      </c>
      <c r="C32" s="321">
        <v>25987.904267411224</v>
      </c>
      <c r="D32" s="321">
        <v>4021.8572833590115</v>
      </c>
      <c r="E32" s="321">
        <v>30810.073731426492</v>
      </c>
    </row>
    <row r="33" spans="1:5" ht="24.95" customHeight="1">
      <c r="A33" s="441" t="s">
        <v>885</v>
      </c>
      <c r="B33" s="319">
        <v>65710.357199053717</v>
      </c>
      <c r="C33" s="319">
        <v>27694.501745743088</v>
      </c>
      <c r="D33" s="319">
        <v>4919.1207280134922</v>
      </c>
      <c r="E33" s="319">
        <v>33096.73472529713</v>
      </c>
    </row>
    <row r="34" spans="1:5" ht="24.95" customHeight="1">
      <c r="A34" s="624" t="s">
        <v>886</v>
      </c>
      <c r="B34" s="321">
        <v>63125.677983238624</v>
      </c>
      <c r="C34" s="321">
        <v>24620.405616348537</v>
      </c>
      <c r="D34" s="321">
        <v>5002.8852620966563</v>
      </c>
      <c r="E34" s="321">
        <v>33502.38710479343</v>
      </c>
    </row>
    <row r="35" spans="1:5" ht="24.95" customHeight="1">
      <c r="A35" s="442" t="s">
        <v>887</v>
      </c>
      <c r="B35" s="320">
        <v>61361.221532166383</v>
      </c>
      <c r="C35" s="320">
        <v>23974.754724203955</v>
      </c>
      <c r="D35" s="320">
        <v>3533.3780677238865</v>
      </c>
      <c r="E35" s="320">
        <v>33853.088740238534</v>
      </c>
    </row>
    <row r="36" spans="1:5" ht="24.95" customHeight="1">
      <c r="A36" s="624" t="s">
        <v>888</v>
      </c>
      <c r="B36" s="321">
        <v>63927.605560974342</v>
      </c>
      <c r="C36" s="321">
        <v>24890.245623277675</v>
      </c>
      <c r="D36" s="321">
        <v>3512.7089893409884</v>
      </c>
      <c r="E36" s="321">
        <v>35524.65094835568</v>
      </c>
    </row>
    <row r="37" spans="1:5" ht="24.95" customHeight="1">
      <c r="A37" s="657" t="s">
        <v>889</v>
      </c>
      <c r="B37" s="655">
        <v>67097.194652208476</v>
      </c>
      <c r="C37" s="655">
        <v>26614.844109831723</v>
      </c>
      <c r="D37" s="655">
        <v>4301.2973144698071</v>
      </c>
      <c r="E37" s="655">
        <v>36181.053227906952</v>
      </c>
    </row>
    <row r="38" spans="1:5" ht="24.95" customHeight="1">
      <c r="A38" s="624" t="s">
        <v>890</v>
      </c>
      <c r="B38" s="321">
        <v>72248.818843644782</v>
      </c>
      <c r="C38" s="321">
        <v>29836.088080180438</v>
      </c>
      <c r="D38" s="321">
        <v>4192.5250741439877</v>
      </c>
      <c r="E38" s="321">
        <v>38220.205689320341</v>
      </c>
    </row>
    <row r="39" spans="1:5" ht="24.95" customHeight="1">
      <c r="A39" s="657" t="s">
        <v>891</v>
      </c>
      <c r="B39" s="655">
        <v>73471.630542133586</v>
      </c>
      <c r="C39" s="655">
        <v>30551.611055371039</v>
      </c>
      <c r="D39" s="655">
        <v>4075.2892105484907</v>
      </c>
      <c r="E39" s="655">
        <v>38844.730276214061</v>
      </c>
    </row>
    <row r="40" spans="1:5" ht="24.95" customHeight="1">
      <c r="A40" s="624" t="s">
        <v>892</v>
      </c>
      <c r="B40" s="321">
        <v>72104.633680671861</v>
      </c>
      <c r="C40" s="321">
        <v>27773.173520139546</v>
      </c>
      <c r="D40" s="321">
        <v>4779.6850172817603</v>
      </c>
      <c r="E40" s="321">
        <v>39551.775143250547</v>
      </c>
    </row>
    <row r="41" spans="1:5" ht="24.95" customHeight="1">
      <c r="A41" s="657" t="s">
        <v>893</v>
      </c>
      <c r="B41" s="655">
        <v>77502.572116878146</v>
      </c>
      <c r="C41" s="655">
        <v>29947.583990222469</v>
      </c>
      <c r="D41" s="655">
        <v>7079.2181603986901</v>
      </c>
      <c r="E41" s="655">
        <v>40475.769966257016</v>
      </c>
    </row>
    <row r="42" spans="1:5" ht="24.95" customHeight="1">
      <c r="A42" s="624" t="s">
        <v>894</v>
      </c>
      <c r="B42" s="321">
        <v>79489.421220909324</v>
      </c>
      <c r="C42" s="321">
        <v>29977.569235222854</v>
      </c>
      <c r="D42" s="321">
        <v>7424.4161656298293</v>
      </c>
      <c r="E42" s="321">
        <v>42087.435820056635</v>
      </c>
    </row>
    <row r="43" spans="1:5" ht="24.95" customHeight="1">
      <c r="A43" s="657" t="s">
        <v>895</v>
      </c>
      <c r="B43" s="655">
        <v>80485.944982270157</v>
      </c>
      <c r="C43" s="655">
        <v>29526.236897936258</v>
      </c>
      <c r="D43" s="655">
        <v>8189.4246259396086</v>
      </c>
      <c r="E43" s="655">
        <v>42770.283458394319</v>
      </c>
    </row>
    <row r="44" spans="1:5" ht="24.95" customHeight="1">
      <c r="A44" s="624" t="s">
        <v>896</v>
      </c>
      <c r="B44" s="321">
        <v>83767.942663694834</v>
      </c>
      <c r="C44" s="321">
        <v>28857.720382846521</v>
      </c>
      <c r="D44" s="321">
        <v>10579.73771898507</v>
      </c>
      <c r="E44" s="321">
        <v>44330.484561863253</v>
      </c>
    </row>
    <row r="45" spans="1:5" ht="24.95" customHeight="1">
      <c r="A45" s="441" t="s">
        <v>897</v>
      </c>
      <c r="B45" s="319">
        <v>86624.984276546922</v>
      </c>
      <c r="C45" s="319">
        <v>31761.354544238613</v>
      </c>
      <c r="D45" s="319">
        <v>10581.190250044339</v>
      </c>
      <c r="E45" s="319">
        <v>44282.439482263973</v>
      </c>
    </row>
    <row r="46" spans="1:5" ht="24.95" customHeight="1">
      <c r="A46" s="624" t="s">
        <v>898</v>
      </c>
      <c r="B46" s="321">
        <v>85991.107744286739</v>
      </c>
      <c r="C46" s="321">
        <v>29978.838157300976</v>
      </c>
      <c r="D46" s="321">
        <v>9953.340977800457</v>
      </c>
      <c r="E46" s="321">
        <v>46058.928609185306</v>
      </c>
    </row>
    <row r="47" spans="1:5" ht="24.95" customHeight="1">
      <c r="A47" s="657" t="s">
        <v>899</v>
      </c>
      <c r="B47" s="655">
        <v>85178.344660068804</v>
      </c>
      <c r="C47" s="655">
        <v>29920.655101711229</v>
      </c>
      <c r="D47" s="655">
        <v>9608.9490960339917</v>
      </c>
      <c r="E47" s="655">
        <v>45648.740462323585</v>
      </c>
    </row>
    <row r="48" spans="1:5" ht="24.95" customHeight="1">
      <c r="A48" s="624" t="s">
        <v>900</v>
      </c>
      <c r="B48" s="321">
        <v>85074.121260118132</v>
      </c>
      <c r="C48" s="321">
        <v>29026.904146171168</v>
      </c>
      <c r="D48" s="321">
        <v>9267.6751385774824</v>
      </c>
      <c r="E48" s="321">
        <v>46779.541975369466</v>
      </c>
    </row>
    <row r="49" spans="1:5" ht="24.95" customHeight="1">
      <c r="A49" s="657" t="s">
        <v>901</v>
      </c>
      <c r="B49" s="655">
        <v>87646.209126469868</v>
      </c>
      <c r="C49" s="655">
        <v>28156.442603726595</v>
      </c>
      <c r="D49" s="655">
        <v>8843.0984831932929</v>
      </c>
      <c r="E49" s="655">
        <v>50646.668039550008</v>
      </c>
    </row>
    <row r="50" spans="1:5" ht="24.75" customHeight="1">
      <c r="A50" s="972" t="s">
        <v>902</v>
      </c>
      <c r="B50" s="1003">
        <v>87359.43891869967</v>
      </c>
      <c r="C50" s="1003">
        <v>30565.242813087065</v>
      </c>
      <c r="D50" s="1003">
        <v>7025.3426798060291</v>
      </c>
      <c r="E50" s="1003">
        <v>49768.853425806599</v>
      </c>
    </row>
    <row r="51" spans="1:5" ht="24.75" customHeight="1">
      <c r="A51" s="657" t="s">
        <v>903</v>
      </c>
      <c r="B51" s="655">
        <v>84221.067896202585</v>
      </c>
      <c r="C51" s="655">
        <v>29520.43980807066</v>
      </c>
      <c r="D51" s="655">
        <v>5610.8032547347802</v>
      </c>
      <c r="E51" s="655">
        <v>49089.824833397142</v>
      </c>
    </row>
    <row r="52" spans="1:5" ht="24.75" customHeight="1">
      <c r="A52" s="624" t="s">
        <v>904</v>
      </c>
      <c r="B52" s="321">
        <v>86529.194959512155</v>
      </c>
      <c r="C52" s="321">
        <v>30656.215849865432</v>
      </c>
      <c r="D52" s="321">
        <v>5432.4511308927413</v>
      </c>
      <c r="E52" s="321">
        <v>50440.527978753984</v>
      </c>
    </row>
    <row r="53" spans="1:5" ht="24.75" customHeight="1">
      <c r="A53" s="657" t="s">
        <v>905</v>
      </c>
      <c r="B53" s="655">
        <v>90378.902021610105</v>
      </c>
      <c r="C53" s="655">
        <v>31122.127399681205</v>
      </c>
      <c r="D53" s="655">
        <v>7389.8025664655315</v>
      </c>
      <c r="E53" s="655">
        <v>51866.972055463397</v>
      </c>
    </row>
    <row r="54" spans="1:5" ht="24.75" customHeight="1">
      <c r="A54" s="624" t="s">
        <v>906</v>
      </c>
      <c r="B54" s="321">
        <v>93750.145332214495</v>
      </c>
      <c r="C54" s="321">
        <v>31384.499935772728</v>
      </c>
      <c r="D54" s="321">
        <v>7403.4574732702222</v>
      </c>
      <c r="E54" s="321">
        <v>54962.187923171543</v>
      </c>
    </row>
    <row r="55" spans="1:5" ht="24.75" customHeight="1">
      <c r="A55" s="657" t="s">
        <v>907</v>
      </c>
      <c r="B55" s="655">
        <v>93655.585244637958</v>
      </c>
      <c r="C55" s="655">
        <v>31452.121674973961</v>
      </c>
      <c r="D55" s="655">
        <v>5913.5194662831</v>
      </c>
      <c r="E55" s="655">
        <v>56289.944103380905</v>
      </c>
    </row>
    <row r="56" spans="1:5" ht="24.75" customHeight="1">
      <c r="A56" s="624" t="s">
        <v>908</v>
      </c>
      <c r="B56" s="321">
        <v>97891.21073543973</v>
      </c>
      <c r="C56" s="321">
        <v>31678.792909637865</v>
      </c>
      <c r="D56" s="321">
        <v>6326.2126139096081</v>
      </c>
      <c r="E56" s="321">
        <v>59886.205211892273</v>
      </c>
    </row>
    <row r="57" spans="1:5" ht="24.75" customHeight="1">
      <c r="A57" s="441" t="s">
        <v>909</v>
      </c>
      <c r="B57" s="319">
        <v>105864.6249520556</v>
      </c>
      <c r="C57" s="319">
        <v>34283.520314872127</v>
      </c>
      <c r="D57" s="319">
        <v>8093.2757915418697</v>
      </c>
      <c r="E57" s="319">
        <v>63487.828845641598</v>
      </c>
    </row>
    <row r="58" spans="1:5" ht="24.75" customHeight="1">
      <c r="A58" s="624" t="s">
        <v>910</v>
      </c>
      <c r="B58" s="321">
        <v>106551.21521434499</v>
      </c>
      <c r="C58" s="321">
        <v>31597.858411015863</v>
      </c>
      <c r="D58" s="321">
        <v>9367.6107275281975</v>
      </c>
      <c r="E58" s="321">
        <v>65585.746075800926</v>
      </c>
    </row>
    <row r="59" spans="1:5" ht="24.75" customHeight="1">
      <c r="A59" s="657" t="s">
        <v>911</v>
      </c>
      <c r="B59" s="655">
        <v>105325.84233151577</v>
      </c>
      <c r="C59" s="655">
        <v>31171.494926188603</v>
      </c>
      <c r="D59" s="655">
        <v>7157.7594532766452</v>
      </c>
      <c r="E59" s="655">
        <v>66996.587952050526</v>
      </c>
    </row>
    <row r="60" spans="1:5" ht="24.75" customHeight="1">
      <c r="A60" s="624" t="s">
        <v>912</v>
      </c>
      <c r="B60" s="321">
        <v>104573.35658514127</v>
      </c>
      <c r="C60" s="321">
        <v>32068.80153565836</v>
      </c>
      <c r="D60" s="321">
        <v>5719.4976125298072</v>
      </c>
      <c r="E60" s="321">
        <v>66785.05743695311</v>
      </c>
    </row>
    <row r="61" spans="1:5" ht="24.75" customHeight="1">
      <c r="A61" s="657" t="s">
        <v>1258</v>
      </c>
      <c r="B61" s="655">
        <v>108207.4546420742</v>
      </c>
      <c r="C61" s="655">
        <v>33715.260814478876</v>
      </c>
      <c r="D61" s="655">
        <v>6041.7115807365417</v>
      </c>
      <c r="E61" s="655">
        <v>68450.482246858766</v>
      </c>
    </row>
    <row r="62" spans="1:5" ht="24.75" customHeight="1">
      <c r="A62" s="624" t="s">
        <v>1259</v>
      </c>
      <c r="B62" s="321">
        <v>111834.82138454326</v>
      </c>
      <c r="C62" s="321">
        <v>33536.623364407969</v>
      </c>
      <c r="D62" s="321">
        <v>6344.6332062605297</v>
      </c>
      <c r="E62" s="321">
        <v>71953.564813874764</v>
      </c>
    </row>
    <row r="63" spans="1:5" ht="24.75" customHeight="1">
      <c r="A63" s="657" t="s">
        <v>1260</v>
      </c>
      <c r="B63" s="655">
        <v>116693.33845437337</v>
      </c>
      <c r="C63" s="655">
        <v>34896.349431500377</v>
      </c>
      <c r="D63" s="655">
        <v>6825.1078392136233</v>
      </c>
      <c r="E63" s="655">
        <v>74971.881183659396</v>
      </c>
    </row>
    <row r="64" spans="1:5" ht="24.75" customHeight="1">
      <c r="A64" s="624" t="s">
        <v>1291</v>
      </c>
      <c r="B64" s="321">
        <v>122158.11881450412</v>
      </c>
      <c r="C64" s="321">
        <v>36853.84875426926</v>
      </c>
      <c r="D64" s="321">
        <v>7732.651708027759</v>
      </c>
      <c r="E64" s="321">
        <v>77571.618352207122</v>
      </c>
    </row>
    <row r="65" spans="1:5" ht="24.75" customHeight="1">
      <c r="A65" s="442" t="s">
        <v>1292</v>
      </c>
      <c r="B65" s="320">
        <v>124076.92381434487</v>
      </c>
      <c r="C65" s="320">
        <v>37130.480498275814</v>
      </c>
      <c r="D65" s="320">
        <v>7628.4440473182221</v>
      </c>
      <c r="E65" s="320">
        <v>79317.999268750835</v>
      </c>
    </row>
    <row r="66" spans="1:5" ht="24.75" customHeight="1">
      <c r="A66" s="624" t="s">
        <v>1293</v>
      </c>
      <c r="B66" s="321">
        <v>128412.62475614312</v>
      </c>
      <c r="C66" s="321">
        <v>37782.338669923025</v>
      </c>
      <c r="D66" s="321">
        <v>8002.5893490485805</v>
      </c>
      <c r="E66" s="321">
        <v>82627.696737171544</v>
      </c>
    </row>
    <row r="67" spans="1:5" ht="24.75" customHeight="1">
      <c r="A67" s="442" t="s">
        <v>1312</v>
      </c>
      <c r="B67" s="320">
        <v>132137.5260109267</v>
      </c>
      <c r="C67" s="320">
        <v>39547.411717743955</v>
      </c>
      <c r="D67" s="320">
        <v>7502.3039011430292</v>
      </c>
      <c r="E67" s="320">
        <v>85087.810392039697</v>
      </c>
    </row>
    <row r="68" spans="1:5" ht="24.75" customHeight="1">
      <c r="A68" s="624" t="s">
        <v>1313</v>
      </c>
      <c r="B68" s="321">
        <v>133114.58602052616</v>
      </c>
      <c r="C68" s="321">
        <v>38524.658233533955</v>
      </c>
      <c r="D68" s="321">
        <v>8425.0117533451557</v>
      </c>
      <c r="E68" s="321">
        <v>86164.916033646965</v>
      </c>
    </row>
    <row r="69" spans="1:5" ht="24.75" customHeight="1">
      <c r="A69" s="441">
        <v>45658</v>
      </c>
      <c r="B69" s="319">
        <v>135612.70977816486</v>
      </c>
      <c r="C69" s="319">
        <v>41225.090892025772</v>
      </c>
      <c r="D69" s="319">
        <v>8832.6060383189761</v>
      </c>
      <c r="E69" s="319">
        <v>85555.012847820137</v>
      </c>
    </row>
    <row r="70" spans="1:5" ht="24.75" customHeight="1">
      <c r="A70" s="624">
        <v>45689</v>
      </c>
      <c r="B70" s="321">
        <v>138315.39311077967</v>
      </c>
      <c r="C70" s="321">
        <v>40975.977496772481</v>
      </c>
      <c r="D70" s="321">
        <v>9732.244491621188</v>
      </c>
      <c r="E70" s="321">
        <v>87607.171122385975</v>
      </c>
    </row>
    <row r="71" spans="1:5" ht="24.75" customHeight="1">
      <c r="A71" s="657">
        <v>45717</v>
      </c>
      <c r="B71" s="655">
        <v>141204.52559393269</v>
      </c>
      <c r="C71" s="655">
        <v>39707.522636818023</v>
      </c>
      <c r="D71" s="655">
        <v>9469.3891697035779</v>
      </c>
      <c r="E71" s="655">
        <v>92027.613787411057</v>
      </c>
    </row>
    <row r="72" spans="1:5" ht="24.75" customHeight="1">
      <c r="A72" s="624">
        <v>45748</v>
      </c>
      <c r="B72" s="321">
        <v>145922.70098513519</v>
      </c>
      <c r="C72" s="321">
        <v>39270.111461976179</v>
      </c>
      <c r="D72" s="321">
        <v>9592.689746465383</v>
      </c>
      <c r="E72" s="321">
        <v>97059.899776693637</v>
      </c>
    </row>
    <row r="73" spans="1:5" ht="24.75" customHeight="1">
      <c r="A73" s="442">
        <v>45778</v>
      </c>
      <c r="B73" s="320">
        <v>152997.82889152694</v>
      </c>
      <c r="C73" s="320">
        <v>43932.338553889887</v>
      </c>
      <c r="D73" s="320">
        <v>9979.949986998392</v>
      </c>
      <c r="E73" s="320">
        <v>99085.54035063865</v>
      </c>
    </row>
    <row r="74" spans="1:5" ht="24.75" customHeight="1">
      <c r="A74" s="972">
        <v>45809</v>
      </c>
      <c r="B74" s="1003">
        <v>155643.56282967076</v>
      </c>
      <c r="C74" s="1003">
        <v>45361.010243832294</v>
      </c>
      <c r="D74" s="1003">
        <v>9923.6952215782003</v>
      </c>
      <c r="E74" s="1003">
        <v>100358.85736426024</v>
      </c>
    </row>
    <row r="75" spans="1:5" ht="24.75" customHeight="1">
      <c r="A75" s="1133">
        <v>45839</v>
      </c>
      <c r="B75" s="693">
        <v>161610.81216534748</v>
      </c>
      <c r="C75" s="693">
        <v>48105.159365722859</v>
      </c>
      <c r="D75" s="693">
        <v>11891.008549144568</v>
      </c>
      <c r="E75" s="693">
        <v>101614.64425048005</v>
      </c>
    </row>
  </sheetData>
  <mergeCells count="5">
    <mergeCell ref="A2:E2"/>
    <mergeCell ref="A3:E3"/>
    <mergeCell ref="A6:A7"/>
    <mergeCell ref="B6:B7"/>
    <mergeCell ref="C6:E6"/>
  </mergeCells>
  <conditionalFormatting sqref="B33:E46">
    <cfRule type="cellIs" dxfId="173" priority="44" operator="equal">
      <formula>0</formula>
    </cfRule>
  </conditionalFormatting>
  <conditionalFormatting sqref="B9:E32">
    <cfRule type="cellIs" dxfId="172" priority="21" operator="equal">
      <formula>0</formula>
    </cfRule>
  </conditionalFormatting>
  <conditionalFormatting sqref="B47:E47">
    <cfRule type="cellIs" dxfId="171" priority="20" operator="equal">
      <formula>0</formula>
    </cfRule>
  </conditionalFormatting>
  <conditionalFormatting sqref="B48:E57">
    <cfRule type="cellIs" dxfId="170" priority="19" operator="equal">
      <formula>0</formula>
    </cfRule>
  </conditionalFormatting>
  <conditionalFormatting sqref="B57:E58">
    <cfRule type="cellIs" dxfId="169" priority="18" operator="equal">
      <formula>0</formula>
    </cfRule>
  </conditionalFormatting>
  <conditionalFormatting sqref="B59:E59">
    <cfRule type="cellIs" dxfId="168" priority="17" operator="equal">
      <formula>0</formula>
    </cfRule>
  </conditionalFormatting>
  <conditionalFormatting sqref="B60:E60">
    <cfRule type="cellIs" dxfId="167" priority="16" operator="equal">
      <formula>0</formula>
    </cfRule>
  </conditionalFormatting>
  <conditionalFormatting sqref="B61:E61">
    <cfRule type="cellIs" dxfId="166" priority="15" operator="equal">
      <formula>0</formula>
    </cfRule>
  </conditionalFormatting>
  <conditionalFormatting sqref="B62:E62">
    <cfRule type="cellIs" dxfId="165" priority="14" operator="equal">
      <formula>0</formula>
    </cfRule>
  </conditionalFormatting>
  <conditionalFormatting sqref="B63:E63">
    <cfRule type="cellIs" dxfId="164" priority="13" operator="equal">
      <formula>0</formula>
    </cfRule>
  </conditionalFormatting>
  <conditionalFormatting sqref="B64:E64">
    <cfRule type="cellIs" dxfId="163" priority="12" operator="equal">
      <formula>0</formula>
    </cfRule>
  </conditionalFormatting>
  <conditionalFormatting sqref="B65:E65">
    <cfRule type="cellIs" dxfId="162" priority="11" operator="equal">
      <formula>0</formula>
    </cfRule>
  </conditionalFormatting>
  <conditionalFormatting sqref="B66:E66">
    <cfRule type="cellIs" dxfId="161" priority="10" operator="equal">
      <formula>0</formula>
    </cfRule>
  </conditionalFormatting>
  <conditionalFormatting sqref="B67:E67">
    <cfRule type="cellIs" dxfId="160" priority="9" operator="equal">
      <formula>0</formula>
    </cfRule>
  </conditionalFormatting>
  <conditionalFormatting sqref="B68:E68">
    <cfRule type="cellIs" dxfId="159" priority="8" operator="equal">
      <formula>0</formula>
    </cfRule>
  </conditionalFormatting>
  <conditionalFormatting sqref="B69:E69">
    <cfRule type="cellIs" dxfId="158" priority="7" operator="equal">
      <formula>0</formula>
    </cfRule>
  </conditionalFormatting>
  <conditionalFormatting sqref="B70:E70">
    <cfRule type="cellIs" dxfId="157" priority="6" operator="equal">
      <formula>0</formula>
    </cfRule>
  </conditionalFormatting>
  <conditionalFormatting sqref="B71:E71">
    <cfRule type="cellIs" dxfId="156" priority="5" operator="equal">
      <formula>0</formula>
    </cfRule>
  </conditionalFormatting>
  <conditionalFormatting sqref="B72:E72">
    <cfRule type="cellIs" dxfId="155" priority="4" operator="equal">
      <formula>0</formula>
    </cfRule>
  </conditionalFormatting>
  <conditionalFormatting sqref="B73:E73">
    <cfRule type="cellIs" dxfId="154" priority="3" operator="equal">
      <formula>0</formula>
    </cfRule>
  </conditionalFormatting>
  <conditionalFormatting sqref="B74:E74">
    <cfRule type="cellIs" dxfId="153" priority="2" operator="equal">
      <formula>0</formula>
    </cfRule>
  </conditionalFormatting>
  <conditionalFormatting sqref="B75:E75">
    <cfRule type="cellIs" dxfId="152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5"/>
  <sheetViews>
    <sheetView showZeros="0" zoomScaleNormal="100" zoomScaleSheetLayoutView="100" workbookViewId="0">
      <pane xSplit="1" ySplit="8" topLeftCell="B63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19.85546875" defaultRowHeight="12.75"/>
  <cols>
    <col min="1" max="1" width="16.28515625" style="1" customWidth="1"/>
    <col min="2" max="5" width="17.140625" style="1" customWidth="1"/>
    <col min="6" max="16384" width="19.85546875" style="1"/>
  </cols>
  <sheetData>
    <row r="1" spans="1:5" ht="15" customHeight="1">
      <c r="A1" s="131"/>
      <c r="B1" s="131"/>
      <c r="C1" s="131"/>
      <c r="D1" s="131"/>
      <c r="E1" s="665" t="s">
        <v>647</v>
      </c>
    </row>
    <row r="2" spans="1:5" s="285" customFormat="1" ht="15.75" customHeight="1">
      <c r="A2" s="1614" t="s">
        <v>648</v>
      </c>
      <c r="B2" s="1614"/>
      <c r="C2" s="1614"/>
      <c r="D2" s="1614"/>
      <c r="E2" s="1614"/>
    </row>
    <row r="3" spans="1:5">
      <c r="A3" s="1621" t="s">
        <v>641</v>
      </c>
      <c r="B3" s="1621"/>
      <c r="C3" s="1621"/>
      <c r="D3" s="1621"/>
      <c r="E3" s="1621"/>
    </row>
    <row r="4" spans="1:5">
      <c r="A4" s="4"/>
      <c r="B4" s="4"/>
      <c r="C4" s="4"/>
      <c r="D4" s="4"/>
      <c r="E4" s="4"/>
    </row>
    <row r="5" spans="1:5">
      <c r="A5" s="2"/>
      <c r="B5" s="2"/>
      <c r="C5" s="2"/>
      <c r="D5" s="317"/>
      <c r="E5" s="3" t="s">
        <v>87</v>
      </c>
    </row>
    <row r="6" spans="1:5" s="4" customFormat="1" ht="15" customHeight="1">
      <c r="A6" s="1618" t="s">
        <v>276</v>
      </c>
      <c r="B6" s="1615" t="s">
        <v>335</v>
      </c>
      <c r="C6" s="1622" t="s">
        <v>278</v>
      </c>
      <c r="D6" s="1623"/>
      <c r="E6" s="1624"/>
    </row>
    <row r="7" spans="1:5" ht="30" customHeight="1">
      <c r="A7" s="1618"/>
      <c r="B7" s="1617"/>
      <c r="C7" s="1068" t="s">
        <v>634</v>
      </c>
      <c r="D7" s="1068" t="s">
        <v>635</v>
      </c>
      <c r="E7" s="1068" t="s">
        <v>636</v>
      </c>
    </row>
    <row r="8" spans="1:5" ht="15" customHeight="1">
      <c r="A8" s="254">
        <v>1</v>
      </c>
      <c r="B8" s="254">
        <v>2</v>
      </c>
      <c r="C8" s="254">
        <v>3</v>
      </c>
      <c r="D8" s="254">
        <v>4</v>
      </c>
      <c r="E8" s="254">
        <v>5</v>
      </c>
    </row>
    <row r="9" spans="1:5" ht="24.95" customHeight="1">
      <c r="A9" s="1132" t="s">
        <v>861</v>
      </c>
      <c r="B9" s="503">
        <v>31836.042481870034</v>
      </c>
      <c r="C9" s="504">
        <v>17624.59007480053</v>
      </c>
      <c r="D9" s="504">
        <v>805.95232050949005</v>
      </c>
      <c r="E9" s="504">
        <v>13405.500086560018</v>
      </c>
    </row>
    <row r="10" spans="1:5" ht="24.95" customHeight="1">
      <c r="A10" s="624" t="s">
        <v>862</v>
      </c>
      <c r="B10" s="325">
        <v>32132.726997943853</v>
      </c>
      <c r="C10" s="97">
        <v>17783.503533332856</v>
      </c>
      <c r="D10" s="97">
        <v>712.62898364134003</v>
      </c>
      <c r="E10" s="97">
        <v>13636.594480969656</v>
      </c>
    </row>
    <row r="11" spans="1:5" ht="24.95" customHeight="1">
      <c r="A11" s="442" t="s">
        <v>863</v>
      </c>
      <c r="B11" s="324">
        <v>30906.625436270311</v>
      </c>
      <c r="C11" s="266">
        <v>16735.572698024389</v>
      </c>
      <c r="D11" s="266">
        <v>766.99673090140004</v>
      </c>
      <c r="E11" s="266">
        <v>13404.056007344523</v>
      </c>
    </row>
    <row r="12" spans="1:5" ht="24.95" customHeight="1">
      <c r="A12" s="624" t="s">
        <v>864</v>
      </c>
      <c r="B12" s="325">
        <v>30370.604600268816</v>
      </c>
      <c r="C12" s="97">
        <v>16089.958675315393</v>
      </c>
      <c r="D12" s="97">
        <v>631.76147515436992</v>
      </c>
      <c r="E12" s="97">
        <v>13648.884449799052</v>
      </c>
    </row>
    <row r="13" spans="1:5" ht="24.95" customHeight="1">
      <c r="A13" s="657" t="s">
        <v>865</v>
      </c>
      <c r="B13" s="618">
        <v>32564.965174972742</v>
      </c>
      <c r="C13" s="296">
        <v>17392.900420449758</v>
      </c>
      <c r="D13" s="296">
        <v>624.56758630106015</v>
      </c>
      <c r="E13" s="296">
        <v>14547.497168221926</v>
      </c>
    </row>
    <row r="14" spans="1:5" ht="24.95" customHeight="1">
      <c r="A14" s="624" t="s">
        <v>866</v>
      </c>
      <c r="B14" s="325">
        <v>33590.304071361563</v>
      </c>
      <c r="C14" s="97">
        <v>18303.334684551202</v>
      </c>
      <c r="D14" s="97">
        <v>565.44319869307003</v>
      </c>
      <c r="E14" s="97">
        <v>14721.526188117296</v>
      </c>
    </row>
    <row r="15" spans="1:5" ht="24.95" customHeight="1">
      <c r="A15" s="657" t="s">
        <v>867</v>
      </c>
      <c r="B15" s="618">
        <v>34090.461363643815</v>
      </c>
      <c r="C15" s="296">
        <v>18657.837470112976</v>
      </c>
      <c r="D15" s="296">
        <v>521.87448522375996</v>
      </c>
      <c r="E15" s="296">
        <v>14910.749408307074</v>
      </c>
    </row>
    <row r="16" spans="1:5" ht="24.95" customHeight="1">
      <c r="A16" s="624" t="s">
        <v>868</v>
      </c>
      <c r="B16" s="325">
        <v>33294.571338661663</v>
      </c>
      <c r="C16" s="97">
        <v>17900.258486627976</v>
      </c>
      <c r="D16" s="97">
        <v>520.55776264354017</v>
      </c>
      <c r="E16" s="97">
        <v>14873.755089390146</v>
      </c>
    </row>
    <row r="17" spans="1:5" ht="24.95" customHeight="1">
      <c r="A17" s="657" t="s">
        <v>869</v>
      </c>
      <c r="B17" s="618">
        <v>34753.394863885471</v>
      </c>
      <c r="C17" s="296">
        <v>18786.403536641265</v>
      </c>
      <c r="D17" s="296">
        <v>1118.0953838825099</v>
      </c>
      <c r="E17" s="296">
        <v>14848.8959433617</v>
      </c>
    </row>
    <row r="18" spans="1:5" ht="24.95" customHeight="1">
      <c r="A18" s="624" t="s">
        <v>870</v>
      </c>
      <c r="B18" s="325">
        <v>34840.667921589979</v>
      </c>
      <c r="C18" s="97">
        <v>18987.108551117017</v>
      </c>
      <c r="D18" s="97">
        <v>1017.8092641354701</v>
      </c>
      <c r="E18" s="97">
        <v>14835.750106337489</v>
      </c>
    </row>
    <row r="19" spans="1:5" ht="24.95" customHeight="1">
      <c r="A19" s="657" t="s">
        <v>871</v>
      </c>
      <c r="B19" s="618">
        <v>35118.314998646601</v>
      </c>
      <c r="C19" s="296">
        <v>19736.023551304123</v>
      </c>
      <c r="D19" s="296">
        <v>578.36976179370004</v>
      </c>
      <c r="E19" s="296">
        <v>14803.921685548779</v>
      </c>
    </row>
    <row r="20" spans="1:5" ht="24.95" customHeight="1">
      <c r="A20" s="624" t="s">
        <v>872</v>
      </c>
      <c r="B20" s="325">
        <v>35859.852936511998</v>
      </c>
      <c r="C20" s="97">
        <v>20518.704878555709</v>
      </c>
      <c r="D20" s="97">
        <v>517.65915259006999</v>
      </c>
      <c r="E20" s="97">
        <v>14823.488905366232</v>
      </c>
    </row>
    <row r="21" spans="1:5" ht="24.95" customHeight="1">
      <c r="A21" s="1132" t="s">
        <v>873</v>
      </c>
      <c r="B21" s="503">
        <v>39044.17894437143</v>
      </c>
      <c r="C21" s="504">
        <v>23050.018057768619</v>
      </c>
      <c r="D21" s="504">
        <v>1110.0894159827601</v>
      </c>
      <c r="E21" s="504">
        <v>14884.071470620054</v>
      </c>
    </row>
    <row r="22" spans="1:5" ht="24.95" customHeight="1">
      <c r="A22" s="624" t="s">
        <v>874</v>
      </c>
      <c r="B22" s="325">
        <v>38250.917980120219</v>
      </c>
      <c r="C22" s="97">
        <v>22386.353743723113</v>
      </c>
      <c r="D22" s="97">
        <v>664.91527720588988</v>
      </c>
      <c r="E22" s="97">
        <v>15199.648959191214</v>
      </c>
    </row>
    <row r="23" spans="1:5" ht="24.95" customHeight="1">
      <c r="A23" s="442" t="s">
        <v>875</v>
      </c>
      <c r="B23" s="324">
        <v>38051.335703425102</v>
      </c>
      <c r="C23" s="266">
        <v>21161.960112079694</v>
      </c>
      <c r="D23" s="266">
        <v>596.22177202374996</v>
      </c>
      <c r="E23" s="266">
        <v>16293.15381932166</v>
      </c>
    </row>
    <row r="24" spans="1:5" ht="24.95" customHeight="1">
      <c r="A24" s="624" t="s">
        <v>876</v>
      </c>
      <c r="B24" s="325">
        <v>38752.067393408877</v>
      </c>
      <c r="C24" s="97">
        <v>22268.825098454341</v>
      </c>
      <c r="D24" s="97">
        <v>565.45004363208011</v>
      </c>
      <c r="E24" s="97">
        <v>15917.792251322462</v>
      </c>
    </row>
    <row r="25" spans="1:5" ht="24.95" customHeight="1">
      <c r="A25" s="657" t="s">
        <v>877</v>
      </c>
      <c r="B25" s="618">
        <v>37889.475361276731</v>
      </c>
      <c r="C25" s="296">
        <v>21555.048457906294</v>
      </c>
      <c r="D25" s="296">
        <v>268.24246794102004</v>
      </c>
      <c r="E25" s="296">
        <v>16066.184435429424</v>
      </c>
    </row>
    <row r="26" spans="1:5" ht="24.95" customHeight="1">
      <c r="A26" s="624" t="s">
        <v>878</v>
      </c>
      <c r="B26" s="325">
        <v>42352.740487442112</v>
      </c>
      <c r="C26" s="97">
        <v>23688.969529862112</v>
      </c>
      <c r="D26" s="97">
        <v>1422.5284731770698</v>
      </c>
      <c r="E26" s="97">
        <v>17241.24248440293</v>
      </c>
    </row>
    <row r="27" spans="1:5" ht="24.95" customHeight="1">
      <c r="A27" s="657" t="s">
        <v>879</v>
      </c>
      <c r="B27" s="618">
        <v>39464.577205814407</v>
      </c>
      <c r="C27" s="296">
        <v>21551.596083937544</v>
      </c>
      <c r="D27" s="296">
        <v>735.38779536625998</v>
      </c>
      <c r="E27" s="296">
        <v>17177.59332651061</v>
      </c>
    </row>
    <row r="28" spans="1:5" ht="24.95" customHeight="1">
      <c r="A28" s="624" t="s">
        <v>880</v>
      </c>
      <c r="B28" s="325">
        <v>40497.931257892829</v>
      </c>
      <c r="C28" s="97">
        <v>22561.1001446353</v>
      </c>
      <c r="D28" s="97">
        <v>767.71765834971006</v>
      </c>
      <c r="E28" s="97">
        <v>17169.11345490782</v>
      </c>
    </row>
    <row r="29" spans="1:5" ht="24.95" customHeight="1">
      <c r="A29" s="657" t="s">
        <v>881</v>
      </c>
      <c r="B29" s="618">
        <v>40643.497861638949</v>
      </c>
      <c r="C29" s="296">
        <v>22742.015845702808</v>
      </c>
      <c r="D29" s="296">
        <v>694.42928459409995</v>
      </c>
      <c r="E29" s="296">
        <v>17207.052731342028</v>
      </c>
    </row>
    <row r="30" spans="1:5" ht="24.95" customHeight="1">
      <c r="A30" s="624" t="s">
        <v>882</v>
      </c>
      <c r="B30" s="325">
        <v>41425.488681827497</v>
      </c>
      <c r="C30" s="97">
        <v>23594.301390969995</v>
      </c>
      <c r="D30" s="97">
        <v>600.74147012518006</v>
      </c>
      <c r="E30" s="97">
        <v>17230.445820732304</v>
      </c>
    </row>
    <row r="31" spans="1:5" ht="24.95" customHeight="1">
      <c r="A31" s="657" t="s">
        <v>883</v>
      </c>
      <c r="B31" s="618">
        <v>42859.512408099501</v>
      </c>
      <c r="C31" s="296">
        <v>24771.41885247768</v>
      </c>
      <c r="D31" s="296">
        <v>474.08327981058983</v>
      </c>
      <c r="E31" s="296">
        <v>17614.010275811179</v>
      </c>
    </row>
    <row r="32" spans="1:5" ht="24.95" customHeight="1">
      <c r="A32" s="624" t="s">
        <v>884</v>
      </c>
      <c r="B32" s="325">
        <v>43365.449044656969</v>
      </c>
      <c r="C32" s="97">
        <v>24652.236732537618</v>
      </c>
      <c r="D32" s="97">
        <v>717.86963372267996</v>
      </c>
      <c r="E32" s="97">
        <v>17995.342678396675</v>
      </c>
    </row>
    <row r="33" spans="1:5" ht="24.95" customHeight="1">
      <c r="A33" s="1132" t="s">
        <v>885</v>
      </c>
      <c r="B33" s="503">
        <v>48102.794071066673</v>
      </c>
      <c r="C33" s="504">
        <v>28655.963374287072</v>
      </c>
      <c r="D33" s="504">
        <v>719.53191023959016</v>
      </c>
      <c r="E33" s="504">
        <v>18727.29878654001</v>
      </c>
    </row>
    <row r="34" spans="1:5" ht="24.95" customHeight="1">
      <c r="A34" s="624" t="s">
        <v>886</v>
      </c>
      <c r="B34" s="325">
        <v>44125.952487035844</v>
      </c>
      <c r="C34" s="97">
        <v>25563.472681250852</v>
      </c>
      <c r="D34" s="97">
        <v>313.54228822188998</v>
      </c>
      <c r="E34" s="97">
        <v>18248.937517563103</v>
      </c>
    </row>
    <row r="35" spans="1:5" ht="24.95" customHeight="1">
      <c r="A35" s="442" t="s">
        <v>887</v>
      </c>
      <c r="B35" s="324">
        <v>43872.320783273106</v>
      </c>
      <c r="C35" s="266">
        <v>22613.785037787213</v>
      </c>
      <c r="D35" s="266">
        <v>380.54221319080995</v>
      </c>
      <c r="E35" s="266">
        <v>20877.993532295084</v>
      </c>
    </row>
    <row r="36" spans="1:5" ht="24.95" customHeight="1">
      <c r="A36" s="624" t="s">
        <v>888</v>
      </c>
      <c r="B36" s="325">
        <v>45530.271269264624</v>
      </c>
      <c r="C36" s="97">
        <v>23107.796267742706</v>
      </c>
      <c r="D36" s="97">
        <v>455.84577019344988</v>
      </c>
      <c r="E36" s="97">
        <v>21966.629231328468</v>
      </c>
    </row>
    <row r="37" spans="1:5" ht="24.95" customHeight="1">
      <c r="A37" s="657" t="s">
        <v>889</v>
      </c>
      <c r="B37" s="618">
        <v>45668.189198526001</v>
      </c>
      <c r="C37" s="296">
        <v>22462.857389544362</v>
      </c>
      <c r="D37" s="296">
        <v>523.18936248526006</v>
      </c>
      <c r="E37" s="296">
        <v>22682.142446496378</v>
      </c>
    </row>
    <row r="38" spans="1:5" ht="24.95" customHeight="1">
      <c r="A38" s="624" t="s">
        <v>890</v>
      </c>
      <c r="B38" s="325">
        <v>51608.458779056229</v>
      </c>
      <c r="C38" s="97">
        <v>29155.984529552585</v>
      </c>
      <c r="D38" s="97">
        <v>511.29128637859998</v>
      </c>
      <c r="E38" s="97">
        <v>21941.182963125044</v>
      </c>
    </row>
    <row r="39" spans="1:5" ht="24.95" customHeight="1">
      <c r="A39" s="657" t="s">
        <v>891</v>
      </c>
      <c r="B39" s="618">
        <v>56833.758179177952</v>
      </c>
      <c r="C39" s="296">
        <v>34203.927176467943</v>
      </c>
      <c r="D39" s="296">
        <v>563.21022409951991</v>
      </c>
      <c r="E39" s="296">
        <v>22066.620778610497</v>
      </c>
    </row>
    <row r="40" spans="1:5" ht="24.95" customHeight="1">
      <c r="A40" s="624" t="s">
        <v>892</v>
      </c>
      <c r="B40" s="325">
        <v>66396.793058999145</v>
      </c>
      <c r="C40" s="97">
        <v>43996.737669454102</v>
      </c>
      <c r="D40" s="97">
        <v>688.60163061976971</v>
      </c>
      <c r="E40" s="97">
        <v>21711.453758925269</v>
      </c>
    </row>
    <row r="41" spans="1:5" ht="24.95" customHeight="1">
      <c r="A41" s="657" t="s">
        <v>893</v>
      </c>
      <c r="B41" s="618">
        <v>67426.629476349917</v>
      </c>
      <c r="C41" s="296">
        <v>49030.013332306771</v>
      </c>
      <c r="D41" s="296">
        <v>1327.9018202435202</v>
      </c>
      <c r="E41" s="296">
        <v>17068.714323799639</v>
      </c>
    </row>
    <row r="42" spans="1:5" ht="24.95" customHeight="1">
      <c r="A42" s="624" t="s">
        <v>894</v>
      </c>
      <c r="B42" s="325">
        <v>67186.113470316443</v>
      </c>
      <c r="C42" s="97">
        <v>49232.307439189433</v>
      </c>
      <c r="D42" s="97">
        <v>1209.3816810256201</v>
      </c>
      <c r="E42" s="97">
        <v>16744.424350101384</v>
      </c>
    </row>
    <row r="43" spans="1:5" ht="24.95" customHeight="1">
      <c r="A43" s="657" t="s">
        <v>895</v>
      </c>
      <c r="B43" s="618">
        <v>64229.049057381177</v>
      </c>
      <c r="C43" s="296">
        <v>45729.68812877532</v>
      </c>
      <c r="D43" s="296">
        <v>1530.3935605982099</v>
      </c>
      <c r="E43" s="296">
        <v>16968.967368007645</v>
      </c>
    </row>
    <row r="44" spans="1:5" ht="24.95" customHeight="1">
      <c r="A44" s="1043" t="s">
        <v>896</v>
      </c>
      <c r="B44" s="970">
        <v>69369.911105628387</v>
      </c>
      <c r="C44" s="969">
        <v>50820.314788011936</v>
      </c>
      <c r="D44" s="969">
        <v>1509.65749266085</v>
      </c>
      <c r="E44" s="969">
        <v>17039.938824955614</v>
      </c>
    </row>
    <row r="45" spans="1:5" ht="24.95" customHeight="1">
      <c r="A45" s="441" t="s">
        <v>897</v>
      </c>
      <c r="B45" s="322">
        <v>61363.979740316267</v>
      </c>
      <c r="C45" s="323">
        <v>43687.636586436602</v>
      </c>
      <c r="D45" s="323">
        <v>1897.9889959741199</v>
      </c>
      <c r="E45" s="323">
        <v>15778.354157905531</v>
      </c>
    </row>
    <row r="46" spans="1:5" ht="24.95" customHeight="1">
      <c r="A46" s="624" t="s">
        <v>898</v>
      </c>
      <c r="B46" s="325">
        <v>59685.661668184832</v>
      </c>
      <c r="C46" s="97">
        <v>42651.881959994091</v>
      </c>
      <c r="D46" s="97">
        <v>1806.09935879984</v>
      </c>
      <c r="E46" s="97">
        <v>15227.680349390905</v>
      </c>
    </row>
    <row r="47" spans="1:5" ht="24.95" customHeight="1">
      <c r="A47" s="657" t="s">
        <v>899</v>
      </c>
      <c r="B47" s="618">
        <v>55820.484727114133</v>
      </c>
      <c r="C47" s="296">
        <v>39303.494302206534</v>
      </c>
      <c r="D47" s="296">
        <v>1668.75301121707</v>
      </c>
      <c r="E47" s="296">
        <v>14848.237413690531</v>
      </c>
    </row>
    <row r="48" spans="1:5" ht="24.95" customHeight="1">
      <c r="A48" s="624" t="s">
        <v>900</v>
      </c>
      <c r="B48" s="325">
        <v>49480.270659841306</v>
      </c>
      <c r="C48" s="97">
        <v>32669.854734630717</v>
      </c>
      <c r="D48" s="97">
        <v>1666.1675001646402</v>
      </c>
      <c r="E48" s="97">
        <v>15144.24842504594</v>
      </c>
    </row>
    <row r="49" spans="1:5" ht="24.95" customHeight="1">
      <c r="A49" s="657" t="s">
        <v>901</v>
      </c>
      <c r="B49" s="618">
        <v>45389.273374545548</v>
      </c>
      <c r="C49" s="296">
        <v>28939.158843784753</v>
      </c>
      <c r="D49" s="296">
        <v>1684.7841921693698</v>
      </c>
      <c r="E49" s="296">
        <v>14765.330338591422</v>
      </c>
    </row>
    <row r="50" spans="1:5" ht="24.95" customHeight="1">
      <c r="A50" s="972" t="s">
        <v>902</v>
      </c>
      <c r="B50" s="966">
        <v>42464.01642141967</v>
      </c>
      <c r="C50" s="965">
        <v>27156.475864219214</v>
      </c>
      <c r="D50" s="965">
        <v>1176.7575223806498</v>
      </c>
      <c r="E50" s="965">
        <v>14130.783034819804</v>
      </c>
    </row>
    <row r="51" spans="1:5" ht="24.95" customHeight="1">
      <c r="A51" s="657" t="s">
        <v>903</v>
      </c>
      <c r="B51" s="618">
        <v>37859.740758010594</v>
      </c>
      <c r="C51" s="296">
        <v>22607.448364852338</v>
      </c>
      <c r="D51" s="296">
        <v>1148.6448549081301</v>
      </c>
      <c r="E51" s="296">
        <v>14103.647538250127</v>
      </c>
    </row>
    <row r="52" spans="1:5" ht="24.95" customHeight="1">
      <c r="A52" s="624" t="s">
        <v>904</v>
      </c>
      <c r="B52" s="325">
        <v>41810.711919346752</v>
      </c>
      <c r="C52" s="97">
        <v>26945.170708990034</v>
      </c>
      <c r="D52" s="97">
        <v>839.87140369677991</v>
      </c>
      <c r="E52" s="97">
        <v>14025.669806659938</v>
      </c>
    </row>
    <row r="53" spans="1:5" ht="24.95" customHeight="1">
      <c r="A53" s="657" t="s">
        <v>905</v>
      </c>
      <c r="B53" s="618">
        <v>44573.919408054229</v>
      </c>
      <c r="C53" s="296">
        <v>28541.558578039341</v>
      </c>
      <c r="D53" s="296">
        <v>888.89250045780011</v>
      </c>
      <c r="E53" s="296">
        <v>15143.468329557078</v>
      </c>
    </row>
    <row r="54" spans="1:5" ht="24.95" customHeight="1">
      <c r="A54" s="624" t="s">
        <v>906</v>
      </c>
      <c r="B54" s="325">
        <v>43971.423078014675</v>
      </c>
      <c r="C54" s="97">
        <v>25395.789854139271</v>
      </c>
      <c r="D54" s="97">
        <v>1971.9429550088298</v>
      </c>
      <c r="E54" s="97">
        <v>16603.69026886658</v>
      </c>
    </row>
    <row r="55" spans="1:5" ht="24.95" customHeight="1">
      <c r="A55" s="657" t="s">
        <v>907</v>
      </c>
      <c r="B55" s="618">
        <v>41897.05908934967</v>
      </c>
      <c r="C55" s="296">
        <v>22629.486439033793</v>
      </c>
      <c r="D55" s="296">
        <v>2492.5935762495501</v>
      </c>
      <c r="E55" s="296">
        <v>16774.979074066319</v>
      </c>
    </row>
    <row r="56" spans="1:5" ht="24.95" customHeight="1">
      <c r="A56" s="624" t="s">
        <v>908</v>
      </c>
      <c r="B56" s="325">
        <v>45212.295749599813</v>
      </c>
      <c r="C56" s="97">
        <v>26856.631868915108</v>
      </c>
      <c r="D56" s="97">
        <v>2513.7168821170403</v>
      </c>
      <c r="E56" s="97">
        <v>15841.946998567664</v>
      </c>
    </row>
    <row r="57" spans="1:5" ht="24.95" customHeight="1">
      <c r="A57" s="441" t="s">
        <v>909</v>
      </c>
      <c r="B57" s="322">
        <v>43029.453896506478</v>
      </c>
      <c r="C57" s="323">
        <v>23946.148244243079</v>
      </c>
      <c r="D57" s="323">
        <v>2133.2364018360099</v>
      </c>
      <c r="E57" s="323">
        <v>16950.06925042739</v>
      </c>
    </row>
    <row r="58" spans="1:5" ht="24.95" customHeight="1">
      <c r="A58" s="624" t="s">
        <v>910</v>
      </c>
      <c r="B58" s="325">
        <v>44600.728234789029</v>
      </c>
      <c r="C58" s="97">
        <v>24726.744571133881</v>
      </c>
      <c r="D58" s="97">
        <v>1839.7864863856598</v>
      </c>
      <c r="E58" s="97">
        <v>18034.197177269489</v>
      </c>
    </row>
    <row r="59" spans="1:5" ht="24.95" customHeight="1">
      <c r="A59" s="657" t="s">
        <v>911</v>
      </c>
      <c r="B59" s="618">
        <v>39422.218739053162</v>
      </c>
      <c r="C59" s="296">
        <v>23149.250233774826</v>
      </c>
      <c r="D59" s="296">
        <v>1931.1040351560302</v>
      </c>
      <c r="E59" s="296">
        <v>14341.8644701223</v>
      </c>
    </row>
    <row r="60" spans="1:5" ht="24.95" customHeight="1">
      <c r="A60" s="624" t="s">
        <v>912</v>
      </c>
      <c r="B60" s="325">
        <v>42649.52419208963</v>
      </c>
      <c r="C60" s="97">
        <v>26018.894783815831</v>
      </c>
      <c r="D60" s="97">
        <v>2299.9233062613598</v>
      </c>
      <c r="E60" s="97">
        <v>14330.706102012438</v>
      </c>
    </row>
    <row r="61" spans="1:5" ht="24.95" customHeight="1">
      <c r="A61" s="657" t="s">
        <v>1258</v>
      </c>
      <c r="B61" s="618">
        <v>42262.260895022388</v>
      </c>
      <c r="C61" s="296">
        <v>25278.04698899715</v>
      </c>
      <c r="D61" s="296">
        <v>1926.3476148666198</v>
      </c>
      <c r="E61" s="296">
        <v>15057.866291158611</v>
      </c>
    </row>
    <row r="62" spans="1:5" ht="24.95" customHeight="1">
      <c r="A62" s="624" t="s">
        <v>1259</v>
      </c>
      <c r="B62" s="325">
        <v>44548.974645492301</v>
      </c>
      <c r="C62" s="97">
        <v>26980.313630463817</v>
      </c>
      <c r="D62" s="97">
        <v>2180.1897560817802</v>
      </c>
      <c r="E62" s="97">
        <v>15388.471258946702</v>
      </c>
    </row>
    <row r="63" spans="1:5" ht="24.95" customHeight="1">
      <c r="A63" s="657" t="s">
        <v>1260</v>
      </c>
      <c r="B63" s="618">
        <v>44155.486324043472</v>
      </c>
      <c r="C63" s="296">
        <v>24639.626219566228</v>
      </c>
      <c r="D63" s="296">
        <v>2095.8468110452004</v>
      </c>
      <c r="E63" s="296">
        <v>17420.013293432039</v>
      </c>
    </row>
    <row r="64" spans="1:5" ht="24.95" customHeight="1">
      <c r="A64" s="624" t="s">
        <v>1291</v>
      </c>
      <c r="B64" s="325">
        <v>45430.45849106161</v>
      </c>
      <c r="C64" s="97">
        <v>24902.250468355684</v>
      </c>
      <c r="D64" s="97">
        <v>2396.4954596964403</v>
      </c>
      <c r="E64" s="97">
        <v>18131.712563009485</v>
      </c>
    </row>
    <row r="65" spans="1:5" ht="24.95" customHeight="1">
      <c r="A65" s="442" t="s">
        <v>1292</v>
      </c>
      <c r="B65" s="324">
        <v>45976.268789236892</v>
      </c>
      <c r="C65" s="266">
        <v>25230.753051993375</v>
      </c>
      <c r="D65" s="266">
        <v>2296.7444651851902</v>
      </c>
      <c r="E65" s="266">
        <v>18448.77127205834</v>
      </c>
    </row>
    <row r="66" spans="1:5" ht="24.95" customHeight="1">
      <c r="A66" s="624" t="s">
        <v>1293</v>
      </c>
      <c r="B66" s="325">
        <v>44698.717787330286</v>
      </c>
      <c r="C66" s="97">
        <v>23234.031709210612</v>
      </c>
      <c r="D66" s="97">
        <v>2085.4709253357601</v>
      </c>
      <c r="E66" s="97">
        <v>19379.215152783909</v>
      </c>
    </row>
    <row r="67" spans="1:5" ht="24.95" customHeight="1">
      <c r="A67" s="442" t="s">
        <v>1312</v>
      </c>
      <c r="B67" s="324">
        <v>47434.589293329715</v>
      </c>
      <c r="C67" s="266">
        <v>25668.785361697628</v>
      </c>
      <c r="D67" s="266">
        <v>2574.6152517217502</v>
      </c>
      <c r="E67" s="266">
        <v>19191.188679910327</v>
      </c>
    </row>
    <row r="68" spans="1:5" ht="24.95" customHeight="1">
      <c r="A68" s="624" t="s">
        <v>1313</v>
      </c>
      <c r="B68" s="325">
        <v>44435.981998947143</v>
      </c>
      <c r="C68" s="97">
        <v>24936.187597726966</v>
      </c>
      <c r="D68" s="97">
        <v>2303.1920136965796</v>
      </c>
      <c r="E68" s="97">
        <v>17196.602387523628</v>
      </c>
    </row>
    <row r="69" spans="1:5" ht="24.95" customHeight="1">
      <c r="A69" s="441">
        <v>45658</v>
      </c>
      <c r="B69" s="322">
        <v>43267.3400958317</v>
      </c>
      <c r="C69" s="323">
        <v>25993.48446794512</v>
      </c>
      <c r="D69" s="323">
        <v>1950.1994678031201</v>
      </c>
      <c r="E69" s="323">
        <v>15323.656160083432</v>
      </c>
    </row>
    <row r="70" spans="1:5" ht="24.95" customHeight="1">
      <c r="A70" s="624">
        <v>45689</v>
      </c>
      <c r="B70" s="325">
        <v>43682.724260527291</v>
      </c>
      <c r="C70" s="97">
        <v>25380.832994065735</v>
      </c>
      <c r="D70" s="97">
        <v>1868.2066281510397</v>
      </c>
      <c r="E70" s="97">
        <v>16433.684638310511</v>
      </c>
    </row>
    <row r="71" spans="1:5" ht="24.95" customHeight="1">
      <c r="A71" s="657">
        <v>45717</v>
      </c>
      <c r="B71" s="618">
        <v>45735.842681646958</v>
      </c>
      <c r="C71" s="296">
        <v>26637.599735647098</v>
      </c>
      <c r="D71" s="296">
        <v>1377.9691977301297</v>
      </c>
      <c r="E71" s="296">
        <v>17720.273748269734</v>
      </c>
    </row>
    <row r="72" spans="1:5" ht="24.95" customHeight="1">
      <c r="A72" s="624">
        <v>45748</v>
      </c>
      <c r="B72" s="325">
        <v>42292.578625238995</v>
      </c>
      <c r="C72" s="97">
        <v>23734.141295287169</v>
      </c>
      <c r="D72" s="97">
        <v>1735.7753015385401</v>
      </c>
      <c r="E72" s="97">
        <v>16822.662028413284</v>
      </c>
    </row>
    <row r="73" spans="1:5" ht="24.95" customHeight="1">
      <c r="A73" s="442">
        <v>45778</v>
      </c>
      <c r="B73" s="324">
        <v>47673.659997704119</v>
      </c>
      <c r="C73" s="266">
        <v>27978.273531187599</v>
      </c>
      <c r="D73" s="266">
        <v>2594.3128474630203</v>
      </c>
      <c r="E73" s="266">
        <v>17101.073619053503</v>
      </c>
    </row>
    <row r="74" spans="1:5" ht="24.95" customHeight="1">
      <c r="A74" s="972">
        <v>45809</v>
      </c>
      <c r="B74" s="966">
        <v>46936.836553684152</v>
      </c>
      <c r="C74" s="965">
        <v>28256.425660532535</v>
      </c>
      <c r="D74" s="965">
        <v>2373.1465016606799</v>
      </c>
      <c r="E74" s="965">
        <v>16307.264391490939</v>
      </c>
    </row>
    <row r="75" spans="1:5" ht="24.95" customHeight="1">
      <c r="A75" s="1133">
        <v>45839</v>
      </c>
      <c r="B75" s="400">
        <v>48015.41454911897</v>
      </c>
      <c r="C75" s="261">
        <v>28797.921327013224</v>
      </c>
      <c r="D75" s="261">
        <v>2619.1591793317302</v>
      </c>
      <c r="E75" s="261">
        <v>16598.334042774011</v>
      </c>
    </row>
  </sheetData>
  <mergeCells count="5">
    <mergeCell ref="A2:E2"/>
    <mergeCell ref="A3:E3"/>
    <mergeCell ref="A6:A7"/>
    <mergeCell ref="B6:B7"/>
    <mergeCell ref="C6:E6"/>
  </mergeCells>
  <conditionalFormatting sqref="B33:E46">
    <cfRule type="cellIs" dxfId="151" priority="42" operator="equal">
      <formula>0</formula>
    </cfRule>
  </conditionalFormatting>
  <conditionalFormatting sqref="B9:E32">
    <cfRule type="cellIs" dxfId="150" priority="21" operator="equal">
      <formula>0</formula>
    </cfRule>
  </conditionalFormatting>
  <conditionalFormatting sqref="B47:E47">
    <cfRule type="cellIs" dxfId="149" priority="20" operator="equal">
      <formula>0</formula>
    </cfRule>
  </conditionalFormatting>
  <conditionalFormatting sqref="B48:E57">
    <cfRule type="cellIs" dxfId="148" priority="19" operator="equal">
      <formula>0</formula>
    </cfRule>
  </conditionalFormatting>
  <conditionalFormatting sqref="B57:E58">
    <cfRule type="cellIs" dxfId="147" priority="18" operator="equal">
      <formula>0</formula>
    </cfRule>
  </conditionalFormatting>
  <conditionalFormatting sqref="B59:E59">
    <cfRule type="cellIs" dxfId="146" priority="17" operator="equal">
      <formula>0</formula>
    </cfRule>
  </conditionalFormatting>
  <conditionalFormatting sqref="B60:E60">
    <cfRule type="cellIs" dxfId="145" priority="16" operator="equal">
      <formula>0</formula>
    </cfRule>
  </conditionalFormatting>
  <conditionalFormatting sqref="B61:E61">
    <cfRule type="cellIs" dxfId="144" priority="15" operator="equal">
      <formula>0</formula>
    </cfRule>
  </conditionalFormatting>
  <conditionalFormatting sqref="B62:E62">
    <cfRule type="cellIs" dxfId="143" priority="14" operator="equal">
      <formula>0</formula>
    </cfRule>
  </conditionalFormatting>
  <conditionalFormatting sqref="B63:E63">
    <cfRule type="cellIs" dxfId="142" priority="13" operator="equal">
      <formula>0</formula>
    </cfRule>
  </conditionalFormatting>
  <conditionalFormatting sqref="B64:E64">
    <cfRule type="cellIs" dxfId="141" priority="12" operator="equal">
      <formula>0</formula>
    </cfRule>
  </conditionalFormatting>
  <conditionalFormatting sqref="B65:E65">
    <cfRule type="cellIs" dxfId="140" priority="11" operator="equal">
      <formula>0</formula>
    </cfRule>
  </conditionalFormatting>
  <conditionalFormatting sqref="B66:E66">
    <cfRule type="cellIs" dxfId="139" priority="10" operator="equal">
      <formula>0</formula>
    </cfRule>
  </conditionalFormatting>
  <conditionalFormatting sqref="B67:E67">
    <cfRule type="cellIs" dxfId="138" priority="9" operator="equal">
      <formula>0</formula>
    </cfRule>
  </conditionalFormatting>
  <conditionalFormatting sqref="B68:E68">
    <cfRule type="cellIs" dxfId="137" priority="8" operator="equal">
      <formula>0</formula>
    </cfRule>
  </conditionalFormatting>
  <conditionalFormatting sqref="B69:E69">
    <cfRule type="cellIs" dxfId="136" priority="7" operator="equal">
      <formula>0</formula>
    </cfRule>
  </conditionalFormatting>
  <conditionalFormatting sqref="B70:E70">
    <cfRule type="cellIs" dxfId="135" priority="6" operator="equal">
      <formula>0</formula>
    </cfRule>
  </conditionalFormatting>
  <conditionalFormatting sqref="B71:E71">
    <cfRule type="cellIs" dxfId="134" priority="5" operator="equal">
      <formula>0</formula>
    </cfRule>
  </conditionalFormatting>
  <conditionalFormatting sqref="B72:E72">
    <cfRule type="cellIs" dxfId="133" priority="4" operator="equal">
      <formula>0</formula>
    </cfRule>
  </conditionalFormatting>
  <conditionalFormatting sqref="B73:E73">
    <cfRule type="cellIs" dxfId="132" priority="3" operator="equal">
      <formula>0</formula>
    </cfRule>
  </conditionalFormatting>
  <conditionalFormatting sqref="B74:E74">
    <cfRule type="cellIs" dxfId="131" priority="2" operator="equal">
      <formula>0</formula>
    </cfRule>
  </conditionalFormatting>
  <conditionalFormatting sqref="B75:E75">
    <cfRule type="cellIs" dxfId="130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O18"/>
  <sheetViews>
    <sheetView showGridLines="0" showZeros="0" zoomScaleNormal="100" zoomScaleSheetLayoutView="100" workbookViewId="0">
      <pane xSplit="1" topLeftCell="AX1" activePane="topRight" state="frozen"/>
      <selection activeCell="B5" sqref="B5"/>
      <selection pane="topRight" activeCell="B5" sqref="B5"/>
    </sheetView>
  </sheetViews>
  <sheetFormatPr defaultColWidth="8" defaultRowHeight="15"/>
  <cols>
    <col min="1" max="1" width="47.28515625" style="86" customWidth="1"/>
    <col min="2" max="67" width="7.85546875" style="86" customWidth="1"/>
    <col min="68" max="16384" width="8" style="86"/>
  </cols>
  <sheetData>
    <row r="1" spans="1:67" s="87" customFormat="1" ht="15" customHeight="1">
      <c r="A1" s="113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 t="s">
        <v>649</v>
      </c>
    </row>
    <row r="2" spans="1:67" s="728" customFormat="1" ht="34.5" customHeight="1">
      <c r="A2" s="1028" t="s">
        <v>1281</v>
      </c>
      <c r="B2" s="1035"/>
      <c r="C2" s="1035"/>
      <c r="D2" s="1035"/>
      <c r="E2" s="1035"/>
      <c r="F2" s="1035"/>
      <c r="G2" s="1035"/>
      <c r="H2" s="1035"/>
      <c r="I2" s="1035"/>
      <c r="J2" s="1035"/>
      <c r="K2" s="1035"/>
      <c r="L2" s="1035"/>
      <c r="M2" s="1035"/>
    </row>
    <row r="3" spans="1:67" s="87" customFormat="1" ht="12.75">
      <c r="A3" s="1029" t="s">
        <v>650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67" ht="12.75" customHeight="1">
      <c r="A4" s="1029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</row>
    <row r="5" spans="1:67" ht="20.100000000000001" customHeight="1">
      <c r="A5" s="1625" t="s">
        <v>651</v>
      </c>
      <c r="B5" s="1501">
        <v>2020</v>
      </c>
      <c r="C5" s="1502"/>
      <c r="D5" s="1502"/>
      <c r="E5" s="1502"/>
      <c r="F5" s="1502"/>
      <c r="G5" s="1502"/>
      <c r="H5" s="1502"/>
      <c r="I5" s="1502"/>
      <c r="J5" s="1502"/>
      <c r="K5" s="1502"/>
      <c r="L5" s="1502"/>
      <c r="M5" s="1503"/>
      <c r="N5" s="1501">
        <v>2021</v>
      </c>
      <c r="O5" s="1502"/>
      <c r="P5" s="1502"/>
      <c r="Q5" s="1502"/>
      <c r="R5" s="1502"/>
      <c r="S5" s="1502"/>
      <c r="T5" s="1502"/>
      <c r="U5" s="1502"/>
      <c r="V5" s="1502"/>
      <c r="W5" s="1502"/>
      <c r="X5" s="1502"/>
      <c r="Y5" s="1503"/>
      <c r="Z5" s="1501">
        <v>2022</v>
      </c>
      <c r="AA5" s="1502"/>
      <c r="AB5" s="1502"/>
      <c r="AC5" s="1502"/>
      <c r="AD5" s="1502"/>
      <c r="AE5" s="1502"/>
      <c r="AF5" s="1502"/>
      <c r="AG5" s="1502"/>
      <c r="AH5" s="1502"/>
      <c r="AI5" s="1502"/>
      <c r="AJ5" s="1502"/>
      <c r="AK5" s="1503"/>
      <c r="AL5" s="1501">
        <v>2023</v>
      </c>
      <c r="AM5" s="1502"/>
      <c r="AN5" s="1502"/>
      <c r="AO5" s="1502"/>
      <c r="AP5" s="1502"/>
      <c r="AQ5" s="1502"/>
      <c r="AR5" s="1502"/>
      <c r="AS5" s="1502"/>
      <c r="AT5" s="1502"/>
      <c r="AU5" s="1502"/>
      <c r="AV5" s="1502"/>
      <c r="AW5" s="1502"/>
      <c r="AX5" s="1501">
        <v>2024</v>
      </c>
      <c r="AY5" s="1502"/>
      <c r="AZ5" s="1502"/>
      <c r="BA5" s="1502"/>
      <c r="BB5" s="1502"/>
      <c r="BC5" s="1502"/>
      <c r="BD5" s="1502"/>
      <c r="BE5" s="1502"/>
      <c r="BF5" s="1502"/>
      <c r="BG5" s="1502"/>
      <c r="BH5" s="1502"/>
      <c r="BI5" s="1502"/>
      <c r="BJ5" s="1501">
        <v>2025</v>
      </c>
      <c r="BK5" s="1502"/>
      <c r="BL5" s="1502"/>
      <c r="BM5" s="1502"/>
      <c r="BN5" s="1502"/>
      <c r="BO5" s="1503"/>
    </row>
    <row r="6" spans="1:67" ht="20.100000000000001" customHeight="1">
      <c r="A6" s="1626"/>
      <c r="B6" s="98" t="s">
        <v>495</v>
      </c>
      <c r="C6" s="98" t="s">
        <v>496</v>
      </c>
      <c r="D6" s="98" t="s">
        <v>497</v>
      </c>
      <c r="E6" s="98" t="s">
        <v>498</v>
      </c>
      <c r="F6" s="98" t="s">
        <v>118</v>
      </c>
      <c r="G6" s="98" t="s">
        <v>119</v>
      </c>
      <c r="H6" s="98" t="s">
        <v>120</v>
      </c>
      <c r="I6" s="98" t="s">
        <v>499</v>
      </c>
      <c r="J6" s="98" t="s">
        <v>500</v>
      </c>
      <c r="K6" s="98" t="s">
        <v>501</v>
      </c>
      <c r="L6" s="98" t="s">
        <v>502</v>
      </c>
      <c r="M6" s="98" t="s">
        <v>503</v>
      </c>
      <c r="N6" s="98" t="s">
        <v>495</v>
      </c>
      <c r="O6" s="98" t="s">
        <v>496</v>
      </c>
      <c r="P6" s="98" t="s">
        <v>497</v>
      </c>
      <c r="Q6" s="98" t="s">
        <v>498</v>
      </c>
      <c r="R6" s="98" t="s">
        <v>118</v>
      </c>
      <c r="S6" s="98" t="s">
        <v>119</v>
      </c>
      <c r="T6" s="98" t="s">
        <v>120</v>
      </c>
      <c r="U6" s="98" t="s">
        <v>499</v>
      </c>
      <c r="V6" s="98" t="s">
        <v>500</v>
      </c>
      <c r="W6" s="98" t="s">
        <v>501</v>
      </c>
      <c r="X6" s="98" t="s">
        <v>502</v>
      </c>
      <c r="Y6" s="98" t="s">
        <v>503</v>
      </c>
      <c r="Z6" s="98" t="s">
        <v>495</v>
      </c>
      <c r="AA6" s="98" t="s">
        <v>496</v>
      </c>
      <c r="AB6" s="98" t="s">
        <v>497</v>
      </c>
      <c r="AC6" s="98" t="s">
        <v>498</v>
      </c>
      <c r="AD6" s="98" t="s">
        <v>118</v>
      </c>
      <c r="AE6" s="98" t="s">
        <v>119</v>
      </c>
      <c r="AF6" s="98" t="s">
        <v>120</v>
      </c>
      <c r="AG6" s="98" t="s">
        <v>499</v>
      </c>
      <c r="AH6" s="98" t="s">
        <v>500</v>
      </c>
      <c r="AI6" s="98" t="s">
        <v>501</v>
      </c>
      <c r="AJ6" s="98" t="s">
        <v>502</v>
      </c>
      <c r="AK6" s="98" t="s">
        <v>503</v>
      </c>
      <c r="AL6" s="98" t="s">
        <v>495</v>
      </c>
      <c r="AM6" s="98" t="s">
        <v>496</v>
      </c>
      <c r="AN6" s="98" t="s">
        <v>497</v>
      </c>
      <c r="AO6" s="98" t="s">
        <v>498</v>
      </c>
      <c r="AP6" s="98" t="s">
        <v>118</v>
      </c>
      <c r="AQ6" s="98" t="s">
        <v>119</v>
      </c>
      <c r="AR6" s="98" t="s">
        <v>120</v>
      </c>
      <c r="AS6" s="98" t="s">
        <v>499</v>
      </c>
      <c r="AT6" s="98" t="s">
        <v>500</v>
      </c>
      <c r="AU6" s="98" t="s">
        <v>501</v>
      </c>
      <c r="AV6" s="98" t="s">
        <v>502</v>
      </c>
      <c r="AW6" s="98" t="s">
        <v>503</v>
      </c>
      <c r="AX6" s="98" t="s">
        <v>495</v>
      </c>
      <c r="AY6" s="98" t="s">
        <v>496</v>
      </c>
      <c r="AZ6" s="98" t="s">
        <v>497</v>
      </c>
      <c r="BA6" s="98" t="s">
        <v>498</v>
      </c>
      <c r="BB6" s="98" t="s">
        <v>118</v>
      </c>
      <c r="BC6" s="98" t="s">
        <v>119</v>
      </c>
      <c r="BD6" s="98" t="s">
        <v>120</v>
      </c>
      <c r="BE6" s="98" t="s">
        <v>499</v>
      </c>
      <c r="BF6" s="98" t="s">
        <v>500</v>
      </c>
      <c r="BG6" s="98" t="s">
        <v>501</v>
      </c>
      <c r="BH6" s="98" t="s">
        <v>502</v>
      </c>
      <c r="BI6" s="98" t="s">
        <v>503</v>
      </c>
      <c r="BJ6" s="98" t="s">
        <v>495</v>
      </c>
      <c r="BK6" s="98" t="s">
        <v>496</v>
      </c>
      <c r="BL6" s="98" t="s">
        <v>497</v>
      </c>
      <c r="BM6" s="98" t="s">
        <v>498</v>
      </c>
      <c r="BN6" s="98" t="s">
        <v>118</v>
      </c>
      <c r="BO6" s="98" t="s">
        <v>119</v>
      </c>
    </row>
    <row r="7" spans="1:67" ht="15" customHeight="1">
      <c r="A7" s="101">
        <v>1</v>
      </c>
      <c r="B7" s="102">
        <f>+A7+1</f>
        <v>2</v>
      </c>
      <c r="C7" s="102">
        <f t="shared" ref="C7:AL7" si="0">+B7+1</f>
        <v>3</v>
      </c>
      <c r="D7" s="102">
        <f t="shared" si="0"/>
        <v>4</v>
      </c>
      <c r="E7" s="102">
        <f t="shared" si="0"/>
        <v>5</v>
      </c>
      <c r="F7" s="102">
        <f t="shared" si="0"/>
        <v>6</v>
      </c>
      <c r="G7" s="102">
        <f t="shared" si="0"/>
        <v>7</v>
      </c>
      <c r="H7" s="102">
        <f t="shared" si="0"/>
        <v>8</v>
      </c>
      <c r="I7" s="102">
        <f t="shared" si="0"/>
        <v>9</v>
      </c>
      <c r="J7" s="102">
        <f t="shared" si="0"/>
        <v>10</v>
      </c>
      <c r="K7" s="102">
        <f t="shared" si="0"/>
        <v>11</v>
      </c>
      <c r="L7" s="102">
        <f t="shared" si="0"/>
        <v>12</v>
      </c>
      <c r="M7" s="102">
        <f t="shared" si="0"/>
        <v>13</v>
      </c>
      <c r="N7" s="102">
        <f t="shared" si="0"/>
        <v>14</v>
      </c>
      <c r="O7" s="102">
        <f t="shared" si="0"/>
        <v>15</v>
      </c>
      <c r="P7" s="102">
        <f t="shared" si="0"/>
        <v>16</v>
      </c>
      <c r="Q7" s="102">
        <f t="shared" si="0"/>
        <v>17</v>
      </c>
      <c r="R7" s="102">
        <f t="shared" si="0"/>
        <v>18</v>
      </c>
      <c r="S7" s="102">
        <f t="shared" si="0"/>
        <v>19</v>
      </c>
      <c r="T7" s="102">
        <f t="shared" si="0"/>
        <v>20</v>
      </c>
      <c r="U7" s="102">
        <f t="shared" si="0"/>
        <v>21</v>
      </c>
      <c r="V7" s="102">
        <f t="shared" si="0"/>
        <v>22</v>
      </c>
      <c r="W7" s="102">
        <f t="shared" si="0"/>
        <v>23</v>
      </c>
      <c r="X7" s="102">
        <f t="shared" si="0"/>
        <v>24</v>
      </c>
      <c r="Y7" s="102">
        <f t="shared" si="0"/>
        <v>25</v>
      </c>
      <c r="Z7" s="102">
        <f t="shared" si="0"/>
        <v>26</v>
      </c>
      <c r="AA7" s="102">
        <f t="shared" si="0"/>
        <v>27</v>
      </c>
      <c r="AB7" s="102">
        <f t="shared" si="0"/>
        <v>28</v>
      </c>
      <c r="AC7" s="102">
        <f t="shared" si="0"/>
        <v>29</v>
      </c>
      <c r="AD7" s="102">
        <f t="shared" si="0"/>
        <v>30</v>
      </c>
      <c r="AE7" s="102">
        <f t="shared" si="0"/>
        <v>31</v>
      </c>
      <c r="AF7" s="102">
        <f t="shared" si="0"/>
        <v>32</v>
      </c>
      <c r="AG7" s="102">
        <f t="shared" si="0"/>
        <v>33</v>
      </c>
      <c r="AH7" s="102">
        <f t="shared" si="0"/>
        <v>34</v>
      </c>
      <c r="AI7" s="102">
        <f t="shared" si="0"/>
        <v>35</v>
      </c>
      <c r="AJ7" s="102">
        <f t="shared" si="0"/>
        <v>36</v>
      </c>
      <c r="AK7" s="102">
        <f t="shared" si="0"/>
        <v>37</v>
      </c>
      <c r="AL7" s="102">
        <f t="shared" si="0"/>
        <v>38</v>
      </c>
      <c r="AM7" s="102">
        <v>39</v>
      </c>
      <c r="AN7" s="102">
        <v>40</v>
      </c>
      <c r="AO7" s="102">
        <v>41</v>
      </c>
      <c r="AP7" s="102">
        <v>42</v>
      </c>
      <c r="AQ7" s="102">
        <v>43</v>
      </c>
      <c r="AR7" s="102">
        <v>44</v>
      </c>
      <c r="AS7" s="102">
        <v>45</v>
      </c>
      <c r="AT7" s="102">
        <v>46</v>
      </c>
      <c r="AU7" s="102">
        <v>47</v>
      </c>
      <c r="AV7" s="102">
        <v>48</v>
      </c>
      <c r="AW7" s="102">
        <v>49</v>
      </c>
      <c r="AX7" s="102">
        <v>50</v>
      </c>
      <c r="AY7" s="102">
        <v>51</v>
      </c>
      <c r="AZ7" s="102">
        <v>52</v>
      </c>
      <c r="BA7" s="102">
        <v>53</v>
      </c>
      <c r="BB7" s="102">
        <v>54</v>
      </c>
      <c r="BC7" s="102">
        <v>55</v>
      </c>
      <c r="BD7" s="102">
        <v>56</v>
      </c>
      <c r="BE7" s="102">
        <v>57</v>
      </c>
      <c r="BF7" s="102">
        <v>58</v>
      </c>
      <c r="BG7" s="102">
        <v>59</v>
      </c>
      <c r="BH7" s="102">
        <v>60</v>
      </c>
      <c r="BI7" s="102">
        <v>61</v>
      </c>
      <c r="BJ7" s="102">
        <v>62</v>
      </c>
      <c r="BK7" s="102">
        <v>63</v>
      </c>
      <c r="BL7" s="102">
        <v>64</v>
      </c>
      <c r="BM7" s="102">
        <v>65</v>
      </c>
      <c r="BN7" s="102">
        <v>66</v>
      </c>
      <c r="BO7" s="102">
        <v>67</v>
      </c>
    </row>
    <row r="8" spans="1:67" s="729" customFormat="1" ht="30" customHeight="1">
      <c r="A8" s="1237" t="s">
        <v>1282</v>
      </c>
      <c r="B8" s="625">
        <v>18.375602910835113</v>
      </c>
      <c r="C8" s="625">
        <v>17.948936874945936</v>
      </c>
      <c r="D8" s="625">
        <v>18.176285232501783</v>
      </c>
      <c r="E8" s="625">
        <v>18.603356510258354</v>
      </c>
      <c r="F8" s="625">
        <v>18.701463909069187</v>
      </c>
      <c r="G8" s="625">
        <v>18.307318496137217</v>
      </c>
      <c r="H8" s="625">
        <v>16.203392417189061</v>
      </c>
      <c r="I8" s="625">
        <v>15.439201006228153</v>
      </c>
      <c r="J8" s="625">
        <v>15.345045334569079</v>
      </c>
      <c r="K8" s="625">
        <v>14.820182203709978</v>
      </c>
      <c r="L8" s="625">
        <v>14.990315795104214</v>
      </c>
      <c r="M8" s="625">
        <v>14.753526067780703</v>
      </c>
      <c r="N8" s="625">
        <v>15.977229229524085</v>
      </c>
      <c r="O8" s="625">
        <v>17.273812426326554</v>
      </c>
      <c r="P8" s="625">
        <v>17.779886036592838</v>
      </c>
      <c r="Q8" s="625">
        <v>17.394983527909858</v>
      </c>
      <c r="R8" s="625">
        <v>17.174879098288319</v>
      </c>
      <c r="S8" s="625">
        <v>17.0220766823033</v>
      </c>
      <c r="T8" s="625">
        <v>17.203607849660578</v>
      </c>
      <c r="U8" s="625">
        <v>17.537656115642648</v>
      </c>
      <c r="V8" s="625">
        <v>17.633583154952458</v>
      </c>
      <c r="W8" s="625">
        <v>16.344501406172277</v>
      </c>
      <c r="X8" s="625">
        <v>16.801294693659365</v>
      </c>
      <c r="Y8" s="625">
        <v>16.943200273014082</v>
      </c>
      <c r="Z8" s="625">
        <v>16.998874603638654</v>
      </c>
      <c r="AA8" s="625">
        <v>17.704095955012392</v>
      </c>
      <c r="AB8" s="625">
        <v>18.031925090925839</v>
      </c>
      <c r="AC8" s="625">
        <v>19.270728603867045</v>
      </c>
      <c r="AD8" s="625">
        <v>19.074178506587678</v>
      </c>
      <c r="AE8" s="625">
        <v>19.361631407668423</v>
      </c>
      <c r="AF8" s="625">
        <v>19.593509266033223</v>
      </c>
      <c r="AG8" s="625">
        <v>19.817268800956032</v>
      </c>
      <c r="AH8" s="625">
        <v>18.633746074087096</v>
      </c>
      <c r="AI8" s="625">
        <v>19.04810150399107</v>
      </c>
      <c r="AJ8" s="625">
        <v>18.990175380072934</v>
      </c>
      <c r="AK8" s="625">
        <v>19.174363332962709</v>
      </c>
      <c r="AL8" s="625">
        <v>18.94002259437092</v>
      </c>
      <c r="AM8" s="625">
        <v>19.055090075017649</v>
      </c>
      <c r="AN8" s="625">
        <v>18.695761901776198</v>
      </c>
      <c r="AO8" s="625">
        <v>19.320945803816613</v>
      </c>
      <c r="AP8" s="625">
        <v>19.46753670373494</v>
      </c>
      <c r="AQ8" s="625">
        <v>19.767034803234239</v>
      </c>
      <c r="AR8" s="625">
        <v>19.665478189457591</v>
      </c>
      <c r="AS8" s="625">
        <v>19.982221326071137</v>
      </c>
      <c r="AT8" s="625">
        <v>19.138749799159733</v>
      </c>
      <c r="AU8" s="625">
        <v>19.933694882709823</v>
      </c>
      <c r="AV8" s="625">
        <v>19.704165447109023</v>
      </c>
      <c r="AW8" s="625">
        <v>19.720376969263665</v>
      </c>
      <c r="AX8" s="625">
        <v>19.788742033653147</v>
      </c>
      <c r="AY8" s="625">
        <v>19.661329651168739</v>
      </c>
      <c r="AZ8" s="625">
        <v>19.856825519376283</v>
      </c>
      <c r="BA8" s="625">
        <v>19.243770533954763</v>
      </c>
      <c r="BB8" s="625">
        <v>18.551846856800935</v>
      </c>
      <c r="BC8" s="625">
        <v>19.956403656530991</v>
      </c>
      <c r="BD8" s="625">
        <v>19.320432979441613</v>
      </c>
      <c r="BE8" s="625">
        <v>19.815078672581421</v>
      </c>
      <c r="BF8" s="625">
        <v>19.17744658239528</v>
      </c>
      <c r="BG8" s="625">
        <v>19.663261208352733</v>
      </c>
      <c r="BH8" s="625">
        <v>19.384586480954283</v>
      </c>
      <c r="BI8" s="625">
        <v>19.646350023392433</v>
      </c>
      <c r="BJ8" s="625">
        <v>19.493379729918118</v>
      </c>
      <c r="BK8" s="625">
        <v>19.187555279627492</v>
      </c>
      <c r="BL8" s="625">
        <v>18.772031739582559</v>
      </c>
      <c r="BM8" s="625">
        <v>19.455971777819403</v>
      </c>
      <c r="BN8" s="625">
        <v>19.768836093632636</v>
      </c>
      <c r="BO8" s="625">
        <v>19.715166281105482</v>
      </c>
    </row>
    <row r="9" spans="1:67" s="729" customFormat="1" ht="20.100000000000001" customHeight="1">
      <c r="A9" s="1238" t="s">
        <v>855</v>
      </c>
      <c r="B9" s="1231">
        <v>17.907273496809122</v>
      </c>
      <c r="C9" s="1231">
        <v>17.269800448890599</v>
      </c>
      <c r="D9" s="1231">
        <v>17.40359179208847</v>
      </c>
      <c r="E9" s="1231">
        <v>17.843374549806502</v>
      </c>
      <c r="F9" s="1231">
        <v>17.905154542579652</v>
      </c>
      <c r="G9" s="1231">
        <v>17.690223485358747</v>
      </c>
      <c r="H9" s="1231">
        <v>15.748712646933587</v>
      </c>
      <c r="I9" s="1231">
        <v>15.37515777629352</v>
      </c>
      <c r="J9" s="1231">
        <v>14.992137718033851</v>
      </c>
      <c r="K9" s="1231">
        <v>14.423185857979526</v>
      </c>
      <c r="L9" s="1231">
        <v>14.562095169674755</v>
      </c>
      <c r="M9" s="1231">
        <v>14.620339635822461</v>
      </c>
      <c r="N9" s="1231">
        <v>16.047631462263361</v>
      </c>
      <c r="O9" s="1231">
        <v>17.563838746242258</v>
      </c>
      <c r="P9" s="1231">
        <v>18.337518726674826</v>
      </c>
      <c r="Q9" s="1231">
        <v>16.779298658993504</v>
      </c>
      <c r="R9" s="1231">
        <v>16.593448151090502</v>
      </c>
      <c r="S9" s="1231">
        <v>16.360444806927884</v>
      </c>
      <c r="T9" s="1231">
        <v>15.478214100640386</v>
      </c>
      <c r="U9" s="1231">
        <v>16.279400335935808</v>
      </c>
      <c r="V9" s="1231">
        <v>16.39510342821422</v>
      </c>
      <c r="W9" s="1231">
        <v>15.181984014385648</v>
      </c>
      <c r="X9" s="1231">
        <v>15.779147560338384</v>
      </c>
      <c r="Y9" s="1231">
        <v>15.017037741442838</v>
      </c>
      <c r="Z9" s="1231">
        <v>15.197545533076633</v>
      </c>
      <c r="AA9" s="1231">
        <v>15.995570298364186</v>
      </c>
      <c r="AB9" s="1231">
        <v>16.897571633038929</v>
      </c>
      <c r="AC9" s="1231">
        <v>18.709916166901603</v>
      </c>
      <c r="AD9" s="1231">
        <v>18.33224857830005</v>
      </c>
      <c r="AE9" s="1231">
        <v>18.80638053100423</v>
      </c>
      <c r="AF9" s="1231">
        <v>18.319894647088191</v>
      </c>
      <c r="AG9" s="1231">
        <v>17.894212906484466</v>
      </c>
      <c r="AH9" s="1231">
        <v>18.363455014382037</v>
      </c>
      <c r="AI9" s="1231">
        <v>18.193861066719823</v>
      </c>
      <c r="AJ9" s="1231">
        <v>18.359793758466857</v>
      </c>
      <c r="AK9" s="1231">
        <v>17.640916598256471</v>
      </c>
      <c r="AL9" s="1231">
        <v>17.155078578316893</v>
      </c>
      <c r="AM9" s="1231">
        <v>17.457545685161151</v>
      </c>
      <c r="AN9" s="1231">
        <v>17.477731621126992</v>
      </c>
      <c r="AO9" s="1231">
        <v>19.30853245469093</v>
      </c>
      <c r="AP9" s="1231">
        <v>17.782251805879657</v>
      </c>
      <c r="AQ9" s="1231">
        <v>18.861476740640793</v>
      </c>
      <c r="AR9" s="1231">
        <v>16.121995006491307</v>
      </c>
      <c r="AS9" s="1231">
        <v>19.347248830005608</v>
      </c>
      <c r="AT9" s="1231">
        <v>18.322652354601381</v>
      </c>
      <c r="AU9" s="1231">
        <v>17.929385783298098</v>
      </c>
      <c r="AV9" s="1231">
        <v>18.078800121806385</v>
      </c>
      <c r="AW9" s="1231">
        <v>18.36243114528601</v>
      </c>
      <c r="AX9" s="1231">
        <v>18.566072443929816</v>
      </c>
      <c r="AY9" s="1231">
        <v>18.404941882271753</v>
      </c>
      <c r="AZ9" s="1231">
        <v>18.290316354399835</v>
      </c>
      <c r="BA9" s="1231">
        <v>19.311277038123524</v>
      </c>
      <c r="BB9" s="1231">
        <v>18.456077440970692</v>
      </c>
      <c r="BC9" s="1231">
        <v>18.829154353848722</v>
      </c>
      <c r="BD9" s="1231">
        <v>17.353305121595866</v>
      </c>
      <c r="BE9" s="1231">
        <v>18.37650489296518</v>
      </c>
      <c r="BF9" s="1231">
        <v>17.034375089977992</v>
      </c>
      <c r="BG9" s="1231">
        <v>17.895668835201967</v>
      </c>
      <c r="BH9" s="1231">
        <v>16.856906942989681</v>
      </c>
      <c r="BI9" s="1231">
        <v>18.084567398099448</v>
      </c>
      <c r="BJ9" s="1231">
        <v>17.958594480233536</v>
      </c>
      <c r="BK9" s="1231">
        <v>16.984596643349406</v>
      </c>
      <c r="BL9" s="1231">
        <v>17.219857533558773</v>
      </c>
      <c r="BM9" s="1231">
        <v>18.264989302367638</v>
      </c>
      <c r="BN9" s="1231">
        <v>18.444932628198089</v>
      </c>
      <c r="BO9" s="1231">
        <v>18.813988355080188</v>
      </c>
    </row>
    <row r="10" spans="1:67" s="729" customFormat="1" ht="20.100000000000001" customHeight="1">
      <c r="A10" s="1239" t="s">
        <v>1283</v>
      </c>
      <c r="B10" s="626">
        <v>18.6808471476688</v>
      </c>
      <c r="C10" s="626">
        <v>18.333079594046069</v>
      </c>
      <c r="D10" s="626">
        <v>18.787171627355612</v>
      </c>
      <c r="E10" s="626">
        <v>19.265859697852854</v>
      </c>
      <c r="F10" s="626">
        <v>19.062870447492674</v>
      </c>
      <c r="G10" s="626">
        <v>18.749979069131268</v>
      </c>
      <c r="H10" s="626">
        <v>16.718380886252234</v>
      </c>
      <c r="I10" s="626">
        <v>15.495273976102464</v>
      </c>
      <c r="J10" s="626">
        <v>16.188393343172603</v>
      </c>
      <c r="K10" s="626">
        <v>15.557296226177622</v>
      </c>
      <c r="L10" s="626">
        <v>15.424294936339262</v>
      </c>
      <c r="M10" s="626">
        <v>15.03497306985485</v>
      </c>
      <c r="N10" s="626">
        <v>15.865999553801473</v>
      </c>
      <c r="O10" s="626">
        <v>16.956907405895421</v>
      </c>
      <c r="P10" s="626">
        <v>17.437106635576992</v>
      </c>
      <c r="Q10" s="626">
        <v>18.128223556493765</v>
      </c>
      <c r="R10" s="626">
        <v>17.792181834024419</v>
      </c>
      <c r="S10" s="626">
        <v>18.114303783885816</v>
      </c>
      <c r="T10" s="626">
        <v>17.873543615015677</v>
      </c>
      <c r="U10" s="626">
        <v>18.338935023019538</v>
      </c>
      <c r="V10" s="626">
        <v>18.887460354399394</v>
      </c>
      <c r="W10" s="626">
        <v>17.620792831974526</v>
      </c>
      <c r="X10" s="626">
        <v>17.306250488168811</v>
      </c>
      <c r="Y10" s="626">
        <v>18.325203867372554</v>
      </c>
      <c r="Z10" s="626">
        <v>18.418878021672281</v>
      </c>
      <c r="AA10" s="626">
        <v>18.541903409659906</v>
      </c>
      <c r="AB10" s="626">
        <v>18.499499978675669</v>
      </c>
      <c r="AC10" s="626">
        <v>19.67960031365973</v>
      </c>
      <c r="AD10" s="626">
        <v>19.338050596976753</v>
      </c>
      <c r="AE10" s="626">
        <v>19.611942803704601</v>
      </c>
      <c r="AF10" s="626">
        <v>19.982400421132112</v>
      </c>
      <c r="AG10" s="626">
        <v>20.274229180817727</v>
      </c>
      <c r="AH10" s="626">
        <v>18.712710672680227</v>
      </c>
      <c r="AI10" s="626">
        <v>19.304785084197054</v>
      </c>
      <c r="AJ10" s="626">
        <v>19.122271813343374</v>
      </c>
      <c r="AK10" s="626">
        <v>19.565541119268946</v>
      </c>
      <c r="AL10" s="626">
        <v>19.743730693900758</v>
      </c>
      <c r="AM10" s="626">
        <v>19.803219123086503</v>
      </c>
      <c r="AN10" s="626">
        <v>19.286735331341045</v>
      </c>
      <c r="AO10" s="626">
        <v>19.327550104531426</v>
      </c>
      <c r="AP10" s="626">
        <v>20.174901827716699</v>
      </c>
      <c r="AQ10" s="626">
        <v>20.005007389484803</v>
      </c>
      <c r="AR10" s="626">
        <v>20.460252934561108</v>
      </c>
      <c r="AS10" s="626">
        <v>20.258228667301353</v>
      </c>
      <c r="AT10" s="626">
        <v>19.579929933208419</v>
      </c>
      <c r="AU10" s="626">
        <v>20.623475433453802</v>
      </c>
      <c r="AV10" s="626">
        <v>20.7319787229236</v>
      </c>
      <c r="AW10" s="626">
        <v>20.508796627080855</v>
      </c>
      <c r="AX10" s="626">
        <v>20.384888627941567</v>
      </c>
      <c r="AY10" s="626">
        <v>20.20495758100472</v>
      </c>
      <c r="AZ10" s="626">
        <v>20.326342245493286</v>
      </c>
      <c r="BA10" s="626">
        <v>19.221885482100522</v>
      </c>
      <c r="BB10" s="626">
        <v>18.593739456449416</v>
      </c>
      <c r="BC10" s="626">
        <v>20.572560660421676</v>
      </c>
      <c r="BD10" s="626">
        <v>20.593604885922936</v>
      </c>
      <c r="BE10" s="626">
        <v>20.671830437185637</v>
      </c>
      <c r="BF10" s="626">
        <v>20.483865509981122</v>
      </c>
      <c r="BG10" s="626">
        <v>20.615287851935143</v>
      </c>
      <c r="BH10" s="626">
        <v>20.636209859106373</v>
      </c>
      <c r="BI10" s="626">
        <v>20.298287540251248</v>
      </c>
      <c r="BJ10" s="626">
        <v>20.25788952748605</v>
      </c>
      <c r="BK10" s="626">
        <v>20.826393319485231</v>
      </c>
      <c r="BL10" s="626">
        <v>19.324371866465384</v>
      </c>
      <c r="BM10" s="626">
        <v>19.954805142277309</v>
      </c>
      <c r="BN10" s="626">
        <v>20.286460403879616</v>
      </c>
      <c r="BO10" s="626">
        <v>19.981327669857919</v>
      </c>
    </row>
    <row r="11" spans="1:67" s="88" customFormat="1" ht="12" customHeight="1">
      <c r="A11" s="1240"/>
      <c r="B11" s="627"/>
      <c r="C11" s="627"/>
      <c r="D11" s="627"/>
      <c r="E11" s="627"/>
      <c r="F11" s="627"/>
      <c r="G11" s="627"/>
      <c r="H11" s="627"/>
      <c r="I11" s="627"/>
      <c r="J11" s="627"/>
      <c r="K11" s="627"/>
      <c r="L11" s="627"/>
      <c r="M11" s="627"/>
      <c r="N11" s="627"/>
      <c r="O11" s="627"/>
      <c r="P11" s="627"/>
      <c r="Q11" s="627"/>
      <c r="R11" s="627"/>
      <c r="S11" s="627"/>
      <c r="T11" s="627"/>
      <c r="U11" s="627"/>
      <c r="V11" s="627"/>
      <c r="W11" s="627"/>
      <c r="X11" s="627"/>
      <c r="Y11" s="627"/>
      <c r="Z11" s="627"/>
      <c r="AA11" s="627"/>
      <c r="AB11" s="627"/>
      <c r="AC11" s="627"/>
      <c r="AD11" s="627"/>
      <c r="AE11" s="627"/>
      <c r="AF11" s="627"/>
      <c r="AG11" s="627"/>
      <c r="AH11" s="627"/>
      <c r="AI11" s="627"/>
      <c r="AJ11" s="627"/>
      <c r="AK11" s="627"/>
      <c r="AL11" s="627"/>
      <c r="AM11" s="627"/>
      <c r="AN11" s="627"/>
      <c r="AO11" s="627"/>
      <c r="AP11" s="627"/>
      <c r="AQ11" s="627"/>
      <c r="AR11" s="627"/>
      <c r="AS11" s="627"/>
      <c r="AT11" s="627"/>
      <c r="AU11" s="627"/>
      <c r="AV11" s="627"/>
      <c r="AW11" s="627"/>
      <c r="AX11" s="627"/>
      <c r="AY11" s="627"/>
      <c r="AZ11" s="627"/>
      <c r="BA11" s="627"/>
      <c r="BB11" s="627"/>
      <c r="BC11" s="627"/>
      <c r="BD11" s="627"/>
      <c r="BE11" s="627"/>
      <c r="BF11" s="627"/>
      <c r="BG11" s="627"/>
      <c r="BH11" s="627"/>
      <c r="BI11" s="627"/>
      <c r="BJ11" s="627"/>
      <c r="BK11" s="627"/>
      <c r="BL11" s="627"/>
      <c r="BM11" s="627"/>
      <c r="BN11" s="627"/>
      <c r="BO11" s="627"/>
    </row>
    <row r="12" spans="1:67" s="729" customFormat="1" ht="30" customHeight="1">
      <c r="A12" s="1241" t="s">
        <v>1284</v>
      </c>
      <c r="B12" s="1232">
        <v>20.40355931898387</v>
      </c>
      <c r="C12" s="1232">
        <v>19.930105576299511</v>
      </c>
      <c r="D12" s="1232">
        <v>19.699151910757486</v>
      </c>
      <c r="E12" s="1232">
        <v>19.915701471132735</v>
      </c>
      <c r="F12" s="1232">
        <v>20.285655839903185</v>
      </c>
      <c r="G12" s="1232">
        <v>19.995909240649894</v>
      </c>
      <c r="H12" s="1232">
        <v>17.991401355185914</v>
      </c>
      <c r="I12" s="1232">
        <v>16.421402580041864</v>
      </c>
      <c r="J12" s="1232">
        <v>17.302831923669043</v>
      </c>
      <c r="K12" s="1232">
        <v>17.035481375712791</v>
      </c>
      <c r="L12" s="1232">
        <v>16.900582838820522</v>
      </c>
      <c r="M12" s="1232">
        <v>16.962113145819398</v>
      </c>
      <c r="N12" s="1232">
        <v>17.004282907114071</v>
      </c>
      <c r="O12" s="1232">
        <v>18.297795149253883</v>
      </c>
      <c r="P12" s="1232">
        <v>19.057674226873047</v>
      </c>
      <c r="Q12" s="1232">
        <v>19.313015249413045</v>
      </c>
      <c r="R12" s="1232">
        <v>19.423501268542392</v>
      </c>
      <c r="S12" s="1232">
        <v>19.475598992502373</v>
      </c>
      <c r="T12" s="1232">
        <v>20.04654880529435</v>
      </c>
      <c r="U12" s="1232">
        <v>20.132843780096479</v>
      </c>
      <c r="V12" s="1232">
        <v>20.282634853311443</v>
      </c>
      <c r="W12" s="1232">
        <v>19.583972945697287</v>
      </c>
      <c r="X12" s="1232">
        <v>20.513752557029584</v>
      </c>
      <c r="Y12" s="1232">
        <v>20.235794107715247</v>
      </c>
      <c r="Z12" s="1232">
        <v>20.198567308672693</v>
      </c>
      <c r="AA12" s="1232">
        <v>20.41758551432622</v>
      </c>
      <c r="AB12" s="1232">
        <v>20.873786178883979</v>
      </c>
      <c r="AC12" s="1232">
        <v>20.757611591295944</v>
      </c>
      <c r="AD12" s="1232">
        <v>20.775675164987152</v>
      </c>
      <c r="AE12" s="1232">
        <v>20.962084614017702</v>
      </c>
      <c r="AF12" s="1232">
        <v>20.847571548017015</v>
      </c>
      <c r="AG12" s="1232">
        <v>20.969239141540356</v>
      </c>
      <c r="AH12" s="1232">
        <v>20.593733274862078</v>
      </c>
      <c r="AI12" s="1232">
        <v>20.657922129047428</v>
      </c>
      <c r="AJ12" s="1232">
        <v>20.49117487642566</v>
      </c>
      <c r="AK12" s="1232">
        <v>20.227030130703479</v>
      </c>
      <c r="AL12" s="1232">
        <v>20.494991313867093</v>
      </c>
      <c r="AM12" s="1232">
        <v>20.465919291662541</v>
      </c>
      <c r="AN12" s="1232">
        <v>20.491388382563194</v>
      </c>
      <c r="AO12" s="1232">
        <v>20.765332736113407</v>
      </c>
      <c r="AP12" s="1232">
        <v>20.782642159817108</v>
      </c>
      <c r="AQ12" s="1232">
        <v>21.110764271013693</v>
      </c>
      <c r="AR12" s="1232">
        <v>21.247018335122018</v>
      </c>
      <c r="AS12" s="1232">
        <v>21.703156848884966</v>
      </c>
      <c r="AT12" s="1232">
        <v>21.102621292074115</v>
      </c>
      <c r="AU12" s="1232">
        <v>21.368333879763984</v>
      </c>
      <c r="AV12" s="1232">
        <v>21.550942318112952</v>
      </c>
      <c r="AW12" s="1232">
        <v>21.470602077191273</v>
      </c>
      <c r="AX12" s="1232">
        <v>21.273604604135869</v>
      </c>
      <c r="AY12" s="1232">
        <v>21.314039096985194</v>
      </c>
      <c r="AZ12" s="1232">
        <v>21.367391126688055</v>
      </c>
      <c r="BA12" s="1232">
        <v>21.589081668110104</v>
      </c>
      <c r="BB12" s="1232">
        <v>21.19603597163087</v>
      </c>
      <c r="BC12" s="1232">
        <v>21.958411282238131</v>
      </c>
      <c r="BD12" s="1232">
        <v>22.055491389373202</v>
      </c>
      <c r="BE12" s="1232">
        <v>22.046940219481804</v>
      </c>
      <c r="BF12" s="1232">
        <v>22.047427778568132</v>
      </c>
      <c r="BG12" s="1232">
        <v>22.115070681899073</v>
      </c>
      <c r="BH12" s="1232">
        <v>22.083258607758196</v>
      </c>
      <c r="BI12" s="1232">
        <v>22.10921634497377</v>
      </c>
      <c r="BJ12" s="1232">
        <v>22.135887853851081</v>
      </c>
      <c r="BK12" s="1232">
        <v>22.050694737024227</v>
      </c>
      <c r="BL12" s="1232">
        <v>22.125804434261994</v>
      </c>
      <c r="BM12" s="1232">
        <v>21.62589577825235</v>
      </c>
      <c r="BN12" s="1232">
        <v>21.538504783308213</v>
      </c>
      <c r="BO12" s="1232">
        <v>21.357629502686489</v>
      </c>
    </row>
    <row r="13" spans="1:67" s="88" customFormat="1" ht="20.100000000000001" customHeight="1">
      <c r="A13" s="1242" t="s">
        <v>855</v>
      </c>
      <c r="B13" s="627">
        <v>19.438075597856532</v>
      </c>
      <c r="C13" s="627">
        <v>18.24070289646297</v>
      </c>
      <c r="D13" s="627">
        <v>18.103435392568173</v>
      </c>
      <c r="E13" s="627">
        <v>18.172375421828033</v>
      </c>
      <c r="F13" s="627">
        <v>18.580441597094168</v>
      </c>
      <c r="G13" s="627">
        <v>18.65672631832193</v>
      </c>
      <c r="H13" s="627">
        <v>16.755579897254943</v>
      </c>
      <c r="I13" s="627">
        <v>15.516803795749544</v>
      </c>
      <c r="J13" s="627">
        <v>15.833518063735028</v>
      </c>
      <c r="K13" s="627">
        <v>15.463171759469843</v>
      </c>
      <c r="L13" s="627">
        <v>15.574370131613867</v>
      </c>
      <c r="M13" s="627">
        <v>15.833393302088647</v>
      </c>
      <c r="N13" s="627">
        <v>16.166486272015415</v>
      </c>
      <c r="O13" s="627">
        <v>17.064104282660974</v>
      </c>
      <c r="P13" s="627">
        <v>16.809339732161074</v>
      </c>
      <c r="Q13" s="627">
        <v>17.141514464730406</v>
      </c>
      <c r="R13" s="627">
        <v>17.078165978816799</v>
      </c>
      <c r="S13" s="627">
        <v>17.05775987894474</v>
      </c>
      <c r="T13" s="627">
        <v>17.024826723516863</v>
      </c>
      <c r="U13" s="627">
        <v>18.668115405856078</v>
      </c>
      <c r="V13" s="627">
        <v>19.449656079587175</v>
      </c>
      <c r="W13" s="627">
        <v>17.514724727316874</v>
      </c>
      <c r="X13" s="627">
        <v>19.071736842380048</v>
      </c>
      <c r="Y13" s="627">
        <v>17.891650647154233</v>
      </c>
      <c r="Z13" s="627">
        <v>18.576641622570492</v>
      </c>
      <c r="AA13" s="627">
        <v>18.406021185778418</v>
      </c>
      <c r="AB13" s="627">
        <v>19.414923157535394</v>
      </c>
      <c r="AC13" s="627">
        <v>20.294366805509508</v>
      </c>
      <c r="AD13" s="627">
        <v>19.197473344476542</v>
      </c>
      <c r="AE13" s="627">
        <v>19.79190906526863</v>
      </c>
      <c r="AF13" s="627">
        <v>19.426735254922139</v>
      </c>
      <c r="AG13" s="627">
        <v>18.907463896716745</v>
      </c>
      <c r="AH13" s="627">
        <v>19.500376792243543</v>
      </c>
      <c r="AI13" s="627">
        <v>19.436631210101584</v>
      </c>
      <c r="AJ13" s="627">
        <v>18.844918710898675</v>
      </c>
      <c r="AK13" s="627">
        <v>17.513810962647746</v>
      </c>
      <c r="AL13" s="627">
        <v>19.091073951105905</v>
      </c>
      <c r="AM13" s="627">
        <v>18.953327031742912</v>
      </c>
      <c r="AN13" s="627">
        <v>19.800225035981146</v>
      </c>
      <c r="AO13" s="627">
        <v>20.069484636810376</v>
      </c>
      <c r="AP13" s="627">
        <v>19.831590907471693</v>
      </c>
      <c r="AQ13" s="627">
        <v>19.583125959804359</v>
      </c>
      <c r="AR13" s="627">
        <v>19.438014863639143</v>
      </c>
      <c r="AS13" s="627">
        <v>22.171371172484207</v>
      </c>
      <c r="AT13" s="627">
        <v>20.625525909493586</v>
      </c>
      <c r="AU13" s="627">
        <v>20.522151311647519</v>
      </c>
      <c r="AV13" s="627">
        <v>21.411636459209422</v>
      </c>
      <c r="AW13" s="627">
        <v>20.953692642207759</v>
      </c>
      <c r="AX13" s="627">
        <v>20.036809922074653</v>
      </c>
      <c r="AY13" s="627">
        <v>19.996490055000262</v>
      </c>
      <c r="AZ13" s="627">
        <v>20.18297390225348</v>
      </c>
      <c r="BA13" s="627">
        <v>20.290934971038432</v>
      </c>
      <c r="BB13" s="627">
        <v>20.836569008460433</v>
      </c>
      <c r="BC13" s="627">
        <v>21.22532860027346</v>
      </c>
      <c r="BD13" s="627">
        <v>20.603747813263919</v>
      </c>
      <c r="BE13" s="627">
        <v>20.750394409500185</v>
      </c>
      <c r="BF13" s="627">
        <v>20.994219629287901</v>
      </c>
      <c r="BG13" s="627">
        <v>20.871054696623926</v>
      </c>
      <c r="BH13" s="627">
        <v>20.90481666648731</v>
      </c>
      <c r="BI13" s="627">
        <v>20.804490369338055</v>
      </c>
      <c r="BJ13" s="627">
        <v>20.833561755814106</v>
      </c>
      <c r="BK13" s="627">
        <v>20.744963869206515</v>
      </c>
      <c r="BL13" s="627">
        <v>20.663754394611814</v>
      </c>
      <c r="BM13" s="627">
        <v>20.658305180355818</v>
      </c>
      <c r="BN13" s="627">
        <v>20.589705604629259</v>
      </c>
      <c r="BO13" s="627">
        <v>20.559901018007242</v>
      </c>
    </row>
    <row r="14" spans="1:67" s="88" customFormat="1" ht="20.100000000000001" customHeight="1">
      <c r="A14" s="1243" t="s">
        <v>1283</v>
      </c>
      <c r="B14" s="626">
        <v>21.057172261205434</v>
      </c>
      <c r="C14" s="626">
        <v>20.960646983862858</v>
      </c>
      <c r="D14" s="626">
        <v>20.909054377095391</v>
      </c>
      <c r="E14" s="626">
        <v>20.94995479086856</v>
      </c>
      <c r="F14" s="626">
        <v>21.036330484282256</v>
      </c>
      <c r="G14" s="626">
        <v>20.785609070203275</v>
      </c>
      <c r="H14" s="626">
        <v>18.759348432144957</v>
      </c>
      <c r="I14" s="626">
        <v>17.093630544310411</v>
      </c>
      <c r="J14" s="626">
        <v>18.259637991098309</v>
      </c>
      <c r="K14" s="626">
        <v>17.57418381239469</v>
      </c>
      <c r="L14" s="626">
        <v>17.82690784381931</v>
      </c>
      <c r="M14" s="626">
        <v>17.681585836810839</v>
      </c>
      <c r="N14" s="626">
        <v>17.733455571596206</v>
      </c>
      <c r="O14" s="626">
        <v>18.85771355596134</v>
      </c>
      <c r="P14" s="626">
        <v>19.73302933890465</v>
      </c>
      <c r="Q14" s="626">
        <v>20.11010950976511</v>
      </c>
      <c r="R14" s="626">
        <v>20.259358117241291</v>
      </c>
      <c r="S14" s="626">
        <v>20.197553141331095</v>
      </c>
      <c r="T14" s="626">
        <v>20.650846008884606</v>
      </c>
      <c r="U14" s="626">
        <v>20.585017245631143</v>
      </c>
      <c r="V14" s="626">
        <v>20.633708350436368</v>
      </c>
      <c r="W14" s="626">
        <v>20.196433866815322</v>
      </c>
      <c r="X14" s="626">
        <v>20.994227524743664</v>
      </c>
      <c r="Y14" s="626">
        <v>20.814656251426303</v>
      </c>
      <c r="Z14" s="626">
        <v>20.755609872782134</v>
      </c>
      <c r="AA14" s="626">
        <v>20.921025309397102</v>
      </c>
      <c r="AB14" s="626">
        <v>21.285787014661945</v>
      </c>
      <c r="AC14" s="626">
        <v>21.013394370831897</v>
      </c>
      <c r="AD14" s="626">
        <v>21.303121188929364</v>
      </c>
      <c r="AE14" s="626">
        <v>21.212553358876807</v>
      </c>
      <c r="AF14" s="626">
        <v>21.177385134409477</v>
      </c>
      <c r="AG14" s="626">
        <v>21.342528244152049</v>
      </c>
      <c r="AH14" s="626">
        <v>20.988563927969892</v>
      </c>
      <c r="AI14" s="626">
        <v>20.98003359257493</v>
      </c>
      <c r="AJ14" s="626">
        <v>20.787638280611628</v>
      </c>
      <c r="AK14" s="626">
        <v>20.874310028344393</v>
      </c>
      <c r="AL14" s="626">
        <v>20.797165498056135</v>
      </c>
      <c r="AM14" s="626">
        <v>20.790132280585315</v>
      </c>
      <c r="AN14" s="626">
        <v>20.705627470079165</v>
      </c>
      <c r="AO14" s="626">
        <v>20.999290596814873</v>
      </c>
      <c r="AP14" s="626">
        <v>21.000496632469506</v>
      </c>
      <c r="AQ14" s="626">
        <v>21.401502157423167</v>
      </c>
      <c r="AR14" s="626">
        <v>21.537957026825978</v>
      </c>
      <c r="AS14" s="626">
        <v>21.533148626922802</v>
      </c>
      <c r="AT14" s="626">
        <v>21.266950657936086</v>
      </c>
      <c r="AU14" s="626">
        <v>21.549013316934424</v>
      </c>
      <c r="AV14" s="626">
        <v>21.580790026208806</v>
      </c>
      <c r="AW14" s="626">
        <v>21.613627422610858</v>
      </c>
      <c r="AX14" s="626">
        <v>21.517031708973864</v>
      </c>
      <c r="AY14" s="626">
        <v>21.539482591000745</v>
      </c>
      <c r="AZ14" s="626">
        <v>21.614733159519606</v>
      </c>
      <c r="BA14" s="626">
        <v>21.84450316815748</v>
      </c>
      <c r="BB14" s="626">
        <v>21.274547752763731</v>
      </c>
      <c r="BC14" s="626">
        <v>22.139750135395612</v>
      </c>
      <c r="BD14" s="626">
        <v>22.359800687570583</v>
      </c>
      <c r="BE14" s="626">
        <v>22.337556503439419</v>
      </c>
      <c r="BF14" s="626">
        <v>22.345145352650416</v>
      </c>
      <c r="BG14" s="626">
        <v>22.443026463055528</v>
      </c>
      <c r="BH14" s="626">
        <v>22.386855519944149</v>
      </c>
      <c r="BI14" s="626">
        <v>22.376503849660615</v>
      </c>
      <c r="BJ14" s="626">
        <v>22.464124367736051</v>
      </c>
      <c r="BK14" s="626">
        <v>22.289039663516157</v>
      </c>
      <c r="BL14" s="626">
        <v>22.361428762213343</v>
      </c>
      <c r="BM14" s="626">
        <v>21.775317502402523</v>
      </c>
      <c r="BN14" s="626">
        <v>21.689134941014185</v>
      </c>
      <c r="BO14" s="626">
        <v>21.483811070387627</v>
      </c>
    </row>
    <row r="15" spans="1:67" s="88" customFormat="1" ht="12" customHeight="1">
      <c r="A15" s="1240"/>
      <c r="B15" s="627"/>
      <c r="C15" s="627"/>
      <c r="D15" s="627"/>
      <c r="E15" s="627"/>
      <c r="F15" s="627"/>
      <c r="G15" s="627"/>
      <c r="H15" s="627"/>
      <c r="I15" s="627"/>
      <c r="J15" s="627"/>
      <c r="K15" s="627"/>
      <c r="L15" s="627"/>
      <c r="M15" s="627"/>
      <c r="N15" s="627"/>
      <c r="O15" s="627"/>
      <c r="P15" s="627"/>
      <c r="Q15" s="627"/>
      <c r="R15" s="627"/>
      <c r="S15" s="627"/>
      <c r="T15" s="627"/>
      <c r="U15" s="627"/>
      <c r="V15" s="627"/>
      <c r="W15" s="627"/>
      <c r="X15" s="627"/>
      <c r="Y15" s="627"/>
      <c r="Z15" s="627"/>
      <c r="AA15" s="627"/>
      <c r="AB15" s="627"/>
      <c r="AC15" s="627"/>
      <c r="AD15" s="627"/>
      <c r="AE15" s="627"/>
      <c r="AF15" s="627"/>
      <c r="AG15" s="627"/>
      <c r="AH15" s="627"/>
      <c r="AI15" s="627"/>
      <c r="AJ15" s="627"/>
      <c r="AK15" s="627"/>
      <c r="AL15" s="627"/>
      <c r="AM15" s="627"/>
      <c r="AN15" s="627"/>
      <c r="AO15" s="627"/>
      <c r="AP15" s="627"/>
      <c r="AQ15" s="627"/>
      <c r="AR15" s="627"/>
      <c r="AS15" s="627"/>
      <c r="AT15" s="627"/>
      <c r="AU15" s="627"/>
      <c r="AV15" s="627"/>
      <c r="AW15" s="627"/>
      <c r="AX15" s="627"/>
      <c r="AY15" s="627"/>
      <c r="AZ15" s="627"/>
      <c r="BA15" s="627"/>
      <c r="BB15" s="627"/>
      <c r="BC15" s="627"/>
      <c r="BD15" s="627"/>
      <c r="BE15" s="627"/>
      <c r="BF15" s="627"/>
      <c r="BG15" s="627"/>
      <c r="BH15" s="627"/>
      <c r="BI15" s="627"/>
      <c r="BJ15" s="627"/>
      <c r="BK15" s="627"/>
      <c r="BL15" s="627"/>
      <c r="BM15" s="627"/>
      <c r="BN15" s="627"/>
      <c r="BO15" s="627"/>
    </row>
    <row r="16" spans="1:67" s="729" customFormat="1" ht="30" customHeight="1">
      <c r="A16" s="1244" t="s">
        <v>852</v>
      </c>
      <c r="B16" s="1232">
        <v>16.565729736153571</v>
      </c>
      <c r="C16" s="1232">
        <v>16.511419161119843</v>
      </c>
      <c r="D16" s="1232">
        <v>16.940380489025788</v>
      </c>
      <c r="E16" s="1232">
        <v>17.548666243891372</v>
      </c>
      <c r="F16" s="1232">
        <v>17.177507107475076</v>
      </c>
      <c r="G16" s="1232">
        <v>17.044080250199968</v>
      </c>
      <c r="H16" s="1232">
        <v>15.179910829704024</v>
      </c>
      <c r="I16" s="1232">
        <v>15.080259144646853</v>
      </c>
      <c r="J16" s="1232">
        <v>14.759185574026661</v>
      </c>
      <c r="K16" s="1232">
        <v>14.202982311419811</v>
      </c>
      <c r="L16" s="1232">
        <v>14.169476497250185</v>
      </c>
      <c r="M16" s="1232">
        <v>14.38458005962547</v>
      </c>
      <c r="N16" s="1232">
        <v>15.658334373387433</v>
      </c>
      <c r="O16" s="1232">
        <v>16.784368717181479</v>
      </c>
      <c r="P16" s="1232">
        <v>16.744634554967135</v>
      </c>
      <c r="Q16" s="1232">
        <v>16.314821995258303</v>
      </c>
      <c r="R16" s="1232">
        <v>15.797515523796191</v>
      </c>
      <c r="S16" s="1232">
        <v>15.981895421430007</v>
      </c>
      <c r="T16" s="1232">
        <v>15.241931671014157</v>
      </c>
      <c r="U16" s="1232">
        <v>15.226906174180087</v>
      </c>
      <c r="V16" s="1232">
        <v>15.362795292116209</v>
      </c>
      <c r="W16" s="1232">
        <v>15.107071635673867</v>
      </c>
      <c r="X16" s="1232">
        <v>14.715753691666372</v>
      </c>
      <c r="Y16" s="1232">
        <v>15.115837534708932</v>
      </c>
      <c r="Z16" s="1232">
        <v>15.084920970948753</v>
      </c>
      <c r="AA16" s="1232">
        <v>15.450047734531983</v>
      </c>
      <c r="AB16" s="1232">
        <v>16.237918516995688</v>
      </c>
      <c r="AC16" s="1232">
        <v>17.25439425066126</v>
      </c>
      <c r="AD16" s="1232">
        <v>17.247484686549782</v>
      </c>
      <c r="AE16" s="1232">
        <v>17.683216560802624</v>
      </c>
      <c r="AF16" s="1232">
        <v>17.234339902085395</v>
      </c>
      <c r="AG16" s="1232">
        <v>17.115948796285618</v>
      </c>
      <c r="AH16" s="1232">
        <v>16.271274937059108</v>
      </c>
      <c r="AI16" s="1232">
        <v>16.718577220057725</v>
      </c>
      <c r="AJ16" s="1232">
        <v>16.896707935731534</v>
      </c>
      <c r="AK16" s="1232">
        <v>16.873333545795148</v>
      </c>
      <c r="AL16" s="1232">
        <v>16.66659364530468</v>
      </c>
      <c r="AM16" s="1232">
        <v>16.599227725994474</v>
      </c>
      <c r="AN16" s="1232">
        <v>16.280096255775742</v>
      </c>
      <c r="AO16" s="1232">
        <v>17.856692172177869</v>
      </c>
      <c r="AP16" s="1232">
        <v>16.955362136789766</v>
      </c>
      <c r="AQ16" s="1232">
        <v>17.926089454759275</v>
      </c>
      <c r="AR16" s="1232">
        <v>16.988529417192577</v>
      </c>
      <c r="AS16" s="1232">
        <v>17.137169520394675</v>
      </c>
      <c r="AT16" s="1232">
        <v>16.811154505280093</v>
      </c>
      <c r="AU16" s="1232">
        <v>17.878539859925354</v>
      </c>
      <c r="AV16" s="1232">
        <v>17.358666183585001</v>
      </c>
      <c r="AW16" s="1232">
        <v>17.949804365598315</v>
      </c>
      <c r="AX16" s="1232">
        <v>18.524827779236354</v>
      </c>
      <c r="AY16" s="1232">
        <v>17.942486928734436</v>
      </c>
      <c r="AZ16" s="1232">
        <v>17.962850908947996</v>
      </c>
      <c r="BA16" s="1232">
        <v>16.902700064089707</v>
      </c>
      <c r="BB16" s="1232">
        <v>16.191410161203279</v>
      </c>
      <c r="BC16" s="1232">
        <v>17.925891196541492</v>
      </c>
      <c r="BD16" s="1232">
        <v>16.714540025269557</v>
      </c>
      <c r="BE16" s="1232">
        <v>17.775924637789707</v>
      </c>
      <c r="BF16" s="1232">
        <v>16.205557927303314</v>
      </c>
      <c r="BG16" s="1232">
        <v>17.123190818984348</v>
      </c>
      <c r="BH16" s="1232">
        <v>16.280766319716538</v>
      </c>
      <c r="BI16" s="1232">
        <v>16.803881114543298</v>
      </c>
      <c r="BJ16" s="1232">
        <v>16.752824500934135</v>
      </c>
      <c r="BK16" s="1232">
        <v>16.900045848145641</v>
      </c>
      <c r="BL16" s="1232">
        <v>16.423252438131055</v>
      </c>
      <c r="BM16" s="1232">
        <v>17.461360122424452</v>
      </c>
      <c r="BN16" s="1232">
        <v>17.92493415627483</v>
      </c>
      <c r="BO16" s="1232">
        <v>17.866019881269008</v>
      </c>
    </row>
    <row r="17" spans="1:67" s="88" customFormat="1" ht="20.100000000000001" customHeight="1">
      <c r="A17" s="1242" t="s">
        <v>855</v>
      </c>
      <c r="B17" s="627">
        <v>16.480212179523384</v>
      </c>
      <c r="C17" s="627">
        <v>16.5039242619867</v>
      </c>
      <c r="D17" s="627">
        <v>16.859142712015931</v>
      </c>
      <c r="E17" s="627">
        <v>17.661315510798151</v>
      </c>
      <c r="F17" s="627">
        <v>17.281595490707382</v>
      </c>
      <c r="G17" s="627">
        <v>17.097728338801694</v>
      </c>
      <c r="H17" s="627">
        <v>15.389973963559507</v>
      </c>
      <c r="I17" s="627">
        <v>15.329338198404709</v>
      </c>
      <c r="J17" s="627">
        <v>14.867697023342688</v>
      </c>
      <c r="K17" s="627">
        <v>14.325887877645245</v>
      </c>
      <c r="L17" s="627">
        <v>14.232621158999802</v>
      </c>
      <c r="M17" s="627">
        <v>14.51185367186712</v>
      </c>
      <c r="N17" s="627">
        <v>16.021534939824747</v>
      </c>
      <c r="O17" s="627">
        <v>17.683624191709516</v>
      </c>
      <c r="P17" s="627">
        <v>18.907262892927157</v>
      </c>
      <c r="Q17" s="627">
        <v>16.700882533809864</v>
      </c>
      <c r="R17" s="627">
        <v>16.476916557930579</v>
      </c>
      <c r="S17" s="627">
        <v>16.274322078808652</v>
      </c>
      <c r="T17" s="627">
        <v>14.980967097636361</v>
      </c>
      <c r="U17" s="627">
        <v>15.324562163493662</v>
      </c>
      <c r="V17" s="627">
        <v>15.253700768832321</v>
      </c>
      <c r="W17" s="627">
        <v>14.861998694183686</v>
      </c>
      <c r="X17" s="627">
        <v>14.549753786069598</v>
      </c>
      <c r="Y17" s="627">
        <v>14.431626178866725</v>
      </c>
      <c r="Z17" s="627">
        <v>14.260722214987831</v>
      </c>
      <c r="AA17" s="627">
        <v>15.076397937843996</v>
      </c>
      <c r="AB17" s="627">
        <v>15.859483817234375</v>
      </c>
      <c r="AC17" s="627">
        <v>17.214270221785355</v>
      </c>
      <c r="AD17" s="627">
        <v>17.486395893540887</v>
      </c>
      <c r="AE17" s="627">
        <v>18.402972594188633</v>
      </c>
      <c r="AF17" s="627">
        <v>17.092332774276773</v>
      </c>
      <c r="AG17" s="627">
        <v>16.606019736295245</v>
      </c>
      <c r="AH17" s="627">
        <v>16.33030886175888</v>
      </c>
      <c r="AI17" s="627">
        <v>16.768931068930769</v>
      </c>
      <c r="AJ17" s="627">
        <v>17.848740915872643</v>
      </c>
      <c r="AK17" s="627">
        <v>17.877195721570359</v>
      </c>
      <c r="AL17" s="627">
        <v>16.163239443491207</v>
      </c>
      <c r="AM17" s="627">
        <v>16.646809432906352</v>
      </c>
      <c r="AN17" s="627">
        <v>15.826891390048871</v>
      </c>
      <c r="AO17" s="627">
        <v>18.871596410434389</v>
      </c>
      <c r="AP17" s="627">
        <v>16.335665991720642</v>
      </c>
      <c r="AQ17" s="627">
        <v>18.284881508165597</v>
      </c>
      <c r="AR17" s="627">
        <v>13.117091604913075</v>
      </c>
      <c r="AS17" s="627">
        <v>15.925738944505289</v>
      </c>
      <c r="AT17" s="627">
        <v>16.812871894824823</v>
      </c>
      <c r="AU17" s="627">
        <v>16.166694565662659</v>
      </c>
      <c r="AV17" s="627">
        <v>16.938991504519223</v>
      </c>
      <c r="AW17" s="627">
        <v>17.269212228536034</v>
      </c>
      <c r="AX17" s="627">
        <v>18.125012144305206</v>
      </c>
      <c r="AY17" s="627">
        <v>17.883904354407026</v>
      </c>
      <c r="AZ17" s="627">
        <v>16.937953305814457</v>
      </c>
      <c r="BA17" s="627">
        <v>18.816724603346785</v>
      </c>
      <c r="BB17" s="627">
        <v>17.540264783971342</v>
      </c>
      <c r="BC17" s="627">
        <v>17.885524247424531</v>
      </c>
      <c r="BD17" s="627">
        <v>16.462075900060757</v>
      </c>
      <c r="BE17" s="627">
        <v>17.650469055581578</v>
      </c>
      <c r="BF17" s="627">
        <v>15.369252976551383</v>
      </c>
      <c r="BG17" s="627">
        <v>16.600632487537965</v>
      </c>
      <c r="BH17" s="627">
        <v>14.855302385878625</v>
      </c>
      <c r="BI17" s="627">
        <v>16.866397031424274</v>
      </c>
      <c r="BJ17" s="627">
        <v>16.67762382822773</v>
      </c>
      <c r="BK17" s="627">
        <v>16.264561679139799</v>
      </c>
      <c r="BL17" s="627">
        <v>16.260846546109786</v>
      </c>
      <c r="BM17" s="627">
        <v>17.601567771206728</v>
      </c>
      <c r="BN17" s="627">
        <v>17.734883186659999</v>
      </c>
      <c r="BO17" s="627">
        <v>18.00282714472597</v>
      </c>
    </row>
    <row r="18" spans="1:67" s="88" customFormat="1" ht="20.100000000000001" customHeight="1">
      <c r="A18" s="1245" t="s">
        <v>1283</v>
      </c>
      <c r="B18" s="1233">
        <v>16.619597883914928</v>
      </c>
      <c r="C18" s="1233">
        <v>16.515428490633564</v>
      </c>
      <c r="D18" s="1233">
        <v>17.006813268808919</v>
      </c>
      <c r="E18" s="1233">
        <v>17.416008811102543</v>
      </c>
      <c r="F18" s="1233">
        <v>17.128876158362392</v>
      </c>
      <c r="G18" s="1233">
        <v>16.999709074732319</v>
      </c>
      <c r="H18" s="1233">
        <v>14.843323399132835</v>
      </c>
      <c r="I18" s="1233">
        <v>14.84883809655949</v>
      </c>
      <c r="J18" s="1233">
        <v>14.330672726813386</v>
      </c>
      <c r="K18" s="1233">
        <v>13.813924253541698</v>
      </c>
      <c r="L18" s="1233">
        <v>14.094474400330697</v>
      </c>
      <c r="M18" s="1233">
        <v>14.045399834685671</v>
      </c>
      <c r="N18" s="1233">
        <v>14.959392080580892</v>
      </c>
      <c r="O18" s="1233">
        <v>15.30146408362233</v>
      </c>
      <c r="P18" s="1233">
        <v>14.564851998936474</v>
      </c>
      <c r="Q18" s="1233">
        <v>15.420503462494031</v>
      </c>
      <c r="R18" s="1233">
        <v>14.421538949496217</v>
      </c>
      <c r="S18" s="1233">
        <v>14.886479383741934</v>
      </c>
      <c r="T18" s="1233">
        <v>15.387248687453857</v>
      </c>
      <c r="U18" s="1233">
        <v>15.118779553786197</v>
      </c>
      <c r="V18" s="1233">
        <v>15.594809986627897</v>
      </c>
      <c r="W18" s="1233">
        <v>15.535255423326728</v>
      </c>
      <c r="X18" s="1233">
        <v>14.815787554364322</v>
      </c>
      <c r="Y18" s="1233">
        <v>15.918063766439376</v>
      </c>
      <c r="Z18" s="1233">
        <v>16.098702210903497</v>
      </c>
      <c r="AA18" s="1233">
        <v>15.738966846504717</v>
      </c>
      <c r="AB18" s="1233">
        <v>16.430380119752328</v>
      </c>
      <c r="AC18" s="1233">
        <v>17.296331454768101</v>
      </c>
      <c r="AD18" s="1233">
        <v>17.156826212876215</v>
      </c>
      <c r="AE18" s="1233">
        <v>17.090269816783632</v>
      </c>
      <c r="AF18" s="1233">
        <v>17.301031415391513</v>
      </c>
      <c r="AG18" s="1233">
        <v>17.316971937254461</v>
      </c>
      <c r="AH18" s="1233">
        <v>16.258419270731906</v>
      </c>
      <c r="AI18" s="1233">
        <v>16.700571338291912</v>
      </c>
      <c r="AJ18" s="1233">
        <v>16.655659354286417</v>
      </c>
      <c r="AK18" s="1233">
        <v>16.579385740485357</v>
      </c>
      <c r="AL18" s="1233">
        <v>17.181041007243291</v>
      </c>
      <c r="AM18" s="1233">
        <v>16.536953310500756</v>
      </c>
      <c r="AN18" s="1233">
        <v>16.647683594505327</v>
      </c>
      <c r="AO18" s="1233">
        <v>17.045441113102303</v>
      </c>
      <c r="AP18" s="1233">
        <v>17.585976141116102</v>
      </c>
      <c r="AQ18" s="1233">
        <v>17.790569518335658</v>
      </c>
      <c r="AR18" s="1233">
        <v>18.340194843124475</v>
      </c>
      <c r="AS18" s="1233">
        <v>17.828969318129555</v>
      </c>
      <c r="AT18" s="1233">
        <v>16.809672892476463</v>
      </c>
      <c r="AU18" s="1233">
        <v>18.88716435026171</v>
      </c>
      <c r="AV18" s="1233">
        <v>18.156459041142607</v>
      </c>
      <c r="AW18" s="1233">
        <v>18.686167590573742</v>
      </c>
      <c r="AX18" s="1233">
        <v>18.874823445458123</v>
      </c>
      <c r="AY18" s="1233">
        <v>17.99323209253971</v>
      </c>
      <c r="AZ18" s="1233">
        <v>18.408687075835886</v>
      </c>
      <c r="BA18" s="1233">
        <v>15.980755648824781</v>
      </c>
      <c r="BB18" s="1233">
        <v>15.230777979820129</v>
      </c>
      <c r="BC18" s="1233">
        <v>17.968030592762599</v>
      </c>
      <c r="BD18" s="1233">
        <v>17.096682430907116</v>
      </c>
      <c r="BE18" s="1233">
        <v>17.927410299839018</v>
      </c>
      <c r="BF18" s="1233">
        <v>17.198034959805305</v>
      </c>
      <c r="BG18" s="1233">
        <v>17.638653113709687</v>
      </c>
      <c r="BH18" s="1233">
        <v>17.578102240521478</v>
      </c>
      <c r="BI18" s="1233">
        <v>16.755128441514241</v>
      </c>
      <c r="BJ18" s="1233">
        <v>16.819127471513866</v>
      </c>
      <c r="BK18" s="1233">
        <v>18.049990235557335</v>
      </c>
      <c r="BL18" s="1233">
        <v>16.510341201649734</v>
      </c>
      <c r="BM18" s="1233">
        <v>17.349582334789638</v>
      </c>
      <c r="BN18" s="1233">
        <v>18.069011959218734</v>
      </c>
      <c r="BO18" s="1233">
        <v>17.798348470552888</v>
      </c>
    </row>
  </sheetData>
  <mergeCells count="7">
    <mergeCell ref="BJ5:BO5"/>
    <mergeCell ref="AX5:BI5"/>
    <mergeCell ref="A5:A6"/>
    <mergeCell ref="B5:M5"/>
    <mergeCell ref="N5:Y5"/>
    <mergeCell ref="Z5:AK5"/>
    <mergeCell ref="AL5:AW5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Z63"/>
  <sheetViews>
    <sheetView showZeros="0" zoomScaleNormal="100" zoomScaleSheetLayoutView="115" workbookViewId="0">
      <pane xSplit="1" ySplit="7" topLeftCell="F8" activePane="bottomRight" state="frozen"/>
      <selection sqref="A1:AQ1"/>
      <selection pane="topRight" sqref="A1:AQ1"/>
      <selection pane="bottomLeft" sqref="A1:AQ1"/>
      <selection pane="bottomRight" activeCell="V6" sqref="V6"/>
    </sheetView>
  </sheetViews>
  <sheetFormatPr defaultColWidth="9" defaultRowHeight="12.75"/>
  <cols>
    <col min="1" max="1" width="51" style="45" bestFit="1" customWidth="1"/>
    <col min="2" max="9" width="11.7109375" style="45" customWidth="1"/>
    <col min="10" max="22" width="11.7109375" style="849" customWidth="1"/>
    <col min="23" max="23" width="9" style="46"/>
    <col min="24" max="37" width="9.5703125" style="46" bestFit="1" customWidth="1"/>
    <col min="38" max="16384" width="9" style="46"/>
  </cols>
  <sheetData>
    <row r="1" spans="1:52" s="840" customFormat="1" ht="12.75" customHeight="1">
      <c r="A1" s="1051"/>
      <c r="B1" s="1051"/>
      <c r="C1" s="1051"/>
      <c r="D1" s="1051"/>
      <c r="E1" s="1051"/>
      <c r="F1" s="1051"/>
      <c r="G1" s="1051"/>
      <c r="H1" s="1051"/>
      <c r="I1" s="1051"/>
      <c r="J1" s="1051"/>
      <c r="K1" s="839"/>
      <c r="L1" s="839"/>
      <c r="M1" s="839"/>
      <c r="N1" s="839"/>
      <c r="O1" s="839"/>
      <c r="P1" s="839"/>
      <c r="Q1" s="839"/>
      <c r="R1" s="839"/>
      <c r="S1" s="839"/>
      <c r="T1" s="839"/>
      <c r="U1" s="839"/>
      <c r="V1" s="121" t="s">
        <v>1334</v>
      </c>
    </row>
    <row r="2" spans="1:52" s="189" customFormat="1" ht="15.75">
      <c r="A2" s="1468" t="s">
        <v>131</v>
      </c>
      <c r="B2" s="1468"/>
      <c r="C2" s="1468"/>
      <c r="D2" s="1468"/>
      <c r="E2" s="1468"/>
      <c r="F2" s="1468"/>
      <c r="G2" s="1468"/>
      <c r="H2" s="1468"/>
      <c r="I2" s="1468"/>
      <c r="J2" s="1468"/>
      <c r="K2" s="1468"/>
      <c r="L2" s="1468"/>
      <c r="M2" s="1468"/>
      <c r="N2" s="1468"/>
      <c r="O2" s="1468"/>
      <c r="P2" s="1468"/>
      <c r="Q2" s="1468"/>
      <c r="R2" s="1468"/>
      <c r="S2" s="1468"/>
      <c r="T2" s="1468"/>
      <c r="U2" s="1468"/>
      <c r="V2" s="1468"/>
    </row>
    <row r="3" spans="1:52">
      <c r="A3" s="1481" t="s">
        <v>132</v>
      </c>
      <c r="B3" s="1481"/>
      <c r="C3" s="1481"/>
      <c r="D3" s="1481"/>
      <c r="E3" s="1481"/>
      <c r="F3" s="1481"/>
      <c r="G3" s="1481"/>
      <c r="H3" s="1481"/>
      <c r="I3" s="1481"/>
      <c r="J3" s="1481"/>
      <c r="K3" s="1481"/>
      <c r="L3" s="1481"/>
      <c r="M3" s="1481"/>
      <c r="N3" s="1481"/>
      <c r="O3" s="1481"/>
      <c r="P3" s="1481"/>
      <c r="Q3" s="1481"/>
      <c r="R3" s="1481"/>
      <c r="S3" s="1481"/>
      <c r="T3" s="1481"/>
      <c r="U3" s="1481"/>
      <c r="V3" s="1481"/>
    </row>
    <row r="4" spans="1:52" ht="12.75" customHeight="1">
      <c r="J4" s="841"/>
      <c r="K4" s="841"/>
      <c r="L4" s="841"/>
      <c r="M4" s="841"/>
      <c r="N4" s="841"/>
      <c r="O4" s="841"/>
      <c r="P4" s="841"/>
      <c r="Q4" s="841"/>
      <c r="R4" s="841"/>
      <c r="S4" s="841"/>
      <c r="T4" s="841"/>
      <c r="U4" s="841"/>
      <c r="V4" s="841" t="s">
        <v>133</v>
      </c>
    </row>
    <row r="5" spans="1:52" ht="15" customHeight="1">
      <c r="A5" s="1474" t="s">
        <v>134</v>
      </c>
      <c r="B5" s="1483">
        <v>2020</v>
      </c>
      <c r="C5" s="1483"/>
      <c r="D5" s="1483"/>
      <c r="E5" s="1483"/>
      <c r="F5" s="1484">
        <v>2021</v>
      </c>
      <c r="G5" s="1485"/>
      <c r="H5" s="1485"/>
      <c r="I5" s="1485"/>
      <c r="J5" s="1484">
        <v>2022</v>
      </c>
      <c r="K5" s="1485"/>
      <c r="L5" s="1485"/>
      <c r="M5" s="1485"/>
      <c r="N5" s="1484">
        <v>2023</v>
      </c>
      <c r="O5" s="1485"/>
      <c r="P5" s="1485"/>
      <c r="Q5" s="1486"/>
      <c r="R5" s="1484">
        <v>2024</v>
      </c>
      <c r="S5" s="1485"/>
      <c r="T5" s="1485"/>
      <c r="U5" s="1485"/>
      <c r="V5" s="1416">
        <v>2025</v>
      </c>
    </row>
    <row r="6" spans="1:52" ht="25.5" customHeight="1">
      <c r="A6" s="1479"/>
      <c r="B6" s="411" t="s">
        <v>135</v>
      </c>
      <c r="C6" s="411" t="s">
        <v>136</v>
      </c>
      <c r="D6" s="411" t="s">
        <v>137</v>
      </c>
      <c r="E6" s="411" t="s">
        <v>138</v>
      </c>
      <c r="F6" s="411" t="s">
        <v>135</v>
      </c>
      <c r="G6" s="411" t="s">
        <v>136</v>
      </c>
      <c r="H6" s="411" t="s">
        <v>137</v>
      </c>
      <c r="I6" s="411" t="s">
        <v>138</v>
      </c>
      <c r="J6" s="411" t="s">
        <v>135</v>
      </c>
      <c r="K6" s="411" t="s">
        <v>136</v>
      </c>
      <c r="L6" s="411" t="s">
        <v>137</v>
      </c>
      <c r="M6" s="355" t="s">
        <v>138</v>
      </c>
      <c r="N6" s="355" t="s">
        <v>89</v>
      </c>
      <c r="O6" s="355" t="s">
        <v>834</v>
      </c>
      <c r="P6" s="355" t="s">
        <v>839</v>
      </c>
      <c r="Q6" s="355" t="s">
        <v>138</v>
      </c>
      <c r="R6" s="355" t="s">
        <v>89</v>
      </c>
      <c r="S6" s="355" t="s">
        <v>834</v>
      </c>
      <c r="T6" s="355" t="s">
        <v>839</v>
      </c>
      <c r="U6" s="355" t="s">
        <v>138</v>
      </c>
      <c r="V6" s="355" t="s">
        <v>89</v>
      </c>
    </row>
    <row r="7" spans="1:52" ht="15" customHeight="1">
      <c r="A7" s="411">
        <v>1</v>
      </c>
      <c r="B7" s="411">
        <v>2</v>
      </c>
      <c r="C7" s="411">
        <v>3</v>
      </c>
      <c r="D7" s="411">
        <v>4</v>
      </c>
      <c r="E7" s="411">
        <v>5</v>
      </c>
      <c r="F7" s="411">
        <v>6</v>
      </c>
      <c r="G7" s="411">
        <v>7</v>
      </c>
      <c r="H7" s="411">
        <v>8</v>
      </c>
      <c r="I7" s="411">
        <v>9</v>
      </c>
      <c r="J7" s="411">
        <v>10</v>
      </c>
      <c r="K7" s="411">
        <v>11</v>
      </c>
      <c r="L7" s="411">
        <v>12</v>
      </c>
      <c r="M7" s="355">
        <v>13</v>
      </c>
      <c r="N7" s="355">
        <v>14</v>
      </c>
      <c r="O7" s="355">
        <v>15</v>
      </c>
      <c r="P7" s="355">
        <v>16</v>
      </c>
      <c r="Q7" s="355">
        <v>17</v>
      </c>
      <c r="R7" s="355">
        <v>18</v>
      </c>
      <c r="S7" s="355">
        <v>19</v>
      </c>
      <c r="T7" s="355">
        <v>20</v>
      </c>
      <c r="U7" s="355">
        <v>21</v>
      </c>
      <c r="V7" s="355">
        <v>22</v>
      </c>
    </row>
    <row r="8" spans="1:52" s="561" customFormat="1" ht="14.1" customHeight="1">
      <c r="A8" s="360" t="s">
        <v>139</v>
      </c>
      <c r="B8" s="314">
        <v>-893.78761791061345</v>
      </c>
      <c r="C8" s="314">
        <v>-1025.3563844891214</v>
      </c>
      <c r="D8" s="314">
        <v>1624.683685830963</v>
      </c>
      <c r="E8" s="314">
        <v>-2733.4244156872974</v>
      </c>
      <c r="F8" s="314">
        <v>-2135.3310083311767</v>
      </c>
      <c r="G8" s="314">
        <v>-1203.6256978575743</v>
      </c>
      <c r="H8" s="314">
        <v>-1869.2014056530122</v>
      </c>
      <c r="I8" s="314">
        <v>310.62686880746418</v>
      </c>
      <c r="J8" s="314">
        <v>-1280.9539018421715</v>
      </c>
      <c r="K8" s="314">
        <v>-200.50658121161675</v>
      </c>
      <c r="L8" s="314">
        <v>27.713561886935906</v>
      </c>
      <c r="M8" s="314">
        <v>-1392.9334348538844</v>
      </c>
      <c r="N8" s="314">
        <v>-1179.6614326379604</v>
      </c>
      <c r="O8" s="314">
        <v>-1673.6255977470978</v>
      </c>
      <c r="P8" s="314">
        <v>-1305.5774209595534</v>
      </c>
      <c r="Q8" s="314">
        <v>-3640.5073316271055</v>
      </c>
      <c r="R8" s="314">
        <v>-2045.7493288760229</v>
      </c>
      <c r="S8" s="314">
        <v>-806.81429544063781</v>
      </c>
      <c r="T8" s="314">
        <v>-244.63188516514936</v>
      </c>
      <c r="U8" s="314">
        <v>-2620.3467519915735</v>
      </c>
      <c r="V8" s="314">
        <v>-160.73922152935751</v>
      </c>
      <c r="W8" s="1071"/>
      <c r="X8" s="1072"/>
      <c r="Y8" s="1072"/>
      <c r="Z8" s="1072"/>
      <c r="AA8" s="1072"/>
      <c r="AB8" s="1072"/>
      <c r="AC8" s="1072"/>
      <c r="AD8" s="1072"/>
      <c r="AE8" s="1072"/>
      <c r="AF8" s="1072"/>
      <c r="AG8" s="1072"/>
      <c r="AH8" s="1072"/>
      <c r="AI8" s="1072"/>
      <c r="AJ8" s="1072"/>
      <c r="AK8" s="1072"/>
      <c r="AM8" s="1072"/>
      <c r="AN8" s="1072"/>
      <c r="AO8" s="1072"/>
      <c r="AP8" s="1072"/>
      <c r="AQ8" s="1072"/>
      <c r="AR8" s="1072"/>
      <c r="AS8" s="1072"/>
      <c r="AT8" s="1072"/>
      <c r="AU8" s="1072"/>
      <c r="AV8" s="1072"/>
      <c r="AW8" s="1072"/>
      <c r="AX8" s="1072"/>
      <c r="AY8" s="1072"/>
      <c r="AZ8" s="1072"/>
    </row>
    <row r="9" spans="1:52" ht="14.1" customHeight="1">
      <c r="A9" s="1073" t="s">
        <v>140</v>
      </c>
      <c r="B9" s="92">
        <v>2609.2879741001561</v>
      </c>
      <c r="C9" s="92">
        <v>2579.2451906899132</v>
      </c>
      <c r="D9" s="92">
        <v>5616.1546393862191</v>
      </c>
      <c r="E9" s="92">
        <v>2027.4784608832476</v>
      </c>
      <c r="F9" s="92">
        <v>1947.7178969573399</v>
      </c>
      <c r="G9" s="92">
        <v>4025.1545864982236</v>
      </c>
      <c r="H9" s="92">
        <v>2536.1475749168812</v>
      </c>
      <c r="I9" s="92">
        <v>5632.9939488472137</v>
      </c>
      <c r="J9" s="92">
        <v>5225.4592121253754</v>
      </c>
      <c r="K9" s="92">
        <v>3236.2928886111722</v>
      </c>
      <c r="L9" s="92">
        <v>3649.4745602064072</v>
      </c>
      <c r="M9" s="92">
        <v>4537.9842407572796</v>
      </c>
      <c r="N9" s="92">
        <v>4981.7725460114398</v>
      </c>
      <c r="O9" s="92">
        <v>5096.8836606122532</v>
      </c>
      <c r="P9" s="92">
        <v>4191.3378545313035</v>
      </c>
      <c r="Q9" s="92">
        <v>5346.589343702175</v>
      </c>
      <c r="R9" s="92">
        <v>5331.3650697537078</v>
      </c>
      <c r="S9" s="92">
        <v>4574.3909003981234</v>
      </c>
      <c r="T9" s="92">
        <v>4975.7141446910409</v>
      </c>
      <c r="U9" s="92">
        <v>4744.6055947519544</v>
      </c>
      <c r="V9" s="92">
        <v>6261.0313919072723</v>
      </c>
      <c r="W9" s="1074"/>
      <c r="X9" s="1054"/>
      <c r="Y9" s="1054"/>
      <c r="Z9" s="1054"/>
      <c r="AA9" s="1072"/>
      <c r="AB9" s="1072"/>
      <c r="AC9" s="1054"/>
      <c r="AD9" s="1072"/>
      <c r="AE9" s="1072"/>
      <c r="AF9" s="1072"/>
      <c r="AG9" s="1072"/>
      <c r="AH9" s="1072"/>
      <c r="AI9" s="1072"/>
      <c r="AJ9" s="1072"/>
      <c r="AK9" s="1072"/>
      <c r="AM9" s="1072"/>
      <c r="AN9" s="1072"/>
      <c r="AO9" s="1072"/>
      <c r="AP9" s="1072"/>
      <c r="AQ9" s="1072"/>
      <c r="AR9" s="1072"/>
      <c r="AS9" s="1072"/>
      <c r="AT9" s="1072"/>
      <c r="AU9" s="1072"/>
      <c r="AV9" s="1072"/>
      <c r="AW9" s="1072"/>
      <c r="AX9" s="1072"/>
      <c r="AY9" s="1072"/>
      <c r="AZ9" s="1072"/>
    </row>
    <row r="10" spans="1:52" ht="14.1" customHeight="1">
      <c r="A10" s="363" t="s">
        <v>141</v>
      </c>
      <c r="B10" s="336">
        <v>4291.3568752957353</v>
      </c>
      <c r="C10" s="336">
        <v>4290.1229870795132</v>
      </c>
      <c r="D10" s="336">
        <v>4998.2832086964345</v>
      </c>
      <c r="E10" s="336">
        <v>5468.5516375331545</v>
      </c>
      <c r="F10" s="336">
        <v>4708.6549876694698</v>
      </c>
      <c r="G10" s="336">
        <v>5925.2245448169888</v>
      </c>
      <c r="H10" s="336">
        <v>5865.5116409349966</v>
      </c>
      <c r="I10" s="336">
        <v>6409.2989265973301</v>
      </c>
      <c r="J10" s="336">
        <v>6518.1597517278378</v>
      </c>
      <c r="K10" s="336">
        <v>6370.4776166463935</v>
      </c>
      <c r="L10" s="336">
        <v>7205.2724590112794</v>
      </c>
      <c r="M10" s="336">
        <v>8215.2484318531897</v>
      </c>
      <c r="N10" s="336">
        <v>7687.1654383853784</v>
      </c>
      <c r="O10" s="336">
        <v>8490.4081648174524</v>
      </c>
      <c r="P10" s="336">
        <v>7760.5729009918068</v>
      </c>
      <c r="Q10" s="336">
        <v>10537.410174853934</v>
      </c>
      <c r="R10" s="336">
        <v>8063.4388812363304</v>
      </c>
      <c r="S10" s="336">
        <v>7991.5202427925406</v>
      </c>
      <c r="T10" s="336">
        <v>8217.7954591383586</v>
      </c>
      <c r="U10" s="336">
        <v>8887.2106610266055</v>
      </c>
      <c r="V10" s="336">
        <v>7646.4657555156718</v>
      </c>
      <c r="W10" s="1074"/>
      <c r="X10" s="1054"/>
      <c r="Y10" s="1054"/>
      <c r="Z10" s="1054"/>
      <c r="AA10" s="1072"/>
      <c r="AB10" s="1072"/>
      <c r="AC10" s="1054"/>
      <c r="AD10" s="1072"/>
      <c r="AE10" s="1072"/>
      <c r="AF10" s="1072"/>
      <c r="AG10" s="1072"/>
      <c r="AH10" s="1072"/>
      <c r="AI10" s="1072"/>
      <c r="AJ10" s="1072"/>
      <c r="AK10" s="1072"/>
      <c r="AM10" s="1072"/>
      <c r="AN10" s="1072"/>
      <c r="AO10" s="1072"/>
      <c r="AP10" s="1072"/>
      <c r="AQ10" s="1072"/>
      <c r="AR10" s="1072"/>
      <c r="AS10" s="1072"/>
      <c r="AT10" s="1072"/>
      <c r="AU10" s="1072"/>
      <c r="AV10" s="1072"/>
      <c r="AW10" s="1072"/>
      <c r="AX10" s="1072"/>
      <c r="AY10" s="1072"/>
      <c r="AZ10" s="1072"/>
    </row>
    <row r="11" spans="1:52" ht="14.1" customHeight="1">
      <c r="A11" s="1073" t="s">
        <v>142</v>
      </c>
      <c r="B11" s="92">
        <v>607.17105446337871</v>
      </c>
      <c r="C11" s="92">
        <v>315.70819939265948</v>
      </c>
      <c r="D11" s="92">
        <v>349.92748114322262</v>
      </c>
      <c r="E11" s="92">
        <v>431.47355941535949</v>
      </c>
      <c r="F11" s="92">
        <v>430.23249472757971</v>
      </c>
      <c r="G11" s="92">
        <v>574.32846683070454</v>
      </c>
      <c r="H11" s="92">
        <v>676.19572562822032</v>
      </c>
      <c r="I11" s="92">
        <v>619.26971795552231</v>
      </c>
      <c r="J11" s="92">
        <v>648.55626956231231</v>
      </c>
      <c r="K11" s="92">
        <v>1042.4534421492692</v>
      </c>
      <c r="L11" s="92">
        <v>1367.2271998044487</v>
      </c>
      <c r="M11" s="92">
        <v>1258.3785429689092</v>
      </c>
      <c r="N11" s="92">
        <v>986.75452061351393</v>
      </c>
      <c r="O11" s="92">
        <v>1357.6223321255966</v>
      </c>
      <c r="P11" s="92">
        <v>1701.8220856751643</v>
      </c>
      <c r="Q11" s="92">
        <v>1386.7661782362607</v>
      </c>
      <c r="R11" s="92">
        <v>1203.2146521800928</v>
      </c>
      <c r="S11" s="92">
        <v>1769.1677987562744</v>
      </c>
      <c r="T11" s="92">
        <v>1790.1514088608583</v>
      </c>
      <c r="U11" s="92">
        <v>1784.6029159375469</v>
      </c>
      <c r="V11" s="92">
        <v>1713.611739784209</v>
      </c>
      <c r="W11" s="1074"/>
      <c r="X11" s="1054"/>
      <c r="Y11" s="1054"/>
      <c r="Z11" s="1054"/>
      <c r="AA11" s="1072"/>
      <c r="AB11" s="1072"/>
      <c r="AC11" s="1054"/>
      <c r="AD11" s="1072"/>
      <c r="AE11" s="1072"/>
      <c r="AF11" s="1072"/>
      <c r="AG11" s="1072"/>
      <c r="AH11" s="1072"/>
      <c r="AI11" s="1072"/>
      <c r="AJ11" s="1072"/>
      <c r="AK11" s="1072"/>
      <c r="AM11" s="1072"/>
      <c r="AN11" s="1072"/>
      <c r="AO11" s="1072"/>
      <c r="AP11" s="1072"/>
      <c r="AQ11" s="1072"/>
      <c r="AR11" s="1072"/>
      <c r="AS11" s="1072"/>
      <c r="AT11" s="1072"/>
      <c r="AU11" s="1072"/>
      <c r="AV11" s="1072"/>
      <c r="AW11" s="1072"/>
      <c r="AX11" s="1072"/>
      <c r="AY11" s="1072"/>
      <c r="AZ11" s="1072"/>
    </row>
    <row r="12" spans="1:52" ht="14.1" customHeight="1">
      <c r="A12" s="363" t="s">
        <v>143</v>
      </c>
      <c r="B12" s="336">
        <v>1112.3203934337664</v>
      </c>
      <c r="C12" s="336">
        <v>705.37869443812031</v>
      </c>
      <c r="D12" s="336">
        <v>794.36462378967417</v>
      </c>
      <c r="E12" s="336">
        <v>977.68568682578575</v>
      </c>
      <c r="F12" s="336">
        <v>895.58585030939651</v>
      </c>
      <c r="G12" s="336">
        <v>1266.4813318433535</v>
      </c>
      <c r="H12" s="336">
        <v>1382.8171201671871</v>
      </c>
      <c r="I12" s="336">
        <v>1482.3163086904974</v>
      </c>
      <c r="J12" s="336">
        <v>1644.4333630033129</v>
      </c>
      <c r="K12" s="336">
        <v>1661.3758254162481</v>
      </c>
      <c r="L12" s="336">
        <v>2018.3035722123425</v>
      </c>
      <c r="M12" s="336">
        <v>2010.0406446398306</v>
      </c>
      <c r="N12" s="336">
        <v>1784.3560808461791</v>
      </c>
      <c r="O12" s="336">
        <v>1919.9746498062577</v>
      </c>
      <c r="P12" s="336">
        <v>2147.8405830431784</v>
      </c>
      <c r="Q12" s="336">
        <v>2318.6778958761538</v>
      </c>
      <c r="R12" s="336">
        <v>2368.9871976682498</v>
      </c>
      <c r="S12" s="336">
        <v>2446.476056860557</v>
      </c>
      <c r="T12" s="336">
        <v>2710.8080234716845</v>
      </c>
      <c r="U12" s="336">
        <v>2937.9147192020191</v>
      </c>
      <c r="V12" s="336">
        <v>2884.8580321986378</v>
      </c>
      <c r="W12" s="1074"/>
      <c r="X12" s="1054"/>
      <c r="Y12" s="1054"/>
      <c r="Z12" s="1054"/>
      <c r="AA12" s="1072"/>
      <c r="AB12" s="1072"/>
      <c r="AC12" s="1054"/>
      <c r="AD12" s="1072"/>
      <c r="AE12" s="1072"/>
      <c r="AF12" s="1072"/>
      <c r="AG12" s="1072"/>
      <c r="AH12" s="1072"/>
      <c r="AI12" s="1072"/>
      <c r="AJ12" s="1072"/>
      <c r="AK12" s="1072"/>
      <c r="AM12" s="1072"/>
      <c r="AN12" s="1072"/>
      <c r="AO12" s="1072"/>
      <c r="AP12" s="1072"/>
      <c r="AQ12" s="1072"/>
      <c r="AR12" s="1072"/>
      <c r="AS12" s="1072"/>
      <c r="AT12" s="1072"/>
      <c r="AU12" s="1072"/>
      <c r="AV12" s="1072"/>
      <c r="AW12" s="1072"/>
      <c r="AX12" s="1072"/>
      <c r="AY12" s="1072"/>
      <c r="AZ12" s="1072"/>
    </row>
    <row r="13" spans="1:52" ht="14.1" customHeight="1">
      <c r="A13" s="1075" t="s">
        <v>144</v>
      </c>
      <c r="B13" s="92">
        <v>-2187.2182401659666</v>
      </c>
      <c r="C13" s="92">
        <v>-2100.5482914350609</v>
      </c>
      <c r="D13" s="92">
        <v>173.43428804333303</v>
      </c>
      <c r="E13" s="92">
        <v>-3987.2853040603331</v>
      </c>
      <c r="F13" s="92">
        <v>-3226.2904462939468</v>
      </c>
      <c r="G13" s="92">
        <v>-2592.222823331414</v>
      </c>
      <c r="H13" s="92">
        <v>-4035.9854605570822</v>
      </c>
      <c r="I13" s="92">
        <v>-1639.3515684850915</v>
      </c>
      <c r="J13" s="92">
        <v>-2288.5776330434628</v>
      </c>
      <c r="K13" s="92">
        <v>-3753.1071113022003</v>
      </c>
      <c r="L13" s="92">
        <v>-4206.874271212766</v>
      </c>
      <c r="M13" s="92">
        <v>-4428.9262927668315</v>
      </c>
      <c r="N13" s="92">
        <v>-3502.9944526066038</v>
      </c>
      <c r="O13" s="92">
        <v>-3955.8768218858604</v>
      </c>
      <c r="P13" s="92">
        <v>-4015.2535438285176</v>
      </c>
      <c r="Q13" s="92">
        <v>-6122.7325487916523</v>
      </c>
      <c r="R13" s="92">
        <v>-3897.8463569707797</v>
      </c>
      <c r="S13" s="92">
        <v>-4094.4376004986998</v>
      </c>
      <c r="T13" s="92">
        <v>-4162.7379290581439</v>
      </c>
      <c r="U13" s="92">
        <v>-5295.9168695391236</v>
      </c>
      <c r="V13" s="92">
        <v>-2556.6806560228283</v>
      </c>
      <c r="W13" s="1074"/>
      <c r="X13" s="1054"/>
      <c r="Y13" s="1054"/>
      <c r="Z13" s="1054"/>
      <c r="AA13" s="1072"/>
      <c r="AB13" s="1072"/>
      <c r="AC13" s="1054"/>
      <c r="AD13" s="1072"/>
      <c r="AE13" s="1072"/>
      <c r="AF13" s="1072"/>
      <c r="AG13" s="1072"/>
      <c r="AH13" s="1072"/>
      <c r="AI13" s="1072"/>
      <c r="AJ13" s="1072"/>
      <c r="AK13" s="1072"/>
      <c r="AM13" s="1072"/>
      <c r="AN13" s="1072"/>
      <c r="AO13" s="1072"/>
      <c r="AP13" s="1072"/>
      <c r="AQ13" s="1072"/>
      <c r="AR13" s="1072"/>
      <c r="AS13" s="1072"/>
      <c r="AT13" s="1072"/>
      <c r="AU13" s="1072"/>
      <c r="AV13" s="1072"/>
      <c r="AW13" s="1072"/>
      <c r="AX13" s="1072"/>
      <c r="AY13" s="1072"/>
      <c r="AZ13" s="1072"/>
    </row>
    <row r="14" spans="1:52" ht="14.1" customHeight="1">
      <c r="A14" s="363" t="s">
        <v>145</v>
      </c>
      <c r="B14" s="336">
        <v>859.15319015495174</v>
      </c>
      <c r="C14" s="336">
        <v>485.96055991662615</v>
      </c>
      <c r="D14" s="336">
        <v>400.77431403579669</v>
      </c>
      <c r="E14" s="336">
        <v>193.01861449782112</v>
      </c>
      <c r="F14" s="336">
        <v>337.21599489861939</v>
      </c>
      <c r="G14" s="336">
        <v>778.2591199791309</v>
      </c>
      <c r="H14" s="336">
        <v>699.67437721615136</v>
      </c>
      <c r="I14" s="336">
        <v>738.8827720219025</v>
      </c>
      <c r="J14" s="336">
        <v>956.29244160651967</v>
      </c>
      <c r="K14" s="336">
        <v>1082.5291068920098</v>
      </c>
      <c r="L14" s="336">
        <v>1154.6750729125079</v>
      </c>
      <c r="M14" s="336">
        <v>1127.9065999614122</v>
      </c>
      <c r="N14" s="336">
        <v>1350.0720254570697</v>
      </c>
      <c r="O14" s="336">
        <v>1408.3402017141834</v>
      </c>
      <c r="P14" s="336">
        <v>1302.564778595588</v>
      </c>
      <c r="Q14" s="336">
        <v>1256.6659421790978</v>
      </c>
      <c r="R14" s="336">
        <v>1406.3175306147368</v>
      </c>
      <c r="S14" s="336">
        <v>1475.5239711446052</v>
      </c>
      <c r="T14" s="336">
        <v>1469.9361277896567</v>
      </c>
      <c r="U14" s="336">
        <v>1315.6253532096373</v>
      </c>
      <c r="V14" s="336">
        <v>1405.4017688394806</v>
      </c>
      <c r="W14" s="1074"/>
      <c r="X14" s="1054"/>
      <c r="Y14" s="1054"/>
      <c r="Z14" s="1054"/>
      <c r="AA14" s="1072"/>
      <c r="AB14" s="1072"/>
      <c r="AC14" s="1054"/>
      <c r="AD14" s="1072"/>
      <c r="AE14" s="1072"/>
      <c r="AF14" s="1072"/>
      <c r="AG14" s="1072"/>
      <c r="AH14" s="1072"/>
      <c r="AI14" s="1072"/>
      <c r="AJ14" s="1072"/>
      <c r="AK14" s="1072"/>
      <c r="AM14" s="1072"/>
      <c r="AN14" s="1072"/>
      <c r="AO14" s="1072"/>
      <c r="AP14" s="1072"/>
      <c r="AQ14" s="1072"/>
      <c r="AR14" s="1072"/>
      <c r="AS14" s="1072"/>
      <c r="AT14" s="1072"/>
      <c r="AU14" s="1072"/>
      <c r="AV14" s="1072"/>
      <c r="AW14" s="1072"/>
      <c r="AX14" s="1072"/>
      <c r="AY14" s="1072"/>
      <c r="AZ14" s="1072"/>
    </row>
    <row r="15" spans="1:52" ht="14.1" customHeight="1">
      <c r="A15" s="1073" t="s">
        <v>146</v>
      </c>
      <c r="B15" s="92">
        <v>394.05234350121134</v>
      </c>
      <c r="C15" s="92">
        <v>428.2429092359464</v>
      </c>
      <c r="D15" s="92">
        <v>466.27975371114263</v>
      </c>
      <c r="E15" s="92">
        <v>490.25552264743988</v>
      </c>
      <c r="F15" s="92">
        <v>372.72740768503843</v>
      </c>
      <c r="G15" s="92">
        <v>651.75838795015011</v>
      </c>
      <c r="H15" s="92">
        <v>526.1025333309924</v>
      </c>
      <c r="I15" s="92">
        <v>646.08280324388568</v>
      </c>
      <c r="J15" s="92">
        <v>449.50820088674965</v>
      </c>
      <c r="K15" s="92">
        <v>841.57817697363771</v>
      </c>
      <c r="L15" s="92">
        <v>1053.3298983565805</v>
      </c>
      <c r="M15" s="92">
        <v>963.34105310228779</v>
      </c>
      <c r="N15" s="92">
        <v>721.45708616539355</v>
      </c>
      <c r="O15" s="92">
        <v>1166.9129950172337</v>
      </c>
      <c r="P15" s="92">
        <v>1145.7389418769462</v>
      </c>
      <c r="Q15" s="92">
        <v>1291.2073494303324</v>
      </c>
      <c r="R15" s="92">
        <v>1008.1611446264981</v>
      </c>
      <c r="S15" s="92">
        <v>1055.4080521015751</v>
      </c>
      <c r="T15" s="92">
        <v>1209.7613395694214</v>
      </c>
      <c r="U15" s="92">
        <v>1249.3860533625798</v>
      </c>
      <c r="V15" s="92">
        <v>1256.4815520379595</v>
      </c>
      <c r="W15" s="1074"/>
      <c r="X15" s="1054"/>
      <c r="Y15" s="1054"/>
      <c r="Z15" s="1054"/>
      <c r="AA15" s="1072"/>
      <c r="AB15" s="1072"/>
      <c r="AC15" s="1054"/>
      <c r="AD15" s="1072"/>
      <c r="AE15" s="1072"/>
      <c r="AF15" s="1072"/>
      <c r="AG15" s="1072"/>
      <c r="AH15" s="1072"/>
      <c r="AI15" s="1072"/>
      <c r="AJ15" s="1072"/>
      <c r="AK15" s="1072"/>
      <c r="AM15" s="1072"/>
      <c r="AN15" s="1072"/>
      <c r="AO15" s="1072"/>
      <c r="AP15" s="1072"/>
      <c r="AQ15" s="1072"/>
      <c r="AR15" s="1072"/>
      <c r="AS15" s="1072"/>
      <c r="AT15" s="1072"/>
      <c r="AU15" s="1072"/>
      <c r="AV15" s="1072"/>
      <c r="AW15" s="1072"/>
      <c r="AX15" s="1072"/>
      <c r="AY15" s="1072"/>
      <c r="AZ15" s="1072"/>
    </row>
    <row r="16" spans="1:52" ht="14.1" customHeight="1">
      <c r="A16" s="364" t="s">
        <v>147</v>
      </c>
      <c r="B16" s="336">
        <v>-1722.117393512226</v>
      </c>
      <c r="C16" s="336">
        <v>-2042.8306407543812</v>
      </c>
      <c r="D16" s="336">
        <v>107.92884836798709</v>
      </c>
      <c r="E16" s="336">
        <v>-4284.5222122099522</v>
      </c>
      <c r="F16" s="336">
        <v>-3261.8018590803658</v>
      </c>
      <c r="G16" s="336">
        <v>-2465.722091302433</v>
      </c>
      <c r="H16" s="336">
        <v>-3862.4136166719236</v>
      </c>
      <c r="I16" s="336">
        <v>-1546.5515997070747</v>
      </c>
      <c r="J16" s="336">
        <v>-1781.7933923236926</v>
      </c>
      <c r="K16" s="336">
        <v>-3512.156181383828</v>
      </c>
      <c r="L16" s="336">
        <v>-4105.5290966568391</v>
      </c>
      <c r="M16" s="336">
        <v>-4264.3607459077066</v>
      </c>
      <c r="N16" s="336">
        <v>-2874.3795133149279</v>
      </c>
      <c r="O16" s="336">
        <v>-3714.4496151889107</v>
      </c>
      <c r="P16" s="336">
        <v>-3858.4277071098759</v>
      </c>
      <c r="Q16" s="336">
        <v>-6157.2739560428863</v>
      </c>
      <c r="R16" s="336">
        <v>-3499.6899709825411</v>
      </c>
      <c r="S16" s="336">
        <v>-3674.3216814556699</v>
      </c>
      <c r="T16" s="336">
        <v>-3902.5631408379086</v>
      </c>
      <c r="U16" s="336">
        <v>-5229.6775696920668</v>
      </c>
      <c r="V16" s="336">
        <v>-2407.760439221307</v>
      </c>
      <c r="W16" s="1074"/>
      <c r="X16" s="1054"/>
      <c r="Y16" s="1054"/>
      <c r="Z16" s="1054"/>
      <c r="AA16" s="1072"/>
      <c r="AB16" s="1072"/>
      <c r="AC16" s="1054"/>
      <c r="AD16" s="1072"/>
      <c r="AE16" s="1072"/>
      <c r="AF16" s="1072"/>
      <c r="AG16" s="1072"/>
      <c r="AH16" s="1072"/>
      <c r="AI16" s="1072"/>
      <c r="AJ16" s="1072"/>
      <c r="AK16" s="1072"/>
      <c r="AM16" s="1072"/>
      <c r="AN16" s="1072"/>
      <c r="AO16" s="1072"/>
      <c r="AP16" s="1072"/>
      <c r="AQ16" s="1072"/>
      <c r="AR16" s="1072"/>
      <c r="AS16" s="1072"/>
      <c r="AT16" s="1072"/>
      <c r="AU16" s="1072"/>
      <c r="AV16" s="1072"/>
      <c r="AW16" s="1072"/>
      <c r="AX16" s="1072"/>
      <c r="AY16" s="1072"/>
      <c r="AZ16" s="1072"/>
    </row>
    <row r="17" spans="1:52" ht="14.1" customHeight="1">
      <c r="A17" s="1073" t="s">
        <v>148</v>
      </c>
      <c r="B17" s="92">
        <v>988.12212812588143</v>
      </c>
      <c r="C17" s="92">
        <v>1121.6398015919824</v>
      </c>
      <c r="D17" s="92">
        <v>1631.4189049624117</v>
      </c>
      <c r="E17" s="92">
        <v>1654.7712895954435</v>
      </c>
      <c r="F17" s="92">
        <v>1236.9830910184191</v>
      </c>
      <c r="G17" s="92">
        <v>1436.957620556997</v>
      </c>
      <c r="H17" s="92">
        <v>2153.8707128433953</v>
      </c>
      <c r="I17" s="92">
        <v>2064.5064993731526</v>
      </c>
      <c r="J17" s="92">
        <v>720.85345258183997</v>
      </c>
      <c r="K17" s="92">
        <v>3541.5012300428402</v>
      </c>
      <c r="L17" s="92">
        <v>4332.677629307952</v>
      </c>
      <c r="M17" s="92">
        <v>3089.5786354761735</v>
      </c>
      <c r="N17" s="92">
        <v>1917.6538843049868</v>
      </c>
      <c r="O17" s="92">
        <v>2276.9016975267982</v>
      </c>
      <c r="P17" s="92">
        <v>2762.6544864420903</v>
      </c>
      <c r="Q17" s="92">
        <v>2728.1563953292566</v>
      </c>
      <c r="R17" s="92">
        <v>1692.1060743626329</v>
      </c>
      <c r="S17" s="92">
        <v>3137.2966414706448</v>
      </c>
      <c r="T17" s="92">
        <v>3915.597764911513</v>
      </c>
      <c r="U17" s="92">
        <v>2858.9146982884831</v>
      </c>
      <c r="V17" s="92">
        <v>2506.0105366316125</v>
      </c>
      <c r="W17" s="1074"/>
      <c r="X17" s="1054"/>
      <c r="Y17" s="1054"/>
      <c r="Z17" s="1054"/>
      <c r="AA17" s="1072"/>
      <c r="AB17" s="1072"/>
      <c r="AC17" s="1054"/>
      <c r="AD17" s="1072"/>
      <c r="AE17" s="1072"/>
      <c r="AF17" s="1072"/>
      <c r="AG17" s="1072"/>
      <c r="AH17" s="1072"/>
      <c r="AI17" s="1072"/>
      <c r="AJ17" s="1072"/>
      <c r="AK17" s="1072"/>
      <c r="AM17" s="1072"/>
      <c r="AN17" s="1072"/>
      <c r="AO17" s="1072"/>
      <c r="AP17" s="1072"/>
      <c r="AQ17" s="1072"/>
      <c r="AR17" s="1072"/>
      <c r="AS17" s="1072"/>
      <c r="AT17" s="1072"/>
      <c r="AU17" s="1072"/>
      <c r="AV17" s="1072"/>
      <c r="AW17" s="1072"/>
      <c r="AX17" s="1072"/>
      <c r="AY17" s="1072"/>
      <c r="AZ17" s="1072"/>
    </row>
    <row r="18" spans="1:52" ht="14.1" customHeight="1">
      <c r="A18" s="363" t="s">
        <v>149</v>
      </c>
      <c r="B18" s="336">
        <v>159.79235252426884</v>
      </c>
      <c r="C18" s="336">
        <v>104.16554532672264</v>
      </c>
      <c r="D18" s="336">
        <v>114.66406749943577</v>
      </c>
      <c r="E18" s="336">
        <v>103.6734930727888</v>
      </c>
      <c r="F18" s="336">
        <v>110.51224026922998</v>
      </c>
      <c r="G18" s="336">
        <v>174.86122711213835</v>
      </c>
      <c r="H18" s="336">
        <v>160.65850182448395</v>
      </c>
      <c r="I18" s="336">
        <v>207.32803085861366</v>
      </c>
      <c r="J18" s="336">
        <v>220.01396210031896</v>
      </c>
      <c r="K18" s="336">
        <v>229.85162987062901</v>
      </c>
      <c r="L18" s="336">
        <v>199.43497076417697</v>
      </c>
      <c r="M18" s="336">
        <v>218.15132442235128</v>
      </c>
      <c r="N18" s="336">
        <v>222.93580362801947</v>
      </c>
      <c r="O18" s="336">
        <v>236.07768008498545</v>
      </c>
      <c r="P18" s="336">
        <v>209.80420029176764</v>
      </c>
      <c r="Q18" s="336">
        <v>211.38977091347587</v>
      </c>
      <c r="R18" s="336">
        <v>238.16543225611451</v>
      </c>
      <c r="S18" s="336">
        <v>269.7892554556127</v>
      </c>
      <c r="T18" s="336">
        <v>257.66650923875375</v>
      </c>
      <c r="U18" s="336">
        <v>249.58388058798974</v>
      </c>
      <c r="V18" s="336">
        <v>258.98931893966295</v>
      </c>
      <c r="W18" s="1074"/>
      <c r="X18" s="1054"/>
      <c r="Y18" s="1054"/>
      <c r="Z18" s="1054"/>
      <c r="AA18" s="1072"/>
      <c r="AB18" s="1072"/>
      <c r="AC18" s="1054"/>
      <c r="AD18" s="1072"/>
      <c r="AE18" s="1072"/>
      <c r="AF18" s="1072"/>
      <c r="AG18" s="1072"/>
      <c r="AH18" s="1072"/>
      <c r="AI18" s="1072"/>
      <c r="AJ18" s="1072"/>
      <c r="AK18" s="1072"/>
      <c r="AM18" s="1072"/>
      <c r="AN18" s="1072"/>
      <c r="AO18" s="1072"/>
      <c r="AP18" s="1072"/>
      <c r="AQ18" s="1072"/>
      <c r="AR18" s="1072"/>
      <c r="AS18" s="1072"/>
      <c r="AT18" s="1072"/>
      <c r="AU18" s="1072"/>
      <c r="AV18" s="1072"/>
      <c r="AW18" s="1072"/>
      <c r="AX18" s="1072"/>
      <c r="AY18" s="1072"/>
      <c r="AZ18" s="1072"/>
    </row>
    <row r="19" spans="1:52" ht="14.1" customHeight="1">
      <c r="A19" s="1076" t="s">
        <v>150</v>
      </c>
      <c r="B19" s="842">
        <v>0.15</v>
      </c>
      <c r="C19" s="842">
        <v>15</v>
      </c>
      <c r="D19" s="842">
        <v>10</v>
      </c>
      <c r="E19" s="842">
        <v>0</v>
      </c>
      <c r="F19" s="842">
        <v>1.7505459117110205</v>
      </c>
      <c r="G19" s="842">
        <v>2.1092682719495288</v>
      </c>
      <c r="H19" s="842">
        <v>0.15366032284347619</v>
      </c>
      <c r="I19" s="842">
        <v>28.218238724616665</v>
      </c>
      <c r="J19" s="842">
        <v>8.189003414353806</v>
      </c>
      <c r="K19" s="842">
        <v>1.228685822128682</v>
      </c>
      <c r="L19" s="842">
        <v>2.1369943905287139</v>
      </c>
      <c r="M19" s="842">
        <v>10.693574387143048</v>
      </c>
      <c r="N19" s="842">
        <v>1.2148728100000001</v>
      </c>
      <c r="O19" s="842">
        <v>1.6244642707699879</v>
      </c>
      <c r="P19" s="842">
        <v>5.1051984453585257</v>
      </c>
      <c r="Q19" s="842">
        <v>0.49438178026387236</v>
      </c>
      <c r="R19" s="842">
        <v>0.30653750991976975</v>
      </c>
      <c r="S19" s="842">
        <v>0.18376750965244548</v>
      </c>
      <c r="T19" s="842">
        <v>5.519324807729153</v>
      </c>
      <c r="U19" s="842">
        <v>2.3190841967587379</v>
      </c>
      <c r="V19" s="842">
        <v>0.77696353810188934</v>
      </c>
      <c r="W19" s="1071"/>
      <c r="X19" s="1054"/>
      <c r="Y19" s="1054"/>
      <c r="Z19" s="1054"/>
      <c r="AA19" s="1072"/>
      <c r="AB19" s="1072"/>
      <c r="AC19" s="1054"/>
      <c r="AD19" s="1072"/>
      <c r="AE19" s="1072"/>
      <c r="AF19" s="1072"/>
      <c r="AG19" s="1072"/>
      <c r="AH19" s="1072"/>
      <c r="AI19" s="1072"/>
      <c r="AJ19" s="1072"/>
      <c r="AK19" s="1072"/>
      <c r="AM19" s="1072"/>
      <c r="AN19" s="1072"/>
      <c r="AO19" s="1072"/>
      <c r="AP19" s="1072"/>
      <c r="AQ19" s="1072"/>
      <c r="AR19" s="1072"/>
      <c r="AS19" s="1072"/>
      <c r="AT19" s="1072"/>
      <c r="AU19" s="1072"/>
      <c r="AV19" s="1072"/>
      <c r="AW19" s="1072"/>
      <c r="AX19" s="1072"/>
      <c r="AY19" s="1072"/>
      <c r="AZ19" s="1072"/>
    </row>
    <row r="20" spans="1:52" s="561" customFormat="1" ht="14.1" customHeight="1">
      <c r="A20" s="363" t="s">
        <v>151</v>
      </c>
      <c r="B20" s="336">
        <v>0.15</v>
      </c>
      <c r="C20" s="336">
        <v>15</v>
      </c>
      <c r="D20" s="336">
        <v>10</v>
      </c>
      <c r="E20" s="336">
        <v>0</v>
      </c>
      <c r="F20" s="336">
        <v>1.7505459117110205</v>
      </c>
      <c r="G20" s="336">
        <v>2.1092682719495288</v>
      </c>
      <c r="H20" s="336">
        <v>0.15366032284347619</v>
      </c>
      <c r="I20" s="336">
        <v>28.218238724616665</v>
      </c>
      <c r="J20" s="336">
        <v>8.189003414353806</v>
      </c>
      <c r="K20" s="336">
        <v>1.228685822128682</v>
      </c>
      <c r="L20" s="336">
        <v>2.1369943905287139</v>
      </c>
      <c r="M20" s="336">
        <v>10.693574387143048</v>
      </c>
      <c r="N20" s="336">
        <v>1.2148728100000001</v>
      </c>
      <c r="O20" s="336">
        <v>1.6244642707699879</v>
      </c>
      <c r="P20" s="336">
        <v>5.1051984453585257</v>
      </c>
      <c r="Q20" s="336">
        <v>0.49438178026387236</v>
      </c>
      <c r="R20" s="336">
        <v>0.30653750991976975</v>
      </c>
      <c r="S20" s="336">
        <v>0.18376750965244548</v>
      </c>
      <c r="T20" s="336">
        <v>5.519324807729153</v>
      </c>
      <c r="U20" s="336">
        <v>2.3190841967587379</v>
      </c>
      <c r="V20" s="336">
        <v>0.77696353810188934</v>
      </c>
      <c r="W20" s="1074"/>
      <c r="X20" s="1072"/>
      <c r="Y20" s="1072"/>
      <c r="Z20" s="1072"/>
      <c r="AA20" s="1072"/>
      <c r="AB20" s="1072"/>
      <c r="AC20" s="1072"/>
      <c r="AD20" s="1072"/>
      <c r="AE20" s="1072"/>
      <c r="AF20" s="1072"/>
      <c r="AG20" s="1072"/>
      <c r="AH20" s="1072"/>
      <c r="AI20" s="1072"/>
      <c r="AJ20" s="1072"/>
      <c r="AK20" s="1072"/>
      <c r="AM20" s="1072"/>
      <c r="AN20" s="1072"/>
      <c r="AO20" s="1072"/>
      <c r="AP20" s="1072"/>
      <c r="AQ20" s="1072"/>
      <c r="AR20" s="1072"/>
      <c r="AS20" s="1072"/>
      <c r="AT20" s="1072"/>
      <c r="AU20" s="1072"/>
      <c r="AV20" s="1072"/>
      <c r="AW20" s="1072"/>
      <c r="AX20" s="1072"/>
      <c r="AY20" s="1072"/>
      <c r="AZ20" s="1072"/>
    </row>
    <row r="21" spans="1:52" ht="14.1" customHeight="1">
      <c r="A21" s="1073" t="s">
        <v>152</v>
      </c>
      <c r="B21" s="92">
        <v>0</v>
      </c>
      <c r="C21" s="92">
        <v>0</v>
      </c>
      <c r="D21" s="92">
        <v>0</v>
      </c>
      <c r="E21" s="92">
        <v>0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>
        <v>0</v>
      </c>
      <c r="M21" s="92">
        <v>0</v>
      </c>
      <c r="N21" s="92">
        <v>0</v>
      </c>
      <c r="O21" s="92">
        <v>0</v>
      </c>
      <c r="P21" s="92">
        <v>0</v>
      </c>
      <c r="Q21" s="92">
        <v>0</v>
      </c>
      <c r="R21" s="92">
        <v>0</v>
      </c>
      <c r="S21" s="92">
        <v>0</v>
      </c>
      <c r="T21" s="92">
        <v>0</v>
      </c>
      <c r="U21" s="92">
        <v>0</v>
      </c>
      <c r="V21" s="92">
        <v>0</v>
      </c>
      <c r="W21" s="1074"/>
      <c r="X21" s="1054"/>
      <c r="Y21" s="1054"/>
      <c r="Z21" s="1054"/>
      <c r="AA21" s="1072"/>
      <c r="AB21" s="1072"/>
      <c r="AC21" s="1054"/>
      <c r="AD21" s="1072"/>
      <c r="AE21" s="1072"/>
      <c r="AF21" s="1072"/>
      <c r="AG21" s="1072"/>
      <c r="AH21" s="1072"/>
      <c r="AI21" s="1072"/>
      <c r="AJ21" s="1072"/>
      <c r="AK21" s="1072"/>
      <c r="AM21" s="1072"/>
      <c r="AN21" s="1072"/>
      <c r="AO21" s="1072"/>
      <c r="AP21" s="1072"/>
      <c r="AQ21" s="1072"/>
      <c r="AR21" s="1072"/>
      <c r="AS21" s="1072"/>
      <c r="AT21" s="1072"/>
      <c r="AU21" s="1072"/>
      <c r="AV21" s="1072"/>
      <c r="AW21" s="1072"/>
      <c r="AX21" s="1072"/>
      <c r="AY21" s="1072"/>
      <c r="AZ21" s="1072"/>
    </row>
    <row r="22" spans="1:52" ht="14.1" customHeight="1">
      <c r="A22" s="363" t="s">
        <v>153</v>
      </c>
      <c r="B22" s="336">
        <v>-893.63761791061347</v>
      </c>
      <c r="C22" s="336">
        <v>-1010.3563844891214</v>
      </c>
      <c r="D22" s="336">
        <v>1634.683685830963</v>
      </c>
      <c r="E22" s="336">
        <v>-2733.4244156872974</v>
      </c>
      <c r="F22" s="336">
        <v>-2133.5804624194657</v>
      </c>
      <c r="G22" s="336">
        <v>-1201.5164295856248</v>
      </c>
      <c r="H22" s="336">
        <v>-1869.0477453301687</v>
      </c>
      <c r="I22" s="336">
        <v>338.84510753208082</v>
      </c>
      <c r="J22" s="336">
        <v>-1272.7648984278176</v>
      </c>
      <c r="K22" s="336">
        <v>-199.27789538948807</v>
      </c>
      <c r="L22" s="336">
        <v>29.850556277464619</v>
      </c>
      <c r="M22" s="336">
        <v>-1382.2398604667412</v>
      </c>
      <c r="N22" s="336">
        <v>-1178.4465598279603</v>
      </c>
      <c r="O22" s="336">
        <v>-1672.0011334763278</v>
      </c>
      <c r="P22" s="336">
        <v>-1300.4722225141948</v>
      </c>
      <c r="Q22" s="336">
        <v>-3640.0129498468418</v>
      </c>
      <c r="R22" s="336">
        <v>-2045.4427913661032</v>
      </c>
      <c r="S22" s="336">
        <v>-806.63052793098541</v>
      </c>
      <c r="T22" s="336">
        <v>-239.11256035742019</v>
      </c>
      <c r="U22" s="336">
        <v>-2618.0276677948145</v>
      </c>
      <c r="V22" s="336">
        <v>-159.96225799125563</v>
      </c>
      <c r="W22" s="1074"/>
      <c r="X22" s="1054"/>
      <c r="Y22" s="1054"/>
      <c r="Z22" s="1054"/>
      <c r="AA22" s="1072"/>
      <c r="AB22" s="1072"/>
      <c r="AC22" s="1054"/>
      <c r="AD22" s="1072"/>
      <c r="AE22" s="1072"/>
      <c r="AF22" s="1072"/>
      <c r="AG22" s="1072"/>
      <c r="AH22" s="1072"/>
      <c r="AI22" s="1072"/>
      <c r="AJ22" s="1072"/>
      <c r="AK22" s="1072"/>
      <c r="AM22" s="1072"/>
      <c r="AN22" s="1072"/>
      <c r="AO22" s="1072"/>
      <c r="AP22" s="1072"/>
      <c r="AQ22" s="1072"/>
      <c r="AR22" s="1072"/>
      <c r="AS22" s="1072"/>
      <c r="AT22" s="1072"/>
      <c r="AU22" s="1072"/>
      <c r="AV22" s="1072"/>
      <c r="AW22" s="1072"/>
      <c r="AX22" s="1072"/>
      <c r="AY22" s="1072"/>
      <c r="AZ22" s="1072"/>
    </row>
    <row r="23" spans="1:52" ht="14.1" customHeight="1">
      <c r="A23" s="1077" t="s">
        <v>154</v>
      </c>
      <c r="B23" s="842">
        <v>-1323.5751100821712</v>
      </c>
      <c r="C23" s="842">
        <v>-1545.803360466085</v>
      </c>
      <c r="D23" s="842">
        <v>431.18239578077123</v>
      </c>
      <c r="E23" s="842">
        <v>-3089.7337745721125</v>
      </c>
      <c r="F23" s="842">
        <v>-844.16304168298529</v>
      </c>
      <c r="G23" s="842">
        <v>-2119.0981712320463</v>
      </c>
      <c r="H23" s="842">
        <v>-1502.8936986304348</v>
      </c>
      <c r="I23" s="842">
        <v>-1452.4530372410024</v>
      </c>
      <c r="J23" s="842">
        <v>-1107.272250518389</v>
      </c>
      <c r="K23" s="842">
        <v>-4.3275838518156888</v>
      </c>
      <c r="L23" s="842">
        <v>2212.0410881095218</v>
      </c>
      <c r="M23" s="842">
        <v>-1580.7518999310914</v>
      </c>
      <c r="N23" s="842">
        <v>333.21083160786657</v>
      </c>
      <c r="O23" s="842">
        <v>-637.09939118459044</v>
      </c>
      <c r="P23" s="842">
        <v>-1873.1722451747682</v>
      </c>
      <c r="Q23" s="842">
        <v>-4504.3602986749511</v>
      </c>
      <c r="R23" s="842">
        <v>-622.96673683531276</v>
      </c>
      <c r="S23" s="842">
        <v>-1776.6527170093373</v>
      </c>
      <c r="T23" s="842">
        <v>-968.45648569431683</v>
      </c>
      <c r="U23" s="842">
        <v>-3428.6448357854451</v>
      </c>
      <c r="V23" s="842">
        <v>-2621.037204096232</v>
      </c>
      <c r="W23" s="1071"/>
      <c r="X23" s="1054"/>
      <c r="Y23" s="1054"/>
      <c r="Z23" s="1054"/>
      <c r="AA23" s="1072"/>
      <c r="AB23" s="1072"/>
      <c r="AC23" s="1054"/>
      <c r="AD23" s="1072"/>
      <c r="AE23" s="1072"/>
      <c r="AF23" s="1072"/>
      <c r="AG23" s="1072"/>
      <c r="AH23" s="1072"/>
      <c r="AI23" s="1072"/>
      <c r="AJ23" s="1072"/>
      <c r="AK23" s="1072"/>
      <c r="AM23" s="1072"/>
      <c r="AN23" s="1072"/>
      <c r="AO23" s="1072"/>
      <c r="AP23" s="1072"/>
      <c r="AQ23" s="1072"/>
      <c r="AR23" s="1072"/>
      <c r="AS23" s="1072"/>
      <c r="AT23" s="1072"/>
      <c r="AU23" s="1072"/>
      <c r="AV23" s="1072"/>
      <c r="AW23" s="1072"/>
      <c r="AX23" s="1072"/>
      <c r="AY23" s="1072"/>
      <c r="AZ23" s="1072"/>
    </row>
    <row r="24" spans="1:52" s="561" customFormat="1" ht="14.1" customHeight="1">
      <c r="A24" s="363" t="s">
        <v>155</v>
      </c>
      <c r="B24" s="336">
        <v>9.3283576853842902</v>
      </c>
      <c r="C24" s="336">
        <v>0.67737324354111039</v>
      </c>
      <c r="D24" s="336">
        <v>0.64366858202479338</v>
      </c>
      <c r="E24" s="336">
        <v>0.66040358645618458</v>
      </c>
      <c r="F24" s="336">
        <v>0.61193995194807682</v>
      </c>
      <c r="G24" s="336">
        <v>0.63156882943086357</v>
      </c>
      <c r="H24" s="336">
        <v>0.63364108138222131</v>
      </c>
      <c r="I24" s="336">
        <v>0.64020415083973337</v>
      </c>
      <c r="J24" s="336">
        <v>2.0700146795269871</v>
      </c>
      <c r="K24" s="336">
        <v>0.61667704491678499</v>
      </c>
      <c r="L24" s="336">
        <v>0.64285834964831134</v>
      </c>
      <c r="M24" s="336">
        <v>0.73856745054187189</v>
      </c>
      <c r="N24" s="336">
        <v>9.5500833067489861</v>
      </c>
      <c r="O24" s="336">
        <v>0.84659552389914428</v>
      </c>
      <c r="P24" s="336">
        <v>0.67981040094087875</v>
      </c>
      <c r="Q24" s="336">
        <v>0.65070150744227451</v>
      </c>
      <c r="R24" s="336">
        <v>4.6509550060054119</v>
      </c>
      <c r="S24" s="336">
        <v>5.7244493980557793</v>
      </c>
      <c r="T24" s="336">
        <v>3.6256782951291013</v>
      </c>
      <c r="U24" s="336">
        <v>22.701814060729301</v>
      </c>
      <c r="V24" s="336">
        <v>3.4530324904885239</v>
      </c>
      <c r="W24" s="1074"/>
      <c r="X24" s="1072"/>
      <c r="Y24" s="1072"/>
      <c r="Z24" s="1072"/>
      <c r="AA24" s="1072"/>
      <c r="AB24" s="1072"/>
      <c r="AC24" s="1072"/>
      <c r="AD24" s="1072"/>
      <c r="AE24" s="1072"/>
      <c r="AF24" s="1072"/>
      <c r="AG24" s="1072"/>
      <c r="AH24" s="1072"/>
      <c r="AI24" s="1072"/>
      <c r="AJ24" s="1072"/>
      <c r="AK24" s="1072"/>
      <c r="AM24" s="1072"/>
      <c r="AN24" s="1072"/>
      <c r="AO24" s="1072"/>
      <c r="AP24" s="1072"/>
      <c r="AQ24" s="1072"/>
      <c r="AR24" s="1072"/>
      <c r="AS24" s="1072"/>
      <c r="AT24" s="1072"/>
      <c r="AU24" s="1072"/>
      <c r="AV24" s="1072"/>
      <c r="AW24" s="1072"/>
      <c r="AX24" s="1072"/>
      <c r="AY24" s="1072"/>
      <c r="AZ24" s="1072"/>
    </row>
    <row r="25" spans="1:52" ht="14.1" customHeight="1">
      <c r="A25" s="1073" t="s">
        <v>156</v>
      </c>
      <c r="B25" s="92">
        <v>244.6452077536519</v>
      </c>
      <c r="C25" s="92">
        <v>448.31711332785801</v>
      </c>
      <c r="D25" s="92">
        <v>367.42905739766718</v>
      </c>
      <c r="E25" s="92">
        <v>667.85644910281962</v>
      </c>
      <c r="F25" s="92">
        <v>437.32753804595393</v>
      </c>
      <c r="G25" s="92">
        <v>888.85342104748781</v>
      </c>
      <c r="H25" s="92">
        <v>550.6188054012357</v>
      </c>
      <c r="I25" s="92">
        <v>403.49070533329893</v>
      </c>
      <c r="J25" s="92">
        <v>302.32646039910162</v>
      </c>
      <c r="K25" s="92">
        <v>594.10469663993376</v>
      </c>
      <c r="L25" s="92">
        <v>856.6477354092126</v>
      </c>
      <c r="M25" s="92">
        <v>904.27747264798859</v>
      </c>
      <c r="N25" s="92">
        <v>203.85827983697013</v>
      </c>
      <c r="O25" s="92">
        <v>960.68886488413546</v>
      </c>
      <c r="P25" s="92">
        <v>593.14483920171801</v>
      </c>
      <c r="Q25" s="92">
        <v>398.6589349675761</v>
      </c>
      <c r="R25" s="92">
        <v>377.41738526841544</v>
      </c>
      <c r="S25" s="92">
        <v>767.26790827176865</v>
      </c>
      <c r="T25" s="92">
        <v>586.11314369192417</v>
      </c>
      <c r="U25" s="92">
        <v>1107.7369973134282</v>
      </c>
      <c r="V25" s="92">
        <v>752.34955722084896</v>
      </c>
      <c r="W25" s="1074"/>
      <c r="X25" s="1054"/>
      <c r="Y25" s="1054"/>
      <c r="Z25" s="1054"/>
      <c r="AA25" s="1072"/>
      <c r="AB25" s="1072"/>
      <c r="AC25" s="1054"/>
      <c r="AD25" s="1072"/>
      <c r="AE25" s="1072"/>
      <c r="AF25" s="1072"/>
      <c r="AG25" s="1072"/>
      <c r="AH25" s="1072"/>
      <c r="AI25" s="1072"/>
      <c r="AJ25" s="1072"/>
      <c r="AK25" s="1072"/>
      <c r="AM25" s="1072"/>
      <c r="AN25" s="1072"/>
      <c r="AO25" s="1072"/>
      <c r="AP25" s="1072"/>
      <c r="AQ25" s="1072"/>
      <c r="AR25" s="1072"/>
      <c r="AS25" s="1072"/>
      <c r="AT25" s="1072"/>
      <c r="AU25" s="1072"/>
      <c r="AV25" s="1072"/>
      <c r="AW25" s="1072"/>
      <c r="AX25" s="1072"/>
      <c r="AY25" s="1072"/>
      <c r="AZ25" s="1072"/>
    </row>
    <row r="26" spans="1:52" ht="14.1" customHeight="1">
      <c r="A26" s="363" t="s">
        <v>157</v>
      </c>
      <c r="B26" s="336">
        <v>0</v>
      </c>
      <c r="C26" s="336">
        <v>0</v>
      </c>
      <c r="D26" s="336">
        <v>0</v>
      </c>
      <c r="E26" s="336">
        <v>0</v>
      </c>
      <c r="F26" s="336">
        <v>0</v>
      </c>
      <c r="G26" s="336">
        <v>0</v>
      </c>
      <c r="H26" s="336">
        <v>0</v>
      </c>
      <c r="I26" s="336">
        <v>0</v>
      </c>
      <c r="J26" s="336">
        <v>0</v>
      </c>
      <c r="K26" s="336">
        <v>0</v>
      </c>
      <c r="L26" s="336">
        <v>0</v>
      </c>
      <c r="M26" s="336">
        <v>1.606022811435576E-4</v>
      </c>
      <c r="N26" s="336">
        <v>0.16915539032940036</v>
      </c>
      <c r="O26" s="336">
        <v>0</v>
      </c>
      <c r="P26" s="336">
        <v>0</v>
      </c>
      <c r="Q26" s="336">
        <v>0.30862616810636334</v>
      </c>
      <c r="R26" s="336">
        <v>0</v>
      </c>
      <c r="S26" s="336">
        <v>2.5318045390647628E-3</v>
      </c>
      <c r="T26" s="336">
        <v>0.28597959465426454</v>
      </c>
      <c r="U26" s="336">
        <v>0</v>
      </c>
      <c r="V26" s="336">
        <v>9.2017952522518015E-3</v>
      </c>
      <c r="W26" s="1074"/>
      <c r="X26" s="1054"/>
      <c r="Y26" s="1054"/>
      <c r="Z26" s="1054"/>
      <c r="AA26" s="1072"/>
      <c r="AB26" s="1072"/>
      <c r="AC26" s="1054"/>
      <c r="AD26" s="1072"/>
      <c r="AE26" s="1072"/>
      <c r="AF26" s="1072"/>
      <c r="AG26" s="1072"/>
      <c r="AH26" s="1072"/>
      <c r="AI26" s="1072"/>
      <c r="AJ26" s="1072"/>
      <c r="AK26" s="1072"/>
      <c r="AM26" s="1072"/>
      <c r="AN26" s="1072"/>
      <c r="AO26" s="1072"/>
      <c r="AP26" s="1072"/>
      <c r="AQ26" s="1072"/>
      <c r="AR26" s="1072"/>
      <c r="AS26" s="1072"/>
      <c r="AT26" s="1072"/>
      <c r="AU26" s="1072"/>
      <c r="AV26" s="1072"/>
      <c r="AW26" s="1072"/>
      <c r="AX26" s="1072"/>
      <c r="AY26" s="1072"/>
      <c r="AZ26" s="1072"/>
    </row>
    <row r="27" spans="1:52" ht="14.1" customHeight="1">
      <c r="A27" s="1075" t="s">
        <v>158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92">
        <v>1.606022811435576E-4</v>
      </c>
      <c r="N27" s="92">
        <v>0.16915539032940036</v>
      </c>
      <c r="O27" s="92">
        <v>0</v>
      </c>
      <c r="P27" s="92">
        <v>0</v>
      </c>
      <c r="Q27" s="92">
        <v>0.30862616810636334</v>
      </c>
      <c r="R27" s="92">
        <v>0</v>
      </c>
      <c r="S27" s="92">
        <v>2.5318045390647628E-3</v>
      </c>
      <c r="T27" s="92">
        <v>0.28597959465426454</v>
      </c>
      <c r="U27" s="92">
        <v>0</v>
      </c>
      <c r="V27" s="92">
        <v>9.2017952522518015E-3</v>
      </c>
      <c r="W27" s="1074"/>
      <c r="X27" s="1054"/>
      <c r="Y27" s="1054"/>
      <c r="Z27" s="1054"/>
      <c r="AA27" s="1072"/>
      <c r="AB27" s="1072"/>
      <c r="AC27" s="1054"/>
      <c r="AD27" s="1072"/>
      <c r="AE27" s="1072"/>
      <c r="AF27" s="1072"/>
      <c r="AG27" s="1072"/>
      <c r="AH27" s="1072"/>
      <c r="AI27" s="1072"/>
      <c r="AJ27" s="1072"/>
      <c r="AK27" s="1072"/>
      <c r="AM27" s="1072"/>
      <c r="AN27" s="1072"/>
      <c r="AO27" s="1072"/>
      <c r="AP27" s="1072"/>
      <c r="AQ27" s="1072"/>
      <c r="AR27" s="1072"/>
      <c r="AS27" s="1072"/>
      <c r="AT27" s="1072"/>
      <c r="AU27" s="1072"/>
      <c r="AV27" s="1072"/>
      <c r="AW27" s="1072"/>
      <c r="AX27" s="1072"/>
      <c r="AY27" s="1072"/>
      <c r="AZ27" s="1072"/>
    </row>
    <row r="28" spans="1:52" ht="14.1" customHeight="1">
      <c r="A28" s="361" t="s">
        <v>159</v>
      </c>
      <c r="B28" s="336">
        <v>0</v>
      </c>
      <c r="C28" s="336">
        <v>0</v>
      </c>
      <c r="D28" s="336">
        <v>0</v>
      </c>
      <c r="E28" s="336">
        <v>0</v>
      </c>
      <c r="F28" s="336">
        <v>0</v>
      </c>
      <c r="G28" s="336">
        <v>0</v>
      </c>
      <c r="H28" s="336">
        <v>0</v>
      </c>
      <c r="I28" s="336">
        <v>0</v>
      </c>
      <c r="J28" s="336">
        <v>0</v>
      </c>
      <c r="K28" s="336">
        <v>0</v>
      </c>
      <c r="L28" s="336">
        <v>0</v>
      </c>
      <c r="M28" s="336">
        <v>0</v>
      </c>
      <c r="N28" s="336">
        <v>0</v>
      </c>
      <c r="O28" s="336">
        <v>0</v>
      </c>
      <c r="P28" s="336">
        <v>0</v>
      </c>
      <c r="Q28" s="336">
        <v>0</v>
      </c>
      <c r="R28" s="336">
        <v>0</v>
      </c>
      <c r="S28" s="336">
        <v>0</v>
      </c>
      <c r="T28" s="336">
        <v>0</v>
      </c>
      <c r="U28" s="336">
        <v>0</v>
      </c>
      <c r="V28" s="336">
        <v>0</v>
      </c>
      <c r="W28" s="1074"/>
      <c r="X28" s="1054"/>
      <c r="Y28" s="1054"/>
      <c r="Z28" s="1208"/>
      <c r="AA28" s="1072"/>
      <c r="AB28" s="1072"/>
      <c r="AC28" s="1054"/>
      <c r="AD28" s="1072"/>
      <c r="AE28" s="1072"/>
      <c r="AF28" s="1072"/>
      <c r="AG28" s="1072"/>
      <c r="AH28" s="1072"/>
      <c r="AI28" s="1072"/>
      <c r="AJ28" s="1072"/>
      <c r="AK28" s="1072"/>
      <c r="AM28" s="1072"/>
      <c r="AN28" s="1072"/>
      <c r="AO28" s="1072"/>
      <c r="AP28" s="1072"/>
      <c r="AQ28" s="1072"/>
      <c r="AR28" s="1072"/>
      <c r="AS28" s="1072"/>
      <c r="AT28" s="1072"/>
      <c r="AU28" s="1072"/>
      <c r="AV28" s="1072"/>
      <c r="AW28" s="1072"/>
      <c r="AX28" s="1072"/>
      <c r="AY28" s="1072"/>
      <c r="AZ28" s="1072"/>
    </row>
    <row r="29" spans="1:52" ht="15" customHeight="1">
      <c r="A29" s="1073" t="s">
        <v>160</v>
      </c>
      <c r="B29" s="92">
        <v>1.4389096119921501</v>
      </c>
      <c r="C29" s="92">
        <v>11.207366786969306</v>
      </c>
      <c r="D29" s="92">
        <v>-3.8836681397914523</v>
      </c>
      <c r="E29" s="92">
        <v>1380.8390577344178</v>
      </c>
      <c r="F29" s="92">
        <v>12.30598257492019</v>
      </c>
      <c r="G29" s="92">
        <v>372.23372225929785</v>
      </c>
      <c r="H29" s="92">
        <v>905.28934984523426</v>
      </c>
      <c r="I29" s="92">
        <v>705.99894297412891</v>
      </c>
      <c r="J29" s="92">
        <v>6.7188500177774282</v>
      </c>
      <c r="K29" s="92">
        <v>0.93425003948651586</v>
      </c>
      <c r="L29" s="92">
        <v>21.901912424079029</v>
      </c>
      <c r="M29" s="92">
        <v>-2.22022533362194</v>
      </c>
      <c r="N29" s="92">
        <v>14.884190824260401</v>
      </c>
      <c r="O29" s="92">
        <v>-11.282066541298985</v>
      </c>
      <c r="P29" s="92">
        <v>127.45353917185746</v>
      </c>
      <c r="Q29" s="92">
        <v>863.70265144740654</v>
      </c>
      <c r="R29" s="92">
        <v>-485.08580613477056</v>
      </c>
      <c r="S29" s="92">
        <v>1347.0362036380482</v>
      </c>
      <c r="T29" s="92">
        <v>841.58918220756561</v>
      </c>
      <c r="U29" s="92">
        <v>1417.6929712584893</v>
      </c>
      <c r="V29" s="92">
        <v>1542.3479176867368</v>
      </c>
      <c r="W29" s="1074"/>
      <c r="X29" s="1054"/>
      <c r="Y29" s="1054"/>
      <c r="Z29" s="1054"/>
      <c r="AA29" s="1072"/>
      <c r="AB29" s="1072"/>
      <c r="AC29" s="1054"/>
      <c r="AD29" s="1072"/>
      <c r="AE29" s="1072"/>
      <c r="AF29" s="1072"/>
      <c r="AG29" s="1072"/>
      <c r="AH29" s="1072"/>
      <c r="AI29" s="1072"/>
      <c r="AJ29" s="1072"/>
      <c r="AK29" s="1072"/>
      <c r="AM29" s="1072"/>
      <c r="AN29" s="1072"/>
      <c r="AO29" s="1072"/>
      <c r="AP29" s="1072"/>
      <c r="AQ29" s="1072"/>
      <c r="AR29" s="1072"/>
      <c r="AS29" s="1072"/>
      <c r="AT29" s="1072"/>
      <c r="AU29" s="1072"/>
      <c r="AV29" s="1072"/>
      <c r="AW29" s="1072"/>
      <c r="AX29" s="1072"/>
      <c r="AY29" s="1072"/>
      <c r="AZ29" s="1072"/>
    </row>
    <row r="30" spans="1:52" ht="14.1" customHeight="1">
      <c r="A30" s="361" t="s">
        <v>158</v>
      </c>
      <c r="B30" s="336">
        <v>9.6243143819921499</v>
      </c>
      <c r="C30" s="336">
        <v>2.7052715569693069</v>
      </c>
      <c r="D30" s="336">
        <v>4.2999965702085481</v>
      </c>
      <c r="E30" s="336">
        <v>15.839471867005964</v>
      </c>
      <c r="F30" s="336">
        <v>0.69899710265393566</v>
      </c>
      <c r="G30" s="336">
        <v>3.8012404988172221</v>
      </c>
      <c r="H30" s="336">
        <v>6.2925306055611099</v>
      </c>
      <c r="I30" s="336">
        <v>5.2070901137172054</v>
      </c>
      <c r="J30" s="336">
        <v>-5.2459876353394526</v>
      </c>
      <c r="K30" s="336">
        <v>12.560266385719707</v>
      </c>
      <c r="L30" s="336">
        <v>9.9298320082173408</v>
      </c>
      <c r="M30" s="336">
        <v>8.3298193102992002</v>
      </c>
      <c r="N30" s="336">
        <v>2.9158537404605207</v>
      </c>
      <c r="O30" s="336">
        <v>1.1301838531165647</v>
      </c>
      <c r="P30" s="336">
        <v>11.924974490739919</v>
      </c>
      <c r="Q30" s="336">
        <v>7.1835036673083295</v>
      </c>
      <c r="R30" s="336">
        <v>-18.560952904735316</v>
      </c>
      <c r="S30" s="336">
        <v>4.8521938358547683</v>
      </c>
      <c r="T30" s="336">
        <v>6.5821727376523551</v>
      </c>
      <c r="U30" s="336">
        <v>2.6005939093140373</v>
      </c>
      <c r="V30" s="336">
        <v>2.9320271539385572</v>
      </c>
      <c r="W30" s="1074"/>
      <c r="X30" s="1054"/>
      <c r="Y30" s="1054"/>
      <c r="Z30" s="1054"/>
      <c r="AA30" s="1072"/>
      <c r="AB30" s="1072"/>
      <c r="AC30" s="1054"/>
      <c r="AD30" s="1072"/>
      <c r="AE30" s="1072"/>
      <c r="AF30" s="1072"/>
      <c r="AG30" s="1072"/>
      <c r="AH30" s="1072"/>
      <c r="AI30" s="1072"/>
      <c r="AJ30" s="1072"/>
      <c r="AK30" s="1072"/>
      <c r="AM30" s="1072"/>
      <c r="AN30" s="1072"/>
      <c r="AO30" s="1072"/>
      <c r="AP30" s="1072"/>
      <c r="AQ30" s="1072"/>
      <c r="AR30" s="1072"/>
      <c r="AS30" s="1072"/>
      <c r="AT30" s="1072"/>
      <c r="AU30" s="1072"/>
      <c r="AV30" s="1072"/>
      <c r="AW30" s="1072"/>
      <c r="AX30" s="1072"/>
      <c r="AY30" s="1072"/>
      <c r="AZ30" s="1072"/>
    </row>
    <row r="31" spans="1:52" ht="14.1" customHeight="1">
      <c r="A31" s="1075" t="s">
        <v>159</v>
      </c>
      <c r="B31" s="92">
        <v>-8.1854047699999999</v>
      </c>
      <c r="C31" s="92">
        <v>8.5020952300000001</v>
      </c>
      <c r="D31" s="92">
        <v>-8.1836647100000004</v>
      </c>
      <c r="E31" s="92">
        <v>1364.9995858674117</v>
      </c>
      <c r="F31" s="92">
        <v>11.606985472266254</v>
      </c>
      <c r="G31" s="92">
        <v>368.43248176048064</v>
      </c>
      <c r="H31" s="92">
        <v>898.99681923967319</v>
      </c>
      <c r="I31" s="92">
        <v>700.79185286041172</v>
      </c>
      <c r="J31" s="92">
        <v>11.964837653116881</v>
      </c>
      <c r="K31" s="92">
        <v>-11.626016346233191</v>
      </c>
      <c r="L31" s="92">
        <v>11.97208041586169</v>
      </c>
      <c r="M31" s="92">
        <v>-10.55004464392114</v>
      </c>
      <c r="N31" s="92">
        <v>11.968337083799879</v>
      </c>
      <c r="O31" s="92">
        <v>-12.412250394415549</v>
      </c>
      <c r="P31" s="92">
        <v>115.52856468111754</v>
      </c>
      <c r="Q31" s="92">
        <v>856.51914778009825</v>
      </c>
      <c r="R31" s="92">
        <v>-466.52485323003526</v>
      </c>
      <c r="S31" s="92">
        <v>1342.1840098021935</v>
      </c>
      <c r="T31" s="92">
        <v>835.00700946991321</v>
      </c>
      <c r="U31" s="92">
        <v>1415.0923773491752</v>
      </c>
      <c r="V31" s="92">
        <v>1539.4158905327981</v>
      </c>
      <c r="W31" s="1074"/>
      <c r="X31" s="1054"/>
      <c r="Y31" s="1054"/>
      <c r="Z31" s="1054"/>
      <c r="AA31" s="1072"/>
      <c r="AB31" s="1072"/>
      <c r="AC31" s="1054"/>
      <c r="AD31" s="1072"/>
      <c r="AE31" s="1072"/>
      <c r="AF31" s="1072"/>
      <c r="AG31" s="1072"/>
      <c r="AH31" s="1072"/>
      <c r="AI31" s="1072"/>
      <c r="AJ31" s="1072"/>
      <c r="AK31" s="1072"/>
      <c r="AM31" s="1072"/>
      <c r="AN31" s="1072"/>
      <c r="AO31" s="1072"/>
      <c r="AP31" s="1072"/>
      <c r="AQ31" s="1072"/>
      <c r="AR31" s="1072"/>
      <c r="AS31" s="1072"/>
      <c r="AT31" s="1072"/>
      <c r="AU31" s="1072"/>
      <c r="AV31" s="1072"/>
      <c r="AW31" s="1072"/>
      <c r="AX31" s="1072"/>
      <c r="AY31" s="1072"/>
      <c r="AZ31" s="1072"/>
    </row>
    <row r="32" spans="1:52" s="560" customFormat="1" ht="27.95" customHeight="1">
      <c r="A32" s="363" t="s">
        <v>161</v>
      </c>
      <c r="B32" s="336">
        <v>0.34444521491989605</v>
      </c>
      <c r="C32" s="336">
        <v>1.7278918193289756</v>
      </c>
      <c r="D32" s="336">
        <v>1.0969088313593025</v>
      </c>
      <c r="E32" s="336">
        <v>3.1861056196926301</v>
      </c>
      <c r="F32" s="336">
        <v>3.2309802915370507</v>
      </c>
      <c r="G32" s="336">
        <v>2.9728136811964592</v>
      </c>
      <c r="H32" s="336">
        <v>3.4560378760654746</v>
      </c>
      <c r="I32" s="336">
        <v>3.0716388103341021</v>
      </c>
      <c r="J32" s="336">
        <v>2.8335357384387914</v>
      </c>
      <c r="K32" s="336">
        <v>2.9294135065187019</v>
      </c>
      <c r="L32" s="336">
        <v>2.9845246507757386</v>
      </c>
      <c r="M32" s="336">
        <v>1.1326118600018424</v>
      </c>
      <c r="N32" s="336">
        <v>0.5441006482257742</v>
      </c>
      <c r="O32" s="336">
        <v>0.78590271178616344</v>
      </c>
      <c r="P32" s="336">
        <v>0.22098819968863975</v>
      </c>
      <c r="Q32" s="336">
        <v>0</v>
      </c>
      <c r="R32" s="336">
        <v>0</v>
      </c>
      <c r="S32" s="336">
        <v>0</v>
      </c>
      <c r="T32" s="336">
        <v>0</v>
      </c>
      <c r="U32" s="336">
        <v>0</v>
      </c>
      <c r="V32" s="336">
        <v>0</v>
      </c>
      <c r="W32" s="1074"/>
      <c r="X32" s="1078"/>
      <c r="Y32" s="1078"/>
      <c r="Z32" s="1078"/>
      <c r="AA32" s="1072"/>
      <c r="AB32" s="1072"/>
      <c r="AC32" s="1078"/>
      <c r="AD32" s="1072"/>
      <c r="AE32" s="1072"/>
      <c r="AF32" s="1072"/>
      <c r="AG32" s="1072"/>
      <c r="AH32" s="1072"/>
      <c r="AI32" s="1072"/>
      <c r="AJ32" s="1072"/>
      <c r="AK32" s="1072"/>
      <c r="AM32" s="1072"/>
      <c r="AN32" s="1072"/>
      <c r="AO32" s="1072"/>
      <c r="AP32" s="1072"/>
      <c r="AQ32" s="1072"/>
      <c r="AR32" s="1072"/>
      <c r="AS32" s="1072"/>
      <c r="AT32" s="1072"/>
      <c r="AU32" s="1072"/>
      <c r="AV32" s="1072"/>
      <c r="AW32" s="1072"/>
      <c r="AX32" s="1072"/>
      <c r="AY32" s="1072"/>
      <c r="AZ32" s="1072"/>
    </row>
    <row r="33" spans="1:52" ht="14.1" customHeight="1">
      <c r="A33" s="1075" t="s">
        <v>162</v>
      </c>
      <c r="B33" s="92">
        <v>0</v>
      </c>
      <c r="C33" s="92">
        <v>0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2">
        <v>0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0</v>
      </c>
      <c r="T33" s="92">
        <v>0</v>
      </c>
      <c r="U33" s="92">
        <v>0</v>
      </c>
      <c r="V33" s="92">
        <v>0</v>
      </c>
      <c r="W33" s="1074"/>
      <c r="X33" s="1054"/>
      <c r="Y33" s="1054"/>
      <c r="Z33" s="1054"/>
      <c r="AA33" s="1072"/>
      <c r="AB33" s="1072"/>
      <c r="AC33" s="1054"/>
      <c r="AD33" s="1072"/>
      <c r="AE33" s="1072"/>
      <c r="AF33" s="1072"/>
      <c r="AG33" s="1072"/>
      <c r="AH33" s="1072"/>
      <c r="AI33" s="1072"/>
      <c r="AJ33" s="1072"/>
      <c r="AK33" s="1072"/>
      <c r="AM33" s="1072"/>
      <c r="AN33" s="1072"/>
      <c r="AO33" s="1072"/>
      <c r="AP33" s="1072"/>
      <c r="AQ33" s="1072"/>
      <c r="AR33" s="1072"/>
      <c r="AS33" s="1072"/>
      <c r="AT33" s="1072"/>
      <c r="AU33" s="1072"/>
      <c r="AV33" s="1072"/>
      <c r="AW33" s="1072"/>
      <c r="AX33" s="1072"/>
      <c r="AY33" s="1072"/>
      <c r="AZ33" s="1072"/>
    </row>
    <row r="34" spans="1:52" ht="14.1" customHeight="1">
      <c r="A34" s="361" t="s">
        <v>163</v>
      </c>
      <c r="B34" s="336">
        <v>-0.34444521491989605</v>
      </c>
      <c r="C34" s="336">
        <v>-1.7278918193289756</v>
      </c>
      <c r="D34" s="336">
        <v>-1.0969088313593025</v>
      </c>
      <c r="E34" s="336">
        <v>-3.1861056196926301</v>
      </c>
      <c r="F34" s="336">
        <v>-3.2309802915370507</v>
      </c>
      <c r="G34" s="336">
        <v>-2.9728136811964592</v>
      </c>
      <c r="H34" s="336">
        <v>-3.4560378760654746</v>
      </c>
      <c r="I34" s="336">
        <v>-3.0716388103341021</v>
      </c>
      <c r="J34" s="336">
        <v>-2.8335357384387914</v>
      </c>
      <c r="K34" s="336">
        <v>-2.9294135065187019</v>
      </c>
      <c r="L34" s="336">
        <v>-2.9845246507757386</v>
      </c>
      <c r="M34" s="336">
        <v>-1.1326118600018424</v>
      </c>
      <c r="N34" s="336">
        <v>-0.5441006482257742</v>
      </c>
      <c r="O34" s="336">
        <v>-0.78590271178616344</v>
      </c>
      <c r="P34" s="336">
        <v>-0.22098819968863975</v>
      </c>
      <c r="Q34" s="336">
        <v>0</v>
      </c>
      <c r="R34" s="336">
        <v>0</v>
      </c>
      <c r="S34" s="336">
        <v>0</v>
      </c>
      <c r="T34" s="336">
        <v>0</v>
      </c>
      <c r="U34" s="336">
        <v>0</v>
      </c>
      <c r="V34" s="336">
        <v>0</v>
      </c>
      <c r="W34" s="1074"/>
      <c r="X34" s="1054"/>
      <c r="Y34" s="1054"/>
      <c r="Z34" s="1054"/>
      <c r="AA34" s="1072"/>
      <c r="AB34" s="1072"/>
      <c r="AC34" s="1054"/>
      <c r="AD34" s="1072"/>
      <c r="AE34" s="1072"/>
      <c r="AF34" s="1072"/>
      <c r="AG34" s="1072"/>
      <c r="AH34" s="1072"/>
      <c r="AI34" s="1072"/>
      <c r="AJ34" s="1072"/>
      <c r="AK34" s="1072"/>
      <c r="AM34" s="1072"/>
      <c r="AN34" s="1072"/>
      <c r="AO34" s="1072"/>
      <c r="AP34" s="1072"/>
      <c r="AQ34" s="1072"/>
      <c r="AR34" s="1072"/>
      <c r="AS34" s="1072"/>
      <c r="AT34" s="1072"/>
      <c r="AU34" s="1072"/>
      <c r="AV34" s="1072"/>
      <c r="AW34" s="1072"/>
      <c r="AX34" s="1072"/>
      <c r="AY34" s="1072"/>
      <c r="AZ34" s="1072"/>
    </row>
    <row r="35" spans="1:52" ht="14.1" customHeight="1">
      <c r="A35" s="1073" t="s">
        <v>164</v>
      </c>
      <c r="B35" s="92">
        <v>601.08575995250146</v>
      </c>
      <c r="C35" s="92">
        <v>427.89601182380494</v>
      </c>
      <c r="D35" s="92">
        <v>2301.6540147702535</v>
      </c>
      <c r="E35" s="92">
        <v>1935.5266309736601</v>
      </c>
      <c r="F35" s="92">
        <v>355.69673096362936</v>
      </c>
      <c r="G35" s="92">
        <v>628.42858592518724</v>
      </c>
      <c r="H35" s="92">
        <v>1876.0248512267772</v>
      </c>
      <c r="I35" s="92">
        <v>1395.6616826440988</v>
      </c>
      <c r="J35" s="92">
        <v>-441.76760808749117</v>
      </c>
      <c r="K35" s="92">
        <v>4011.5917824606804</v>
      </c>
      <c r="L35" s="92">
        <v>6287.3987173999167</v>
      </c>
      <c r="M35" s="92">
        <v>1406.9461245612338</v>
      </c>
      <c r="N35" s="92">
        <v>883.29751505413083</v>
      </c>
      <c r="O35" s="92">
        <v>686.95231473564559</v>
      </c>
      <c r="P35" s="92">
        <v>2214.959743674578</v>
      </c>
      <c r="Q35" s="92">
        <v>170.53805537194285</v>
      </c>
      <c r="R35" s="92">
        <v>361.08365698484596</v>
      </c>
      <c r="S35" s="92">
        <v>1479.0725029749444</v>
      </c>
      <c r="T35" s="92">
        <v>2637.7828699296688</v>
      </c>
      <c r="U35" s="92">
        <v>1250.2623858980814</v>
      </c>
      <c r="V35" s="92">
        <v>1152.9067635484555</v>
      </c>
      <c r="W35" s="1074"/>
      <c r="X35" s="1054"/>
      <c r="Y35" s="1054"/>
      <c r="Z35" s="1054"/>
      <c r="AA35" s="1072"/>
      <c r="AB35" s="1072"/>
      <c r="AC35" s="1054"/>
      <c r="AD35" s="1072"/>
      <c r="AE35" s="1072"/>
      <c r="AF35" s="1072"/>
      <c r="AG35" s="1072"/>
      <c r="AH35" s="1072"/>
      <c r="AI35" s="1072"/>
      <c r="AJ35" s="1072"/>
      <c r="AK35" s="1072"/>
      <c r="AM35" s="1072"/>
      <c r="AN35" s="1072"/>
      <c r="AO35" s="1072"/>
      <c r="AP35" s="1072"/>
      <c r="AQ35" s="1072"/>
      <c r="AR35" s="1072"/>
      <c r="AS35" s="1072"/>
      <c r="AT35" s="1072"/>
      <c r="AU35" s="1072"/>
      <c r="AV35" s="1072"/>
      <c r="AW35" s="1072"/>
      <c r="AX35" s="1072"/>
      <c r="AY35" s="1072"/>
      <c r="AZ35" s="1072"/>
    </row>
    <row r="36" spans="1:52" ht="14.1" customHeight="1">
      <c r="A36" s="361" t="s">
        <v>158</v>
      </c>
      <c r="B36" s="336">
        <v>0</v>
      </c>
      <c r="C36" s="336">
        <v>0.32386999999999999</v>
      </c>
      <c r="D36" s="336">
        <v>0</v>
      </c>
      <c r="E36" s="336">
        <v>0</v>
      </c>
      <c r="F36" s="336">
        <v>0.59297759587856202</v>
      </c>
      <c r="G36" s="336">
        <v>0</v>
      </c>
      <c r="H36" s="336">
        <v>0</v>
      </c>
      <c r="I36" s="336">
        <v>0</v>
      </c>
      <c r="J36" s="336">
        <v>0</v>
      </c>
      <c r="K36" s="336">
        <v>0.37754603532803588</v>
      </c>
      <c r="L36" s="336">
        <v>0</v>
      </c>
      <c r="M36" s="336">
        <v>0</v>
      </c>
      <c r="N36" s="336">
        <v>0.44084510633864832</v>
      </c>
      <c r="O36" s="336">
        <v>0</v>
      </c>
      <c r="P36" s="336">
        <v>0</v>
      </c>
      <c r="Q36" s="336">
        <v>0</v>
      </c>
      <c r="R36" s="336">
        <v>0</v>
      </c>
      <c r="S36" s="336">
        <v>0</v>
      </c>
      <c r="T36" s="336">
        <v>5</v>
      </c>
      <c r="U36" s="336">
        <v>0</v>
      </c>
      <c r="V36" s="336">
        <v>0</v>
      </c>
      <c r="W36" s="1074"/>
      <c r="X36" s="1054"/>
      <c r="Y36" s="1054"/>
      <c r="Z36" s="1054"/>
      <c r="AA36" s="1072"/>
      <c r="AB36" s="1072"/>
      <c r="AC36" s="1054"/>
      <c r="AD36" s="1072"/>
      <c r="AE36" s="1072"/>
      <c r="AF36" s="1072"/>
      <c r="AG36" s="1072"/>
      <c r="AH36" s="1072"/>
      <c r="AI36" s="1072"/>
      <c r="AJ36" s="1072"/>
      <c r="AK36" s="1072"/>
      <c r="AM36" s="1072"/>
      <c r="AN36" s="1072"/>
      <c r="AO36" s="1072"/>
      <c r="AP36" s="1072"/>
      <c r="AQ36" s="1072"/>
      <c r="AR36" s="1072"/>
      <c r="AS36" s="1072"/>
      <c r="AT36" s="1072"/>
      <c r="AU36" s="1072"/>
      <c r="AV36" s="1072"/>
      <c r="AW36" s="1072"/>
      <c r="AX36" s="1072"/>
      <c r="AY36" s="1072"/>
      <c r="AZ36" s="1072"/>
    </row>
    <row r="37" spans="1:52" ht="14.1" customHeight="1">
      <c r="A37" s="1075" t="s">
        <v>159</v>
      </c>
      <c r="B37" s="92">
        <v>601.08575995250146</v>
      </c>
      <c r="C37" s="92">
        <v>427.57214182380494</v>
      </c>
      <c r="D37" s="92">
        <v>2301.6540147702535</v>
      </c>
      <c r="E37" s="92">
        <v>1935.5266309736601</v>
      </c>
      <c r="F37" s="92">
        <v>355.10375336775081</v>
      </c>
      <c r="G37" s="92">
        <v>628.42858592518724</v>
      </c>
      <c r="H37" s="92">
        <v>1876.0248512267772</v>
      </c>
      <c r="I37" s="92">
        <v>1395.6616826440988</v>
      </c>
      <c r="J37" s="92">
        <v>-441.76760808749117</v>
      </c>
      <c r="K37" s="92">
        <v>4011.2142364253523</v>
      </c>
      <c r="L37" s="92">
        <v>6287.3987173999167</v>
      </c>
      <c r="M37" s="92">
        <v>1406.9461245612338</v>
      </c>
      <c r="N37" s="92">
        <v>882.85666994779217</v>
      </c>
      <c r="O37" s="92">
        <v>686.95231473564559</v>
      </c>
      <c r="P37" s="92">
        <v>2214.959743674578</v>
      </c>
      <c r="Q37" s="92">
        <v>170.53805537194285</v>
      </c>
      <c r="R37" s="92">
        <v>361.08365698484596</v>
      </c>
      <c r="S37" s="92">
        <v>1479.0725029749444</v>
      </c>
      <c r="T37" s="92">
        <v>2632.7828699296688</v>
      </c>
      <c r="U37" s="92">
        <v>1250.2623858980814</v>
      </c>
      <c r="V37" s="92">
        <v>1152.9067635484555</v>
      </c>
      <c r="W37" s="1074"/>
      <c r="X37" s="1054"/>
      <c r="Y37" s="1054"/>
      <c r="Z37" s="1054"/>
      <c r="AA37" s="1072"/>
      <c r="AB37" s="1072"/>
      <c r="AC37" s="1054"/>
      <c r="AD37" s="1072"/>
      <c r="AE37" s="1072"/>
      <c r="AF37" s="1072"/>
      <c r="AG37" s="1072"/>
      <c r="AH37" s="1072"/>
      <c r="AI37" s="1072"/>
      <c r="AJ37" s="1072"/>
      <c r="AK37" s="1072"/>
      <c r="AM37" s="1072"/>
      <c r="AN37" s="1072"/>
      <c r="AO37" s="1072"/>
      <c r="AP37" s="1072"/>
      <c r="AQ37" s="1072"/>
      <c r="AR37" s="1072"/>
      <c r="AS37" s="1072"/>
      <c r="AT37" s="1072"/>
      <c r="AU37" s="1072"/>
      <c r="AV37" s="1072"/>
      <c r="AW37" s="1072"/>
      <c r="AX37" s="1072"/>
      <c r="AY37" s="1072"/>
      <c r="AZ37" s="1072"/>
    </row>
    <row r="38" spans="1:52" ht="14.1" customHeight="1">
      <c r="A38" s="365" t="s">
        <v>165</v>
      </c>
      <c r="B38" s="336">
        <v>0</v>
      </c>
      <c r="C38" s="336">
        <v>0</v>
      </c>
      <c r="D38" s="336">
        <v>0</v>
      </c>
      <c r="E38" s="336">
        <v>0</v>
      </c>
      <c r="F38" s="336">
        <v>0</v>
      </c>
      <c r="G38" s="336">
        <v>0</v>
      </c>
      <c r="H38" s="336">
        <v>0</v>
      </c>
      <c r="I38" s="336">
        <v>0</v>
      </c>
      <c r="J38" s="336">
        <v>0</v>
      </c>
      <c r="K38" s="336">
        <v>0</v>
      </c>
      <c r="L38" s="336">
        <v>0</v>
      </c>
      <c r="M38" s="336">
        <v>0</v>
      </c>
      <c r="N38" s="336">
        <v>0</v>
      </c>
      <c r="O38" s="336">
        <v>0</v>
      </c>
      <c r="P38" s="336">
        <v>0</v>
      </c>
      <c r="Q38" s="336">
        <v>0</v>
      </c>
      <c r="R38" s="336">
        <v>0</v>
      </c>
      <c r="S38" s="336">
        <v>0</v>
      </c>
      <c r="T38" s="336">
        <v>0</v>
      </c>
      <c r="U38" s="336">
        <v>0</v>
      </c>
      <c r="V38" s="336">
        <v>0</v>
      </c>
      <c r="W38" s="1074"/>
      <c r="X38" s="1054"/>
      <c r="Y38" s="1054"/>
      <c r="Z38" s="1054"/>
      <c r="AA38" s="1072"/>
      <c r="AB38" s="1072"/>
      <c r="AC38" s="1054"/>
      <c r="AD38" s="1072"/>
      <c r="AE38" s="1072"/>
      <c r="AF38" s="1072"/>
      <c r="AG38" s="1072"/>
      <c r="AH38" s="1072"/>
      <c r="AI38" s="1072"/>
      <c r="AJ38" s="1072"/>
      <c r="AK38" s="1072"/>
      <c r="AM38" s="1072"/>
      <c r="AN38" s="1072"/>
      <c r="AO38" s="1072"/>
      <c r="AP38" s="1072"/>
      <c r="AQ38" s="1072"/>
      <c r="AR38" s="1072"/>
      <c r="AS38" s="1072"/>
      <c r="AT38" s="1072"/>
      <c r="AU38" s="1072"/>
      <c r="AV38" s="1072"/>
      <c r="AW38" s="1072"/>
      <c r="AX38" s="1072"/>
      <c r="AY38" s="1072"/>
      <c r="AZ38" s="1072"/>
    </row>
    <row r="39" spans="1:52" ht="14.1" customHeight="1">
      <c r="A39" s="1079" t="s">
        <v>166</v>
      </c>
      <c r="B39" s="92">
        <v>79.694395718606657</v>
      </c>
      <c r="C39" s="92">
        <v>-194.54255578052977</v>
      </c>
      <c r="D39" s="92">
        <v>-246.65356690990521</v>
      </c>
      <c r="E39" s="92">
        <v>981.74627079717732</v>
      </c>
      <c r="F39" s="92">
        <v>-117.54914878842084</v>
      </c>
      <c r="G39" s="92">
        <v>-208.57366642754664</v>
      </c>
      <c r="H39" s="92">
        <v>245.82829067759712</v>
      </c>
      <c r="I39" s="92">
        <v>303.21491267515933</v>
      </c>
      <c r="J39" s="92">
        <v>-34.204666453767217</v>
      </c>
      <c r="K39" s="92">
        <v>1530.7158168826866</v>
      </c>
      <c r="L39" s="92">
        <v>1894.7493208920914</v>
      </c>
      <c r="M39" s="92">
        <v>-1745.5032635297721</v>
      </c>
      <c r="N39" s="92">
        <v>-611.00035087819072</v>
      </c>
      <c r="O39" s="92">
        <v>-1035.3882182966865</v>
      </c>
      <c r="P39" s="92">
        <v>864.44113454166586</v>
      </c>
      <c r="Q39" s="92">
        <v>-424.24186807915669</v>
      </c>
      <c r="R39" s="92">
        <v>84.39512004673216</v>
      </c>
      <c r="S39" s="92">
        <v>75.172913929033726</v>
      </c>
      <c r="T39" s="92">
        <v>698.20416020513721</v>
      </c>
      <c r="U39" s="92">
        <v>40.150332149499022</v>
      </c>
      <c r="V39" s="92">
        <v>-50.032352092751537</v>
      </c>
      <c r="W39" s="1074"/>
      <c r="X39" s="1054"/>
      <c r="Y39" s="1054"/>
      <c r="Z39" s="1054"/>
      <c r="AA39" s="1072"/>
      <c r="AB39" s="1072"/>
      <c r="AC39" s="1054"/>
      <c r="AD39" s="1072"/>
      <c r="AE39" s="1072"/>
      <c r="AF39" s="1072"/>
      <c r="AG39" s="1072"/>
      <c r="AH39" s="1072"/>
      <c r="AI39" s="1072"/>
      <c r="AJ39" s="1072"/>
      <c r="AK39" s="1072"/>
      <c r="AM39" s="1072"/>
      <c r="AN39" s="1072"/>
      <c r="AO39" s="1072"/>
      <c r="AP39" s="1072"/>
      <c r="AQ39" s="1072"/>
      <c r="AR39" s="1072"/>
      <c r="AS39" s="1072"/>
      <c r="AT39" s="1072"/>
      <c r="AU39" s="1072"/>
      <c r="AV39" s="1072"/>
      <c r="AW39" s="1072"/>
      <c r="AX39" s="1072"/>
      <c r="AY39" s="1072"/>
      <c r="AZ39" s="1072"/>
    </row>
    <row r="40" spans="1:52" ht="14.1" customHeight="1">
      <c r="A40" s="365" t="s">
        <v>167</v>
      </c>
      <c r="B40" s="336">
        <v>-5.5200000000000005</v>
      </c>
      <c r="C40" s="336">
        <v>-5.0227654399999997</v>
      </c>
      <c r="D40" s="336">
        <v>-6.1199999999999992</v>
      </c>
      <c r="E40" s="336">
        <v>-5.1239678400000006</v>
      </c>
      <c r="F40" s="336">
        <v>-5.6700000000000008</v>
      </c>
      <c r="G40" s="336">
        <v>-4.4652103199999997</v>
      </c>
      <c r="H40" s="336">
        <v>-4.0600000000000005</v>
      </c>
      <c r="I40" s="336">
        <v>-5.9864127199999988</v>
      </c>
      <c r="J40" s="336">
        <v>-6.08</v>
      </c>
      <c r="K40" s="336">
        <v>-4.6500000000000004</v>
      </c>
      <c r="L40" s="336">
        <v>-4.5199999999999996</v>
      </c>
      <c r="M40" s="336">
        <v>-5.870000000000001</v>
      </c>
      <c r="N40" s="336">
        <v>-6.9700000000000006</v>
      </c>
      <c r="O40" s="336">
        <v>-3.4939999999999998</v>
      </c>
      <c r="P40" s="336">
        <v>-3.45</v>
      </c>
      <c r="Q40" s="336">
        <v>-4.16</v>
      </c>
      <c r="R40" s="336">
        <v>-4.03</v>
      </c>
      <c r="S40" s="336">
        <v>-2.8500000000000005</v>
      </c>
      <c r="T40" s="336">
        <v>-2.8729999999999993</v>
      </c>
      <c r="U40" s="336">
        <v>-5.5140000000000002</v>
      </c>
      <c r="V40" s="336">
        <v>-4.5200000000000005</v>
      </c>
      <c r="W40" s="1074"/>
      <c r="X40" s="1054"/>
      <c r="Y40" s="1054"/>
      <c r="Z40" s="1054"/>
      <c r="AA40" s="1072"/>
      <c r="AB40" s="1072"/>
      <c r="AC40" s="1054"/>
      <c r="AD40" s="1072"/>
      <c r="AE40" s="1072"/>
      <c r="AF40" s="1072"/>
      <c r="AG40" s="1072"/>
      <c r="AH40" s="1072"/>
      <c r="AI40" s="1072"/>
      <c r="AJ40" s="1072"/>
      <c r="AK40" s="1072"/>
      <c r="AM40" s="1072"/>
      <c r="AN40" s="1072"/>
      <c r="AO40" s="1072"/>
      <c r="AP40" s="1072"/>
      <c r="AQ40" s="1072"/>
      <c r="AR40" s="1072"/>
      <c r="AS40" s="1072"/>
      <c r="AT40" s="1072"/>
      <c r="AU40" s="1072"/>
      <c r="AV40" s="1072"/>
      <c r="AW40" s="1072"/>
      <c r="AX40" s="1072"/>
      <c r="AY40" s="1072"/>
      <c r="AZ40" s="1072"/>
    </row>
    <row r="41" spans="1:52" ht="14.1" customHeight="1">
      <c r="A41" s="1080" t="s">
        <v>168</v>
      </c>
      <c r="B41" s="652">
        <v>526.9113642338948</v>
      </c>
      <c r="C41" s="652">
        <v>627.13746304433471</v>
      </c>
      <c r="D41" s="652">
        <v>2554.4275816801583</v>
      </c>
      <c r="E41" s="652">
        <v>958.90432801648285</v>
      </c>
      <c r="F41" s="652">
        <v>478.32290215617166</v>
      </c>
      <c r="G41" s="652">
        <v>841.46746267273397</v>
      </c>
      <c r="H41" s="652">
        <v>1634.25656054918</v>
      </c>
      <c r="I41" s="652">
        <v>1098.4331826889395</v>
      </c>
      <c r="J41" s="652">
        <v>-401.48294163372395</v>
      </c>
      <c r="K41" s="652">
        <v>2485.1484195426656</v>
      </c>
      <c r="L41" s="652">
        <v>4397.1693965078257</v>
      </c>
      <c r="M41" s="652">
        <v>3158.3193880910057</v>
      </c>
      <c r="N41" s="652">
        <v>1500.8270208259828</v>
      </c>
      <c r="O41" s="652">
        <v>1725.834533032332</v>
      </c>
      <c r="P41" s="652">
        <v>1353.9686091329122</v>
      </c>
      <c r="Q41" s="652">
        <v>598.9399234510995</v>
      </c>
      <c r="R41" s="652">
        <v>280.7185369381138</v>
      </c>
      <c r="S41" s="652">
        <v>1406.7495890459106</v>
      </c>
      <c r="T41" s="652">
        <v>1937.4517097245314</v>
      </c>
      <c r="U41" s="652">
        <v>1215.6260537485823</v>
      </c>
      <c r="V41" s="652">
        <v>1207.4591156412071</v>
      </c>
      <c r="W41" s="1074"/>
      <c r="X41" s="1054"/>
      <c r="Y41" s="1054"/>
      <c r="Z41" s="1054"/>
      <c r="AA41" s="1072"/>
      <c r="AB41" s="1072"/>
      <c r="AC41" s="1054"/>
      <c r="AD41" s="1072"/>
      <c r="AE41" s="1072"/>
      <c r="AF41" s="1072"/>
      <c r="AG41" s="1072"/>
      <c r="AH41" s="1072"/>
      <c r="AI41" s="1072"/>
      <c r="AJ41" s="1072"/>
      <c r="AK41" s="1072"/>
      <c r="AM41" s="1072"/>
      <c r="AN41" s="1072"/>
      <c r="AO41" s="1072"/>
      <c r="AP41" s="1072"/>
      <c r="AQ41" s="1072"/>
      <c r="AR41" s="1072"/>
      <c r="AS41" s="1072"/>
      <c r="AT41" s="1072"/>
      <c r="AU41" s="1072"/>
      <c r="AV41" s="1072"/>
      <c r="AW41" s="1072"/>
      <c r="AX41" s="1072"/>
      <c r="AY41" s="1072"/>
      <c r="AZ41" s="1072"/>
    </row>
    <row r="42" spans="1:52" ht="14.1" customHeight="1">
      <c r="A42" s="1081" t="s">
        <v>169</v>
      </c>
      <c r="B42" s="336">
        <v>-0.58248538000000005</v>
      </c>
      <c r="C42" s="336">
        <v>0</v>
      </c>
      <c r="D42" s="336">
        <v>0</v>
      </c>
      <c r="E42" s="336">
        <v>0</v>
      </c>
      <c r="F42" s="336">
        <v>0</v>
      </c>
      <c r="G42" s="336">
        <v>0</v>
      </c>
      <c r="H42" s="336">
        <v>0</v>
      </c>
      <c r="I42" s="336">
        <v>0</v>
      </c>
      <c r="J42" s="336">
        <v>0</v>
      </c>
      <c r="K42" s="336">
        <v>0</v>
      </c>
      <c r="L42" s="336">
        <v>0</v>
      </c>
      <c r="M42" s="336">
        <v>0</v>
      </c>
      <c r="N42" s="336">
        <v>0</v>
      </c>
      <c r="O42" s="336">
        <v>0</v>
      </c>
      <c r="P42" s="336">
        <v>0</v>
      </c>
      <c r="Q42" s="336">
        <v>0</v>
      </c>
      <c r="R42" s="336">
        <v>0</v>
      </c>
      <c r="S42" s="336">
        <v>0</v>
      </c>
      <c r="T42" s="336">
        <v>0</v>
      </c>
      <c r="U42" s="336">
        <v>0</v>
      </c>
      <c r="V42" s="336">
        <v>0</v>
      </c>
      <c r="W42" s="1074"/>
      <c r="X42" s="1054"/>
      <c r="Y42" s="1054"/>
      <c r="Z42" s="1054"/>
      <c r="AA42" s="1072"/>
      <c r="AB42" s="1072"/>
      <c r="AC42" s="1054"/>
      <c r="AD42" s="1072"/>
      <c r="AE42" s="1072"/>
      <c r="AF42" s="1072"/>
      <c r="AG42" s="1072"/>
      <c r="AH42" s="1072"/>
      <c r="AI42" s="1072"/>
      <c r="AJ42" s="1072"/>
      <c r="AK42" s="1072"/>
      <c r="AM42" s="1072"/>
      <c r="AN42" s="1072"/>
      <c r="AO42" s="1072"/>
      <c r="AP42" s="1072"/>
      <c r="AQ42" s="1072"/>
      <c r="AR42" s="1072"/>
      <c r="AS42" s="1072"/>
      <c r="AT42" s="1072"/>
      <c r="AU42" s="1072"/>
      <c r="AV42" s="1072"/>
      <c r="AW42" s="1072"/>
      <c r="AX42" s="1072"/>
      <c r="AY42" s="1072"/>
      <c r="AZ42" s="1072"/>
    </row>
    <row r="43" spans="1:52" ht="14.1" customHeight="1">
      <c r="A43" s="1082" t="s">
        <v>170</v>
      </c>
      <c r="B43" s="652">
        <v>527.49384961389478</v>
      </c>
      <c r="C43" s="652">
        <v>627.13746304433471</v>
      </c>
      <c r="D43" s="652">
        <v>2554.4275816801583</v>
      </c>
      <c r="E43" s="652">
        <v>958.90432801648285</v>
      </c>
      <c r="F43" s="652">
        <v>478.32290215617166</v>
      </c>
      <c r="G43" s="652">
        <v>841.46746267273397</v>
      </c>
      <c r="H43" s="652">
        <v>1634.25656054918</v>
      </c>
      <c r="I43" s="652">
        <v>1098.4331826889395</v>
      </c>
      <c r="J43" s="652">
        <v>-401.48294163372395</v>
      </c>
      <c r="K43" s="652">
        <v>2485.1484195426656</v>
      </c>
      <c r="L43" s="652">
        <v>4397.1693965078257</v>
      </c>
      <c r="M43" s="652">
        <v>3158.3193880910057</v>
      </c>
      <c r="N43" s="652">
        <v>1500.8270208259828</v>
      </c>
      <c r="O43" s="652">
        <v>1725.834533032332</v>
      </c>
      <c r="P43" s="652">
        <v>1353.9686091329122</v>
      </c>
      <c r="Q43" s="652">
        <v>598.9399234510995</v>
      </c>
      <c r="R43" s="652">
        <v>280.7185369381138</v>
      </c>
      <c r="S43" s="652">
        <v>1406.7495890459106</v>
      </c>
      <c r="T43" s="652">
        <v>1937.4517097245314</v>
      </c>
      <c r="U43" s="652">
        <v>1215.6260537485823</v>
      </c>
      <c r="V43" s="652">
        <v>1207.4591156412071</v>
      </c>
      <c r="W43" s="1074"/>
      <c r="X43" s="1054"/>
      <c r="Y43" s="1054"/>
      <c r="Z43" s="1054"/>
      <c r="AA43" s="1072"/>
      <c r="AB43" s="1072"/>
      <c r="AC43" s="1054"/>
      <c r="AD43" s="1072"/>
      <c r="AE43" s="1072"/>
      <c r="AF43" s="1072"/>
      <c r="AG43" s="1072"/>
      <c r="AH43" s="1072"/>
      <c r="AI43" s="1072"/>
      <c r="AJ43" s="1072"/>
      <c r="AK43" s="1072"/>
      <c r="AM43" s="1072"/>
      <c r="AN43" s="1072"/>
      <c r="AO43" s="1072"/>
      <c r="AP43" s="1072"/>
      <c r="AQ43" s="1072"/>
      <c r="AR43" s="1072"/>
      <c r="AS43" s="1072"/>
      <c r="AT43" s="1072"/>
      <c r="AU43" s="1072"/>
      <c r="AV43" s="1072"/>
      <c r="AW43" s="1072"/>
      <c r="AX43" s="1072"/>
      <c r="AY43" s="1072"/>
      <c r="AZ43" s="1072"/>
    </row>
    <row r="44" spans="1:52" ht="14.1" customHeight="1">
      <c r="A44" s="853" t="s">
        <v>171</v>
      </c>
      <c r="B44" s="380">
        <v>1688.2495555693329</v>
      </c>
      <c r="C44" s="380">
        <v>1516.5801572379328</v>
      </c>
      <c r="D44" s="380">
        <v>1508.6668071449906</v>
      </c>
      <c r="E44" s="380">
        <v>2980.4114079146839</v>
      </c>
      <c r="F44" s="380">
        <v>754.06917226922565</v>
      </c>
      <c r="G44" s="380">
        <v>1490.0439963610752</v>
      </c>
      <c r="H44" s="380">
        <v>1927.1000735681896</v>
      </c>
      <c r="I44" s="380">
        <v>1742.3369145388474</v>
      </c>
      <c r="J44" s="380">
        <v>361.36288243198459</v>
      </c>
      <c r="K44" s="380">
        <v>3424.4265101845112</v>
      </c>
      <c r="L44" s="380">
        <v>3200.4353644575272</v>
      </c>
      <c r="M44" s="380">
        <v>2087.5121170907832</v>
      </c>
      <c r="N44" s="380">
        <v>341.60755213033781</v>
      </c>
      <c r="O44" s="380">
        <v>376.2774058130849</v>
      </c>
      <c r="P44" s="380">
        <v>3368.4344090764002</v>
      </c>
      <c r="Q44" s="380">
        <v>3413.4960953074597</v>
      </c>
      <c r="R44" s="380">
        <v>1096.3697696925192</v>
      </c>
      <c r="S44" s="380">
        <v>1147.1480892770599</v>
      </c>
      <c r="T44" s="380">
        <v>2182.4486876142792</v>
      </c>
      <c r="U44" s="380">
        <v>2176.1790671723384</v>
      </c>
      <c r="V44" s="380">
        <v>1482.7087270228421</v>
      </c>
      <c r="W44" s="1074"/>
      <c r="X44" s="1054"/>
      <c r="Y44" s="1054"/>
      <c r="Z44" s="1054"/>
      <c r="AA44" s="1072"/>
      <c r="AB44" s="1072"/>
      <c r="AC44" s="1054"/>
      <c r="AD44" s="1072"/>
      <c r="AE44" s="1072"/>
      <c r="AF44" s="1072"/>
      <c r="AG44" s="1072"/>
      <c r="AH44" s="1072"/>
      <c r="AI44" s="1072"/>
      <c r="AJ44" s="1072"/>
      <c r="AK44" s="1072"/>
      <c r="AM44" s="1072"/>
      <c r="AN44" s="1072"/>
      <c r="AO44" s="1072"/>
      <c r="AP44" s="1072"/>
      <c r="AQ44" s="1072"/>
      <c r="AR44" s="1072"/>
      <c r="AS44" s="1072"/>
      <c r="AT44" s="1072"/>
      <c r="AU44" s="1072"/>
      <c r="AV44" s="1072"/>
      <c r="AW44" s="1072"/>
      <c r="AX44" s="1072"/>
      <c r="AY44" s="1072"/>
      <c r="AZ44" s="1072"/>
    </row>
    <row r="45" spans="1:52" ht="14.1" customHeight="1">
      <c r="A45" s="1075" t="s">
        <v>158</v>
      </c>
      <c r="B45" s="92">
        <v>0</v>
      </c>
      <c r="C45" s="92">
        <v>0</v>
      </c>
      <c r="D45" s="92">
        <v>0</v>
      </c>
      <c r="E45" s="92">
        <v>0</v>
      </c>
      <c r="F45" s="92">
        <v>0</v>
      </c>
      <c r="G45" s="92">
        <v>0</v>
      </c>
      <c r="H45" s="92">
        <v>0</v>
      </c>
      <c r="I45" s="92">
        <v>0</v>
      </c>
      <c r="J45" s="92">
        <v>0</v>
      </c>
      <c r="K45" s="92">
        <v>0</v>
      </c>
      <c r="L45" s="92">
        <v>0</v>
      </c>
      <c r="M45" s="92">
        <v>0</v>
      </c>
      <c r="N45" s="92">
        <v>0</v>
      </c>
      <c r="O45" s="92">
        <v>0</v>
      </c>
      <c r="P45" s="92">
        <v>0</v>
      </c>
      <c r="Q45" s="92">
        <v>0</v>
      </c>
      <c r="R45" s="92">
        <v>0</v>
      </c>
      <c r="S45" s="92">
        <v>0</v>
      </c>
      <c r="T45" s="92">
        <v>0</v>
      </c>
      <c r="U45" s="92">
        <v>0</v>
      </c>
      <c r="V45" s="92">
        <v>0</v>
      </c>
      <c r="W45" s="1074"/>
      <c r="X45" s="1054"/>
      <c r="Y45" s="1054"/>
      <c r="Z45" s="1054"/>
      <c r="AA45" s="1072"/>
      <c r="AB45" s="1072"/>
      <c r="AC45" s="1054"/>
      <c r="AD45" s="1072"/>
      <c r="AE45" s="1072"/>
      <c r="AF45" s="1072"/>
      <c r="AG45" s="1072"/>
      <c r="AH45" s="1072"/>
      <c r="AI45" s="1072"/>
      <c r="AJ45" s="1072"/>
      <c r="AK45" s="1072"/>
      <c r="AM45" s="1072"/>
      <c r="AN45" s="1072"/>
      <c r="AO45" s="1072"/>
      <c r="AP45" s="1072"/>
      <c r="AQ45" s="1072"/>
      <c r="AR45" s="1072"/>
      <c r="AS45" s="1072"/>
      <c r="AT45" s="1072"/>
      <c r="AU45" s="1072"/>
      <c r="AV45" s="1072"/>
      <c r="AW45" s="1072"/>
      <c r="AX45" s="1072"/>
      <c r="AY45" s="1072"/>
      <c r="AZ45" s="1072"/>
    </row>
    <row r="46" spans="1:52" ht="14.1" customHeight="1">
      <c r="A46" s="361" t="s">
        <v>172</v>
      </c>
      <c r="B46" s="336">
        <v>-0.19013083</v>
      </c>
      <c r="C46" s="336">
        <v>-0.23573394</v>
      </c>
      <c r="D46" s="336">
        <v>1.0500000000000001E-2</v>
      </c>
      <c r="E46" s="336">
        <v>1.2416159999999999E-2</v>
      </c>
      <c r="F46" s="336">
        <v>-2.6660779999999999E-2</v>
      </c>
      <c r="G46" s="336">
        <v>-7.6749299999999999E-3</v>
      </c>
      <c r="H46" s="336">
        <v>749.41524584269985</v>
      </c>
      <c r="I46" s="336">
        <v>3.3932449999999996E-2</v>
      </c>
      <c r="J46" s="336">
        <v>0.25967810999999996</v>
      </c>
      <c r="K46" s="336">
        <v>0.82809418999999995</v>
      </c>
      <c r="L46" s="336">
        <v>1.6724411000000001</v>
      </c>
      <c r="M46" s="336">
        <v>2.00420161</v>
      </c>
      <c r="N46" s="336">
        <v>0.96448665</v>
      </c>
      <c r="O46" s="336">
        <v>0.84478195999999994</v>
      </c>
      <c r="P46" s="336">
        <v>0.40675446000000004</v>
      </c>
      <c r="Q46" s="336">
        <v>0.16752581</v>
      </c>
      <c r="R46" s="336">
        <v>-0.15806466</v>
      </c>
      <c r="S46" s="336">
        <v>3.8712300000000005E-2</v>
      </c>
      <c r="T46" s="336">
        <v>-0.53081522999999997</v>
      </c>
      <c r="U46" s="336">
        <v>-0.78653448999999998</v>
      </c>
      <c r="V46" s="336">
        <v>-0.46168712000000001</v>
      </c>
      <c r="W46" s="1074"/>
      <c r="X46" s="1054"/>
      <c r="Y46" s="1054"/>
      <c r="Z46" s="1054"/>
      <c r="AA46" s="1072"/>
      <c r="AB46" s="1072"/>
      <c r="AC46" s="1054"/>
      <c r="AD46" s="1072"/>
      <c r="AE46" s="1072"/>
      <c r="AF46" s="1072"/>
      <c r="AG46" s="1072"/>
      <c r="AH46" s="1072"/>
      <c r="AI46" s="1072"/>
      <c r="AJ46" s="1072"/>
      <c r="AK46" s="1072"/>
      <c r="AM46" s="1072"/>
      <c r="AN46" s="1072"/>
      <c r="AO46" s="1072"/>
      <c r="AP46" s="1072"/>
      <c r="AQ46" s="1072"/>
      <c r="AR46" s="1072"/>
      <c r="AS46" s="1072"/>
      <c r="AT46" s="1072"/>
      <c r="AU46" s="1072"/>
      <c r="AV46" s="1072"/>
      <c r="AW46" s="1072"/>
      <c r="AX46" s="1072"/>
      <c r="AY46" s="1072"/>
      <c r="AZ46" s="1072"/>
    </row>
    <row r="47" spans="1:52" ht="14.1" customHeight="1">
      <c r="A47" s="1075" t="s">
        <v>159</v>
      </c>
      <c r="B47" s="92">
        <v>1688.4396863993329</v>
      </c>
      <c r="C47" s="92">
        <v>1516.8158911779328</v>
      </c>
      <c r="D47" s="92">
        <v>1508.6563071449905</v>
      </c>
      <c r="E47" s="92">
        <v>2980.3989917546837</v>
      </c>
      <c r="F47" s="92">
        <v>754.09583304922569</v>
      </c>
      <c r="G47" s="92">
        <v>1490.0516712910751</v>
      </c>
      <c r="H47" s="92">
        <v>1177.6848277254899</v>
      </c>
      <c r="I47" s="92">
        <v>1742.3029820888473</v>
      </c>
      <c r="J47" s="92">
        <v>361.10320432198461</v>
      </c>
      <c r="K47" s="92">
        <v>3423.5984159945115</v>
      </c>
      <c r="L47" s="92">
        <v>3198.7629233575271</v>
      </c>
      <c r="M47" s="92">
        <v>2085.5079154807831</v>
      </c>
      <c r="N47" s="92">
        <v>340.64306548033778</v>
      </c>
      <c r="O47" s="92">
        <v>375.43262385308492</v>
      </c>
      <c r="P47" s="92">
        <v>3368.0276546164005</v>
      </c>
      <c r="Q47" s="92">
        <v>3413.3285694974597</v>
      </c>
      <c r="R47" s="92">
        <v>1096.5278343525192</v>
      </c>
      <c r="S47" s="92">
        <v>1147.1093769770598</v>
      </c>
      <c r="T47" s="92">
        <v>2182.9795028442791</v>
      </c>
      <c r="U47" s="92">
        <v>2176.9656016623385</v>
      </c>
      <c r="V47" s="92">
        <v>1483.1704141428422</v>
      </c>
      <c r="W47" s="1074"/>
      <c r="X47" s="1054"/>
      <c r="Y47" s="1054"/>
      <c r="Z47" s="1054"/>
      <c r="AA47" s="1072"/>
      <c r="AB47" s="1072"/>
      <c r="AC47" s="1054"/>
      <c r="AD47" s="1072"/>
      <c r="AE47" s="1072"/>
      <c r="AF47" s="1072"/>
      <c r="AG47" s="1072"/>
      <c r="AH47" s="1072"/>
      <c r="AI47" s="1072"/>
      <c r="AJ47" s="1072"/>
      <c r="AK47" s="1072"/>
      <c r="AM47" s="1072"/>
      <c r="AN47" s="1072"/>
      <c r="AO47" s="1072"/>
      <c r="AP47" s="1072"/>
      <c r="AQ47" s="1072"/>
      <c r="AR47" s="1072"/>
      <c r="AS47" s="1072"/>
      <c r="AT47" s="1072"/>
      <c r="AU47" s="1072"/>
      <c r="AV47" s="1072"/>
      <c r="AW47" s="1072"/>
      <c r="AX47" s="1072"/>
      <c r="AY47" s="1072"/>
      <c r="AZ47" s="1072"/>
    </row>
    <row r="48" spans="1:52" ht="14.1" customHeight="1">
      <c r="A48" s="365" t="s">
        <v>165</v>
      </c>
      <c r="B48" s="336">
        <v>0</v>
      </c>
      <c r="C48" s="336">
        <v>0</v>
      </c>
      <c r="D48" s="336">
        <v>0</v>
      </c>
      <c r="E48" s="336">
        <v>0</v>
      </c>
      <c r="F48" s="336">
        <v>0</v>
      </c>
      <c r="G48" s="336">
        <v>0</v>
      </c>
      <c r="H48" s="336">
        <v>0</v>
      </c>
      <c r="I48" s="336">
        <v>0</v>
      </c>
      <c r="J48" s="336">
        <v>0</v>
      </c>
      <c r="K48" s="336">
        <v>0</v>
      </c>
      <c r="L48" s="336">
        <v>0</v>
      </c>
      <c r="M48" s="336">
        <v>0</v>
      </c>
      <c r="N48" s="336">
        <v>0</v>
      </c>
      <c r="O48" s="336">
        <v>0</v>
      </c>
      <c r="P48" s="336">
        <v>0</v>
      </c>
      <c r="Q48" s="336">
        <v>0</v>
      </c>
      <c r="R48" s="336">
        <v>0</v>
      </c>
      <c r="S48" s="336">
        <v>0</v>
      </c>
      <c r="T48" s="336">
        <v>0</v>
      </c>
      <c r="U48" s="336">
        <v>0</v>
      </c>
      <c r="V48" s="336">
        <v>0</v>
      </c>
      <c r="W48" s="1074"/>
      <c r="X48" s="1054"/>
      <c r="Y48" s="1054"/>
      <c r="Z48" s="1054"/>
      <c r="AA48" s="1072"/>
      <c r="AB48" s="1072"/>
      <c r="AC48" s="1054"/>
      <c r="AD48" s="1072"/>
      <c r="AE48" s="1072"/>
      <c r="AF48" s="1072"/>
      <c r="AG48" s="1072"/>
      <c r="AH48" s="1072"/>
      <c r="AI48" s="1072"/>
      <c r="AJ48" s="1072"/>
      <c r="AK48" s="1072"/>
      <c r="AM48" s="1072"/>
      <c r="AN48" s="1072"/>
      <c r="AO48" s="1072"/>
      <c r="AP48" s="1072"/>
      <c r="AQ48" s="1072"/>
      <c r="AR48" s="1072"/>
      <c r="AS48" s="1072"/>
      <c r="AT48" s="1072"/>
      <c r="AU48" s="1072"/>
      <c r="AV48" s="1072"/>
      <c r="AW48" s="1072"/>
      <c r="AX48" s="1072"/>
      <c r="AY48" s="1072"/>
      <c r="AZ48" s="1072"/>
    </row>
    <row r="49" spans="1:52" ht="14.1" customHeight="1">
      <c r="A49" s="1079" t="s">
        <v>166</v>
      </c>
      <c r="B49" s="92">
        <v>789.0850391966577</v>
      </c>
      <c r="C49" s="92">
        <v>779.28825181476805</v>
      </c>
      <c r="D49" s="92">
        <v>400.24365472594411</v>
      </c>
      <c r="E49" s="92">
        <v>774.46226450379459</v>
      </c>
      <c r="F49" s="92">
        <v>506.93871910807729</v>
      </c>
      <c r="G49" s="92">
        <v>180.26345253330203</v>
      </c>
      <c r="H49" s="92">
        <v>152.57576522414587</v>
      </c>
      <c r="I49" s="92">
        <v>501.0667093043545</v>
      </c>
      <c r="J49" s="92">
        <v>-126.87068250111832</v>
      </c>
      <c r="K49" s="92">
        <v>2316.9466343831118</v>
      </c>
      <c r="L49" s="92">
        <v>1539.6798034594713</v>
      </c>
      <c r="M49" s="92">
        <v>131.14594913379528</v>
      </c>
      <c r="N49" s="92">
        <v>422.51016015448886</v>
      </c>
      <c r="O49" s="92">
        <v>-366.79863843423118</v>
      </c>
      <c r="P49" s="92">
        <v>818.17536841957326</v>
      </c>
      <c r="Q49" s="92">
        <v>68.075244353060384</v>
      </c>
      <c r="R49" s="92">
        <v>-179.76140652714855</v>
      </c>
      <c r="S49" s="92">
        <v>223.85918697457916</v>
      </c>
      <c r="T49" s="92">
        <v>164.5663056085568</v>
      </c>
      <c r="U49" s="92">
        <v>578.33070501174961</v>
      </c>
      <c r="V49" s="92">
        <v>510.8828087265469</v>
      </c>
      <c r="W49" s="1074"/>
      <c r="X49" s="1054"/>
      <c r="Y49" s="1054"/>
      <c r="Z49" s="1054"/>
      <c r="AA49" s="1072"/>
      <c r="AB49" s="1072"/>
      <c r="AC49" s="1054"/>
      <c r="AD49" s="1072"/>
      <c r="AE49" s="1072"/>
      <c r="AF49" s="1072"/>
      <c r="AG49" s="1072"/>
      <c r="AH49" s="1072"/>
      <c r="AI49" s="1072"/>
      <c r="AJ49" s="1072"/>
      <c r="AK49" s="1072"/>
      <c r="AM49" s="1072"/>
      <c r="AN49" s="1072"/>
      <c r="AO49" s="1072"/>
      <c r="AP49" s="1072"/>
      <c r="AQ49" s="1072"/>
      <c r="AR49" s="1072"/>
      <c r="AS49" s="1072"/>
      <c r="AT49" s="1072"/>
      <c r="AU49" s="1072"/>
      <c r="AV49" s="1072"/>
      <c r="AW49" s="1072"/>
      <c r="AX49" s="1072"/>
      <c r="AY49" s="1072"/>
      <c r="AZ49" s="1072"/>
    </row>
    <row r="50" spans="1:52" ht="14.1" customHeight="1">
      <c r="A50" s="365" t="s">
        <v>167</v>
      </c>
      <c r="B50" s="336">
        <v>167.10617176170544</v>
      </c>
      <c r="C50" s="336">
        <v>427.9305468697404</v>
      </c>
      <c r="D50" s="336">
        <v>892.50710061485768</v>
      </c>
      <c r="E50" s="336">
        <v>1431.44985722561</v>
      </c>
      <c r="F50" s="336">
        <v>51.01995177241875</v>
      </c>
      <c r="G50" s="336">
        <v>416.58906797891183</v>
      </c>
      <c r="H50" s="336">
        <v>107.16671728080419</v>
      </c>
      <c r="I50" s="336">
        <v>829.33842199242508</v>
      </c>
      <c r="J50" s="336">
        <v>163.44133678242258</v>
      </c>
      <c r="K50" s="336">
        <v>175.68281872046958</v>
      </c>
      <c r="L50" s="336">
        <v>332.24637517455704</v>
      </c>
      <c r="M50" s="336">
        <v>2462.8123506067109</v>
      </c>
      <c r="N50" s="336">
        <v>421.04856579531929</v>
      </c>
      <c r="O50" s="336">
        <v>352.08108262735823</v>
      </c>
      <c r="P50" s="336">
        <v>339.8481857064919</v>
      </c>
      <c r="Q50" s="336">
        <v>2308.5293470285337</v>
      </c>
      <c r="R50" s="336">
        <v>857.54662036423554</v>
      </c>
      <c r="S50" s="336">
        <v>340.69114010585059</v>
      </c>
      <c r="T50" s="336">
        <v>1185.4982751289244</v>
      </c>
      <c r="U50" s="336">
        <v>2212.6022696119485</v>
      </c>
      <c r="V50" s="336">
        <v>265.09758390464475</v>
      </c>
      <c r="W50" s="1074"/>
      <c r="X50" s="1054"/>
      <c r="Y50" s="1054"/>
      <c r="Z50" s="1054"/>
      <c r="AA50" s="1072"/>
      <c r="AB50" s="1072"/>
      <c r="AC50" s="1054"/>
      <c r="AD50" s="1072"/>
      <c r="AE50" s="1072"/>
      <c r="AF50" s="1072"/>
      <c r="AG50" s="1072"/>
      <c r="AH50" s="1072"/>
      <c r="AI50" s="1072"/>
      <c r="AJ50" s="1072"/>
      <c r="AK50" s="1072"/>
      <c r="AM50" s="1072"/>
      <c r="AN50" s="1072"/>
      <c r="AO50" s="1072"/>
      <c r="AP50" s="1072"/>
      <c r="AQ50" s="1072"/>
      <c r="AR50" s="1072"/>
      <c r="AS50" s="1072"/>
      <c r="AT50" s="1072"/>
      <c r="AU50" s="1072"/>
      <c r="AV50" s="1072"/>
      <c r="AW50" s="1072"/>
      <c r="AX50" s="1072"/>
      <c r="AY50" s="1072"/>
      <c r="AZ50" s="1072"/>
    </row>
    <row r="51" spans="1:52" s="561" customFormat="1" ht="14.1" customHeight="1">
      <c r="A51" s="1083" t="s">
        <v>168</v>
      </c>
      <c r="B51" s="843">
        <v>732.24847544096951</v>
      </c>
      <c r="C51" s="843">
        <v>309.59709249342404</v>
      </c>
      <c r="D51" s="843">
        <v>215.90555180418858</v>
      </c>
      <c r="E51" s="843">
        <v>774.48687002527936</v>
      </c>
      <c r="F51" s="843">
        <v>196.13716216872965</v>
      </c>
      <c r="G51" s="843">
        <v>893.19915077886105</v>
      </c>
      <c r="H51" s="843">
        <v>917.94234522053989</v>
      </c>
      <c r="I51" s="843">
        <v>411.89785079206786</v>
      </c>
      <c r="J51" s="843">
        <v>324.53255004068041</v>
      </c>
      <c r="K51" s="843">
        <v>930.96896289093002</v>
      </c>
      <c r="L51" s="843">
        <v>1326.8367447234989</v>
      </c>
      <c r="M51" s="843">
        <v>-508.45038425972263</v>
      </c>
      <c r="N51" s="843">
        <v>-502.91566046947025</v>
      </c>
      <c r="O51" s="843">
        <v>390.15017965995787</v>
      </c>
      <c r="P51" s="843">
        <v>2210.0041004903351</v>
      </c>
      <c r="Q51" s="843">
        <v>1036.7239781158655</v>
      </c>
      <c r="R51" s="843">
        <v>418.74262051543241</v>
      </c>
      <c r="S51" s="843">
        <v>582.55904989662986</v>
      </c>
      <c r="T51" s="843">
        <v>832.91492210679803</v>
      </c>
      <c r="U51" s="843">
        <v>-613.96737296135984</v>
      </c>
      <c r="V51" s="843">
        <v>707.19002151165068</v>
      </c>
      <c r="W51" s="1074"/>
      <c r="X51" s="1072"/>
      <c r="Y51" s="1072"/>
      <c r="Z51" s="1072"/>
      <c r="AA51" s="1072"/>
      <c r="AB51" s="1072"/>
      <c r="AC51" s="1072"/>
      <c r="AD51" s="1072"/>
      <c r="AE51" s="1072"/>
      <c r="AF51" s="1072"/>
      <c r="AG51" s="1072"/>
      <c r="AH51" s="1072"/>
      <c r="AI51" s="1072"/>
      <c r="AJ51" s="1072"/>
      <c r="AK51" s="1072"/>
      <c r="AM51" s="1072"/>
      <c r="AN51" s="1072"/>
      <c r="AO51" s="1072"/>
      <c r="AP51" s="1072"/>
      <c r="AQ51" s="1072"/>
      <c r="AR51" s="1072"/>
      <c r="AS51" s="1072"/>
      <c r="AT51" s="1072"/>
      <c r="AU51" s="1072"/>
      <c r="AV51" s="1072"/>
      <c r="AW51" s="1072"/>
      <c r="AX51" s="1072"/>
      <c r="AY51" s="1072"/>
      <c r="AZ51" s="1072"/>
    </row>
    <row r="52" spans="1:52" s="10" customFormat="1" ht="14.1" customHeight="1">
      <c r="A52" s="1081" t="s">
        <v>169</v>
      </c>
      <c r="B52" s="336">
        <v>0.93173878909173902</v>
      </c>
      <c r="C52" s="336">
        <v>1.4430439399055721</v>
      </c>
      <c r="D52" s="336">
        <v>1.1225265422132411</v>
      </c>
      <c r="E52" s="336">
        <v>-1.6703126350566619</v>
      </c>
      <c r="F52" s="336">
        <v>2.6371566800340882</v>
      </c>
      <c r="G52" s="336">
        <v>-9.7919232400749678E-3</v>
      </c>
      <c r="H52" s="336">
        <v>13.960127610041122</v>
      </c>
      <c r="I52" s="336">
        <v>14.20433146187891</v>
      </c>
      <c r="J52" s="336">
        <v>4.1135667937895208</v>
      </c>
      <c r="K52" s="336">
        <v>19.693984847969755</v>
      </c>
      <c r="L52" s="336">
        <v>-2.525415448820298</v>
      </c>
      <c r="M52" s="336">
        <v>8.2285029273274013</v>
      </c>
      <c r="N52" s="336">
        <v>4.4704086956428348</v>
      </c>
      <c r="O52" s="336">
        <v>9.5192579633128318</v>
      </c>
      <c r="P52" s="336">
        <v>7.0656239103543577</v>
      </c>
      <c r="Q52" s="336">
        <v>-6.6435133021489081</v>
      </c>
      <c r="R52" s="336">
        <v>3.4705636227984833</v>
      </c>
      <c r="S52" s="336">
        <v>5.6908009071434229</v>
      </c>
      <c r="T52" s="336">
        <v>-1.2330873015169903</v>
      </c>
      <c r="U52" s="336">
        <v>0.39976746290002763</v>
      </c>
      <c r="V52" s="336">
        <v>1.2612112390301713</v>
      </c>
      <c r="W52" s="1074"/>
      <c r="X52" s="1084"/>
      <c r="Y52" s="1084"/>
      <c r="Z52" s="1084"/>
      <c r="AA52" s="1072"/>
      <c r="AB52" s="1072"/>
      <c r="AC52" s="1084"/>
      <c r="AD52" s="1072"/>
      <c r="AE52" s="1072"/>
      <c r="AF52" s="1072"/>
      <c r="AG52" s="1072"/>
      <c r="AH52" s="1072"/>
      <c r="AI52" s="1072"/>
      <c r="AJ52" s="1072"/>
      <c r="AK52" s="1072"/>
      <c r="AM52" s="1072"/>
      <c r="AN52" s="1072"/>
      <c r="AO52" s="1072"/>
      <c r="AP52" s="1072"/>
      <c r="AQ52" s="1072"/>
      <c r="AR52" s="1072"/>
      <c r="AS52" s="1072"/>
      <c r="AT52" s="1072"/>
      <c r="AU52" s="1072"/>
      <c r="AV52" s="1072"/>
      <c r="AW52" s="1072"/>
      <c r="AX52" s="1072"/>
      <c r="AY52" s="1072"/>
      <c r="AZ52" s="1072"/>
    </row>
    <row r="53" spans="1:52" s="10" customFormat="1" ht="14.1" customHeight="1">
      <c r="A53" s="1085" t="s">
        <v>170</v>
      </c>
      <c r="B53" s="92">
        <v>731.31673665187782</v>
      </c>
      <c r="C53" s="92">
        <v>308.15404855351846</v>
      </c>
      <c r="D53" s="92">
        <v>214.78302526197533</v>
      </c>
      <c r="E53" s="92">
        <v>776.15718266033605</v>
      </c>
      <c r="F53" s="92">
        <v>193.50000548869556</v>
      </c>
      <c r="G53" s="92">
        <v>893.20894270210113</v>
      </c>
      <c r="H53" s="92">
        <v>903.98221761049876</v>
      </c>
      <c r="I53" s="92">
        <v>397.69351933018896</v>
      </c>
      <c r="J53" s="92">
        <v>320.41898324689089</v>
      </c>
      <c r="K53" s="92">
        <v>911.27497804296024</v>
      </c>
      <c r="L53" s="92">
        <v>1329.3621601723191</v>
      </c>
      <c r="M53" s="92">
        <v>-516.67888718705001</v>
      </c>
      <c r="N53" s="92">
        <v>-507.3860691651131</v>
      </c>
      <c r="O53" s="92">
        <v>380.63092169664503</v>
      </c>
      <c r="P53" s="92">
        <v>2202.9384765799809</v>
      </c>
      <c r="Q53" s="92">
        <v>1043.3674914180144</v>
      </c>
      <c r="R53" s="92">
        <v>415.27205689263394</v>
      </c>
      <c r="S53" s="92">
        <v>576.86824898948646</v>
      </c>
      <c r="T53" s="92">
        <v>834.14800940831503</v>
      </c>
      <c r="U53" s="92">
        <v>-614.3671404242599</v>
      </c>
      <c r="V53" s="92">
        <v>705.92881027262047</v>
      </c>
      <c r="W53" s="1074"/>
      <c r="X53" s="1084"/>
      <c r="Y53" s="1084"/>
      <c r="Z53" s="1084"/>
      <c r="AA53" s="1072"/>
      <c r="AB53" s="1072"/>
      <c r="AC53" s="1084"/>
      <c r="AD53" s="1072"/>
      <c r="AE53" s="1072"/>
      <c r="AF53" s="1072"/>
      <c r="AG53" s="1072"/>
      <c r="AH53" s="1072"/>
      <c r="AI53" s="1072"/>
      <c r="AJ53" s="1072"/>
      <c r="AK53" s="1072"/>
      <c r="AM53" s="1072"/>
      <c r="AN53" s="1072"/>
      <c r="AO53" s="1072"/>
      <c r="AP53" s="1072"/>
      <c r="AQ53" s="1072"/>
      <c r="AR53" s="1072"/>
      <c r="AS53" s="1072"/>
      <c r="AT53" s="1072"/>
      <c r="AU53" s="1072"/>
      <c r="AV53" s="1072"/>
      <c r="AW53" s="1072"/>
      <c r="AX53" s="1072"/>
      <c r="AY53" s="1072"/>
      <c r="AZ53" s="1072"/>
    </row>
    <row r="54" spans="1:52" s="10" customFormat="1" ht="14.1" customHeight="1">
      <c r="A54" s="362" t="s">
        <v>173</v>
      </c>
      <c r="B54" s="844">
        <v>-429.24500119055813</v>
      </c>
      <c r="C54" s="844">
        <v>-884.5817991969634</v>
      </c>
      <c r="D54" s="844">
        <v>769.36684402360834</v>
      </c>
      <c r="E54" s="844">
        <v>-584.13290574360599</v>
      </c>
      <c r="F54" s="844">
        <v>1.0217520019796211</v>
      </c>
      <c r="G54" s="844">
        <v>-410.87397947643194</v>
      </c>
      <c r="H54" s="844">
        <v>-451.09741388251564</v>
      </c>
      <c r="I54" s="844">
        <v>-658.767979213952</v>
      </c>
      <c r="J54" s="844">
        <v>259.85508867011026</v>
      </c>
      <c r="K54" s="844">
        <v>385.5127146703644</v>
      </c>
      <c r="L54" s="844">
        <v>470.39831326833735</v>
      </c>
      <c r="M54" s="844">
        <v>-95.799204701698045</v>
      </c>
      <c r="N54" s="844">
        <v>-37.293881381714527</v>
      </c>
      <c r="O54" s="844">
        <v>561.6066545193778</v>
      </c>
      <c r="P54" s="844">
        <v>-3212.7230220581714</v>
      </c>
      <c r="Q54" s="844">
        <v>1106.9801003244434</v>
      </c>
      <c r="R54" s="844">
        <v>369.68976348803881</v>
      </c>
      <c r="S54" s="844">
        <v>-722.29422305149387</v>
      </c>
      <c r="T54" s="844">
        <v>-509.53568264644207</v>
      </c>
      <c r="U54" s="844">
        <v>-836.73561724172851</v>
      </c>
      <c r="V54" s="844">
        <v>-631.08377367988123</v>
      </c>
      <c r="W54" s="1071"/>
      <c r="X54" s="1084"/>
      <c r="Y54" s="1084"/>
      <c r="Z54" s="1084"/>
      <c r="AA54" s="1072"/>
      <c r="AB54" s="1072"/>
      <c r="AC54" s="1084"/>
      <c r="AD54" s="1072"/>
      <c r="AE54" s="1072"/>
      <c r="AF54" s="1072"/>
      <c r="AG54" s="1072"/>
      <c r="AH54" s="1072"/>
      <c r="AI54" s="1072"/>
      <c r="AJ54" s="1072"/>
      <c r="AK54" s="1072"/>
      <c r="AM54" s="1072"/>
      <c r="AN54" s="1072"/>
      <c r="AO54" s="1072"/>
      <c r="AP54" s="1072"/>
      <c r="AQ54" s="1072"/>
      <c r="AR54" s="1072"/>
      <c r="AS54" s="1072"/>
      <c r="AT54" s="1072"/>
      <c r="AU54" s="1072"/>
      <c r="AV54" s="1072"/>
      <c r="AW54" s="1072"/>
      <c r="AX54" s="1072"/>
      <c r="AY54" s="1072"/>
      <c r="AZ54" s="1072"/>
    </row>
    <row r="55" spans="1:52" s="10" customFormat="1" ht="14.1" customHeight="1">
      <c r="A55" s="1077" t="s">
        <v>174</v>
      </c>
      <c r="B55" s="842">
        <v>-0.69249098099965067</v>
      </c>
      <c r="C55" s="842">
        <v>349.13482321999982</v>
      </c>
      <c r="D55" s="842">
        <v>-1972.8681340738001</v>
      </c>
      <c r="E55" s="842">
        <v>227.82354685879091</v>
      </c>
      <c r="F55" s="842">
        <v>1288.3956687345008</v>
      </c>
      <c r="G55" s="842">
        <v>-506.70776216998956</v>
      </c>
      <c r="H55" s="842">
        <v>817.25146058224959</v>
      </c>
      <c r="I55" s="842">
        <v>-1132.5301655591313</v>
      </c>
      <c r="J55" s="842">
        <v>-94.362440760681693</v>
      </c>
      <c r="K55" s="842">
        <v>-190.56240313269203</v>
      </c>
      <c r="L55" s="842">
        <v>1711.7922185637199</v>
      </c>
      <c r="M55" s="842">
        <v>-102.71283476265216</v>
      </c>
      <c r="N55" s="842">
        <v>1548.9512728175414</v>
      </c>
      <c r="O55" s="842">
        <v>473.29508777235947</v>
      </c>
      <c r="P55" s="842">
        <v>2640.0229993975981</v>
      </c>
      <c r="Q55" s="842">
        <v>-1971.3274491525526</v>
      </c>
      <c r="R55" s="842">
        <v>1052.7862910427516</v>
      </c>
      <c r="S55" s="842">
        <v>-247.72796602685798</v>
      </c>
      <c r="T55" s="842">
        <v>-219.80824269045456</v>
      </c>
      <c r="U55" s="842">
        <v>26.1184492510979</v>
      </c>
      <c r="V55" s="842">
        <v>-1829.9911724250951</v>
      </c>
      <c r="W55" s="1071"/>
      <c r="X55" s="1084"/>
      <c r="Y55" s="1084"/>
      <c r="Z55" s="1084"/>
      <c r="AA55" s="1072"/>
      <c r="AB55" s="1072"/>
      <c r="AC55" s="1084"/>
      <c r="AD55" s="1072"/>
      <c r="AE55" s="1072"/>
      <c r="AF55" s="1072"/>
      <c r="AG55" s="1072"/>
      <c r="AH55" s="1072"/>
      <c r="AI55" s="1072"/>
      <c r="AJ55" s="1072"/>
      <c r="AK55" s="1072"/>
      <c r="AM55" s="1072"/>
      <c r="AN55" s="1072"/>
      <c r="AO55" s="1072"/>
      <c r="AP55" s="1072"/>
      <c r="AQ55" s="1072"/>
      <c r="AR55" s="1072"/>
      <c r="AS55" s="1072"/>
      <c r="AT55" s="1072"/>
      <c r="AU55" s="1072"/>
      <c r="AV55" s="1072"/>
      <c r="AW55" s="1072"/>
      <c r="AX55" s="1072"/>
      <c r="AY55" s="1072"/>
      <c r="AZ55" s="1072"/>
    </row>
    <row r="56" spans="1:52" s="10" customFormat="1" ht="14.1" customHeight="1">
      <c r="A56" s="362" t="s">
        <v>175</v>
      </c>
      <c r="B56" s="844">
        <v>0.69249098100008788</v>
      </c>
      <c r="C56" s="844">
        <v>-349.13482322000004</v>
      </c>
      <c r="D56" s="844">
        <v>1972.8681340737996</v>
      </c>
      <c r="E56" s="844">
        <v>-227.82354685879</v>
      </c>
      <c r="F56" s="844">
        <v>-1288.3956687345001</v>
      </c>
      <c r="G56" s="844">
        <v>506.70776216998996</v>
      </c>
      <c r="H56" s="844">
        <v>-817.25146058224993</v>
      </c>
      <c r="I56" s="844">
        <v>1132.5301655591304</v>
      </c>
      <c r="J56" s="844">
        <v>94.362440760680116</v>
      </c>
      <c r="K56" s="844">
        <v>190.56240313268981</v>
      </c>
      <c r="L56" s="844">
        <v>-1711.7922185637199</v>
      </c>
      <c r="M56" s="844">
        <v>102.71283476265143</v>
      </c>
      <c r="N56" s="844">
        <v>-1548.9512728175416</v>
      </c>
      <c r="O56" s="844">
        <v>-473.29508777235918</v>
      </c>
      <c r="P56" s="844">
        <v>-2640.0229993975991</v>
      </c>
      <c r="Q56" s="844">
        <v>1971.3274491525517</v>
      </c>
      <c r="R56" s="844">
        <v>-1052.7862910427521</v>
      </c>
      <c r="S56" s="844">
        <v>247.72796602685821</v>
      </c>
      <c r="T56" s="844">
        <v>219.80824269045351</v>
      </c>
      <c r="U56" s="844">
        <v>-26.118449251096195</v>
      </c>
      <c r="V56" s="844">
        <v>1829.991172425096</v>
      </c>
      <c r="W56" s="1071"/>
      <c r="X56" s="1084"/>
      <c r="Y56" s="1084"/>
      <c r="Z56" s="1084"/>
      <c r="AA56" s="1072"/>
      <c r="AB56" s="1072"/>
      <c r="AC56" s="1084"/>
      <c r="AD56" s="1072"/>
      <c r="AE56" s="1072"/>
      <c r="AF56" s="1072"/>
      <c r="AG56" s="1072"/>
      <c r="AH56" s="1072"/>
      <c r="AI56" s="1072"/>
      <c r="AJ56" s="1072"/>
      <c r="AK56" s="1072"/>
      <c r="AM56" s="1072"/>
      <c r="AN56" s="1072"/>
      <c r="AO56" s="1072"/>
      <c r="AP56" s="1072"/>
      <c r="AQ56" s="1072"/>
      <c r="AR56" s="1072"/>
      <c r="AS56" s="1072"/>
      <c r="AT56" s="1072"/>
      <c r="AU56" s="1072"/>
      <c r="AV56" s="1072"/>
      <c r="AW56" s="1072"/>
      <c r="AX56" s="1072"/>
      <c r="AY56" s="1072"/>
      <c r="AZ56" s="1072"/>
    </row>
    <row r="57" spans="1:52" s="10" customFormat="1" ht="14.1" customHeight="1">
      <c r="A57" s="1073" t="s">
        <v>176</v>
      </c>
      <c r="B57" s="92">
        <v>0.69249098100008788</v>
      </c>
      <c r="C57" s="92">
        <v>25.507199089999997</v>
      </c>
      <c r="D57" s="92">
        <v>1973.0149915719996</v>
      </c>
      <c r="E57" s="92">
        <v>-227.81265451900001</v>
      </c>
      <c r="F57" s="92">
        <v>-1288.425623699</v>
      </c>
      <c r="G57" s="92">
        <v>506.71731937699997</v>
      </c>
      <c r="H57" s="92">
        <v>-817.25248063299989</v>
      </c>
      <c r="I57" s="92">
        <v>1132.5307693000004</v>
      </c>
      <c r="J57" s="92">
        <v>94.402975650000116</v>
      </c>
      <c r="K57" s="92">
        <v>190.7706215203898</v>
      </c>
      <c r="L57" s="92">
        <v>-1711.4083124199999</v>
      </c>
      <c r="M57" s="92">
        <v>103.18967150000142</v>
      </c>
      <c r="N57" s="92">
        <v>-1548.7421358200015</v>
      </c>
      <c r="O57" s="92">
        <v>-473.0904594899992</v>
      </c>
      <c r="P57" s="92">
        <v>-2670.7907421199989</v>
      </c>
      <c r="Q57" s="92">
        <v>1940.7925904341716</v>
      </c>
      <c r="R57" s="92">
        <v>-1083.4533829627621</v>
      </c>
      <c r="S57" s="92">
        <v>217.14215030935821</v>
      </c>
      <c r="T57" s="92">
        <v>188.76581171361352</v>
      </c>
      <c r="U57" s="92">
        <v>-56.748703282076193</v>
      </c>
      <c r="V57" s="92">
        <v>1799.892910723056</v>
      </c>
      <c r="W57" s="1074"/>
      <c r="X57" s="1084"/>
      <c r="Y57" s="1084"/>
      <c r="Z57" s="1084"/>
      <c r="AA57" s="1072"/>
      <c r="AB57" s="1072"/>
      <c r="AC57" s="1084"/>
      <c r="AD57" s="1072"/>
      <c r="AE57" s="1072"/>
      <c r="AF57" s="1072"/>
      <c r="AG57" s="1072"/>
      <c r="AH57" s="1072"/>
      <c r="AI57" s="1072"/>
      <c r="AJ57" s="1072"/>
      <c r="AK57" s="1072"/>
      <c r="AM57" s="1072"/>
      <c r="AN57" s="1072"/>
      <c r="AO57" s="1072"/>
      <c r="AP57" s="1072"/>
      <c r="AQ57" s="1072"/>
      <c r="AR57" s="1072"/>
      <c r="AS57" s="1072"/>
      <c r="AT57" s="1072"/>
      <c r="AU57" s="1072"/>
      <c r="AV57" s="1072"/>
      <c r="AW57" s="1072"/>
      <c r="AX57" s="1072"/>
      <c r="AY57" s="1072"/>
      <c r="AZ57" s="1072"/>
    </row>
    <row r="58" spans="1:52" s="10" customFormat="1" ht="14.1" customHeight="1">
      <c r="A58" s="363" t="s">
        <v>177</v>
      </c>
      <c r="B58" s="336">
        <v>0</v>
      </c>
      <c r="C58" s="336">
        <v>374.64202231000002</v>
      </c>
      <c r="D58" s="336">
        <v>0.14685749819999983</v>
      </c>
      <c r="E58" s="336">
        <v>1.0892339789999927E-2</v>
      </c>
      <c r="F58" s="336">
        <v>-2.995496449999957E-2</v>
      </c>
      <c r="G58" s="336">
        <v>9.5572070100006234E-3</v>
      </c>
      <c r="H58" s="336">
        <v>-1.0200507500001121E-3</v>
      </c>
      <c r="I58" s="336">
        <v>6.0374087000025778E-4</v>
      </c>
      <c r="J58" s="336">
        <v>4.0534889319999934E-2</v>
      </c>
      <c r="K58" s="336">
        <v>0.20821838770000023</v>
      </c>
      <c r="L58" s="336">
        <v>0.38390614371999998</v>
      </c>
      <c r="M58" s="336">
        <v>0.47683673735000021</v>
      </c>
      <c r="N58" s="336">
        <v>0.20913699753999992</v>
      </c>
      <c r="O58" s="336">
        <v>0.2046282823600003</v>
      </c>
      <c r="P58" s="336">
        <v>-30.767742722399998</v>
      </c>
      <c r="Q58" s="336">
        <v>-30.534858718380001</v>
      </c>
      <c r="R58" s="336">
        <v>-30.667091920010002</v>
      </c>
      <c r="S58" s="336">
        <v>-30.585815717500001</v>
      </c>
      <c r="T58" s="336">
        <v>-31.042430976840002</v>
      </c>
      <c r="U58" s="336">
        <v>-30.630254030979998</v>
      </c>
      <c r="V58" s="336">
        <v>-30.098261702040002</v>
      </c>
      <c r="W58" s="1074"/>
      <c r="X58" s="1084"/>
      <c r="Y58" s="1084"/>
      <c r="Z58" s="1084"/>
      <c r="AA58" s="1072"/>
      <c r="AB58" s="1072"/>
      <c r="AC58" s="1084"/>
      <c r="AD58" s="1072"/>
      <c r="AE58" s="1072"/>
      <c r="AF58" s="1072"/>
      <c r="AG58" s="1072"/>
      <c r="AH58" s="1072"/>
      <c r="AI58" s="1072"/>
      <c r="AJ58" s="1072"/>
      <c r="AK58" s="1072"/>
      <c r="AM58" s="1072"/>
      <c r="AN58" s="1072"/>
      <c r="AO58" s="1072"/>
      <c r="AP58" s="1072"/>
      <c r="AQ58" s="1072"/>
      <c r="AR58" s="1072"/>
      <c r="AS58" s="1072"/>
      <c r="AT58" s="1072"/>
      <c r="AU58" s="1072"/>
      <c r="AV58" s="1072"/>
      <c r="AW58" s="1072"/>
      <c r="AX58" s="1072"/>
      <c r="AY58" s="1072"/>
      <c r="AZ58" s="1072"/>
    </row>
    <row r="59" spans="1:52" s="10" customFormat="1" ht="14.1" customHeight="1">
      <c r="A59" s="1086" t="s">
        <v>178</v>
      </c>
      <c r="B59" s="538">
        <v>0</v>
      </c>
      <c r="C59" s="538">
        <v>0</v>
      </c>
      <c r="D59" s="538">
        <v>0</v>
      </c>
      <c r="E59" s="538">
        <v>0</v>
      </c>
      <c r="F59" s="538">
        <v>0</v>
      </c>
      <c r="G59" s="538">
        <v>0</v>
      </c>
      <c r="H59" s="538">
        <v>0</v>
      </c>
      <c r="I59" s="538">
        <v>0</v>
      </c>
      <c r="J59" s="538">
        <v>0</v>
      </c>
      <c r="K59" s="538">
        <v>0</v>
      </c>
      <c r="L59" s="538">
        <v>0</v>
      </c>
      <c r="M59" s="538">
        <v>0</v>
      </c>
      <c r="N59" s="538">
        <v>0</v>
      </c>
      <c r="O59" s="538">
        <v>0</v>
      </c>
      <c r="P59" s="538">
        <v>0</v>
      </c>
      <c r="Q59" s="538">
        <v>0</v>
      </c>
      <c r="R59" s="538">
        <v>0</v>
      </c>
      <c r="S59" s="538">
        <v>0</v>
      </c>
      <c r="T59" s="538">
        <v>0</v>
      </c>
      <c r="U59" s="538">
        <v>0</v>
      </c>
      <c r="V59" s="538">
        <v>0</v>
      </c>
      <c r="W59" s="1087"/>
      <c r="X59" s="1084"/>
      <c r="Y59" s="1084"/>
      <c r="Z59" s="1084"/>
      <c r="AA59" s="1072"/>
      <c r="AB59" s="1072"/>
      <c r="AC59" s="1084"/>
      <c r="AD59" s="1072"/>
      <c r="AE59" s="1072"/>
      <c r="AF59" s="1072"/>
      <c r="AG59" s="1072"/>
      <c r="AH59" s="1072"/>
      <c r="AI59" s="1072"/>
      <c r="AJ59" s="1072"/>
      <c r="AK59" s="1072"/>
      <c r="AM59" s="1072"/>
      <c r="AN59" s="1072"/>
      <c r="AO59" s="1072"/>
      <c r="AP59" s="1072"/>
      <c r="AQ59" s="1072"/>
      <c r="AR59" s="1072"/>
      <c r="AS59" s="1072"/>
      <c r="AT59" s="1072"/>
      <c r="AU59" s="1072"/>
      <c r="AV59" s="1072"/>
      <c r="AW59" s="1072"/>
      <c r="AX59" s="1072"/>
      <c r="AY59" s="1072"/>
      <c r="AZ59" s="1072"/>
    </row>
    <row r="60" spans="1:52" s="10" customFormat="1">
      <c r="A60" s="845"/>
      <c r="B60" s="846"/>
      <c r="C60" s="846"/>
      <c r="D60" s="846"/>
      <c r="E60" s="846"/>
      <c r="F60" s="846"/>
      <c r="G60" s="846"/>
      <c r="H60" s="846"/>
      <c r="I60" s="846"/>
      <c r="J60" s="846"/>
      <c r="K60" s="846"/>
      <c r="L60" s="846"/>
      <c r="M60" s="846"/>
      <c r="N60" s="846"/>
      <c r="O60" s="846"/>
      <c r="P60" s="846"/>
      <c r="Q60" s="846"/>
      <c r="R60" s="846"/>
      <c r="S60" s="846"/>
      <c r="T60" s="846"/>
      <c r="U60" s="846"/>
      <c r="V60" s="846"/>
    </row>
    <row r="61" spans="1:52" s="62" customFormat="1" ht="12.95" customHeight="1">
      <c r="A61" s="1482" t="s">
        <v>1384</v>
      </c>
      <c r="B61" s="1482"/>
      <c r="C61" s="1482"/>
      <c r="D61" s="1482"/>
      <c r="E61" s="1482"/>
      <c r="F61" s="1482"/>
      <c r="G61" s="1482"/>
      <c r="H61" s="1482"/>
      <c r="I61" s="1482"/>
      <c r="J61" s="1482"/>
      <c r="K61" s="847"/>
      <c r="L61" s="847"/>
      <c r="M61" s="847"/>
      <c r="N61" s="847"/>
      <c r="O61" s="847"/>
      <c r="P61" s="847"/>
      <c r="Q61" s="847"/>
      <c r="R61" s="1274"/>
      <c r="S61" s="1334"/>
      <c r="T61" s="1412"/>
      <c r="U61" s="1415"/>
      <c r="V61" s="1372"/>
    </row>
    <row r="62" spans="1:52" s="110" customFormat="1" ht="12">
      <c r="A62" s="109"/>
      <c r="B62" s="109"/>
      <c r="C62" s="109"/>
      <c r="D62" s="109"/>
      <c r="E62" s="109"/>
      <c r="F62" s="109"/>
      <c r="G62" s="109"/>
      <c r="H62" s="109"/>
      <c r="I62" s="109"/>
      <c r="J62" s="848"/>
      <c r="K62" s="848"/>
      <c r="L62" s="848"/>
      <c r="M62" s="848"/>
      <c r="N62" s="848"/>
      <c r="O62" s="848"/>
      <c r="P62" s="848"/>
      <c r="Q62" s="848"/>
      <c r="R62" s="848"/>
      <c r="S62" s="848"/>
      <c r="T62" s="848"/>
      <c r="U62" s="848"/>
      <c r="V62" s="848"/>
    </row>
    <row r="63" spans="1:52" s="110" customFormat="1" ht="12">
      <c r="A63" s="109"/>
      <c r="B63" s="109"/>
      <c r="C63" s="109"/>
      <c r="D63" s="109"/>
      <c r="E63" s="109"/>
      <c r="F63" s="109"/>
      <c r="G63" s="109"/>
      <c r="H63" s="109"/>
      <c r="I63" s="109"/>
      <c r="J63" s="848"/>
      <c r="K63" s="848"/>
      <c r="L63" s="848"/>
      <c r="M63" s="848"/>
      <c r="N63" s="848"/>
      <c r="O63" s="848"/>
      <c r="P63" s="848"/>
      <c r="Q63" s="848"/>
      <c r="R63" s="848"/>
      <c r="S63" s="848"/>
      <c r="T63" s="848"/>
      <c r="U63" s="848"/>
      <c r="V63" s="848"/>
    </row>
  </sheetData>
  <mergeCells count="9">
    <mergeCell ref="A2:V2"/>
    <mergeCell ref="A3:V3"/>
    <mergeCell ref="A61:J61"/>
    <mergeCell ref="A5:A6"/>
    <mergeCell ref="B5:E5"/>
    <mergeCell ref="F5:I5"/>
    <mergeCell ref="J5:M5"/>
    <mergeCell ref="N5:Q5"/>
    <mergeCell ref="R5:U5"/>
  </mergeCells>
  <conditionalFormatting sqref="J60:V60">
    <cfRule type="cellIs" dxfId="1142" priority="18" operator="equal">
      <formula>0</formula>
    </cfRule>
  </conditionalFormatting>
  <conditionalFormatting sqref="C60:I60">
    <cfRule type="cellIs" dxfId="1141" priority="17" operator="equal">
      <formula>0</formula>
    </cfRule>
  </conditionalFormatting>
  <conditionalFormatting sqref="B60">
    <cfRule type="cellIs" dxfId="1140" priority="16" operator="equal">
      <formula>0</formula>
    </cfRule>
  </conditionalFormatting>
  <conditionalFormatting sqref="J8:T59 V8:V59">
    <cfRule type="cellIs" dxfId="1139" priority="7" operator="equal">
      <formula>0</formula>
    </cfRule>
  </conditionalFormatting>
  <conditionalFormatting sqref="I8:I51 F8:H59">
    <cfRule type="cellIs" dxfId="1138" priority="5" operator="equal">
      <formula>0</formula>
    </cfRule>
  </conditionalFormatting>
  <conditionalFormatting sqref="I52:I59">
    <cfRule type="cellIs" dxfId="1137" priority="4" operator="equal">
      <formula>0</formula>
    </cfRule>
  </conditionalFormatting>
  <conditionalFormatting sqref="E8:E51 B8:D59">
    <cfRule type="cellIs" dxfId="1136" priority="3" operator="equal">
      <formula>0</formula>
    </cfRule>
  </conditionalFormatting>
  <conditionalFormatting sqref="E52:E59">
    <cfRule type="cellIs" dxfId="1135" priority="2" operator="equal">
      <formula>0</formula>
    </cfRule>
  </conditionalFormatting>
  <conditionalFormatting sqref="U8:U59">
    <cfRule type="cellIs" dxfId="1134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8" orientation="portrait" r:id="rId1"/>
  <headerFooter>
    <oddHeader>&amp;C&amp;"Times New Roman,обычный"&amp;9I. MACROECONOMIC INDICATORS&amp;R&amp;"Times New Roman,обычный"&amp;9&amp;P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O22"/>
  <sheetViews>
    <sheetView showGridLines="0" showZeros="0" zoomScaleNormal="100" zoomScaleSheetLayoutView="100" workbookViewId="0">
      <pane xSplit="1" topLeftCell="AX1" activePane="topRight" state="frozen"/>
      <selection activeCell="B5" sqref="B5"/>
      <selection pane="topRight" activeCell="B5" sqref="B5"/>
    </sheetView>
  </sheetViews>
  <sheetFormatPr defaultColWidth="8" defaultRowHeight="15"/>
  <cols>
    <col min="1" max="1" width="47.28515625" style="86" customWidth="1"/>
    <col min="2" max="67" width="7.85546875" style="86" customWidth="1"/>
    <col min="68" max="16384" width="8" style="86"/>
  </cols>
  <sheetData>
    <row r="1" spans="1:67" s="87" customFormat="1" ht="15" customHeight="1">
      <c r="A1" s="113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 t="s">
        <v>652</v>
      </c>
    </row>
    <row r="2" spans="1:67" s="728" customFormat="1" ht="34.5" customHeight="1">
      <c r="A2" s="1028" t="s">
        <v>1304</v>
      </c>
      <c r="B2" s="1035"/>
      <c r="C2" s="1035"/>
      <c r="D2" s="1035"/>
      <c r="E2" s="1035"/>
      <c r="F2" s="1035"/>
      <c r="G2" s="1035"/>
      <c r="H2" s="1035"/>
      <c r="I2" s="1035"/>
      <c r="J2" s="1035"/>
      <c r="K2" s="1035"/>
      <c r="L2" s="1035"/>
      <c r="M2" s="1035"/>
      <c r="N2" s="1035"/>
      <c r="O2" s="1035"/>
      <c r="P2" s="1035"/>
      <c r="Q2" s="1035"/>
      <c r="R2" s="1035"/>
      <c r="S2" s="1035"/>
      <c r="T2" s="1035"/>
      <c r="U2" s="1035"/>
      <c r="V2" s="1035"/>
      <c r="W2" s="1035"/>
      <c r="X2" s="1035"/>
      <c r="Y2" s="1035"/>
      <c r="Z2" s="1035"/>
      <c r="AA2" s="1035"/>
      <c r="AB2" s="1035"/>
      <c r="AC2" s="1035"/>
      <c r="AD2" s="1035"/>
      <c r="AE2" s="1035"/>
      <c r="AF2" s="1035"/>
      <c r="AG2" s="1035"/>
      <c r="AH2" s="1035"/>
      <c r="AI2" s="1035"/>
      <c r="AJ2" s="1035"/>
      <c r="AK2" s="1035"/>
    </row>
    <row r="3" spans="1:67" s="87" customFormat="1" ht="12.75">
      <c r="A3" s="1029" t="s">
        <v>650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</row>
    <row r="4" spans="1:67" ht="12.75" customHeight="1">
      <c r="A4" s="1029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</row>
    <row r="5" spans="1:67" ht="20.100000000000001" customHeight="1">
      <c r="A5" s="1625" t="s">
        <v>651</v>
      </c>
      <c r="B5" s="1501">
        <v>2020</v>
      </c>
      <c r="C5" s="1502"/>
      <c r="D5" s="1502"/>
      <c r="E5" s="1502"/>
      <c r="F5" s="1502"/>
      <c r="G5" s="1502"/>
      <c r="H5" s="1502"/>
      <c r="I5" s="1502"/>
      <c r="J5" s="1502"/>
      <c r="K5" s="1502"/>
      <c r="L5" s="1502"/>
      <c r="M5" s="1503"/>
      <c r="N5" s="1501">
        <v>2021</v>
      </c>
      <c r="O5" s="1502"/>
      <c r="P5" s="1502"/>
      <c r="Q5" s="1502"/>
      <c r="R5" s="1502"/>
      <c r="S5" s="1502"/>
      <c r="T5" s="1502"/>
      <c r="U5" s="1502"/>
      <c r="V5" s="1502"/>
      <c r="W5" s="1502"/>
      <c r="X5" s="1502"/>
      <c r="Y5" s="1503"/>
      <c r="Z5" s="1501">
        <v>2022</v>
      </c>
      <c r="AA5" s="1502"/>
      <c r="AB5" s="1502"/>
      <c r="AC5" s="1502"/>
      <c r="AD5" s="1502"/>
      <c r="AE5" s="1502"/>
      <c r="AF5" s="1502"/>
      <c r="AG5" s="1502"/>
      <c r="AH5" s="1502"/>
      <c r="AI5" s="1502"/>
      <c r="AJ5" s="1502"/>
      <c r="AK5" s="1503"/>
      <c r="AL5" s="1501">
        <v>2023</v>
      </c>
      <c r="AM5" s="1502"/>
      <c r="AN5" s="1502"/>
      <c r="AO5" s="1502"/>
      <c r="AP5" s="1502"/>
      <c r="AQ5" s="1502"/>
      <c r="AR5" s="1502"/>
      <c r="AS5" s="1502"/>
      <c r="AT5" s="1502"/>
      <c r="AU5" s="1502"/>
      <c r="AV5" s="1502"/>
      <c r="AW5" s="1502"/>
      <c r="AX5" s="1501">
        <v>2024</v>
      </c>
      <c r="AY5" s="1502"/>
      <c r="AZ5" s="1502"/>
      <c r="BA5" s="1502"/>
      <c r="BB5" s="1502"/>
      <c r="BC5" s="1502"/>
      <c r="BD5" s="1502"/>
      <c r="BE5" s="1502"/>
      <c r="BF5" s="1502"/>
      <c r="BG5" s="1502"/>
      <c r="BH5" s="1502"/>
      <c r="BI5" s="1502"/>
      <c r="BJ5" s="1501">
        <v>2025</v>
      </c>
      <c r="BK5" s="1502"/>
      <c r="BL5" s="1502"/>
      <c r="BM5" s="1502"/>
      <c r="BN5" s="1502"/>
      <c r="BO5" s="1503"/>
    </row>
    <row r="6" spans="1:67" ht="20.100000000000001" customHeight="1">
      <c r="A6" s="1626"/>
      <c r="B6" s="98" t="s">
        <v>495</v>
      </c>
      <c r="C6" s="98" t="s">
        <v>496</v>
      </c>
      <c r="D6" s="98" t="s">
        <v>497</v>
      </c>
      <c r="E6" s="98" t="s">
        <v>498</v>
      </c>
      <c r="F6" s="98" t="s">
        <v>118</v>
      </c>
      <c r="G6" s="98" t="s">
        <v>119</v>
      </c>
      <c r="H6" s="98" t="s">
        <v>120</v>
      </c>
      <c r="I6" s="98" t="s">
        <v>499</v>
      </c>
      <c r="J6" s="98" t="s">
        <v>500</v>
      </c>
      <c r="K6" s="98" t="s">
        <v>501</v>
      </c>
      <c r="L6" s="98" t="s">
        <v>502</v>
      </c>
      <c r="M6" s="98" t="s">
        <v>503</v>
      </c>
      <c r="N6" s="98" t="s">
        <v>495</v>
      </c>
      <c r="O6" s="98" t="s">
        <v>496</v>
      </c>
      <c r="P6" s="98" t="s">
        <v>497</v>
      </c>
      <c r="Q6" s="98" t="s">
        <v>498</v>
      </c>
      <c r="R6" s="98" t="s">
        <v>118</v>
      </c>
      <c r="S6" s="98" t="s">
        <v>119</v>
      </c>
      <c r="T6" s="98" t="s">
        <v>120</v>
      </c>
      <c r="U6" s="98" t="s">
        <v>499</v>
      </c>
      <c r="V6" s="98" t="s">
        <v>500</v>
      </c>
      <c r="W6" s="98" t="s">
        <v>501</v>
      </c>
      <c r="X6" s="98" t="s">
        <v>502</v>
      </c>
      <c r="Y6" s="98" t="s">
        <v>503</v>
      </c>
      <c r="Z6" s="98" t="s">
        <v>495</v>
      </c>
      <c r="AA6" s="98" t="s">
        <v>496</v>
      </c>
      <c r="AB6" s="98" t="s">
        <v>497</v>
      </c>
      <c r="AC6" s="98" t="s">
        <v>498</v>
      </c>
      <c r="AD6" s="98" t="s">
        <v>118</v>
      </c>
      <c r="AE6" s="98" t="s">
        <v>119</v>
      </c>
      <c r="AF6" s="98" t="s">
        <v>120</v>
      </c>
      <c r="AG6" s="98" t="s">
        <v>499</v>
      </c>
      <c r="AH6" s="98" t="s">
        <v>500</v>
      </c>
      <c r="AI6" s="98" t="s">
        <v>501</v>
      </c>
      <c r="AJ6" s="98" t="s">
        <v>502</v>
      </c>
      <c r="AK6" s="98" t="s">
        <v>503</v>
      </c>
      <c r="AL6" s="98" t="s">
        <v>495</v>
      </c>
      <c r="AM6" s="98" t="s">
        <v>496</v>
      </c>
      <c r="AN6" s="98" t="s">
        <v>497</v>
      </c>
      <c r="AO6" s="98" t="s">
        <v>498</v>
      </c>
      <c r="AP6" s="98" t="s">
        <v>118</v>
      </c>
      <c r="AQ6" s="98" t="s">
        <v>119</v>
      </c>
      <c r="AR6" s="98" t="s">
        <v>120</v>
      </c>
      <c r="AS6" s="98" t="s">
        <v>499</v>
      </c>
      <c r="AT6" s="98" t="s">
        <v>500</v>
      </c>
      <c r="AU6" s="98" t="s">
        <v>501</v>
      </c>
      <c r="AV6" s="98" t="s">
        <v>502</v>
      </c>
      <c r="AW6" s="98" t="s">
        <v>503</v>
      </c>
      <c r="AX6" s="98" t="s">
        <v>495</v>
      </c>
      <c r="AY6" s="98" t="s">
        <v>496</v>
      </c>
      <c r="AZ6" s="98" t="s">
        <v>497</v>
      </c>
      <c r="BA6" s="98" t="s">
        <v>498</v>
      </c>
      <c r="BB6" s="98" t="s">
        <v>118</v>
      </c>
      <c r="BC6" s="98" t="s">
        <v>119</v>
      </c>
      <c r="BD6" s="98" t="s">
        <v>120</v>
      </c>
      <c r="BE6" s="98" t="s">
        <v>499</v>
      </c>
      <c r="BF6" s="98" t="s">
        <v>500</v>
      </c>
      <c r="BG6" s="98" t="s">
        <v>501</v>
      </c>
      <c r="BH6" s="98" t="s">
        <v>502</v>
      </c>
      <c r="BI6" s="98" t="s">
        <v>503</v>
      </c>
      <c r="BJ6" s="98" t="s">
        <v>495</v>
      </c>
      <c r="BK6" s="98" t="s">
        <v>496</v>
      </c>
      <c r="BL6" s="98" t="s">
        <v>497</v>
      </c>
      <c r="BM6" s="98" t="s">
        <v>498</v>
      </c>
      <c r="BN6" s="98" t="s">
        <v>118</v>
      </c>
      <c r="BO6" s="98" t="s">
        <v>119</v>
      </c>
    </row>
    <row r="7" spans="1:67" ht="15" customHeight="1">
      <c r="A7" s="101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  <c r="R7" s="102">
        <v>18</v>
      </c>
      <c r="S7" s="102">
        <v>19</v>
      </c>
      <c r="T7" s="102">
        <v>20</v>
      </c>
      <c r="U7" s="102">
        <v>21</v>
      </c>
      <c r="V7" s="102">
        <v>22</v>
      </c>
      <c r="W7" s="102">
        <v>23</v>
      </c>
      <c r="X7" s="102">
        <v>24</v>
      </c>
      <c r="Y7" s="102">
        <v>25</v>
      </c>
      <c r="Z7" s="102">
        <v>26</v>
      </c>
      <c r="AA7" s="102">
        <v>27</v>
      </c>
      <c r="AB7" s="102">
        <v>28</v>
      </c>
      <c r="AC7" s="102">
        <v>29</v>
      </c>
      <c r="AD7" s="102">
        <v>30</v>
      </c>
      <c r="AE7" s="102">
        <v>31</v>
      </c>
      <c r="AF7" s="102">
        <v>32</v>
      </c>
      <c r="AG7" s="102">
        <v>33</v>
      </c>
      <c r="AH7" s="102">
        <v>34</v>
      </c>
      <c r="AI7" s="102">
        <v>35</v>
      </c>
      <c r="AJ7" s="102">
        <v>36</v>
      </c>
      <c r="AK7" s="102">
        <v>37</v>
      </c>
      <c r="AL7" s="102">
        <v>38</v>
      </c>
      <c r="AM7" s="102">
        <v>39</v>
      </c>
      <c r="AN7" s="102">
        <v>40</v>
      </c>
      <c r="AO7" s="102">
        <v>41</v>
      </c>
      <c r="AP7" s="102">
        <v>42</v>
      </c>
      <c r="AQ7" s="102">
        <v>43</v>
      </c>
      <c r="AR7" s="102">
        <v>44</v>
      </c>
      <c r="AS7" s="102">
        <v>45</v>
      </c>
      <c r="AT7" s="102">
        <v>46</v>
      </c>
      <c r="AU7" s="102">
        <v>47</v>
      </c>
      <c r="AV7" s="102">
        <v>48</v>
      </c>
      <c r="AW7" s="102">
        <v>49</v>
      </c>
      <c r="AX7" s="102">
        <v>50</v>
      </c>
      <c r="AY7" s="102">
        <v>51</v>
      </c>
      <c r="AZ7" s="102">
        <v>52</v>
      </c>
      <c r="BA7" s="102">
        <v>53</v>
      </c>
      <c r="BB7" s="102">
        <v>54</v>
      </c>
      <c r="BC7" s="102">
        <v>55</v>
      </c>
      <c r="BD7" s="102">
        <v>56</v>
      </c>
      <c r="BE7" s="102">
        <v>57</v>
      </c>
      <c r="BF7" s="102">
        <v>58</v>
      </c>
      <c r="BG7" s="102">
        <v>59</v>
      </c>
      <c r="BH7" s="102">
        <v>60</v>
      </c>
      <c r="BI7" s="102">
        <v>61</v>
      </c>
      <c r="BJ7" s="102">
        <v>62</v>
      </c>
      <c r="BK7" s="102">
        <v>63</v>
      </c>
      <c r="BL7" s="102">
        <v>64</v>
      </c>
      <c r="BM7" s="102">
        <v>65</v>
      </c>
      <c r="BN7" s="102">
        <v>66</v>
      </c>
      <c r="BO7" s="102">
        <v>67</v>
      </c>
    </row>
    <row r="8" spans="1:67" s="729" customFormat="1" ht="30" customHeight="1">
      <c r="A8" s="1237" t="s">
        <v>1282</v>
      </c>
      <c r="B8" s="625">
        <v>4.4988355733569767</v>
      </c>
      <c r="C8" s="625">
        <v>4.316783698465076</v>
      </c>
      <c r="D8" s="625">
        <v>4.4760409170105193</v>
      </c>
      <c r="E8" s="625">
        <v>4.5487138993230873</v>
      </c>
      <c r="F8" s="625">
        <v>4.2908664739759956</v>
      </c>
      <c r="G8" s="625">
        <v>4.2201689098432462</v>
      </c>
      <c r="H8" s="625">
        <v>4.0491690475251216</v>
      </c>
      <c r="I8" s="625">
        <v>3.9600229424611877</v>
      </c>
      <c r="J8" s="625">
        <v>3.6882537555193728</v>
      </c>
      <c r="K8" s="625">
        <v>3.7302147172131228</v>
      </c>
      <c r="L8" s="625">
        <v>3.6542973255698978</v>
      </c>
      <c r="M8" s="625">
        <v>4.0747300756025151</v>
      </c>
      <c r="N8" s="625">
        <v>4.028865535369178</v>
      </c>
      <c r="O8" s="625">
        <v>3.609185752445871</v>
      </c>
      <c r="P8" s="625">
        <v>4.0013264365508743</v>
      </c>
      <c r="Q8" s="625">
        <v>4.0165426838767537</v>
      </c>
      <c r="R8" s="625">
        <v>3.6427408575083251</v>
      </c>
      <c r="S8" s="625">
        <v>4.2345280132072594</v>
      </c>
      <c r="T8" s="625">
        <v>3.8780040470542589</v>
      </c>
      <c r="U8" s="625">
        <v>4.1665735466490474</v>
      </c>
      <c r="V8" s="625">
        <v>3.8991505582614439</v>
      </c>
      <c r="W8" s="625">
        <v>3.8600423395848309</v>
      </c>
      <c r="X8" s="625">
        <v>3.4464735049827215</v>
      </c>
      <c r="Y8" s="625">
        <v>2.9112211491416629</v>
      </c>
      <c r="Z8" s="625">
        <v>3.471194577841147</v>
      </c>
      <c r="AA8" s="625">
        <v>2.6328198719591871</v>
      </c>
      <c r="AB8" s="625">
        <v>3.483456058589756</v>
      </c>
      <c r="AC8" s="625">
        <v>4.0266464051880488</v>
      </c>
      <c r="AD8" s="625">
        <v>3.9796466027903739</v>
      </c>
      <c r="AE8" s="625">
        <v>3.6721387189204919</v>
      </c>
      <c r="AF8" s="625">
        <v>3.9487611986837265</v>
      </c>
      <c r="AG8" s="625">
        <v>3.7345867603267262</v>
      </c>
      <c r="AH8" s="625">
        <v>3.7346956200841261</v>
      </c>
      <c r="AI8" s="625">
        <v>3.7734630733471981</v>
      </c>
      <c r="AJ8" s="625">
        <v>4.0346247779152815</v>
      </c>
      <c r="AK8" s="625">
        <v>4.2555236038462105</v>
      </c>
      <c r="AL8" s="625">
        <v>4.1922788727674005</v>
      </c>
      <c r="AM8" s="625">
        <v>4.1203117040180421</v>
      </c>
      <c r="AN8" s="625">
        <v>4.0722359825734991</v>
      </c>
      <c r="AO8" s="625">
        <v>3.8591389047939755</v>
      </c>
      <c r="AP8" s="625">
        <v>4.5140048522286014</v>
      </c>
      <c r="AQ8" s="625">
        <v>4.9616285761277785</v>
      </c>
      <c r="AR8" s="625">
        <v>4.8909840986061619</v>
      </c>
      <c r="AS8" s="625">
        <v>5.1922977569154947</v>
      </c>
      <c r="AT8" s="625">
        <v>4.7571613958792458</v>
      </c>
      <c r="AU8" s="625">
        <v>5.3083736980433498</v>
      </c>
      <c r="AV8" s="625">
        <v>4.8912446620043522</v>
      </c>
      <c r="AW8" s="625">
        <v>5.027229501212279</v>
      </c>
      <c r="AX8" s="625">
        <v>4.7385193894301141</v>
      </c>
      <c r="AY8" s="625">
        <v>4.9179710773203782</v>
      </c>
      <c r="AZ8" s="625">
        <v>5.1288800576566338</v>
      </c>
      <c r="BA8" s="625">
        <v>5.0792774384127677</v>
      </c>
      <c r="BB8" s="625">
        <v>5.5707060085479725</v>
      </c>
      <c r="BC8" s="625">
        <v>5.5170809117179926</v>
      </c>
      <c r="BD8" s="625">
        <v>4.7463810508612605</v>
      </c>
      <c r="BE8" s="625">
        <v>4.7140778689828249</v>
      </c>
      <c r="BF8" s="625">
        <v>4.9399043383417434</v>
      </c>
      <c r="BG8" s="625">
        <v>4.7687807591668125</v>
      </c>
      <c r="BH8" s="625">
        <v>5.162347305980524</v>
      </c>
      <c r="BI8" s="625">
        <v>5.2689334337495719</v>
      </c>
      <c r="BJ8" s="625">
        <v>4.9624145227762497</v>
      </c>
      <c r="BK8" s="625">
        <v>4.4160191997087441</v>
      </c>
      <c r="BL8" s="625">
        <v>4.7459665610555133</v>
      </c>
      <c r="BM8" s="625">
        <v>4.7052266205476352</v>
      </c>
      <c r="BN8" s="625">
        <v>4.5055490338220752</v>
      </c>
      <c r="BO8" s="625">
        <v>4.5876665159627583</v>
      </c>
    </row>
    <row r="9" spans="1:67" s="729" customFormat="1" ht="20.100000000000001" customHeight="1">
      <c r="A9" s="1238" t="s">
        <v>855</v>
      </c>
      <c r="B9" s="1231">
        <v>3.2173599446726722</v>
      </c>
      <c r="C9" s="1231">
        <v>3.172175852513675</v>
      </c>
      <c r="D9" s="1231">
        <v>3.416642368953779</v>
      </c>
      <c r="E9" s="1231">
        <v>3.32787740466404</v>
      </c>
      <c r="F9" s="1231">
        <v>3.1946130092945277</v>
      </c>
      <c r="G9" s="1231">
        <v>3.1233787385522938</v>
      </c>
      <c r="H9" s="1231">
        <v>3.0848811102429075</v>
      </c>
      <c r="I9" s="1231">
        <v>3.2313975555509251</v>
      </c>
      <c r="J9" s="1231">
        <v>3.1989559513189461</v>
      </c>
      <c r="K9" s="1231">
        <v>3.0809181022336816</v>
      </c>
      <c r="L9" s="1231">
        <v>3.2334451916280291</v>
      </c>
      <c r="M9" s="1231">
        <v>3.2946998415088036</v>
      </c>
      <c r="N9" s="1231">
        <v>3.0229596037447499</v>
      </c>
      <c r="O9" s="1231">
        <v>3.0986345550288217</v>
      </c>
      <c r="P9" s="1231">
        <v>3.2836914693341033</v>
      </c>
      <c r="Q9" s="1231">
        <v>3.1708237449688763</v>
      </c>
      <c r="R9" s="1231">
        <v>3.5018298540368518</v>
      </c>
      <c r="S9" s="1231">
        <v>3.534061095586051</v>
      </c>
      <c r="T9" s="1231">
        <v>3.5320970222129717</v>
      </c>
      <c r="U9" s="1231">
        <v>3.6912051201426914</v>
      </c>
      <c r="V9" s="1231">
        <v>3.0498341557910216</v>
      </c>
      <c r="W9" s="1231">
        <v>3.0356470503935151</v>
      </c>
      <c r="X9" s="1231">
        <v>2.2149732592527225</v>
      </c>
      <c r="Y9" s="1231">
        <v>2.8286271064539061</v>
      </c>
      <c r="Z9" s="1231">
        <v>3.1925649177098019</v>
      </c>
      <c r="AA9" s="1231">
        <v>1.68452645493949</v>
      </c>
      <c r="AB9" s="1231">
        <v>3.2237103262282232</v>
      </c>
      <c r="AC9" s="1231">
        <v>3.419244076688762</v>
      </c>
      <c r="AD9" s="1231">
        <v>3.4170337902021224</v>
      </c>
      <c r="AE9" s="1231">
        <v>2.8537440617108358</v>
      </c>
      <c r="AF9" s="1231">
        <v>3.3711024761822457</v>
      </c>
      <c r="AG9" s="1231">
        <v>2.5107976764942559</v>
      </c>
      <c r="AH9" s="1231">
        <v>3.756364596228646</v>
      </c>
      <c r="AI9" s="1231">
        <v>3.7133789036960008</v>
      </c>
      <c r="AJ9" s="1231">
        <v>3.6504859498162392</v>
      </c>
      <c r="AK9" s="1231">
        <v>4.4220426587347061</v>
      </c>
      <c r="AL9" s="1231">
        <v>3.3279309244680042</v>
      </c>
      <c r="AM9" s="1231">
        <v>3.1917944916845222</v>
      </c>
      <c r="AN9" s="1231">
        <v>3.4225308597682189</v>
      </c>
      <c r="AO9" s="1231">
        <v>2.8303704404047543</v>
      </c>
      <c r="AP9" s="1231">
        <v>3.9998772945744809</v>
      </c>
      <c r="AQ9" s="1231">
        <v>3.6814728816788369</v>
      </c>
      <c r="AR9" s="1231">
        <v>3.824691198307117</v>
      </c>
      <c r="AS9" s="1231">
        <v>3.7797836561756775</v>
      </c>
      <c r="AT9" s="1231">
        <v>3.5057549230808767</v>
      </c>
      <c r="AU9" s="1231">
        <v>4.1657400247786924</v>
      </c>
      <c r="AV9" s="1231">
        <v>4.0709254298900159</v>
      </c>
      <c r="AW9" s="1231">
        <v>2.5515369096073832</v>
      </c>
      <c r="AX9" s="1231">
        <v>2.9921495671871381</v>
      </c>
      <c r="AY9" s="1231">
        <v>3.4869147420883513</v>
      </c>
      <c r="AZ9" s="1231">
        <v>3.455527034073651</v>
      </c>
      <c r="BA9" s="1231">
        <v>3.307912455354324</v>
      </c>
      <c r="BB9" s="1231">
        <v>2.9497390046496537</v>
      </c>
      <c r="BC9" s="1231">
        <v>4.3595764302123605</v>
      </c>
      <c r="BD9" s="1231">
        <v>3.0633682891838894</v>
      </c>
      <c r="BE9" s="1231">
        <v>3.3171054438001399</v>
      </c>
      <c r="BF9" s="1231">
        <v>3.872951641008457</v>
      </c>
      <c r="BG9" s="1231">
        <v>3.317779523084508</v>
      </c>
      <c r="BH9" s="1231">
        <v>3.2944674436319663</v>
      </c>
      <c r="BI9" s="1231">
        <v>2.7913879510298707</v>
      </c>
      <c r="BJ9" s="1231">
        <v>4.0222191180825106</v>
      </c>
      <c r="BK9" s="1231">
        <v>3.2194119604884932</v>
      </c>
      <c r="BL9" s="1231">
        <v>3.1078648102460766</v>
      </c>
      <c r="BM9" s="1231">
        <v>2.6478258945686601</v>
      </c>
      <c r="BN9" s="1231">
        <v>2.3247917450337896</v>
      </c>
      <c r="BO9" s="1231">
        <v>3.1000509063224468</v>
      </c>
    </row>
    <row r="10" spans="1:67" s="729" customFormat="1" ht="20.100000000000001" customHeight="1">
      <c r="A10" s="1239" t="s">
        <v>1283</v>
      </c>
      <c r="B10" s="626">
        <v>5.3296364066651547</v>
      </c>
      <c r="C10" s="626">
        <v>5.4989804318117903</v>
      </c>
      <c r="D10" s="626">
        <v>5.192903471935808</v>
      </c>
      <c r="E10" s="626">
        <v>5.0749344560167939</v>
      </c>
      <c r="F10" s="626">
        <v>4.965904003141576</v>
      </c>
      <c r="G10" s="626">
        <v>4.799990442013236</v>
      </c>
      <c r="H10" s="626">
        <v>4.6441335661253946</v>
      </c>
      <c r="I10" s="626">
        <v>4.5358690071963688</v>
      </c>
      <c r="J10" s="626">
        <v>3.9586862163266296</v>
      </c>
      <c r="K10" s="626">
        <v>4.0421838232566474</v>
      </c>
      <c r="L10" s="626">
        <v>3.9552563519575963</v>
      </c>
      <c r="M10" s="626">
        <v>4.4262794763154778</v>
      </c>
      <c r="N10" s="626">
        <v>4.6075653079135419</v>
      </c>
      <c r="O10" s="626">
        <v>3.7379195102413467</v>
      </c>
      <c r="P10" s="626">
        <v>4.3744581585254689</v>
      </c>
      <c r="Q10" s="626">
        <v>4.3466815963101748</v>
      </c>
      <c r="R10" s="626">
        <v>3.6646675406254947</v>
      </c>
      <c r="S10" s="626">
        <v>4.4371716724809023</v>
      </c>
      <c r="T10" s="626">
        <v>4.0553748073979721</v>
      </c>
      <c r="U10" s="626">
        <v>4.311493645964326</v>
      </c>
      <c r="V10" s="626">
        <v>4.3725680796863484</v>
      </c>
      <c r="W10" s="626">
        <v>4.0358688021632876</v>
      </c>
      <c r="X10" s="626">
        <v>4.4188812513893092</v>
      </c>
      <c r="Y10" s="626">
        <v>2.9391558694701403</v>
      </c>
      <c r="Z10" s="626">
        <v>3.5302121165861982</v>
      </c>
      <c r="AA10" s="626">
        <v>3.0250168614221535</v>
      </c>
      <c r="AB10" s="626">
        <v>3.5482554467981871</v>
      </c>
      <c r="AC10" s="626">
        <v>4.4490576616689363</v>
      </c>
      <c r="AD10" s="626">
        <v>4.1694953392251612</v>
      </c>
      <c r="AE10" s="626">
        <v>3.966332987236056</v>
      </c>
      <c r="AF10" s="626">
        <v>4.124717030213314</v>
      </c>
      <c r="AG10" s="626">
        <v>4.2578290520199413</v>
      </c>
      <c r="AH10" s="626">
        <v>3.7227238961031879</v>
      </c>
      <c r="AI10" s="626">
        <v>3.8029393231404907</v>
      </c>
      <c r="AJ10" s="626">
        <v>4.1606726707660657</v>
      </c>
      <c r="AK10" s="626">
        <v>4.2087498878843217</v>
      </c>
      <c r="AL10" s="626">
        <v>4.4353761059433863</v>
      </c>
      <c r="AM10" s="626">
        <v>4.4788913705237103</v>
      </c>
      <c r="AN10" s="626">
        <v>4.2834060726681589</v>
      </c>
      <c r="AO10" s="626">
        <v>4.3848346600431167</v>
      </c>
      <c r="AP10" s="626">
        <v>4.6310625062509505</v>
      </c>
      <c r="AQ10" s="626">
        <v>5.270746152347412</v>
      </c>
      <c r="AR10" s="626">
        <v>5.2731330782293551</v>
      </c>
      <c r="AS10" s="626">
        <v>5.5046254049948447</v>
      </c>
      <c r="AT10" s="626">
        <v>5.0891062065355035</v>
      </c>
      <c r="AU10" s="626">
        <v>5.8132154906947404</v>
      </c>
      <c r="AV10" s="626">
        <v>5.0708660381367645</v>
      </c>
      <c r="AW10" s="626">
        <v>5.7897391078694964</v>
      </c>
      <c r="AX10" s="626">
        <v>5.62514988523378</v>
      </c>
      <c r="AY10" s="626">
        <v>5.5425907467439099</v>
      </c>
      <c r="AZ10" s="626">
        <v>5.7388595017129118</v>
      </c>
      <c r="BA10" s="626">
        <v>5.8341874073352598</v>
      </c>
      <c r="BB10" s="626">
        <v>6.4098935691380943</v>
      </c>
      <c r="BC10" s="626">
        <v>5.8701263438333253</v>
      </c>
      <c r="BD10" s="626">
        <v>5.9888908632089191</v>
      </c>
      <c r="BE10" s="626">
        <v>5.2994188472200454</v>
      </c>
      <c r="BF10" s="626">
        <v>5.2987772999443372</v>
      </c>
      <c r="BG10" s="626">
        <v>5.1948123746688228</v>
      </c>
      <c r="BH10" s="626">
        <v>5.5957567552233014</v>
      </c>
      <c r="BI10" s="626">
        <v>5.7060854663371234</v>
      </c>
      <c r="BJ10" s="626">
        <v>5.5747321101140663</v>
      </c>
      <c r="BK10" s="626">
        <v>4.7325047349555964</v>
      </c>
      <c r="BL10" s="626">
        <v>4.9984038522888667</v>
      </c>
      <c r="BM10" s="626">
        <v>5.3347754440384003</v>
      </c>
      <c r="BN10" s="626">
        <v>4.9072829222618317</v>
      </c>
      <c r="BO10" s="626">
        <v>4.8004596771022898</v>
      </c>
    </row>
    <row r="11" spans="1:67" s="88" customFormat="1" ht="12" customHeight="1">
      <c r="A11" s="1240"/>
      <c r="B11" s="627"/>
      <c r="C11" s="627"/>
      <c r="D11" s="627"/>
      <c r="E11" s="627"/>
      <c r="F11" s="627"/>
      <c r="G11" s="627"/>
      <c r="H11" s="627"/>
      <c r="I11" s="627"/>
      <c r="J11" s="627"/>
      <c r="K11" s="627"/>
      <c r="L11" s="627"/>
      <c r="M11" s="627"/>
      <c r="N11" s="627"/>
      <c r="O11" s="627"/>
      <c r="P11" s="627"/>
      <c r="Q11" s="627"/>
      <c r="R11" s="627"/>
      <c r="S11" s="627"/>
      <c r="T11" s="627"/>
      <c r="U11" s="627"/>
      <c r="V11" s="627"/>
      <c r="W11" s="627"/>
      <c r="X11" s="627"/>
      <c r="Y11" s="627"/>
      <c r="Z11" s="627"/>
      <c r="AA11" s="627"/>
      <c r="AB11" s="627"/>
      <c r="AC11" s="627"/>
      <c r="AD11" s="627"/>
      <c r="AE11" s="627"/>
      <c r="AF11" s="627"/>
      <c r="AG11" s="627"/>
      <c r="AH11" s="627"/>
      <c r="AI11" s="627"/>
      <c r="AJ11" s="627"/>
      <c r="AK11" s="627"/>
      <c r="AL11" s="627"/>
      <c r="AM11" s="627"/>
      <c r="AN11" s="627"/>
      <c r="AO11" s="627"/>
      <c r="AP11" s="627"/>
      <c r="AQ11" s="627"/>
      <c r="AR11" s="627"/>
      <c r="AS11" s="627"/>
      <c r="AT11" s="627"/>
      <c r="AU11" s="627"/>
      <c r="AV11" s="627"/>
      <c r="AW11" s="627"/>
      <c r="AX11" s="627"/>
      <c r="AY11" s="627"/>
      <c r="AZ11" s="627"/>
      <c r="BA11" s="627"/>
      <c r="BB11" s="627"/>
      <c r="BC11" s="627"/>
      <c r="BD11" s="627"/>
      <c r="BE11" s="627"/>
      <c r="BF11" s="627"/>
      <c r="BG11" s="627"/>
      <c r="BH11" s="627"/>
      <c r="BI11" s="627"/>
      <c r="BJ11" s="627"/>
      <c r="BK11" s="627"/>
      <c r="BL11" s="627"/>
      <c r="BM11" s="627"/>
      <c r="BN11" s="627"/>
      <c r="BO11" s="627"/>
    </row>
    <row r="12" spans="1:67" s="729" customFormat="1" ht="30" customHeight="1">
      <c r="A12" s="1241" t="s">
        <v>1284</v>
      </c>
      <c r="B12" s="1232">
        <v>4.3964195164844373</v>
      </c>
      <c r="C12" s="1232">
        <v>4.2865215869543185</v>
      </c>
      <c r="D12" s="1232">
        <v>4.5229012205216907</v>
      </c>
      <c r="E12" s="1232">
        <v>4.4186128006361587</v>
      </c>
      <c r="F12" s="1232">
        <v>4.0178229863289872</v>
      </c>
      <c r="G12" s="1232">
        <v>4.1571616476358191</v>
      </c>
      <c r="H12" s="1232">
        <v>3.8926766250976468</v>
      </c>
      <c r="I12" s="1232">
        <v>3.9390598094152978</v>
      </c>
      <c r="J12" s="1232">
        <v>3.8170015886221589</v>
      </c>
      <c r="K12" s="1232">
        <v>3.8424129250048664</v>
      </c>
      <c r="L12" s="1232">
        <v>3.7401207898270377</v>
      </c>
      <c r="M12" s="1232">
        <v>3.9014372231244221</v>
      </c>
      <c r="N12" s="1232">
        <v>3.7340639213027402</v>
      </c>
      <c r="O12" s="1232">
        <v>3.7412116337183856</v>
      </c>
      <c r="P12" s="1232">
        <v>4.0028027173102396</v>
      </c>
      <c r="Q12" s="1232">
        <v>4.246440814889108</v>
      </c>
      <c r="R12" s="1232">
        <v>4.0357907228561745</v>
      </c>
      <c r="S12" s="1232">
        <v>4.1913311285993915</v>
      </c>
      <c r="T12" s="1232">
        <v>4.0971179797143913</v>
      </c>
      <c r="U12" s="1232">
        <v>4.1469836163656018</v>
      </c>
      <c r="V12" s="1232">
        <v>4.0305523848996261</v>
      </c>
      <c r="W12" s="1232">
        <v>4.521689529608885</v>
      </c>
      <c r="X12" s="1232">
        <v>4.0901759685954353</v>
      </c>
      <c r="Y12" s="1232">
        <v>4.0156634354242904</v>
      </c>
      <c r="Z12" s="1232">
        <v>3.9103711971211821</v>
      </c>
      <c r="AA12" s="1232">
        <v>3.9508076890571906</v>
      </c>
      <c r="AB12" s="1232">
        <v>3.9381719403813737</v>
      </c>
      <c r="AC12" s="1232">
        <v>4.2371021661838002</v>
      </c>
      <c r="AD12" s="1232">
        <v>3.9593529537575125</v>
      </c>
      <c r="AE12" s="1232">
        <v>3.93319589669392</v>
      </c>
      <c r="AF12" s="1232">
        <v>3.9396984408108224</v>
      </c>
      <c r="AG12" s="1232">
        <v>4.045747846090002</v>
      </c>
      <c r="AH12" s="1232">
        <v>3.98162310059999</v>
      </c>
      <c r="AI12" s="1232">
        <v>3.8954986837234529</v>
      </c>
      <c r="AJ12" s="1232">
        <v>4.0354631104845513</v>
      </c>
      <c r="AK12" s="1232">
        <v>4.2305682326040772</v>
      </c>
      <c r="AL12" s="1232">
        <v>4.2891217491566849</v>
      </c>
      <c r="AM12" s="1232">
        <v>4.2722510705197578</v>
      </c>
      <c r="AN12" s="1232">
        <v>4.1907275024566619</v>
      </c>
      <c r="AO12" s="1232">
        <v>4.1763283087288361</v>
      </c>
      <c r="AP12" s="1232">
        <v>4.7101647650940714</v>
      </c>
      <c r="AQ12" s="1232">
        <v>5.148889718437645</v>
      </c>
      <c r="AR12" s="1232">
        <v>5.1428057412541559</v>
      </c>
      <c r="AS12" s="1232">
        <v>5.2400763789741696</v>
      </c>
      <c r="AT12" s="1232">
        <v>4.9475209438268495</v>
      </c>
      <c r="AU12" s="1232">
        <v>5.2243341474511515</v>
      </c>
      <c r="AV12" s="1232">
        <v>4.9168857322066319</v>
      </c>
      <c r="AW12" s="1232">
        <v>4.9865688786752873</v>
      </c>
      <c r="AX12" s="1232">
        <v>4.6946882812708006</v>
      </c>
      <c r="AY12" s="1232">
        <v>5.0332303369464872</v>
      </c>
      <c r="AZ12" s="1232">
        <v>5.3719720910241033</v>
      </c>
      <c r="BA12" s="1232">
        <v>5.6451075147258933</v>
      </c>
      <c r="BB12" s="1232">
        <v>5.6008824655362508</v>
      </c>
      <c r="BC12" s="1232">
        <v>5.4145885564775886</v>
      </c>
      <c r="BD12" s="1232">
        <v>5.5434991117886394</v>
      </c>
      <c r="BE12" s="1232">
        <v>4.6120306301469434</v>
      </c>
      <c r="BF12" s="1232">
        <v>4.8606917513675505</v>
      </c>
      <c r="BG12" s="1232">
        <v>4.7648548158075776</v>
      </c>
      <c r="BH12" s="1232">
        <v>4.9893465569491289</v>
      </c>
      <c r="BI12" s="1232">
        <v>5.2392412696545652</v>
      </c>
      <c r="BJ12" s="1232">
        <v>5.0822971133283712</v>
      </c>
      <c r="BK12" s="1232">
        <v>4.7907461760090575</v>
      </c>
      <c r="BL12" s="1232">
        <v>4.9031919960134926</v>
      </c>
      <c r="BM12" s="1232">
        <v>5.0854384022262797</v>
      </c>
      <c r="BN12" s="1232">
        <v>4.575630383503646</v>
      </c>
      <c r="BO12" s="1232">
        <v>4.8465307701521825</v>
      </c>
    </row>
    <row r="13" spans="1:67" s="88" customFormat="1" ht="20.100000000000001" customHeight="1">
      <c r="A13" s="1242" t="s">
        <v>855</v>
      </c>
      <c r="B13" s="627">
        <v>3.12144282617081</v>
      </c>
      <c r="C13" s="627">
        <v>3.1626000812752939</v>
      </c>
      <c r="D13" s="627">
        <v>3.3708859221716891</v>
      </c>
      <c r="E13" s="627">
        <v>3.2490862746763276</v>
      </c>
      <c r="F13" s="627">
        <v>3.1015602254909078</v>
      </c>
      <c r="G13" s="627">
        <v>3.0212856691156498</v>
      </c>
      <c r="H13" s="627">
        <v>2.9365366842314775</v>
      </c>
      <c r="I13" s="627">
        <v>3.1890076618186658</v>
      </c>
      <c r="J13" s="627">
        <v>3.1249999297157087</v>
      </c>
      <c r="K13" s="627">
        <v>3.0246485570571422</v>
      </c>
      <c r="L13" s="627">
        <v>3.1997649255566301</v>
      </c>
      <c r="M13" s="627">
        <v>3.1830217557614211</v>
      </c>
      <c r="N13" s="627">
        <v>3.1298294556331459</v>
      </c>
      <c r="O13" s="627">
        <v>3.0767321986601894</v>
      </c>
      <c r="P13" s="627">
        <v>3.1408363920258053</v>
      </c>
      <c r="Q13" s="627">
        <v>3.4166773796786831</v>
      </c>
      <c r="R13" s="627">
        <v>3.1091291035369397</v>
      </c>
      <c r="S13" s="627">
        <v>3.5088831004277239</v>
      </c>
      <c r="T13" s="627">
        <v>3.6568916966628642</v>
      </c>
      <c r="U13" s="627">
        <v>3.6601944347199789</v>
      </c>
      <c r="V13" s="627">
        <v>3.2242725692373178</v>
      </c>
      <c r="W13" s="627">
        <v>3.1251239054224813</v>
      </c>
      <c r="X13" s="627">
        <v>3.0046115445729082</v>
      </c>
      <c r="Y13" s="627">
        <v>3.2166823350423357</v>
      </c>
      <c r="Z13" s="627">
        <v>3.6386013041088754</v>
      </c>
      <c r="AA13" s="627">
        <v>3.1371928437411487</v>
      </c>
      <c r="AB13" s="627">
        <v>3.2171818814815731</v>
      </c>
      <c r="AC13" s="627">
        <v>4.1032738212826114</v>
      </c>
      <c r="AD13" s="627">
        <v>3.4565044371664819</v>
      </c>
      <c r="AE13" s="627">
        <v>3.2325243079788653</v>
      </c>
      <c r="AF13" s="627">
        <v>3.1363662706419366</v>
      </c>
      <c r="AG13" s="627">
        <v>3.2187447551906798</v>
      </c>
      <c r="AH13" s="627">
        <v>3.8650261435956361</v>
      </c>
      <c r="AI13" s="627">
        <v>3.555116262661838</v>
      </c>
      <c r="AJ13" s="627">
        <v>3.6622045510515977</v>
      </c>
      <c r="AK13" s="627">
        <v>3.306470082089207</v>
      </c>
      <c r="AL13" s="627">
        <v>3.4662641695866192</v>
      </c>
      <c r="AM13" s="627">
        <v>3.5503597400143736</v>
      </c>
      <c r="AN13" s="627">
        <v>3.3990694889376134</v>
      </c>
      <c r="AO13" s="627">
        <v>3.331345438231021</v>
      </c>
      <c r="AP13" s="627">
        <v>3.4999413051508781</v>
      </c>
      <c r="AQ13" s="627">
        <v>3.7123216876574272</v>
      </c>
      <c r="AR13" s="627">
        <v>3.8725602158998931</v>
      </c>
      <c r="AS13" s="627">
        <v>3.741037545792552</v>
      </c>
      <c r="AT13" s="627">
        <v>3.6700292746882539</v>
      </c>
      <c r="AU13" s="627">
        <v>2.9150530700671351</v>
      </c>
      <c r="AV13" s="627">
        <v>4.0688826543988412</v>
      </c>
      <c r="AW13" s="627">
        <v>3.6735790399061865</v>
      </c>
      <c r="AX13" s="627">
        <v>2.9889676020531786</v>
      </c>
      <c r="AY13" s="627">
        <v>3.61303857276289</v>
      </c>
      <c r="AZ13" s="627">
        <v>3.6884945188502298</v>
      </c>
      <c r="BA13" s="627">
        <v>3.7366050397926367</v>
      </c>
      <c r="BB13" s="627">
        <v>3.1898570853663055</v>
      </c>
      <c r="BC13" s="627">
        <v>3.4369083997163483</v>
      </c>
      <c r="BD13" s="627">
        <v>3.4604383236917142</v>
      </c>
      <c r="BE13" s="627">
        <v>3.0089480726074491</v>
      </c>
      <c r="BF13" s="627">
        <v>3.6834387823981141</v>
      </c>
      <c r="BG13" s="627">
        <v>3.593437347141951</v>
      </c>
      <c r="BH13" s="627">
        <v>3.0812360433489836</v>
      </c>
      <c r="BI13" s="627">
        <v>2.7686778545653827</v>
      </c>
      <c r="BJ13" s="627">
        <v>3.0502571952293396</v>
      </c>
      <c r="BK13" s="627">
        <v>2.9985655577419648</v>
      </c>
      <c r="BL13" s="627">
        <v>3.0487710726580945</v>
      </c>
      <c r="BM13" s="627">
        <v>2.9329074211083901</v>
      </c>
      <c r="BN13" s="627">
        <v>2.8526701610811469</v>
      </c>
      <c r="BO13" s="627">
        <v>2.9557102359622687</v>
      </c>
    </row>
    <row r="14" spans="1:67" s="88" customFormat="1" ht="20.100000000000001" customHeight="1">
      <c r="A14" s="1243" t="s">
        <v>1283</v>
      </c>
      <c r="B14" s="626">
        <v>5.3080210923820301</v>
      </c>
      <c r="C14" s="626">
        <v>5.5030540833816621</v>
      </c>
      <c r="D14" s="626">
        <v>5.1698832064446956</v>
      </c>
      <c r="E14" s="626">
        <v>5.0288747631048016</v>
      </c>
      <c r="F14" s="626">
        <v>4.8832275784516206</v>
      </c>
      <c r="G14" s="626">
        <v>4.7886797130513328</v>
      </c>
      <c r="H14" s="626">
        <v>4.5820944710893556</v>
      </c>
      <c r="I14" s="626">
        <v>4.5336482863093224</v>
      </c>
      <c r="J14" s="626">
        <v>4.242122968860115</v>
      </c>
      <c r="K14" s="626">
        <v>4.3157221982410574</v>
      </c>
      <c r="L14" s="626">
        <v>4.2029079019105895</v>
      </c>
      <c r="M14" s="626">
        <v>4.2685102129237835</v>
      </c>
      <c r="N14" s="626">
        <v>4.1483451307438806</v>
      </c>
      <c r="O14" s="626">
        <v>4.1480950358099209</v>
      </c>
      <c r="P14" s="626">
        <v>4.3423392745166662</v>
      </c>
      <c r="Q14" s="626">
        <v>4.6502661607847129</v>
      </c>
      <c r="R14" s="626">
        <v>4.4815060054462883</v>
      </c>
      <c r="S14" s="626">
        <v>4.4559821916177258</v>
      </c>
      <c r="T14" s="626">
        <v>4.4040828342584852</v>
      </c>
      <c r="U14" s="626">
        <v>4.399123504556183</v>
      </c>
      <c r="V14" s="626">
        <v>4.3911961006262805</v>
      </c>
      <c r="W14" s="626">
        <v>5.0813053457974542</v>
      </c>
      <c r="X14" s="626">
        <v>4.6242830775310955</v>
      </c>
      <c r="Y14" s="626">
        <v>4.5288761331735694</v>
      </c>
      <c r="Z14" s="626">
        <v>3.9838243203166543</v>
      </c>
      <c r="AA14" s="626">
        <v>4.3725700664674196</v>
      </c>
      <c r="AB14" s="626">
        <v>4.301366161709816</v>
      </c>
      <c r="AC14" s="626">
        <v>4.3359132617753735</v>
      </c>
      <c r="AD14" s="626">
        <v>4.2245411714691361</v>
      </c>
      <c r="AE14" s="626">
        <v>4.1876668932749554</v>
      </c>
      <c r="AF14" s="626">
        <v>4.1433449018314228</v>
      </c>
      <c r="AG14" s="626">
        <v>4.326440297097748</v>
      </c>
      <c r="AH14" s="626">
        <v>4.0445697209458435</v>
      </c>
      <c r="AI14" s="626">
        <v>4.084519912235387</v>
      </c>
      <c r="AJ14" s="626">
        <v>4.1591041560848243</v>
      </c>
      <c r="AK14" s="626">
        <v>4.4511429858882794</v>
      </c>
      <c r="AL14" s="626">
        <v>4.5052803152572523</v>
      </c>
      <c r="AM14" s="626">
        <v>4.5206833911472053</v>
      </c>
      <c r="AN14" s="626">
        <v>4.4279218145292774</v>
      </c>
      <c r="AO14" s="626">
        <v>4.3570598033711425</v>
      </c>
      <c r="AP14" s="626">
        <v>4.9586045036540449</v>
      </c>
      <c r="AQ14" s="626">
        <v>5.4306575756439592</v>
      </c>
      <c r="AR14" s="626">
        <v>5.5497408405779014</v>
      </c>
      <c r="AS14" s="626">
        <v>5.7060616138494504</v>
      </c>
      <c r="AT14" s="626">
        <v>5.3243922007235316</v>
      </c>
      <c r="AU14" s="626">
        <v>5.8201763668880551</v>
      </c>
      <c r="AV14" s="626">
        <v>5.1433869066609965</v>
      </c>
      <c r="AW14" s="626">
        <v>5.3313550921142596</v>
      </c>
      <c r="AX14" s="626">
        <v>5.2725037442131555</v>
      </c>
      <c r="AY14" s="626">
        <v>5.3485094909854265</v>
      </c>
      <c r="AZ14" s="626">
        <v>5.7348912191997812</v>
      </c>
      <c r="BA14" s="626">
        <v>5.8714907378762815</v>
      </c>
      <c r="BB14" s="626">
        <v>6.184952962111657</v>
      </c>
      <c r="BC14" s="626">
        <v>5.83037556473416</v>
      </c>
      <c r="BD14" s="626">
        <v>5.8894388245499565</v>
      </c>
      <c r="BE14" s="626">
        <v>5.1922378746130642</v>
      </c>
      <c r="BF14" s="626">
        <v>5.1934432999648479</v>
      </c>
      <c r="BG14" s="626">
        <v>5.0558845117094711</v>
      </c>
      <c r="BH14" s="626">
        <v>5.4651123419905758</v>
      </c>
      <c r="BI14" s="626">
        <v>5.7535060371284157</v>
      </c>
      <c r="BJ14" s="626">
        <v>5.5224710315807926</v>
      </c>
      <c r="BK14" s="626">
        <v>5.2574417919550278</v>
      </c>
      <c r="BL14" s="626">
        <v>5.3479691452383751</v>
      </c>
      <c r="BM14" s="626">
        <v>5.4981809575609901</v>
      </c>
      <c r="BN14" s="626">
        <v>4.8149099359960195</v>
      </c>
      <c r="BO14" s="626">
        <v>5.1340108956707891</v>
      </c>
    </row>
    <row r="15" spans="1:67" s="88" customFormat="1" ht="12" customHeight="1">
      <c r="A15" s="1240"/>
      <c r="B15" s="627"/>
      <c r="C15" s="627"/>
      <c r="D15" s="627"/>
      <c r="E15" s="627"/>
      <c r="F15" s="627"/>
      <c r="G15" s="627"/>
      <c r="H15" s="627"/>
      <c r="I15" s="627"/>
      <c r="J15" s="627"/>
      <c r="K15" s="627"/>
      <c r="L15" s="627"/>
      <c r="M15" s="627"/>
      <c r="N15" s="627"/>
      <c r="O15" s="627"/>
      <c r="P15" s="627"/>
      <c r="Q15" s="627"/>
      <c r="R15" s="627"/>
      <c r="S15" s="627"/>
      <c r="T15" s="627"/>
      <c r="U15" s="627"/>
      <c r="V15" s="627"/>
      <c r="W15" s="627"/>
      <c r="X15" s="627"/>
      <c r="Y15" s="627"/>
      <c r="Z15" s="627"/>
      <c r="AA15" s="627"/>
      <c r="AB15" s="627"/>
      <c r="AC15" s="627"/>
      <c r="AD15" s="627"/>
      <c r="AE15" s="627"/>
      <c r="AF15" s="627"/>
      <c r="AG15" s="627"/>
      <c r="AH15" s="627"/>
      <c r="AI15" s="627"/>
      <c r="AJ15" s="627"/>
      <c r="AK15" s="627"/>
      <c r="AL15" s="627"/>
      <c r="AM15" s="627"/>
      <c r="AN15" s="627"/>
      <c r="AO15" s="627"/>
      <c r="AP15" s="627"/>
      <c r="AQ15" s="627"/>
      <c r="AR15" s="627"/>
      <c r="AS15" s="627"/>
      <c r="AT15" s="627"/>
      <c r="AU15" s="627"/>
      <c r="AV15" s="627"/>
      <c r="AW15" s="627"/>
      <c r="AX15" s="627"/>
      <c r="AY15" s="627"/>
      <c r="AZ15" s="627"/>
      <c r="BA15" s="627"/>
      <c r="BB15" s="627"/>
      <c r="BC15" s="627"/>
      <c r="BD15" s="627"/>
      <c r="BE15" s="627"/>
      <c r="BF15" s="627"/>
      <c r="BG15" s="627"/>
      <c r="BH15" s="627"/>
      <c r="BI15" s="627"/>
      <c r="BJ15" s="627"/>
      <c r="BK15" s="627"/>
      <c r="BL15" s="627"/>
      <c r="BM15" s="627"/>
      <c r="BN15" s="627"/>
      <c r="BO15" s="627"/>
    </row>
    <row r="16" spans="1:67" s="729" customFormat="1" ht="30" customHeight="1">
      <c r="A16" s="1244" t="s">
        <v>852</v>
      </c>
      <c r="B16" s="1232">
        <v>5.2391880003403717</v>
      </c>
      <c r="C16" s="1232">
        <v>5.3968093656490304</v>
      </c>
      <c r="D16" s="1232">
        <v>4.1977984992878552</v>
      </c>
      <c r="E16" s="1232">
        <v>5.132328680630895</v>
      </c>
      <c r="F16" s="1232">
        <v>5.0972453945046068</v>
      </c>
      <c r="G16" s="1232">
        <v>4.9029841417010358</v>
      </c>
      <c r="H16" s="1232">
        <v>4.6005755632013141</v>
      </c>
      <c r="I16" s="1232">
        <v>4.2337772102203521</v>
      </c>
      <c r="J16" s="1232">
        <v>2.7921080169167594</v>
      </c>
      <c r="K16" s="1232">
        <v>3.2787038662449031</v>
      </c>
      <c r="L16" s="1232">
        <v>3.0472716188516991</v>
      </c>
      <c r="M16" s="1232">
        <v>4.8455161905384427</v>
      </c>
      <c r="N16" s="1232">
        <v>4.7220661630885337</v>
      </c>
      <c r="O16" s="1232">
        <v>3.4678470552274288</v>
      </c>
      <c r="P16" s="1232">
        <v>3.9922722000208073</v>
      </c>
      <c r="Q16" s="1232">
        <v>3.4772453149960554</v>
      </c>
      <c r="R16" s="1232">
        <v>3.4504610404148788</v>
      </c>
      <c r="S16" s="1232">
        <v>4.3342585479359697</v>
      </c>
      <c r="T16" s="1232">
        <v>3.1753619579685237</v>
      </c>
      <c r="U16" s="1232">
        <v>4.2045012964948212</v>
      </c>
      <c r="V16" s="1232">
        <v>2.9742258837697504</v>
      </c>
      <c r="W16" s="1232">
        <v>2.8938823302422816</v>
      </c>
      <c r="X16" s="1232">
        <v>2.3218554634218189</v>
      </c>
      <c r="Y16" s="1232">
        <v>1.8227156873022228</v>
      </c>
      <c r="Z16" s="1232">
        <v>2.5246481339636659</v>
      </c>
      <c r="AA16" s="1232">
        <v>2.2172760232492483</v>
      </c>
      <c r="AB16" s="1232">
        <v>2.8209733514564284</v>
      </c>
      <c r="AC16" s="1232">
        <v>3.6812056605869778</v>
      </c>
      <c r="AD16" s="1232">
        <v>4.0294199080133399</v>
      </c>
      <c r="AE16" s="1232">
        <v>2.7298282087407411</v>
      </c>
      <c r="AF16" s="1232">
        <v>4.0216128377447644</v>
      </c>
      <c r="AG16" s="1232">
        <v>1.792697607000429</v>
      </c>
      <c r="AH16" s="1232">
        <v>3.0347257965650365</v>
      </c>
      <c r="AI16" s="1232">
        <v>3.2566333614519856</v>
      </c>
      <c r="AJ16" s="1232">
        <v>4.0156363324266229</v>
      </c>
      <c r="AK16" s="1232">
        <v>4.3122148585431619</v>
      </c>
      <c r="AL16" s="1232">
        <v>3.3314200818911344</v>
      </c>
      <c r="AM16" s="1232">
        <v>3.033049980493002</v>
      </c>
      <c r="AN16" s="1232">
        <v>3.1543699464041675</v>
      </c>
      <c r="AO16" s="1232">
        <v>3.0339625878067049</v>
      </c>
      <c r="AP16" s="1232">
        <v>4.0715569957823075</v>
      </c>
      <c r="AQ16" s="1232">
        <v>4.1154497247028292</v>
      </c>
      <c r="AR16" s="1232">
        <v>3.9926334507478121</v>
      </c>
      <c r="AS16" s="1232">
        <v>5.0514215171446661</v>
      </c>
      <c r="AT16" s="1232">
        <v>4.2477022422690602</v>
      </c>
      <c r="AU16" s="1232">
        <v>5.6414860835074387</v>
      </c>
      <c r="AV16" s="1232">
        <v>4.7480283507033967</v>
      </c>
      <c r="AW16" s="1232">
        <v>5.1109790383786384</v>
      </c>
      <c r="AX16" s="1232">
        <v>4.7819333998275768</v>
      </c>
      <c r="AY16" s="1232">
        <v>4.6121801655818739</v>
      </c>
      <c r="AZ16" s="1232">
        <v>4.0785379045611299</v>
      </c>
      <c r="BA16" s="1232">
        <v>4.1192667173020441</v>
      </c>
      <c r="BB16" s="1232">
        <v>5.4901608248873881</v>
      </c>
      <c r="BC16" s="1232">
        <v>5.7928826073986519</v>
      </c>
      <c r="BD16" s="1232">
        <v>3.4849476568586977</v>
      </c>
      <c r="BE16" s="1232">
        <v>5.5092888650524365</v>
      </c>
      <c r="BF16" s="1232">
        <v>5.2732881395757047</v>
      </c>
      <c r="BG16" s="1232">
        <v>4.7975527725851244</v>
      </c>
      <c r="BH16" s="1232">
        <v>6.3047338023474762</v>
      </c>
      <c r="BI16" s="1232">
        <v>5.4499540363918868</v>
      </c>
      <c r="BJ16" s="1232">
        <v>4.7994895740841734</v>
      </c>
      <c r="BK16" s="1232">
        <v>4.1386026829131914</v>
      </c>
      <c r="BL16" s="1232">
        <v>4.437840646767973</v>
      </c>
      <c r="BM16" s="1232">
        <v>4.28402694979851</v>
      </c>
      <c r="BN16" s="1232">
        <v>4.3162058096840656</v>
      </c>
      <c r="BO16" s="1232">
        <v>4.2419246904047698</v>
      </c>
    </row>
    <row r="17" spans="1:67" s="88" customFormat="1" ht="20.100000000000001" customHeight="1">
      <c r="A17" s="1242" t="s">
        <v>855</v>
      </c>
      <c r="B17" s="627">
        <v>4.5147674811055438</v>
      </c>
      <c r="C17" s="627">
        <v>5.1404706549604393</v>
      </c>
      <c r="D17" s="627">
        <v>3.5636807370117647</v>
      </c>
      <c r="E17" s="627">
        <v>4.388806640755031</v>
      </c>
      <c r="F17" s="627">
        <v>5.0459638972426468</v>
      </c>
      <c r="G17" s="627">
        <v>4.9093948792519448</v>
      </c>
      <c r="H17" s="627">
        <v>3.9614007542825447</v>
      </c>
      <c r="I17" s="627">
        <v>3.7985053947183105</v>
      </c>
      <c r="J17" s="627">
        <v>4.2590595123905928</v>
      </c>
      <c r="K17" s="627">
        <v>3.6155400192714238</v>
      </c>
      <c r="L17" s="627">
        <v>4.3004276081124893</v>
      </c>
      <c r="M17" s="627">
        <v>4.1863516155437557</v>
      </c>
      <c r="N17" s="627">
        <v>2.6408536297704921</v>
      </c>
      <c r="O17" s="627">
        <v>3.9567513040449995</v>
      </c>
      <c r="P17" s="627">
        <v>3.6339272124662982</v>
      </c>
      <c r="Q17" s="627">
        <v>2.0697415191573376</v>
      </c>
      <c r="R17" s="627">
        <v>5</v>
      </c>
      <c r="S17" s="627">
        <v>3.7010197647628651</v>
      </c>
      <c r="T17" s="627">
        <v>2.016994850967643</v>
      </c>
      <c r="U17" s="627">
        <v>4.5</v>
      </c>
      <c r="V17" s="627">
        <v>2.5091032084794587</v>
      </c>
      <c r="W17" s="627">
        <v>0.5</v>
      </c>
      <c r="X17" s="627">
        <v>1.49960737223143</v>
      </c>
      <c r="Y17" s="627">
        <v>1.5431182866422917</v>
      </c>
      <c r="Z17" s="627">
        <v>0.99162708705469016</v>
      </c>
      <c r="AA17" s="627">
        <v>1.1204043188809421</v>
      </c>
      <c r="AB17" s="627">
        <v>4.5</v>
      </c>
      <c r="AC17" s="627">
        <v>2.1847236395168053</v>
      </c>
      <c r="AD17" s="627">
        <v>2.039383305961882</v>
      </c>
      <c r="AE17" s="627">
        <v>1.4375227339723504</v>
      </c>
      <c r="AF17" s="627">
        <v>4.158460441619658</v>
      </c>
      <c r="AG17" s="627">
        <v>0.60421991611736625</v>
      </c>
      <c r="AH17" s="627">
        <v>3.465150820422227</v>
      </c>
      <c r="AI17" s="627">
        <v>4.8483056434092084</v>
      </c>
      <c r="AJ17" s="627">
        <v>3.3316354491749616</v>
      </c>
      <c r="AK17" s="627">
        <v>6.1679087513643704</v>
      </c>
      <c r="AL17" s="627">
        <v>2.5321439731816824</v>
      </c>
      <c r="AM17" s="627">
        <v>1.6989971437756251</v>
      </c>
      <c r="AN17" s="627">
        <v>3.5390484154959094</v>
      </c>
      <c r="AO17" s="627">
        <v>2.5280466028903925</v>
      </c>
      <c r="AP17" s="627">
        <v>4.8744638758338157</v>
      </c>
      <c r="AQ17" s="627">
        <v>3.6127143964686397</v>
      </c>
      <c r="AR17" s="627">
        <v>3.7026403278249829</v>
      </c>
      <c r="AS17" s="627">
        <v>5.4975499467005999</v>
      </c>
      <c r="AT17" s="627">
        <v>2.883883966859548</v>
      </c>
      <c r="AU17" s="627">
        <v>5.601665467113941</v>
      </c>
      <c r="AV17" s="627">
        <v>4.5028672546007025</v>
      </c>
      <c r="AW17" s="627">
        <v>0.9059846096973726</v>
      </c>
      <c r="AX17" s="627">
        <v>2.9940499610846985</v>
      </c>
      <c r="AY17" s="627">
        <v>3.3901191575177285</v>
      </c>
      <c r="AZ17" s="627">
        <v>3.1830445113624557</v>
      </c>
      <c r="BA17" s="627">
        <v>3.1846884301518315</v>
      </c>
      <c r="BB17" s="627">
        <v>2.6113678245476737</v>
      </c>
      <c r="BC17" s="627">
        <v>5.4510067759067571</v>
      </c>
      <c r="BD17" s="627">
        <v>2.9606745962616858</v>
      </c>
      <c r="BE17" s="627">
        <v>4.5316709896875329</v>
      </c>
      <c r="BF17" s="627">
        <v>4.3312022444663691</v>
      </c>
      <c r="BG17" s="627">
        <v>2.3870491784810772</v>
      </c>
      <c r="BH17" s="627">
        <v>5.7575400402579957</v>
      </c>
      <c r="BI17" s="627">
        <v>4.5</v>
      </c>
      <c r="BJ17" s="627">
        <v>4.3638468438175533</v>
      </c>
      <c r="BK17" s="627">
        <v>3.3794577137533826</v>
      </c>
      <c r="BL17" s="627">
        <v>4.4999986069906628</v>
      </c>
      <c r="BM17" s="627">
        <v>2.48682792247011</v>
      </c>
      <c r="BN17" s="627">
        <v>1.6189428996748039</v>
      </c>
      <c r="BO17" s="627">
        <v>3.3193495092073522</v>
      </c>
    </row>
    <row r="18" spans="1:67" s="88" customFormat="1" ht="20.100000000000001" customHeight="1">
      <c r="A18" s="1245" t="s">
        <v>1283</v>
      </c>
      <c r="B18" s="1233">
        <v>5.4468669392377231</v>
      </c>
      <c r="C18" s="1233">
        <v>5.4222386238755931</v>
      </c>
      <c r="D18" s="1233">
        <v>5.4538050863117373</v>
      </c>
      <c r="E18" s="1233">
        <v>5.2282151942887252</v>
      </c>
      <c r="F18" s="1233">
        <v>5.1012301390158115</v>
      </c>
      <c r="G18" s="1233">
        <v>4.9011617550162194</v>
      </c>
      <c r="H18" s="1233">
        <v>4.813449168050159</v>
      </c>
      <c r="I18" s="1233">
        <v>4.5643301796426874</v>
      </c>
      <c r="J18" s="1233">
        <v>2.4595851043424832</v>
      </c>
      <c r="K18" s="1233">
        <v>3.2167873487090057</v>
      </c>
      <c r="L18" s="1233">
        <v>2.9033750428408855</v>
      </c>
      <c r="M18" s="1233">
        <v>4.9985186849527086</v>
      </c>
      <c r="N18" s="1233">
        <v>5.4821094482905863</v>
      </c>
      <c r="O18" s="1233">
        <v>3.4627204015174669</v>
      </c>
      <c r="P18" s="1233">
        <v>4.856678635778243</v>
      </c>
      <c r="Q18" s="1233">
        <v>3.7685255971481579</v>
      </c>
      <c r="R18" s="1233">
        <v>3.383125058607833</v>
      </c>
      <c r="S18" s="1233">
        <v>4.402505795804581</v>
      </c>
      <c r="T18" s="1233">
        <v>3.3163575869210375</v>
      </c>
      <c r="U18" s="1233">
        <v>4.1968217784647619</v>
      </c>
      <c r="V18" s="1233">
        <v>4.0687733026120947</v>
      </c>
      <c r="W18" s="1233">
        <v>2.9296983816550601</v>
      </c>
      <c r="X18" s="1233">
        <v>3.758204851400321</v>
      </c>
      <c r="Y18" s="1233">
        <v>1.8595339652679301</v>
      </c>
      <c r="Z18" s="1233">
        <v>2.6817151880648575</v>
      </c>
      <c r="AA18" s="1233">
        <v>2.6378998578761879</v>
      </c>
      <c r="AB18" s="1233">
        <v>2.8167711788885299</v>
      </c>
      <c r="AC18" s="1233">
        <v>4.6231366402328389</v>
      </c>
      <c r="AD18" s="1233">
        <v>4.0789047327309538</v>
      </c>
      <c r="AE18" s="1233">
        <v>3.177317560072729</v>
      </c>
      <c r="AF18" s="1233">
        <v>3.8929086643643167</v>
      </c>
      <c r="AG18" s="1233">
        <v>3.4833756305966355</v>
      </c>
      <c r="AH18" s="1233">
        <v>2.7810337677987222</v>
      </c>
      <c r="AI18" s="1233">
        <v>2.8313337668376355</v>
      </c>
      <c r="AJ18" s="1233">
        <v>4.1943318973716277</v>
      </c>
      <c r="AK18" s="1233">
        <v>3.5915815037946843</v>
      </c>
      <c r="AL18" s="1233">
        <v>3.7101012187587679</v>
      </c>
      <c r="AM18" s="1233">
        <v>4.0815358111792666</v>
      </c>
      <c r="AN18" s="1233">
        <v>2.9383749251644189</v>
      </c>
      <c r="AO18" s="1233">
        <v>4.6324334739441575</v>
      </c>
      <c r="AP18" s="1233">
        <v>3.8456256048220507</v>
      </c>
      <c r="AQ18" s="1233">
        <v>4.3658053694244643</v>
      </c>
      <c r="AR18" s="1233">
        <v>4.1416766850996298</v>
      </c>
      <c r="AS18" s="1233">
        <v>5.0442726635663497</v>
      </c>
      <c r="AT18" s="1233">
        <v>4.5095132723380766</v>
      </c>
      <c r="AU18" s="1233">
        <v>5.7380810340091948</v>
      </c>
      <c r="AV18" s="1233">
        <v>4.7494010979523971</v>
      </c>
      <c r="AW18" s="1233">
        <v>6.8460719023323096</v>
      </c>
      <c r="AX18" s="1233">
        <v>6.0747141402676776</v>
      </c>
      <c r="AY18" s="1233">
        <v>6.6753395567076232</v>
      </c>
      <c r="AZ18" s="1233">
        <v>5.7797612959219435</v>
      </c>
      <c r="BA18" s="1233">
        <v>5.6829438399540573</v>
      </c>
      <c r="BB18" s="1233">
        <v>7.1762893851679976</v>
      </c>
      <c r="BC18" s="1233">
        <v>6.0162618533386762</v>
      </c>
      <c r="BD18" s="1233">
        <v>7.0387382188649186</v>
      </c>
      <c r="BE18" s="1233">
        <v>6.5916242095505746</v>
      </c>
      <c r="BF18" s="1233">
        <v>5.8594587196865726</v>
      </c>
      <c r="BG18" s="1233">
        <v>6.6304926262962667</v>
      </c>
      <c r="BH18" s="1233">
        <v>6.3752031366117015</v>
      </c>
      <c r="BI18" s="1233">
        <v>5.4634045163458627</v>
      </c>
      <c r="BJ18" s="1233">
        <v>5.762108078661317</v>
      </c>
      <c r="BK18" s="1233">
        <v>4.3416911487991738</v>
      </c>
      <c r="BL18" s="1233">
        <v>4.4368239894183636</v>
      </c>
      <c r="BM18" s="1233">
        <v>5.1128311569545497</v>
      </c>
      <c r="BN18" s="1233">
        <v>5.1980657795167007</v>
      </c>
      <c r="BO18" s="1233">
        <v>4.3630069970968757</v>
      </c>
    </row>
    <row r="22" spans="1:67" ht="20.100000000000001" customHeight="1"/>
  </sheetData>
  <mergeCells count="7">
    <mergeCell ref="BJ5:BO5"/>
    <mergeCell ref="AX5:BI5"/>
    <mergeCell ref="A5:A6"/>
    <mergeCell ref="B5:M5"/>
    <mergeCell ref="N5:Y5"/>
    <mergeCell ref="Z5:AK5"/>
    <mergeCell ref="AL5:AW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64" orientation="landscape" r:id="rId1"/>
  <headerFooter>
    <oddHeader>&amp;C&amp;"Times New Roman,обычный"&amp;9V. CREDIT INSTITUTIONS PERFORMANCE&amp;R&amp;"Times New Roman,обычный"&amp;9&amp;P</oddHeader>
  </headerFooter>
  <colBreaks count="1" manualBreakCount="1">
    <brk id="13" max="20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81"/>
  <sheetViews>
    <sheetView showZeros="0" zoomScaleNormal="100" zoomScaleSheetLayoutView="100" workbookViewId="0">
      <pane xSplit="1" ySplit="9" topLeftCell="B69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19.85546875" defaultRowHeight="12.75"/>
  <cols>
    <col min="1" max="1" width="17.28515625" style="1" customWidth="1"/>
    <col min="2" max="3" width="12.7109375" style="1" customWidth="1"/>
    <col min="4" max="4" width="12" style="1" customWidth="1"/>
    <col min="5" max="5" width="14" style="1" customWidth="1"/>
    <col min="6" max="6" width="12" style="1" customWidth="1"/>
    <col min="7" max="7" width="12.7109375" style="1" customWidth="1"/>
    <col min="8" max="8" width="12" style="1" customWidth="1"/>
    <col min="9" max="9" width="14" style="1" customWidth="1"/>
    <col min="10" max="10" width="12" style="1" customWidth="1"/>
    <col min="11" max="16384" width="19.85546875" style="1"/>
  </cols>
  <sheetData>
    <row r="1" spans="1:10" s="287" customFormat="1" ht="18" customHeight="1">
      <c r="A1" s="1627" t="s">
        <v>653</v>
      </c>
      <c r="B1" s="1627"/>
      <c r="C1" s="1627"/>
      <c r="D1" s="1627"/>
      <c r="E1" s="1627"/>
      <c r="F1" s="1627"/>
      <c r="G1" s="1627"/>
      <c r="H1" s="1627"/>
      <c r="I1" s="1627"/>
      <c r="J1" s="1627"/>
    </row>
    <row r="2" spans="1:10">
      <c r="J2" s="663" t="s">
        <v>654</v>
      </c>
    </row>
    <row r="3" spans="1:10" s="285" customFormat="1" ht="15.75">
      <c r="A3" s="1620" t="s">
        <v>658</v>
      </c>
      <c r="B3" s="1620"/>
      <c r="C3" s="1620"/>
      <c r="D3" s="1620"/>
      <c r="E3" s="1620"/>
      <c r="F3" s="1620"/>
      <c r="G3" s="1620"/>
      <c r="H3" s="1620"/>
      <c r="I3" s="1620"/>
      <c r="J3" s="1620"/>
    </row>
    <row r="4" spans="1:10">
      <c r="A4" s="1621" t="s">
        <v>655</v>
      </c>
      <c r="B4" s="1621"/>
      <c r="C4" s="1621"/>
      <c r="D4" s="1621"/>
      <c r="E4" s="1621"/>
      <c r="F4" s="1621"/>
      <c r="G4" s="1621"/>
      <c r="H4" s="1621"/>
      <c r="I4" s="1621"/>
      <c r="J4" s="1621"/>
    </row>
    <row r="5" spans="1:10">
      <c r="A5" s="2"/>
      <c r="B5" s="2"/>
      <c r="C5" s="2"/>
      <c r="D5" s="2"/>
      <c r="E5" s="317"/>
      <c r="F5" s="2"/>
      <c r="G5" s="317"/>
      <c r="H5" s="2"/>
      <c r="I5" s="2"/>
      <c r="J5" s="3" t="s">
        <v>87</v>
      </c>
    </row>
    <row r="6" spans="1:10" s="4" customFormat="1" ht="15.95" customHeight="1">
      <c r="A6" s="1618" t="s">
        <v>106</v>
      </c>
      <c r="B6" s="1618" t="s">
        <v>335</v>
      </c>
      <c r="C6" s="1618" t="s">
        <v>336</v>
      </c>
      <c r="D6" s="1618"/>
      <c r="E6" s="1618"/>
      <c r="F6" s="1618"/>
      <c r="G6" s="1618" t="s">
        <v>337</v>
      </c>
      <c r="H6" s="1618"/>
      <c r="I6" s="1618"/>
      <c r="J6" s="1618"/>
    </row>
    <row r="7" spans="1:10" s="4" customFormat="1" ht="15" customHeight="1">
      <c r="A7" s="1618"/>
      <c r="B7" s="1618"/>
      <c r="C7" s="1618" t="s">
        <v>633</v>
      </c>
      <c r="D7" s="1618" t="s">
        <v>110</v>
      </c>
      <c r="E7" s="1618"/>
      <c r="F7" s="1618"/>
      <c r="G7" s="1618" t="s">
        <v>633</v>
      </c>
      <c r="H7" s="1618" t="s">
        <v>110</v>
      </c>
      <c r="I7" s="1618"/>
      <c r="J7" s="1618"/>
    </row>
    <row r="8" spans="1:10" s="4" customFormat="1" ht="35.1" customHeight="1">
      <c r="A8" s="1618"/>
      <c r="B8" s="1618"/>
      <c r="C8" s="1618"/>
      <c r="D8" s="664" t="s">
        <v>632</v>
      </c>
      <c r="E8" s="664" t="s">
        <v>656</v>
      </c>
      <c r="F8" s="664" t="s">
        <v>631</v>
      </c>
      <c r="G8" s="1618"/>
      <c r="H8" s="664" t="s">
        <v>632</v>
      </c>
      <c r="I8" s="664" t="s">
        <v>656</v>
      </c>
      <c r="J8" s="664" t="s">
        <v>631</v>
      </c>
    </row>
    <row r="9" spans="1:10" ht="15" customHeight="1">
      <c r="A9" s="254">
        <v>1</v>
      </c>
      <c r="B9" s="254">
        <v>2</v>
      </c>
      <c r="C9" s="254">
        <v>3</v>
      </c>
      <c r="D9" s="254">
        <v>4</v>
      </c>
      <c r="E9" s="254">
        <v>5</v>
      </c>
      <c r="F9" s="254">
        <v>6</v>
      </c>
      <c r="G9" s="254">
        <v>7</v>
      </c>
      <c r="H9" s="254">
        <v>8</v>
      </c>
      <c r="I9" s="254">
        <v>9</v>
      </c>
      <c r="J9" s="254">
        <v>10</v>
      </c>
    </row>
    <row r="10" spans="1:10" s="9" customFormat="1" ht="24.95" customHeight="1">
      <c r="A10" s="692">
        <v>2020</v>
      </c>
      <c r="B10" s="258">
        <v>127207.52900871199</v>
      </c>
      <c r="C10" s="258">
        <v>79040.57213186202</v>
      </c>
      <c r="D10" s="258">
        <v>48009.982970514</v>
      </c>
      <c r="E10" s="258">
        <v>2564.0379314310003</v>
      </c>
      <c r="F10" s="258">
        <v>28466.551229916997</v>
      </c>
      <c r="G10" s="258">
        <v>48166.956876850003</v>
      </c>
      <c r="H10" s="258">
        <v>48064.832955729005</v>
      </c>
      <c r="I10" s="258">
        <v>102.123921121</v>
      </c>
      <c r="J10" s="258">
        <v>0</v>
      </c>
    </row>
    <row r="11" spans="1:10" ht="24" customHeight="1">
      <c r="A11" s="579" t="s">
        <v>114</v>
      </c>
      <c r="B11" s="104">
        <v>8733.9177129229993</v>
      </c>
      <c r="C11" s="104">
        <v>4342.8340477399997</v>
      </c>
      <c r="D11" s="104">
        <v>2163.699754964</v>
      </c>
      <c r="E11" s="104">
        <v>130.99553907399999</v>
      </c>
      <c r="F11" s="104">
        <v>2048.138753702</v>
      </c>
      <c r="G11" s="104">
        <v>4391.0836651830004</v>
      </c>
      <c r="H11" s="104">
        <v>4389.2457460630003</v>
      </c>
      <c r="I11" s="104">
        <v>1.83791912</v>
      </c>
      <c r="J11" s="104"/>
    </row>
    <row r="12" spans="1:10" ht="24" customHeight="1">
      <c r="A12" s="255" t="s">
        <v>115</v>
      </c>
      <c r="B12" s="259">
        <v>9952.9037093049992</v>
      </c>
      <c r="C12" s="259">
        <v>6327.3413672349998</v>
      </c>
      <c r="D12" s="259">
        <v>3540.1781587410001</v>
      </c>
      <c r="E12" s="259">
        <v>201.81594623800001</v>
      </c>
      <c r="F12" s="259">
        <v>2585.3472622559998</v>
      </c>
      <c r="G12" s="259">
        <v>3625.5623420699999</v>
      </c>
      <c r="H12" s="259">
        <v>3616.9294366079998</v>
      </c>
      <c r="I12" s="259">
        <v>8.6329054620000001</v>
      </c>
      <c r="J12" s="259"/>
    </row>
    <row r="13" spans="1:10" ht="24" customHeight="1">
      <c r="A13" s="579" t="s">
        <v>116</v>
      </c>
      <c r="B13" s="104">
        <v>11039.769591464999</v>
      </c>
      <c r="C13" s="104">
        <v>7192.2325293490003</v>
      </c>
      <c r="D13" s="104">
        <v>4530.8794066990004</v>
      </c>
      <c r="E13" s="104">
        <v>238.77694930199999</v>
      </c>
      <c r="F13" s="104">
        <v>2422.5761733479999</v>
      </c>
      <c r="G13" s="104">
        <v>3847.537062116</v>
      </c>
      <c r="H13" s="104">
        <v>3843.9124872289999</v>
      </c>
      <c r="I13" s="104">
        <v>3.6245748870000001</v>
      </c>
      <c r="J13" s="104"/>
    </row>
    <row r="14" spans="1:10" ht="24" customHeight="1">
      <c r="A14" s="295" t="s">
        <v>117</v>
      </c>
      <c r="B14" s="616">
        <v>7734.3761722960007</v>
      </c>
      <c r="C14" s="616">
        <v>4493.4263368709999</v>
      </c>
      <c r="D14" s="616">
        <v>3533.7096583590005</v>
      </c>
      <c r="E14" s="616">
        <v>113.67529102599998</v>
      </c>
      <c r="F14" s="616">
        <v>846.04138748599985</v>
      </c>
      <c r="G14" s="616">
        <v>3240.9498354250009</v>
      </c>
      <c r="H14" s="616">
        <v>3240.1495654250007</v>
      </c>
      <c r="I14" s="616">
        <v>0.80026999999999993</v>
      </c>
      <c r="J14" s="616"/>
    </row>
    <row r="15" spans="1:10" ht="24" customHeight="1">
      <c r="A15" s="579" t="s">
        <v>118</v>
      </c>
      <c r="B15" s="104">
        <v>9162.1075510539995</v>
      </c>
      <c r="C15" s="104">
        <v>5757.3095841320001</v>
      </c>
      <c r="D15" s="104">
        <v>4030.959959755</v>
      </c>
      <c r="E15" s="104">
        <v>181.37304613699996</v>
      </c>
      <c r="F15" s="104">
        <v>1544.97657824</v>
      </c>
      <c r="G15" s="104">
        <v>3404.7979669220003</v>
      </c>
      <c r="H15" s="104">
        <v>3391.9547507130001</v>
      </c>
      <c r="I15" s="104">
        <v>12.843216208999999</v>
      </c>
      <c r="J15" s="104"/>
    </row>
    <row r="16" spans="1:10" ht="24" customHeight="1">
      <c r="A16" s="295" t="s">
        <v>119</v>
      </c>
      <c r="B16" s="616">
        <v>11956.636571433</v>
      </c>
      <c r="C16" s="616">
        <v>8095.8724385120004</v>
      </c>
      <c r="D16" s="616">
        <v>4395.187363905</v>
      </c>
      <c r="E16" s="616">
        <v>311.29918320200005</v>
      </c>
      <c r="F16" s="616">
        <v>3389.3858914049997</v>
      </c>
      <c r="G16" s="616">
        <v>3860.7641329209996</v>
      </c>
      <c r="H16" s="616">
        <v>3853.3588196840001</v>
      </c>
      <c r="I16" s="616">
        <v>7.4053132369999997</v>
      </c>
      <c r="J16" s="617"/>
    </row>
    <row r="17" spans="1:10" ht="24" customHeight="1">
      <c r="A17" s="579" t="s">
        <v>120</v>
      </c>
      <c r="B17" s="104">
        <v>9510.1968745539998</v>
      </c>
      <c r="C17" s="104">
        <v>6465.1313347869991</v>
      </c>
      <c r="D17" s="104">
        <v>3976.6918523769996</v>
      </c>
      <c r="E17" s="104">
        <v>227.62162533599999</v>
      </c>
      <c r="F17" s="104">
        <v>2260.8178570740001</v>
      </c>
      <c r="G17" s="104">
        <v>3045.0655397670002</v>
      </c>
      <c r="H17" s="104">
        <v>3042.8797366100002</v>
      </c>
      <c r="I17" s="104">
        <v>2.1858031570000001</v>
      </c>
      <c r="J17" s="104"/>
    </row>
    <row r="18" spans="1:10" ht="24" customHeight="1">
      <c r="A18" s="295" t="s">
        <v>121</v>
      </c>
      <c r="B18" s="616">
        <v>11193.64703624</v>
      </c>
      <c r="C18" s="616">
        <v>6264.4327547399998</v>
      </c>
      <c r="D18" s="616">
        <v>3816.8057343679998</v>
      </c>
      <c r="E18" s="616">
        <v>219.58459447199999</v>
      </c>
      <c r="F18" s="616">
        <v>2228.0424259000001</v>
      </c>
      <c r="G18" s="616">
        <v>4929.2142814999997</v>
      </c>
      <c r="H18" s="616">
        <v>4926.1613811480001</v>
      </c>
      <c r="I18" s="616">
        <v>3.052900352</v>
      </c>
      <c r="J18" s="616"/>
    </row>
    <row r="19" spans="1:10" ht="24" customHeight="1">
      <c r="A19" s="579" t="s">
        <v>122</v>
      </c>
      <c r="B19" s="104">
        <v>10705.472190963001</v>
      </c>
      <c r="C19" s="104">
        <v>6904.0842139220003</v>
      </c>
      <c r="D19" s="104">
        <v>4113.3111083200001</v>
      </c>
      <c r="E19" s="104">
        <v>248.246157759</v>
      </c>
      <c r="F19" s="104">
        <v>2542.526947843</v>
      </c>
      <c r="G19" s="104">
        <v>3801.3879770409999</v>
      </c>
      <c r="H19" s="104">
        <v>3794.3800271780001</v>
      </c>
      <c r="I19" s="104">
        <v>7.0079498630000003</v>
      </c>
      <c r="J19" s="104"/>
    </row>
    <row r="20" spans="1:10" ht="24" customHeight="1">
      <c r="A20" s="295" t="s">
        <v>130</v>
      </c>
      <c r="B20" s="616">
        <v>11625.174677536001</v>
      </c>
      <c r="C20" s="616">
        <v>7862.9995949479999</v>
      </c>
      <c r="D20" s="616">
        <v>4845.5792872800002</v>
      </c>
      <c r="E20" s="616">
        <v>239.332572986</v>
      </c>
      <c r="F20" s="616">
        <v>2778.0877346819998</v>
      </c>
      <c r="G20" s="616">
        <v>3762.1750825879999</v>
      </c>
      <c r="H20" s="616">
        <v>3753.7389698510001</v>
      </c>
      <c r="I20" s="616">
        <v>8.4361127370000002</v>
      </c>
      <c r="J20" s="616">
        <v>0</v>
      </c>
    </row>
    <row r="21" spans="1:10" ht="24" customHeight="1">
      <c r="A21" s="579" t="s">
        <v>124</v>
      </c>
      <c r="B21" s="104">
        <v>10595.466784467</v>
      </c>
      <c r="C21" s="104">
        <v>6982.5878826360004</v>
      </c>
      <c r="D21" s="104">
        <v>3804.7099494230001</v>
      </c>
      <c r="E21" s="104">
        <v>222.96898738300001</v>
      </c>
      <c r="F21" s="104">
        <v>2954.90894583</v>
      </c>
      <c r="G21" s="104">
        <v>3612.8789018309999</v>
      </c>
      <c r="H21" s="104">
        <v>3599.0880620749999</v>
      </c>
      <c r="I21" s="104">
        <v>13.790839756</v>
      </c>
      <c r="J21" s="104">
        <v>0</v>
      </c>
    </row>
    <row r="22" spans="1:10" ht="24" customHeight="1">
      <c r="A22" s="256" t="s">
        <v>125</v>
      </c>
      <c r="B22" s="260">
        <v>14997.860136476</v>
      </c>
      <c r="C22" s="260">
        <v>8352.3200469900003</v>
      </c>
      <c r="D22" s="260">
        <v>5258.2707363230002</v>
      </c>
      <c r="E22" s="260">
        <v>228.348038516</v>
      </c>
      <c r="F22" s="260">
        <v>2865.701272151</v>
      </c>
      <c r="G22" s="260">
        <v>6645.5400894860004</v>
      </c>
      <c r="H22" s="260">
        <v>6613.0339731450003</v>
      </c>
      <c r="I22" s="260">
        <v>32.506116341000002</v>
      </c>
      <c r="J22" s="260">
        <v>0</v>
      </c>
    </row>
    <row r="23" spans="1:10" s="9" customFormat="1" ht="24.95" customHeight="1">
      <c r="A23" s="950">
        <v>2021</v>
      </c>
      <c r="B23" s="958">
        <v>166673.54428049343</v>
      </c>
      <c r="C23" s="958">
        <v>102258.56211883402</v>
      </c>
      <c r="D23" s="958">
        <v>58637.759425628246</v>
      </c>
      <c r="E23" s="958">
        <v>3099.9065620038095</v>
      </c>
      <c r="F23" s="958">
        <v>40520.896131201982</v>
      </c>
      <c r="G23" s="958">
        <v>64414.982161659405</v>
      </c>
      <c r="H23" s="958">
        <v>64161.65645227542</v>
      </c>
      <c r="I23" s="958">
        <v>253.32570938400002</v>
      </c>
      <c r="J23" s="958">
        <v>0</v>
      </c>
    </row>
    <row r="24" spans="1:10" ht="24" customHeight="1">
      <c r="A24" s="295" t="s">
        <v>114</v>
      </c>
      <c r="B24" s="616">
        <v>8641.4405014340009</v>
      </c>
      <c r="C24" s="616">
        <v>4421.824032941</v>
      </c>
      <c r="D24" s="616">
        <v>2797.2384715389999</v>
      </c>
      <c r="E24" s="616">
        <v>116.85927723</v>
      </c>
      <c r="F24" s="616">
        <v>1507.7262841720001</v>
      </c>
      <c r="G24" s="616">
        <v>4219.616468493</v>
      </c>
      <c r="H24" s="616">
        <v>4208.4663625519997</v>
      </c>
      <c r="I24" s="616">
        <v>11.150105941</v>
      </c>
      <c r="J24" s="616">
        <v>0</v>
      </c>
    </row>
    <row r="25" spans="1:10" ht="24" customHeight="1">
      <c r="A25" s="5" t="s">
        <v>115</v>
      </c>
      <c r="B25" s="959">
        <v>10134.645402749</v>
      </c>
      <c r="C25" s="959">
        <v>6518.91828747</v>
      </c>
      <c r="D25" s="959">
        <v>3896.9488232120002</v>
      </c>
      <c r="E25" s="959">
        <v>242.27506587600001</v>
      </c>
      <c r="F25" s="959">
        <v>2379.6943983820001</v>
      </c>
      <c r="G25" s="959">
        <v>3615.7271152789999</v>
      </c>
      <c r="H25" s="959">
        <v>3598.556849694</v>
      </c>
      <c r="I25" s="959">
        <v>17.170265584999999</v>
      </c>
      <c r="J25" s="959">
        <v>0</v>
      </c>
    </row>
    <row r="26" spans="1:10" ht="24" customHeight="1">
      <c r="A26" s="295" t="s">
        <v>116</v>
      </c>
      <c r="B26" s="616">
        <v>14106.535170832809</v>
      </c>
      <c r="C26" s="616">
        <v>8889.8369782678092</v>
      </c>
      <c r="D26" s="616">
        <v>5146.0536494178104</v>
      </c>
      <c r="E26" s="616">
        <v>303.883376086</v>
      </c>
      <c r="F26" s="616">
        <v>3439.8999527639999</v>
      </c>
      <c r="G26" s="616">
        <v>5216.6981925649989</v>
      </c>
      <c r="H26" s="616">
        <v>5202.6187385099993</v>
      </c>
      <c r="I26" s="616">
        <v>14.079454054999999</v>
      </c>
      <c r="J26" s="616">
        <v>0</v>
      </c>
    </row>
    <row r="27" spans="1:10" ht="24" customHeight="1">
      <c r="A27" s="579" t="s">
        <v>117</v>
      </c>
      <c r="B27" s="104">
        <v>16696.439101444001</v>
      </c>
      <c r="C27" s="104">
        <v>11106.920203568001</v>
      </c>
      <c r="D27" s="104">
        <v>6763.1016085660003</v>
      </c>
      <c r="E27" s="104">
        <v>317.61483942500001</v>
      </c>
      <c r="F27" s="104">
        <v>4026.2037555769998</v>
      </c>
      <c r="G27" s="104">
        <v>5589.5188978759998</v>
      </c>
      <c r="H27" s="104">
        <v>5574.8537768549995</v>
      </c>
      <c r="I27" s="104">
        <v>14.665121020999999</v>
      </c>
      <c r="J27" s="104">
        <v>0</v>
      </c>
    </row>
    <row r="28" spans="1:10" ht="24" customHeight="1">
      <c r="A28" s="295" t="s">
        <v>118</v>
      </c>
      <c r="B28" s="616">
        <v>14861.277268116675</v>
      </c>
      <c r="C28" s="616">
        <v>9495.0661170917047</v>
      </c>
      <c r="D28" s="616">
        <v>5568.0343059622301</v>
      </c>
      <c r="E28" s="616">
        <v>284.13724122299999</v>
      </c>
      <c r="F28" s="616">
        <v>3642.8945699064743</v>
      </c>
      <c r="G28" s="616">
        <v>5366.2111510249706</v>
      </c>
      <c r="H28" s="616">
        <v>5345.6580587379704</v>
      </c>
      <c r="I28" s="616">
        <v>20.553092286999998</v>
      </c>
      <c r="J28" s="616">
        <v>0</v>
      </c>
    </row>
    <row r="29" spans="1:10" ht="24" customHeight="1">
      <c r="A29" s="579" t="s">
        <v>119</v>
      </c>
      <c r="B29" s="104">
        <v>14672.128390646594</v>
      </c>
      <c r="C29" s="104">
        <v>8777.1325698346227</v>
      </c>
      <c r="D29" s="104">
        <v>4804.4571915713086</v>
      </c>
      <c r="E29" s="104">
        <v>274.48244780780999</v>
      </c>
      <c r="F29" s="104">
        <v>3698.1929304555047</v>
      </c>
      <c r="G29" s="104">
        <v>5894.9958208119724</v>
      </c>
      <c r="H29" s="104">
        <v>5872.1210923359722</v>
      </c>
      <c r="I29" s="104">
        <v>22.874728476000001</v>
      </c>
      <c r="J29" s="623">
        <v>0</v>
      </c>
    </row>
    <row r="30" spans="1:10" ht="24" customHeight="1">
      <c r="A30" s="295" t="s">
        <v>120</v>
      </c>
      <c r="B30" s="616">
        <v>12813.941226464001</v>
      </c>
      <c r="C30" s="616">
        <v>7526.0089105410007</v>
      </c>
      <c r="D30" s="616">
        <v>3982.1908143430001</v>
      </c>
      <c r="E30" s="616">
        <v>252.534016487</v>
      </c>
      <c r="F30" s="616">
        <v>3291.2840797109998</v>
      </c>
      <c r="G30" s="616">
        <v>5287.9323159230007</v>
      </c>
      <c r="H30" s="616">
        <v>5269.8802141530005</v>
      </c>
      <c r="I30" s="616">
        <v>18.05210177</v>
      </c>
      <c r="J30" s="616">
        <v>0</v>
      </c>
    </row>
    <row r="31" spans="1:10" ht="24" customHeight="1">
      <c r="A31" s="579" t="s">
        <v>121</v>
      </c>
      <c r="B31" s="104">
        <v>14465.998540547707</v>
      </c>
      <c r="C31" s="104">
        <v>8337.9795968340295</v>
      </c>
      <c r="D31" s="104">
        <v>4376.12260763003</v>
      </c>
      <c r="E31" s="104">
        <v>257.68014428999999</v>
      </c>
      <c r="F31" s="104">
        <v>3704.176844914</v>
      </c>
      <c r="G31" s="104">
        <v>6128.0189437136787</v>
      </c>
      <c r="H31" s="104">
        <v>6101.4125265856783</v>
      </c>
      <c r="I31" s="104">
        <v>26.606417128</v>
      </c>
      <c r="J31" s="104">
        <v>0</v>
      </c>
    </row>
    <row r="32" spans="1:10" ht="24" customHeight="1">
      <c r="A32" s="295" t="s">
        <v>122</v>
      </c>
      <c r="B32" s="616">
        <v>13139.683216828</v>
      </c>
      <c r="C32" s="616">
        <v>8373.6495597699995</v>
      </c>
      <c r="D32" s="616">
        <v>4731.9948331129999</v>
      </c>
      <c r="E32" s="616">
        <v>258.26350659100001</v>
      </c>
      <c r="F32" s="616">
        <v>3383.3912200660002</v>
      </c>
      <c r="G32" s="616">
        <v>4766.0336570579993</v>
      </c>
      <c r="H32" s="616">
        <v>4742.3959785299994</v>
      </c>
      <c r="I32" s="616">
        <v>23.637678527999999</v>
      </c>
      <c r="J32" s="616">
        <v>0</v>
      </c>
    </row>
    <row r="33" spans="1:10" ht="24" customHeight="1">
      <c r="A33" s="579" t="s">
        <v>130</v>
      </c>
      <c r="B33" s="104">
        <v>13857.791448343</v>
      </c>
      <c r="C33" s="104">
        <v>8651.057428058999</v>
      </c>
      <c r="D33" s="104">
        <v>5071.9941631909996</v>
      </c>
      <c r="E33" s="104">
        <v>313.92381088000002</v>
      </c>
      <c r="F33" s="104">
        <v>3265.1394539879998</v>
      </c>
      <c r="G33" s="104">
        <v>5206.7340202840005</v>
      </c>
      <c r="H33" s="104">
        <v>5178.8316642740001</v>
      </c>
      <c r="I33" s="104">
        <v>27.902356009999998</v>
      </c>
      <c r="J33" s="104">
        <v>0</v>
      </c>
    </row>
    <row r="34" spans="1:10" ht="24" customHeight="1">
      <c r="A34" s="295" t="s">
        <v>124</v>
      </c>
      <c r="B34" s="616">
        <v>14119.332260946661</v>
      </c>
      <c r="C34" s="616">
        <v>8717.0361626428712</v>
      </c>
      <c r="D34" s="616">
        <v>4698.1308079788705</v>
      </c>
      <c r="E34" s="616">
        <v>232.71149016000001</v>
      </c>
      <c r="F34" s="616">
        <v>3786.193864504</v>
      </c>
      <c r="G34" s="616">
        <v>5402.2960983037901</v>
      </c>
      <c r="H34" s="616">
        <v>5369.5558401647904</v>
      </c>
      <c r="I34" s="616">
        <v>32.740258138999998</v>
      </c>
      <c r="J34" s="616">
        <v>0</v>
      </c>
    </row>
    <row r="35" spans="1:10" ht="24" customHeight="1">
      <c r="A35" s="952" t="s">
        <v>125</v>
      </c>
      <c r="B35" s="957">
        <v>19164.331752140999</v>
      </c>
      <c r="C35" s="957">
        <v>11443.132271814</v>
      </c>
      <c r="D35" s="957">
        <v>6801.4921491040004</v>
      </c>
      <c r="E35" s="957">
        <v>245.54134594799999</v>
      </c>
      <c r="F35" s="957">
        <v>4396.0987767619999</v>
      </c>
      <c r="G35" s="957">
        <v>7721.1994803270009</v>
      </c>
      <c r="H35" s="957">
        <v>7697.3053498830004</v>
      </c>
      <c r="I35" s="957">
        <v>23.894130444000002</v>
      </c>
      <c r="J35" s="957">
        <v>0</v>
      </c>
    </row>
    <row r="36" spans="1:10" s="9" customFormat="1" ht="24.95" customHeight="1">
      <c r="A36" s="692">
        <v>2022</v>
      </c>
      <c r="B36" s="258">
        <v>203126.59569075849</v>
      </c>
      <c r="C36" s="258">
        <v>132662.25786964901</v>
      </c>
      <c r="D36" s="258">
        <v>64324.388484752999</v>
      </c>
      <c r="E36" s="258">
        <v>3049.3859363970005</v>
      </c>
      <c r="F36" s="258">
        <v>65288.483448499006</v>
      </c>
      <c r="G36" s="258">
        <v>70464.337821109511</v>
      </c>
      <c r="H36" s="258">
        <v>69804.164077887501</v>
      </c>
      <c r="I36" s="258">
        <v>660.17374322199987</v>
      </c>
      <c r="J36" s="258">
        <v>0</v>
      </c>
    </row>
    <row r="37" spans="1:10" ht="24" customHeight="1">
      <c r="A37" s="579" t="s">
        <v>114</v>
      </c>
      <c r="B37" s="104">
        <v>9409.9871400150005</v>
      </c>
      <c r="C37" s="104">
        <v>5839.7223479900003</v>
      </c>
      <c r="D37" s="104">
        <v>3330.5901925049998</v>
      </c>
      <c r="E37" s="104">
        <v>185.261238217</v>
      </c>
      <c r="F37" s="104">
        <v>2323.8709172680001</v>
      </c>
      <c r="G37" s="104">
        <v>3570.2647920249997</v>
      </c>
      <c r="H37" s="104">
        <v>3549.4527597669999</v>
      </c>
      <c r="I37" s="104">
        <v>20.812032257999999</v>
      </c>
      <c r="J37" s="104">
        <v>0</v>
      </c>
    </row>
    <row r="38" spans="1:10" ht="24" customHeight="1">
      <c r="A38" s="255" t="s">
        <v>115</v>
      </c>
      <c r="B38" s="259">
        <v>12109.923184443</v>
      </c>
      <c r="C38" s="259">
        <v>8141.6882830609993</v>
      </c>
      <c r="D38" s="259">
        <v>4158.0307819199998</v>
      </c>
      <c r="E38" s="259">
        <v>264.44435334999997</v>
      </c>
      <c r="F38" s="259">
        <v>3719.2131477910002</v>
      </c>
      <c r="G38" s="259">
        <v>3968.2349013819999</v>
      </c>
      <c r="H38" s="259">
        <v>3924.6161406639999</v>
      </c>
      <c r="I38" s="259">
        <v>43.618760717999997</v>
      </c>
      <c r="J38" s="259">
        <v>0</v>
      </c>
    </row>
    <row r="39" spans="1:10" ht="24" customHeight="1">
      <c r="A39" s="579" t="s">
        <v>116</v>
      </c>
      <c r="B39" s="104">
        <v>16320.364751669</v>
      </c>
      <c r="C39" s="104">
        <v>11258.874348967</v>
      </c>
      <c r="D39" s="104">
        <v>6143.5365129479997</v>
      </c>
      <c r="E39" s="104">
        <v>242.98814621700001</v>
      </c>
      <c r="F39" s="104">
        <v>4872.3496898020003</v>
      </c>
      <c r="G39" s="104">
        <v>5061.4904027020002</v>
      </c>
      <c r="H39" s="104">
        <v>5021.4721289079998</v>
      </c>
      <c r="I39" s="104">
        <v>40.018273794000002</v>
      </c>
      <c r="J39" s="104">
        <v>0</v>
      </c>
    </row>
    <row r="40" spans="1:10" ht="24" customHeight="1">
      <c r="A40" s="295" t="s">
        <v>117</v>
      </c>
      <c r="B40" s="616">
        <v>16331.205154357001</v>
      </c>
      <c r="C40" s="616">
        <v>11583.49198898</v>
      </c>
      <c r="D40" s="616">
        <v>5853.767762335</v>
      </c>
      <c r="E40" s="616">
        <v>302.54822173000002</v>
      </c>
      <c r="F40" s="616">
        <v>5427.1760049149998</v>
      </c>
      <c r="G40" s="616">
        <v>4747.7131653770002</v>
      </c>
      <c r="H40" s="616">
        <v>4720.8818033280004</v>
      </c>
      <c r="I40" s="616">
        <v>26.831362048999999</v>
      </c>
      <c r="J40" s="616">
        <v>0</v>
      </c>
    </row>
    <row r="41" spans="1:10" ht="24" customHeight="1">
      <c r="A41" s="579" t="s">
        <v>118</v>
      </c>
      <c r="B41" s="104">
        <v>16011.478224189001</v>
      </c>
      <c r="C41" s="104">
        <v>10077.123897563</v>
      </c>
      <c r="D41" s="104">
        <v>5189.3769072610003</v>
      </c>
      <c r="E41" s="104">
        <v>218.18643646300001</v>
      </c>
      <c r="F41" s="104">
        <v>4669.560553839</v>
      </c>
      <c r="G41" s="104">
        <v>5934.3543266260003</v>
      </c>
      <c r="H41" s="104">
        <v>5883.3475175410003</v>
      </c>
      <c r="I41" s="104">
        <v>51.006809085</v>
      </c>
      <c r="J41" s="104">
        <v>0</v>
      </c>
    </row>
    <row r="42" spans="1:10" ht="24" customHeight="1">
      <c r="A42" s="295" t="s">
        <v>119</v>
      </c>
      <c r="B42" s="616">
        <v>17214.873433598004</v>
      </c>
      <c r="C42" s="616">
        <v>10806.529626995998</v>
      </c>
      <c r="D42" s="616">
        <v>5005.9829514049998</v>
      </c>
      <c r="E42" s="616">
        <v>249.59987583700001</v>
      </c>
      <c r="F42" s="616">
        <v>5550.9467997539996</v>
      </c>
      <c r="G42" s="616">
        <v>6408.3438066020062</v>
      </c>
      <c r="H42" s="616">
        <v>6351.5530833230059</v>
      </c>
      <c r="I42" s="616">
        <v>56.790723278999998</v>
      </c>
      <c r="J42" s="617">
        <v>0</v>
      </c>
    </row>
    <row r="43" spans="1:10" ht="24" customHeight="1">
      <c r="A43" s="579" t="s">
        <v>120</v>
      </c>
      <c r="B43" s="104">
        <v>13973.439509234002</v>
      </c>
      <c r="C43" s="104">
        <v>9256.8605271230008</v>
      </c>
      <c r="D43" s="104">
        <v>3945.698180588</v>
      </c>
      <c r="E43" s="104">
        <v>182.44965889299999</v>
      </c>
      <c r="F43" s="104">
        <v>5128.7126876419998</v>
      </c>
      <c r="G43" s="104">
        <v>4716.5789821110002</v>
      </c>
      <c r="H43" s="104">
        <v>4648.6492754370001</v>
      </c>
      <c r="I43" s="104">
        <v>67.929706674000002</v>
      </c>
      <c r="J43" s="104">
        <v>0</v>
      </c>
    </row>
    <row r="44" spans="1:10" ht="24" customHeight="1">
      <c r="A44" s="295" t="s">
        <v>121</v>
      </c>
      <c r="B44" s="616">
        <v>21760.788932150001</v>
      </c>
      <c r="C44" s="616">
        <v>12562.772883622001</v>
      </c>
      <c r="D44" s="616">
        <v>5319.2167810520004</v>
      </c>
      <c r="E44" s="616">
        <v>298.39077724800001</v>
      </c>
      <c r="F44" s="616">
        <v>6945.1653253220002</v>
      </c>
      <c r="G44" s="616">
        <v>9198.0160485279994</v>
      </c>
      <c r="H44" s="616">
        <v>9113.6988336729992</v>
      </c>
      <c r="I44" s="616">
        <v>84.317214855000003</v>
      </c>
      <c r="J44" s="616">
        <v>0</v>
      </c>
    </row>
    <row r="45" spans="1:10" ht="24" customHeight="1">
      <c r="A45" s="579" t="s">
        <v>122</v>
      </c>
      <c r="B45" s="104">
        <v>18573.992857366</v>
      </c>
      <c r="C45" s="104">
        <v>12982.187393643</v>
      </c>
      <c r="D45" s="104">
        <v>6433.398444677</v>
      </c>
      <c r="E45" s="104">
        <v>237.36201709599999</v>
      </c>
      <c r="F45" s="104">
        <v>6311.4269318699999</v>
      </c>
      <c r="G45" s="104">
        <v>5591.8054637229998</v>
      </c>
      <c r="H45" s="104">
        <v>5504.7256212080001</v>
      </c>
      <c r="I45" s="104">
        <v>87.079842514999996</v>
      </c>
      <c r="J45" s="104">
        <v>0</v>
      </c>
    </row>
    <row r="46" spans="1:10" ht="24" customHeight="1">
      <c r="A46" s="295" t="s">
        <v>130</v>
      </c>
      <c r="B46" s="616">
        <v>20955.074363263964</v>
      </c>
      <c r="C46" s="616">
        <v>13277.292416521999</v>
      </c>
      <c r="D46" s="616">
        <v>6285.4266905309996</v>
      </c>
      <c r="E46" s="616">
        <v>278.03880775699997</v>
      </c>
      <c r="F46" s="616">
        <v>6713.826918234</v>
      </c>
      <c r="G46" s="616">
        <v>7677.7819467419667</v>
      </c>
      <c r="H46" s="616">
        <v>7620.2942050149668</v>
      </c>
      <c r="I46" s="616">
        <v>57.487741727</v>
      </c>
      <c r="J46" s="616">
        <v>0</v>
      </c>
    </row>
    <row r="47" spans="1:10" ht="24" customHeight="1">
      <c r="A47" s="579" t="s">
        <v>124</v>
      </c>
      <c r="B47" s="104">
        <v>17282.424072834001</v>
      </c>
      <c r="C47" s="104">
        <v>12837.743645117</v>
      </c>
      <c r="D47" s="104">
        <v>5640.3169934340003</v>
      </c>
      <c r="E47" s="104">
        <v>289.20337672599999</v>
      </c>
      <c r="F47" s="104">
        <v>6908.2232749570003</v>
      </c>
      <c r="G47" s="104">
        <v>4444.6804277170004</v>
      </c>
      <c r="H47" s="104">
        <v>4381.2689231630002</v>
      </c>
      <c r="I47" s="104">
        <v>63.411504553999997</v>
      </c>
      <c r="J47" s="104">
        <v>0</v>
      </c>
    </row>
    <row r="48" spans="1:10" ht="24" customHeight="1">
      <c r="A48" s="256" t="s">
        <v>125</v>
      </c>
      <c r="B48" s="260">
        <v>23183.044067639526</v>
      </c>
      <c r="C48" s="260">
        <v>14037.970510064999</v>
      </c>
      <c r="D48" s="260">
        <v>7019.0462860970001</v>
      </c>
      <c r="E48" s="260">
        <v>300.91302686300003</v>
      </c>
      <c r="F48" s="260">
        <v>6718.0111971050001</v>
      </c>
      <c r="G48" s="260">
        <v>9145.0735575745275</v>
      </c>
      <c r="H48" s="260">
        <v>9084.2037858605272</v>
      </c>
      <c r="I48" s="260">
        <v>60.869771714000002</v>
      </c>
      <c r="J48" s="260">
        <v>0</v>
      </c>
    </row>
    <row r="49" spans="1:10" ht="24.95" customHeight="1">
      <c r="A49" s="960">
        <v>2023</v>
      </c>
      <c r="B49" s="961">
        <v>251401.53303160751</v>
      </c>
      <c r="C49" s="961">
        <v>173498.92950030134</v>
      </c>
      <c r="D49" s="961">
        <v>69353.78153072999</v>
      </c>
      <c r="E49" s="961">
        <v>3910.3767835447102</v>
      </c>
      <c r="F49" s="961">
        <v>100234.77118602664</v>
      </c>
      <c r="G49" s="961">
        <v>77902.603531306173</v>
      </c>
      <c r="H49" s="961">
        <v>75830.450837330631</v>
      </c>
      <c r="I49" s="961">
        <v>2072.1526939755404</v>
      </c>
      <c r="J49" s="961">
        <v>0</v>
      </c>
    </row>
    <row r="50" spans="1:10" ht="24" customHeight="1">
      <c r="A50" s="295" t="s">
        <v>114</v>
      </c>
      <c r="B50" s="616">
        <v>13344.080441482232</v>
      </c>
      <c r="C50" s="616">
        <v>9121.8002219544396</v>
      </c>
      <c r="D50" s="616">
        <v>4253.6855166696287</v>
      </c>
      <c r="E50" s="616">
        <v>161.42846900287</v>
      </c>
      <c r="F50" s="616">
        <v>4706.6862362819402</v>
      </c>
      <c r="G50" s="616">
        <v>4222.2802195277827</v>
      </c>
      <c r="H50" s="616">
        <v>4147.7747245268129</v>
      </c>
      <c r="I50" s="616">
        <v>74.505495000970001</v>
      </c>
      <c r="J50" s="616">
        <v>0</v>
      </c>
    </row>
    <row r="51" spans="1:10" ht="24" customHeight="1">
      <c r="A51" s="579" t="s">
        <v>115</v>
      </c>
      <c r="B51" s="104">
        <v>19593.749817286091</v>
      </c>
      <c r="C51" s="104">
        <v>11921.22615855804</v>
      </c>
      <c r="D51" s="104">
        <v>5229.2487573457793</v>
      </c>
      <c r="E51" s="104">
        <v>281.70510626895009</v>
      </c>
      <c r="F51" s="104">
        <v>6410.272294943311</v>
      </c>
      <c r="G51" s="104">
        <v>7672.5236587280142</v>
      </c>
      <c r="H51" s="104">
        <v>7548.5757788923638</v>
      </c>
      <c r="I51" s="104">
        <v>123.94787983565001</v>
      </c>
      <c r="J51" s="104">
        <v>0</v>
      </c>
    </row>
    <row r="52" spans="1:10" ht="24" customHeight="1">
      <c r="A52" s="295" t="s">
        <v>116</v>
      </c>
      <c r="B52" s="616">
        <v>20621.376810531212</v>
      </c>
      <c r="C52" s="616">
        <v>14824.701542530922</v>
      </c>
      <c r="D52" s="616">
        <v>6429.5499025661602</v>
      </c>
      <c r="E52" s="616">
        <v>377.11907184608998</v>
      </c>
      <c r="F52" s="616">
        <v>8018.0325681186723</v>
      </c>
      <c r="G52" s="616">
        <v>5796.6752680002946</v>
      </c>
      <c r="H52" s="616">
        <v>5649.1202844802647</v>
      </c>
      <c r="I52" s="616">
        <v>147.55498352002999</v>
      </c>
      <c r="J52" s="616">
        <v>0</v>
      </c>
    </row>
    <row r="53" spans="1:10" ht="24" customHeight="1">
      <c r="A53" s="579" t="s">
        <v>117</v>
      </c>
      <c r="B53" s="104">
        <v>18325.168858418234</v>
      </c>
      <c r="C53" s="104">
        <v>13387.228115596326</v>
      </c>
      <c r="D53" s="104">
        <v>4635.7372894782366</v>
      </c>
      <c r="E53" s="104">
        <v>378.52579789524998</v>
      </c>
      <c r="F53" s="104">
        <v>8372.9650282228395</v>
      </c>
      <c r="G53" s="104">
        <v>4937.9407428218965</v>
      </c>
      <c r="H53" s="104">
        <v>4811.1659472580768</v>
      </c>
      <c r="I53" s="104">
        <v>126.77479556382001</v>
      </c>
      <c r="J53" s="104"/>
    </row>
    <row r="54" spans="1:10" ht="24" customHeight="1">
      <c r="A54" s="255" t="s">
        <v>118</v>
      </c>
      <c r="B54" s="259">
        <v>24576.049962570069</v>
      </c>
      <c r="C54" s="259">
        <v>16819.748841849596</v>
      </c>
      <c r="D54" s="259">
        <v>5970.6952981280983</v>
      </c>
      <c r="E54" s="259">
        <v>394.08364121051</v>
      </c>
      <c r="F54" s="259">
        <v>10454.969902510988</v>
      </c>
      <c r="G54" s="259">
        <v>7756.3011207204163</v>
      </c>
      <c r="H54" s="259">
        <v>7544.8934995793561</v>
      </c>
      <c r="I54" s="259">
        <v>211.40762114106002</v>
      </c>
      <c r="J54" s="259"/>
    </row>
    <row r="55" spans="1:10" ht="24" customHeight="1">
      <c r="A55" s="579" t="s">
        <v>119</v>
      </c>
      <c r="B55" s="104">
        <v>19310.670043421738</v>
      </c>
      <c r="C55" s="104">
        <v>13118.221451816771</v>
      </c>
      <c r="D55" s="104">
        <v>4810.305589664973</v>
      </c>
      <c r="E55" s="104">
        <v>321.30395849796997</v>
      </c>
      <c r="F55" s="104">
        <v>7986.6119036538284</v>
      </c>
      <c r="G55" s="104">
        <v>6192.4485916049725</v>
      </c>
      <c r="H55" s="104">
        <v>5985.7055315726129</v>
      </c>
      <c r="I55" s="104">
        <v>206.74306003235998</v>
      </c>
      <c r="J55" s="104">
        <v>0</v>
      </c>
    </row>
    <row r="56" spans="1:10" ht="24" customHeight="1">
      <c r="A56" s="295" t="s">
        <v>120</v>
      </c>
      <c r="B56" s="616">
        <v>20730.772206234833</v>
      </c>
      <c r="C56" s="616">
        <v>13904.43170191408</v>
      </c>
      <c r="D56" s="616">
        <v>4199.7274049378984</v>
      </c>
      <c r="E56" s="616">
        <v>358.84792143499999</v>
      </c>
      <c r="F56" s="616">
        <v>9345.8563755411815</v>
      </c>
      <c r="G56" s="616">
        <v>6826.3405043207495</v>
      </c>
      <c r="H56" s="616">
        <v>6646.6851915972193</v>
      </c>
      <c r="I56" s="616">
        <v>179.65531272352996</v>
      </c>
      <c r="J56" s="616">
        <v>0</v>
      </c>
    </row>
    <row r="57" spans="1:10" ht="24" customHeight="1">
      <c r="A57" s="579" t="s">
        <v>121</v>
      </c>
      <c r="B57" s="104">
        <v>25220.042694180709</v>
      </c>
      <c r="C57" s="104">
        <v>17054.137692411266</v>
      </c>
      <c r="D57" s="104">
        <v>6414.9393671286934</v>
      </c>
      <c r="E57" s="104">
        <v>356.72069076651002</v>
      </c>
      <c r="F57" s="104">
        <v>10282.477634516057</v>
      </c>
      <c r="G57" s="104">
        <v>8165.9050017694499</v>
      </c>
      <c r="H57" s="104">
        <v>7975.4694145471813</v>
      </c>
      <c r="I57" s="104">
        <v>190.43558722227019</v>
      </c>
      <c r="J57" s="104">
        <v>0</v>
      </c>
    </row>
    <row r="58" spans="1:10" ht="24" customHeight="1">
      <c r="A58" s="295" t="s">
        <v>122</v>
      </c>
      <c r="B58" s="616">
        <v>22192.020569637214</v>
      </c>
      <c r="C58" s="616">
        <v>16558.054763375847</v>
      </c>
      <c r="D58" s="616">
        <v>6715.1709205141551</v>
      </c>
      <c r="E58" s="616">
        <v>339.06116962647997</v>
      </c>
      <c r="F58" s="616">
        <v>9503.8226732352396</v>
      </c>
      <c r="G58" s="616">
        <v>5633.965806261358</v>
      </c>
      <c r="H58" s="616">
        <v>5516.1559086120988</v>
      </c>
      <c r="I58" s="616">
        <v>117.80989764926001</v>
      </c>
      <c r="J58" s="616">
        <v>0</v>
      </c>
    </row>
    <row r="59" spans="1:10" ht="24" customHeight="1">
      <c r="A59" s="579" t="s">
        <v>130</v>
      </c>
      <c r="B59" s="104">
        <v>23521.427716894112</v>
      </c>
      <c r="C59" s="104">
        <v>16665.318242517227</v>
      </c>
      <c r="D59" s="104">
        <v>7103.3291168601299</v>
      </c>
      <c r="E59" s="104">
        <v>337.60905866890005</v>
      </c>
      <c r="F59" s="104">
        <v>9224.380066988193</v>
      </c>
      <c r="G59" s="104">
        <v>6856.1094743768936</v>
      </c>
      <c r="H59" s="104">
        <v>6731.2301171144927</v>
      </c>
      <c r="I59" s="104">
        <v>124.87935726240001</v>
      </c>
      <c r="J59" s="104">
        <v>0</v>
      </c>
    </row>
    <row r="60" spans="1:10" ht="24" customHeight="1">
      <c r="A60" s="295" t="s">
        <v>124</v>
      </c>
      <c r="B60" s="616">
        <v>18859.321214815616</v>
      </c>
      <c r="C60" s="616">
        <v>13668.242849999911</v>
      </c>
      <c r="D60" s="616">
        <v>4970.7102098659707</v>
      </c>
      <c r="E60" s="616">
        <v>345.20657323653995</v>
      </c>
      <c r="F60" s="616">
        <v>8352.3260668974144</v>
      </c>
      <c r="G60" s="616">
        <v>5191.0783648157403</v>
      </c>
      <c r="H60" s="616">
        <v>4996.5165203226397</v>
      </c>
      <c r="I60" s="616">
        <v>194.56184449310004</v>
      </c>
      <c r="J60" s="616">
        <v>0</v>
      </c>
    </row>
    <row r="61" spans="1:10" ht="24" customHeight="1">
      <c r="A61" s="952" t="s">
        <v>125</v>
      </c>
      <c r="B61" s="957">
        <v>25106.852696135451</v>
      </c>
      <c r="C61" s="957">
        <v>16455.817917776898</v>
      </c>
      <c r="D61" s="957">
        <v>8620.6821575702652</v>
      </c>
      <c r="E61" s="957">
        <v>258.76532508963999</v>
      </c>
      <c r="F61" s="957">
        <v>7576.3704351169818</v>
      </c>
      <c r="G61" s="957">
        <v>8651.0347783586039</v>
      </c>
      <c r="H61" s="957">
        <v>8277.1579188275136</v>
      </c>
      <c r="I61" s="957">
        <v>373.87685953109008</v>
      </c>
      <c r="J61" s="957">
        <v>0</v>
      </c>
    </row>
    <row r="62" spans="1:10" ht="24.95" customHeight="1">
      <c r="A62" s="692">
        <v>2024</v>
      </c>
      <c r="B62" s="258">
        <v>287181.54868869798</v>
      </c>
      <c r="C62" s="258">
        <v>193262.91965915065</v>
      </c>
      <c r="D62" s="258">
        <v>80031.032347079934</v>
      </c>
      <c r="E62" s="258">
        <v>8556.8963573130513</v>
      </c>
      <c r="F62" s="258">
        <v>104674.99095475768</v>
      </c>
      <c r="G62" s="258">
        <v>93918.629029547301</v>
      </c>
      <c r="H62" s="258">
        <v>89462.552094478844</v>
      </c>
      <c r="I62" s="258">
        <v>4456.0769350684677</v>
      </c>
      <c r="J62" s="258">
        <v>0</v>
      </c>
    </row>
    <row r="63" spans="1:10" ht="24" customHeight="1">
      <c r="A63" s="579" t="s">
        <v>114</v>
      </c>
      <c r="B63" s="104">
        <v>14655.834702844204</v>
      </c>
      <c r="C63" s="104">
        <v>10020.392423239362</v>
      </c>
      <c r="D63" s="104">
        <v>3435.7433653864305</v>
      </c>
      <c r="E63" s="104">
        <v>260.43039938100003</v>
      </c>
      <c r="F63" s="104">
        <v>6324.2186584719211</v>
      </c>
      <c r="G63" s="104">
        <v>4635.4422796048229</v>
      </c>
      <c r="H63" s="104">
        <v>4280.9330871285365</v>
      </c>
      <c r="I63" s="104">
        <v>354.50919247628372</v>
      </c>
      <c r="J63" s="104">
        <v>0</v>
      </c>
    </row>
    <row r="64" spans="1:10" ht="24" customHeight="1">
      <c r="A64" s="295" t="s">
        <v>115</v>
      </c>
      <c r="B64" s="616">
        <v>19562.198783552863</v>
      </c>
      <c r="C64" s="616">
        <v>12726.333000334118</v>
      </c>
      <c r="D64" s="616">
        <v>5500.5285902271644</v>
      </c>
      <c r="E64" s="616">
        <v>330.13300581963</v>
      </c>
      <c r="F64" s="616">
        <v>6895.6714042873227</v>
      </c>
      <c r="G64" s="616">
        <v>6835.8657832187455</v>
      </c>
      <c r="H64" s="616">
        <v>6455.7720375488707</v>
      </c>
      <c r="I64" s="616">
        <v>380.09374566987424</v>
      </c>
      <c r="J64" s="616">
        <v>0</v>
      </c>
    </row>
    <row r="65" spans="1:10" ht="24" customHeight="1">
      <c r="A65" s="579" t="s">
        <v>116</v>
      </c>
      <c r="B65" s="104">
        <v>19433.360494913082</v>
      </c>
      <c r="C65" s="104">
        <v>13027.027164323325</v>
      </c>
      <c r="D65" s="104">
        <v>5546.3822093974532</v>
      </c>
      <c r="E65" s="104">
        <v>421.62986700373006</v>
      </c>
      <c r="F65" s="104">
        <v>7059.015087922141</v>
      </c>
      <c r="G65" s="104">
        <v>6406.3333305897595</v>
      </c>
      <c r="H65" s="104">
        <v>5826.11165802289</v>
      </c>
      <c r="I65" s="104">
        <v>580.22167256686885</v>
      </c>
      <c r="J65" s="104">
        <v>0</v>
      </c>
    </row>
    <row r="66" spans="1:10" ht="24" customHeight="1">
      <c r="A66" s="295" t="s">
        <v>117</v>
      </c>
      <c r="B66" s="616">
        <v>22581.598253035365</v>
      </c>
      <c r="C66" s="616">
        <v>15654.960633129587</v>
      </c>
      <c r="D66" s="616">
        <v>6288.7967945409855</v>
      </c>
      <c r="E66" s="616">
        <v>749.16766942709023</v>
      </c>
      <c r="F66" s="616">
        <v>8616.9961691615117</v>
      </c>
      <c r="G66" s="616">
        <v>6926.6376199057759</v>
      </c>
      <c r="H66" s="616">
        <v>5586.9288912063121</v>
      </c>
      <c r="I66" s="616">
        <v>1339.7087286994645</v>
      </c>
      <c r="J66" s="616">
        <v>0</v>
      </c>
    </row>
    <row r="67" spans="1:10" ht="24" customHeight="1">
      <c r="A67" s="579" t="s">
        <v>118</v>
      </c>
      <c r="B67" s="104">
        <v>25729.158024241471</v>
      </c>
      <c r="C67" s="104">
        <v>15800.375717336718</v>
      </c>
      <c r="D67" s="104">
        <v>6208.2466185034391</v>
      </c>
      <c r="E67" s="104">
        <v>835.29556465586984</v>
      </c>
      <c r="F67" s="104">
        <v>8756.8335341774091</v>
      </c>
      <c r="G67" s="104">
        <v>9928.7823069047536</v>
      </c>
      <c r="H67" s="104">
        <v>8154.1254930866562</v>
      </c>
      <c r="I67" s="104">
        <v>1774.6568138180985</v>
      </c>
      <c r="J67" s="104">
        <v>0</v>
      </c>
    </row>
    <row r="68" spans="1:10" ht="24" customHeight="1">
      <c r="A68" s="295" t="s">
        <v>119</v>
      </c>
      <c r="B68" s="616">
        <v>24777.720620385888</v>
      </c>
      <c r="C68" s="616">
        <v>15023.194020294182</v>
      </c>
      <c r="D68" s="616">
        <v>6278.4230109073687</v>
      </c>
      <c r="E68" s="616">
        <v>614.51191218936992</v>
      </c>
      <c r="F68" s="616">
        <v>8130.2590971974432</v>
      </c>
      <c r="G68" s="616">
        <v>9754.5266000917072</v>
      </c>
      <c r="H68" s="616">
        <v>9730.4832710563278</v>
      </c>
      <c r="I68" s="616">
        <v>24.043329035379713</v>
      </c>
      <c r="J68" s="616">
        <v>0</v>
      </c>
    </row>
    <row r="69" spans="1:10" ht="24" customHeight="1">
      <c r="A69" s="579" t="s">
        <v>120</v>
      </c>
      <c r="B69" s="104">
        <v>26503.260350346605</v>
      </c>
      <c r="C69" s="104">
        <v>16686.755747397281</v>
      </c>
      <c r="D69" s="104">
        <v>5962.0909214169478</v>
      </c>
      <c r="E69" s="104">
        <v>1321.9857211765998</v>
      </c>
      <c r="F69" s="104">
        <v>9402.6791048037303</v>
      </c>
      <c r="G69" s="104">
        <v>9816.504602949326</v>
      </c>
      <c r="H69" s="104">
        <v>9815.1860832686252</v>
      </c>
      <c r="I69" s="104">
        <v>1.3185196806999997</v>
      </c>
      <c r="J69" s="104">
        <v>0</v>
      </c>
    </row>
    <row r="70" spans="1:10" ht="24" customHeight="1">
      <c r="A70" s="255" t="s">
        <v>121</v>
      </c>
      <c r="B70" s="259">
        <v>24407.507614626065</v>
      </c>
      <c r="C70" s="259">
        <v>16117.523967270596</v>
      </c>
      <c r="D70" s="259">
        <v>5578.1857578662393</v>
      </c>
      <c r="E70" s="259">
        <v>1242.1743602803401</v>
      </c>
      <c r="F70" s="259">
        <v>9297.1638491240174</v>
      </c>
      <c r="G70" s="259">
        <v>8289.9836473554697</v>
      </c>
      <c r="H70" s="259">
        <v>8288.8611320656091</v>
      </c>
      <c r="I70" s="259">
        <v>1.1225152898599986</v>
      </c>
      <c r="J70" s="259">
        <v>0</v>
      </c>
    </row>
    <row r="71" spans="1:10" ht="24" customHeight="1">
      <c r="A71" s="579" t="s">
        <v>122</v>
      </c>
      <c r="B71" s="104">
        <v>22437.839918225236</v>
      </c>
      <c r="C71" s="104">
        <v>16876.681386776949</v>
      </c>
      <c r="D71" s="104">
        <v>6759.0066588133313</v>
      </c>
      <c r="E71" s="104">
        <v>888.91394313903004</v>
      </c>
      <c r="F71" s="104">
        <v>9228.760784824588</v>
      </c>
      <c r="G71" s="104">
        <v>5561.1585314482882</v>
      </c>
      <c r="H71" s="104">
        <v>5561.0694226382884</v>
      </c>
      <c r="I71" s="104">
        <v>8.9108809999999997E-2</v>
      </c>
      <c r="J71" s="104">
        <v>0</v>
      </c>
    </row>
    <row r="72" spans="1:10" ht="24" customHeight="1">
      <c r="A72" s="255" t="s">
        <v>130</v>
      </c>
      <c r="B72" s="259">
        <v>28594.987222144006</v>
      </c>
      <c r="C72" s="259">
        <v>21584.235231105657</v>
      </c>
      <c r="D72" s="259">
        <v>10775.984084017336</v>
      </c>
      <c r="E72" s="259">
        <v>711.50592870584001</v>
      </c>
      <c r="F72" s="259">
        <v>10096.745218382481</v>
      </c>
      <c r="G72" s="259">
        <v>7010.751991038348</v>
      </c>
      <c r="H72" s="259">
        <v>7010.7398293464084</v>
      </c>
      <c r="I72" s="259">
        <v>1.216169194E-2</v>
      </c>
      <c r="J72" s="259">
        <v>0</v>
      </c>
    </row>
    <row r="73" spans="1:10" ht="24" customHeight="1">
      <c r="A73" s="579" t="s">
        <v>124</v>
      </c>
      <c r="B73" s="104">
        <v>25594.160342757954</v>
      </c>
      <c r="C73" s="104">
        <v>18811.321785641885</v>
      </c>
      <c r="D73" s="104">
        <v>8183.4097893948783</v>
      </c>
      <c r="E73" s="104">
        <v>445.79681800820003</v>
      </c>
      <c r="F73" s="104">
        <v>10182.115178238806</v>
      </c>
      <c r="G73" s="104">
        <v>6782.8385571160698</v>
      </c>
      <c r="H73" s="104">
        <v>6782.5374097860695</v>
      </c>
      <c r="I73" s="104">
        <v>0.30114732999999999</v>
      </c>
      <c r="J73" s="104">
        <v>0</v>
      </c>
    </row>
    <row r="74" spans="1:10" ht="24" customHeight="1">
      <c r="A74" s="256" t="s">
        <v>125</v>
      </c>
      <c r="B74" s="260">
        <v>32903.922361625271</v>
      </c>
      <c r="C74" s="260">
        <v>20934.118582301024</v>
      </c>
      <c r="D74" s="260">
        <v>9514.2345466083552</v>
      </c>
      <c r="E74" s="260">
        <v>735.35116752634997</v>
      </c>
      <c r="F74" s="260">
        <v>10684.532868166318</v>
      </c>
      <c r="G74" s="260">
        <v>11969.803779324244</v>
      </c>
      <c r="H74" s="260">
        <v>11969.803779324244</v>
      </c>
      <c r="I74" s="260">
        <v>0</v>
      </c>
      <c r="J74" s="260">
        <v>0</v>
      </c>
    </row>
    <row r="75" spans="1:10" ht="24.95" customHeight="1">
      <c r="A75" s="1399">
        <v>2025</v>
      </c>
      <c r="B75" s="1400">
        <v>182164.49898830458</v>
      </c>
      <c r="C75" s="1400">
        <v>130650.67433837612</v>
      </c>
      <c r="D75" s="1400">
        <v>50535.301859153704</v>
      </c>
      <c r="E75" s="1400">
        <v>3910.8254391087798</v>
      </c>
      <c r="F75" s="1400">
        <v>76204.547040113655</v>
      </c>
      <c r="G75" s="1400">
        <v>51513.824649928436</v>
      </c>
      <c r="H75" s="1400">
        <v>51240.69225380617</v>
      </c>
      <c r="I75" s="1400">
        <v>273.13239612226329</v>
      </c>
      <c r="J75" s="1400">
        <v>0</v>
      </c>
    </row>
    <row r="76" spans="1:10" ht="24" customHeight="1">
      <c r="A76" s="295" t="s">
        <v>114</v>
      </c>
      <c r="B76" s="616">
        <v>24072.089563500958</v>
      </c>
      <c r="C76" s="616">
        <v>16765.27480302312</v>
      </c>
      <c r="D76" s="616">
        <v>5294.3706238307477</v>
      </c>
      <c r="E76" s="616">
        <v>510.81079133294998</v>
      </c>
      <c r="F76" s="616">
        <v>10960.093387859422</v>
      </c>
      <c r="G76" s="616">
        <v>7306.8147604778405</v>
      </c>
      <c r="H76" s="616">
        <v>7294.9439035288406</v>
      </c>
      <c r="I76" s="616">
        <v>11.870856949</v>
      </c>
      <c r="J76" s="616">
        <v>0</v>
      </c>
    </row>
    <row r="77" spans="1:10" ht="24" customHeight="1">
      <c r="A77" s="579" t="s">
        <v>115</v>
      </c>
      <c r="B77" s="104">
        <v>26751.518791825896</v>
      </c>
      <c r="C77" s="104">
        <v>19350.099546261004</v>
      </c>
      <c r="D77" s="104">
        <v>7287.7857957165115</v>
      </c>
      <c r="E77" s="104">
        <v>604.10230891495996</v>
      </c>
      <c r="F77" s="104">
        <v>11458.211441629534</v>
      </c>
      <c r="G77" s="104">
        <v>7401.4192455648927</v>
      </c>
      <c r="H77" s="104">
        <v>7344.1548121445894</v>
      </c>
      <c r="I77" s="104">
        <v>57.2644334203029</v>
      </c>
      <c r="J77" s="104">
        <v>0</v>
      </c>
    </row>
    <row r="78" spans="1:10" ht="24" customHeight="1">
      <c r="A78" s="295" t="s">
        <v>116</v>
      </c>
      <c r="B78" s="616">
        <v>31639.165065991379</v>
      </c>
      <c r="C78" s="616">
        <v>22779.289349865692</v>
      </c>
      <c r="D78" s="616">
        <v>9641.6786873504461</v>
      </c>
      <c r="E78" s="616">
        <v>636.10070762535008</v>
      </c>
      <c r="F78" s="616">
        <v>12501.509954889898</v>
      </c>
      <c r="G78" s="616">
        <v>8859.875716125689</v>
      </c>
      <c r="H78" s="616">
        <v>8811.7959303751868</v>
      </c>
      <c r="I78" s="616">
        <v>48.079785750502396</v>
      </c>
      <c r="J78" s="616">
        <v>0</v>
      </c>
    </row>
    <row r="79" spans="1:10" ht="24" customHeight="1">
      <c r="A79" s="5" t="s">
        <v>117</v>
      </c>
      <c r="B79" s="959">
        <v>34094.672788414318</v>
      </c>
      <c r="C79" s="959">
        <v>25599.072029149378</v>
      </c>
      <c r="D79" s="959">
        <v>9986.5723261813655</v>
      </c>
      <c r="E79" s="959">
        <v>796.96667725538998</v>
      </c>
      <c r="F79" s="959">
        <v>14815.533025712622</v>
      </c>
      <c r="G79" s="959">
        <v>8495.6007592649421</v>
      </c>
      <c r="H79" s="959">
        <v>8436.9683490247426</v>
      </c>
      <c r="I79" s="959">
        <v>58.632410240199995</v>
      </c>
      <c r="J79" s="959">
        <v>0</v>
      </c>
    </row>
    <row r="80" spans="1:10" ht="24" customHeight="1">
      <c r="A80" s="255" t="s">
        <v>118</v>
      </c>
      <c r="B80" s="259">
        <v>32134.663741290489</v>
      </c>
      <c r="C80" s="259">
        <v>23545.316278459075</v>
      </c>
      <c r="D80" s="259">
        <v>9167.2817752824158</v>
      </c>
      <c r="E80" s="259">
        <v>689.82131532310007</v>
      </c>
      <c r="F80" s="259">
        <v>13688.213187853558</v>
      </c>
      <c r="G80" s="259">
        <v>8589.3474628314143</v>
      </c>
      <c r="H80" s="259">
        <v>8527.3217775451558</v>
      </c>
      <c r="I80" s="259">
        <v>62.025685286257996</v>
      </c>
      <c r="J80" s="259">
        <v>0</v>
      </c>
    </row>
    <row r="81" spans="1:10" ht="24" customHeight="1">
      <c r="A81" s="952" t="s">
        <v>119</v>
      </c>
      <c r="B81" s="957">
        <v>33472.389037281529</v>
      </c>
      <c r="C81" s="957">
        <v>22611.622331617873</v>
      </c>
      <c r="D81" s="957">
        <v>9157.6126507922181</v>
      </c>
      <c r="E81" s="957">
        <v>673.02363865703012</v>
      </c>
      <c r="F81" s="957">
        <v>12780.986042168623</v>
      </c>
      <c r="G81" s="957">
        <v>10860.766705663655</v>
      </c>
      <c r="H81" s="957">
        <v>10825.507481187655</v>
      </c>
      <c r="I81" s="957">
        <v>35.259224476</v>
      </c>
      <c r="J81" s="957">
        <v>0</v>
      </c>
    </row>
  </sheetData>
  <mergeCells count="11">
    <mergeCell ref="H7:J7"/>
    <mergeCell ref="A1:J1"/>
    <mergeCell ref="A3:J3"/>
    <mergeCell ref="A4:J4"/>
    <mergeCell ref="A6:A8"/>
    <mergeCell ref="B6:B8"/>
    <mergeCell ref="C6:F6"/>
    <mergeCell ref="G6:J6"/>
    <mergeCell ref="C7:C8"/>
    <mergeCell ref="D7:F7"/>
    <mergeCell ref="G7:G8"/>
  </mergeCells>
  <conditionalFormatting sqref="B43:J48 B36:J37">
    <cfRule type="cellIs" dxfId="129" priority="42" operator="equal">
      <formula>0</formula>
    </cfRule>
  </conditionalFormatting>
  <conditionalFormatting sqref="B38:J38">
    <cfRule type="cellIs" dxfId="128" priority="41" operator="equal">
      <formula>0</formula>
    </cfRule>
  </conditionalFormatting>
  <conditionalFormatting sqref="B39:J39">
    <cfRule type="cellIs" dxfId="127" priority="40" operator="equal">
      <formula>0</formula>
    </cfRule>
  </conditionalFormatting>
  <conditionalFormatting sqref="B40:J40">
    <cfRule type="cellIs" dxfId="126" priority="39" operator="equal">
      <formula>0</formula>
    </cfRule>
  </conditionalFormatting>
  <conditionalFormatting sqref="B41:J41">
    <cfRule type="cellIs" dxfId="125" priority="38" operator="equal">
      <formula>0</formula>
    </cfRule>
  </conditionalFormatting>
  <conditionalFormatting sqref="B42:J42">
    <cfRule type="cellIs" dxfId="124" priority="37" operator="equal">
      <formula>0</formula>
    </cfRule>
  </conditionalFormatting>
  <conditionalFormatting sqref="B15:J15 B28:J28">
    <cfRule type="cellIs" dxfId="123" priority="29" operator="equal">
      <formula>0</formula>
    </cfRule>
  </conditionalFormatting>
  <conditionalFormatting sqref="B50:J50 J49">
    <cfRule type="cellIs" dxfId="122" priority="34" operator="equal">
      <formula>0</formula>
    </cfRule>
  </conditionalFormatting>
  <conditionalFormatting sqref="B16:J16 B29:J29">
    <cfRule type="cellIs" dxfId="121" priority="28" operator="equal">
      <formula>0</formula>
    </cfRule>
  </conditionalFormatting>
  <conditionalFormatting sqref="B30:J35 B10:J11 B17:J24">
    <cfRule type="cellIs" dxfId="120" priority="33" operator="equal">
      <formula>0</formula>
    </cfRule>
  </conditionalFormatting>
  <conditionalFormatting sqref="B12:J12 B25:J25">
    <cfRule type="cellIs" dxfId="119" priority="32" operator="equal">
      <formula>0</formula>
    </cfRule>
  </conditionalFormatting>
  <conditionalFormatting sqref="B13:J13 B26:J26">
    <cfRule type="cellIs" dxfId="118" priority="31" operator="equal">
      <formula>0</formula>
    </cfRule>
  </conditionalFormatting>
  <conditionalFormatting sqref="B14:J14 B27:J27">
    <cfRule type="cellIs" dxfId="117" priority="30" operator="equal">
      <formula>0</formula>
    </cfRule>
  </conditionalFormatting>
  <conditionalFormatting sqref="B51:J51">
    <cfRule type="cellIs" dxfId="116" priority="27" operator="equal">
      <formula>0</formula>
    </cfRule>
  </conditionalFormatting>
  <conditionalFormatting sqref="B52:J54">
    <cfRule type="cellIs" dxfId="115" priority="26" operator="equal">
      <formula>0</formula>
    </cfRule>
  </conditionalFormatting>
  <conditionalFormatting sqref="B49:I49">
    <cfRule type="cellIs" dxfId="114" priority="24" operator="equal">
      <formula>0</formula>
    </cfRule>
  </conditionalFormatting>
  <conditionalFormatting sqref="B55:J59">
    <cfRule type="cellIs" dxfId="113" priority="23" operator="equal">
      <formula>0</formula>
    </cfRule>
  </conditionalFormatting>
  <conditionalFormatting sqref="B60:J60">
    <cfRule type="cellIs" dxfId="112" priority="21" operator="equal">
      <formula>0</formula>
    </cfRule>
  </conditionalFormatting>
  <conditionalFormatting sqref="B61:J61">
    <cfRule type="cellIs" dxfId="111" priority="20" operator="equal">
      <formula>0</formula>
    </cfRule>
  </conditionalFormatting>
  <conditionalFormatting sqref="B62:J63">
    <cfRule type="cellIs" dxfId="110" priority="19" operator="equal">
      <formula>0</formula>
    </cfRule>
  </conditionalFormatting>
  <conditionalFormatting sqref="B64:J64">
    <cfRule type="cellIs" dxfId="109" priority="18" operator="equal">
      <formula>0</formula>
    </cfRule>
  </conditionalFormatting>
  <conditionalFormatting sqref="B65:J65">
    <cfRule type="cellIs" dxfId="108" priority="17" operator="equal">
      <formula>0</formula>
    </cfRule>
  </conditionalFormatting>
  <conditionalFormatting sqref="B66:J66">
    <cfRule type="cellIs" dxfId="107" priority="16" operator="equal">
      <formula>0</formula>
    </cfRule>
  </conditionalFormatting>
  <conditionalFormatting sqref="B67:J67">
    <cfRule type="cellIs" dxfId="106" priority="15" operator="equal">
      <formula>0</formula>
    </cfRule>
  </conditionalFormatting>
  <conditionalFormatting sqref="B68:J68">
    <cfRule type="cellIs" dxfId="105" priority="14" operator="equal">
      <formula>0</formula>
    </cfRule>
  </conditionalFormatting>
  <conditionalFormatting sqref="B69:J69">
    <cfRule type="cellIs" dxfId="104" priority="13" operator="equal">
      <formula>0</formula>
    </cfRule>
  </conditionalFormatting>
  <conditionalFormatting sqref="B70:J70">
    <cfRule type="cellIs" dxfId="103" priority="12" operator="equal">
      <formula>0</formula>
    </cfRule>
  </conditionalFormatting>
  <conditionalFormatting sqref="B71:J71">
    <cfRule type="cellIs" dxfId="102" priority="11" operator="equal">
      <formula>0</formula>
    </cfRule>
  </conditionalFormatting>
  <conditionalFormatting sqref="B72:J72">
    <cfRule type="cellIs" dxfId="101" priority="10" operator="equal">
      <formula>0</formula>
    </cfRule>
  </conditionalFormatting>
  <conditionalFormatting sqref="B73:J73">
    <cfRule type="cellIs" dxfId="100" priority="9" operator="equal">
      <formula>0</formula>
    </cfRule>
  </conditionalFormatting>
  <conditionalFormatting sqref="B74:J74">
    <cfRule type="cellIs" dxfId="99" priority="8" operator="equal">
      <formula>0</formula>
    </cfRule>
  </conditionalFormatting>
  <conditionalFormatting sqref="B76:J76 J75">
    <cfRule type="cellIs" dxfId="98" priority="7" operator="equal">
      <formula>0</formula>
    </cfRule>
  </conditionalFormatting>
  <conditionalFormatting sqref="B75:I75">
    <cfRule type="cellIs" dxfId="97" priority="6" operator="equal">
      <formula>0</formula>
    </cfRule>
  </conditionalFormatting>
  <conditionalFormatting sqref="B77:J77">
    <cfRule type="cellIs" dxfId="96" priority="5" operator="equal">
      <formula>0</formula>
    </cfRule>
  </conditionalFormatting>
  <conditionalFormatting sqref="B78:J78">
    <cfRule type="cellIs" dxfId="95" priority="4" operator="equal">
      <formula>0</formula>
    </cfRule>
  </conditionalFormatting>
  <conditionalFormatting sqref="B79:J79">
    <cfRule type="cellIs" dxfId="94" priority="3" operator="equal">
      <formula>0</formula>
    </cfRule>
  </conditionalFormatting>
  <conditionalFormatting sqref="B80:J80">
    <cfRule type="cellIs" dxfId="93" priority="2" operator="equal">
      <formula>0</formula>
    </cfRule>
  </conditionalFormatting>
  <conditionalFormatting sqref="B81:J81">
    <cfRule type="cellIs" dxfId="92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0"/>
  <sheetViews>
    <sheetView showZeros="0" zoomScaleNormal="100" zoomScaleSheetLayoutView="100" workbookViewId="0">
      <pane xSplit="1" ySplit="8" topLeftCell="B6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19.85546875" defaultRowHeight="12.75"/>
  <cols>
    <col min="1" max="1" width="19" style="1" customWidth="1"/>
    <col min="2" max="2" width="14.42578125" style="1" customWidth="1"/>
    <col min="3" max="9" width="14" style="403" customWidth="1"/>
    <col min="10" max="16384" width="19.85546875" style="1"/>
  </cols>
  <sheetData>
    <row r="1" spans="1:9" ht="15" customHeight="1">
      <c r="A1" s="131"/>
      <c r="B1" s="131"/>
      <c r="C1" s="401"/>
      <c r="D1" s="401"/>
      <c r="E1" s="401"/>
      <c r="F1" s="401"/>
      <c r="G1" s="401"/>
      <c r="H1" s="401"/>
      <c r="I1" s="402" t="s">
        <v>657</v>
      </c>
    </row>
    <row r="2" spans="1:9" s="285" customFormat="1" ht="15.75">
      <c r="A2" s="1620" t="s">
        <v>658</v>
      </c>
      <c r="B2" s="1620"/>
      <c r="C2" s="1620"/>
      <c r="D2" s="1620"/>
      <c r="E2" s="1620"/>
      <c r="F2" s="1620"/>
      <c r="G2" s="1620"/>
      <c r="H2" s="1620"/>
      <c r="I2" s="1620"/>
    </row>
    <row r="3" spans="1:9">
      <c r="A3" s="1621" t="s">
        <v>659</v>
      </c>
      <c r="B3" s="1621"/>
      <c r="C3" s="1621"/>
      <c r="D3" s="1621"/>
      <c r="E3" s="1621"/>
      <c r="F3" s="1621"/>
      <c r="G3" s="1621"/>
      <c r="H3" s="1621"/>
      <c r="I3" s="1621"/>
    </row>
    <row r="4" spans="1:9">
      <c r="A4" s="2"/>
      <c r="B4" s="2"/>
      <c r="C4" s="144"/>
      <c r="D4" s="144"/>
      <c r="E4" s="144"/>
      <c r="F4" s="144"/>
      <c r="G4" s="144"/>
      <c r="H4" s="144"/>
    </row>
    <row r="5" spans="1:9" ht="12.75" customHeight="1">
      <c r="A5" s="2"/>
      <c r="B5" s="2"/>
      <c r="C5" s="144"/>
      <c r="D5" s="144"/>
      <c r="E5" s="144"/>
      <c r="F5" s="144"/>
      <c r="G5" s="144"/>
      <c r="H5" s="144"/>
      <c r="I5" s="399" t="s">
        <v>87</v>
      </c>
    </row>
    <row r="6" spans="1:9" s="4" customFormat="1" ht="18" customHeight="1">
      <c r="A6" s="1615" t="s">
        <v>276</v>
      </c>
      <c r="B6" s="1619" t="s">
        <v>335</v>
      </c>
      <c r="C6" s="1628" t="s">
        <v>110</v>
      </c>
      <c r="D6" s="1628"/>
      <c r="E6" s="1628"/>
      <c r="F6" s="1628"/>
      <c r="G6" s="1628"/>
      <c r="H6" s="1628"/>
      <c r="I6" s="1629"/>
    </row>
    <row r="7" spans="1:9" s="4" customFormat="1" ht="45" customHeight="1">
      <c r="A7" s="1617"/>
      <c r="B7" s="1619"/>
      <c r="C7" s="434" t="s">
        <v>98</v>
      </c>
      <c r="D7" s="435" t="s">
        <v>660</v>
      </c>
      <c r="E7" s="435" t="s">
        <v>99</v>
      </c>
      <c r="F7" s="435" t="s">
        <v>661</v>
      </c>
      <c r="G7" s="435" t="s">
        <v>662</v>
      </c>
      <c r="H7" s="435" t="s">
        <v>128</v>
      </c>
      <c r="I7" s="435" t="s">
        <v>663</v>
      </c>
    </row>
    <row r="8" spans="1:9" ht="15" customHeight="1">
      <c r="A8" s="254">
        <v>1</v>
      </c>
      <c r="B8" s="254">
        <v>2</v>
      </c>
      <c r="C8" s="664">
        <v>3</v>
      </c>
      <c r="D8" s="664">
        <v>4</v>
      </c>
      <c r="E8" s="664">
        <v>5</v>
      </c>
      <c r="F8" s="664">
        <v>6</v>
      </c>
      <c r="G8" s="664">
        <v>7</v>
      </c>
      <c r="H8" s="664">
        <v>8</v>
      </c>
      <c r="I8" s="664">
        <v>9</v>
      </c>
    </row>
    <row r="9" spans="1:9" ht="24.95" customHeight="1">
      <c r="A9" s="1135">
        <v>2020</v>
      </c>
      <c r="B9" s="264">
        <v>127207.52900871199</v>
      </c>
      <c r="C9" s="433">
        <v>41603.049466058001</v>
      </c>
      <c r="D9" s="433">
        <v>18772.167946696001</v>
      </c>
      <c r="E9" s="433">
        <v>4939.5014253990003</v>
      </c>
      <c r="F9" s="433">
        <v>18262.059830881997</v>
      </c>
      <c r="G9" s="433">
        <v>4366.4247461510004</v>
      </c>
      <c r="H9" s="433">
        <v>28466.551229916997</v>
      </c>
      <c r="I9" s="433">
        <v>10797.774363608998</v>
      </c>
    </row>
    <row r="10" spans="1:9" ht="24" customHeight="1">
      <c r="A10" s="581" t="s">
        <v>114</v>
      </c>
      <c r="B10" s="97">
        <v>8733.9177129230011</v>
      </c>
      <c r="C10" s="325">
        <v>2930.1834348799998</v>
      </c>
      <c r="D10" s="325">
        <v>745.62746238700004</v>
      </c>
      <c r="E10" s="325">
        <v>296.30445613000001</v>
      </c>
      <c r="F10" s="325">
        <v>1306.4223249490001</v>
      </c>
      <c r="G10" s="325">
        <v>729.681514935</v>
      </c>
      <c r="H10" s="325">
        <v>2048.138753702</v>
      </c>
      <c r="I10" s="325">
        <v>677.55976594000003</v>
      </c>
    </row>
    <row r="11" spans="1:9" ht="24" customHeight="1">
      <c r="A11" s="405" t="s">
        <v>115</v>
      </c>
      <c r="B11" s="266">
        <v>9952.9037093049992</v>
      </c>
      <c r="C11" s="324">
        <v>3514.0398033689999</v>
      </c>
      <c r="D11" s="324">
        <v>1325.1040473370001</v>
      </c>
      <c r="E11" s="324">
        <v>304.01912632400001</v>
      </c>
      <c r="F11" s="324">
        <v>1312.454960174</v>
      </c>
      <c r="G11" s="324">
        <v>305.26623799700002</v>
      </c>
      <c r="H11" s="324">
        <v>2585.3472622559998</v>
      </c>
      <c r="I11" s="324">
        <v>606.67227184800004</v>
      </c>
    </row>
    <row r="12" spans="1:9" ht="24" customHeight="1">
      <c r="A12" s="581" t="s">
        <v>116</v>
      </c>
      <c r="B12" s="97">
        <v>11039.769591464999</v>
      </c>
      <c r="C12" s="325">
        <v>3610.501985463</v>
      </c>
      <c r="D12" s="325">
        <v>1942.055409196</v>
      </c>
      <c r="E12" s="325">
        <v>382.86708868300002</v>
      </c>
      <c r="F12" s="325">
        <v>1490.361474991</v>
      </c>
      <c r="G12" s="325">
        <v>215.54841218600001</v>
      </c>
      <c r="H12" s="325">
        <v>2422.5761733479999</v>
      </c>
      <c r="I12" s="325">
        <v>975.85904759799996</v>
      </c>
    </row>
    <row r="13" spans="1:9" ht="24" customHeight="1">
      <c r="A13" s="619" t="s">
        <v>117</v>
      </c>
      <c r="B13" s="296">
        <v>7734.3761722959998</v>
      </c>
      <c r="C13" s="618">
        <v>3429.0323448670001</v>
      </c>
      <c r="D13" s="618">
        <v>1831.453375953</v>
      </c>
      <c r="E13" s="618">
        <v>227.62922295300001</v>
      </c>
      <c r="F13" s="618">
        <v>758.09680345699996</v>
      </c>
      <c r="G13" s="618">
        <v>98.801531510000004</v>
      </c>
      <c r="H13" s="618">
        <v>846.04138748599996</v>
      </c>
      <c r="I13" s="618">
        <v>543.32150607000005</v>
      </c>
    </row>
    <row r="14" spans="1:9" ht="24" customHeight="1">
      <c r="A14" s="581" t="s">
        <v>118</v>
      </c>
      <c r="B14" s="97">
        <v>9162.1075510539995</v>
      </c>
      <c r="C14" s="325">
        <v>3081.7615698210002</v>
      </c>
      <c r="D14" s="325">
        <v>2074.112381851</v>
      </c>
      <c r="E14" s="325">
        <v>333.400583617</v>
      </c>
      <c r="F14" s="325">
        <v>1087.6304321590001</v>
      </c>
      <c r="G14" s="325">
        <v>366.79783098299998</v>
      </c>
      <c r="H14" s="325">
        <v>1544.97657824</v>
      </c>
      <c r="I14" s="325">
        <v>673.42817438300006</v>
      </c>
    </row>
    <row r="15" spans="1:9" ht="24" customHeight="1">
      <c r="A15" s="694" t="s">
        <v>119</v>
      </c>
      <c r="B15" s="296">
        <v>11956.636571433</v>
      </c>
      <c r="C15" s="618">
        <v>3236.1980685429999</v>
      </c>
      <c r="D15" s="618">
        <v>1916.7949488940001</v>
      </c>
      <c r="E15" s="618">
        <v>460.33764467200001</v>
      </c>
      <c r="F15" s="618">
        <v>1795.892284965</v>
      </c>
      <c r="G15" s="618">
        <v>329.830483947</v>
      </c>
      <c r="H15" s="618">
        <v>3389.3858914050002</v>
      </c>
      <c r="I15" s="618">
        <v>828.19724900699998</v>
      </c>
    </row>
    <row r="16" spans="1:9" ht="24" customHeight="1">
      <c r="A16" s="581" t="s">
        <v>120</v>
      </c>
      <c r="B16" s="97">
        <v>9510.196874553998</v>
      </c>
      <c r="C16" s="325">
        <v>3374.501641073</v>
      </c>
      <c r="D16" s="325">
        <v>1166.665384248</v>
      </c>
      <c r="E16" s="325">
        <v>490.02886392199997</v>
      </c>
      <c r="F16" s="325">
        <v>1259.8780655790001</v>
      </c>
      <c r="G16" s="325">
        <v>294.609318917</v>
      </c>
      <c r="H16" s="325">
        <v>2260.8178570740001</v>
      </c>
      <c r="I16" s="325">
        <v>663.695743741</v>
      </c>
    </row>
    <row r="17" spans="1:9" ht="24" customHeight="1">
      <c r="A17" s="694" t="s">
        <v>121</v>
      </c>
      <c r="B17" s="296">
        <v>11193.64703624</v>
      </c>
      <c r="C17" s="618">
        <v>4571.4971610140001</v>
      </c>
      <c r="D17" s="618">
        <v>1470.0113749929999</v>
      </c>
      <c r="E17" s="618">
        <v>341.96237400400003</v>
      </c>
      <c r="F17" s="618">
        <v>1273.0623001839999</v>
      </c>
      <c r="G17" s="618">
        <v>278.69369453900003</v>
      </c>
      <c r="H17" s="618">
        <v>2228.0424259000001</v>
      </c>
      <c r="I17" s="618">
        <v>1030.3777056060001</v>
      </c>
    </row>
    <row r="18" spans="1:9" ht="24" customHeight="1">
      <c r="A18" s="581" t="s">
        <v>122</v>
      </c>
      <c r="B18" s="97">
        <v>10705.472190962999</v>
      </c>
      <c r="C18" s="325">
        <v>2458.636342539</v>
      </c>
      <c r="D18" s="325">
        <v>1694.584214579</v>
      </c>
      <c r="E18" s="325">
        <v>443.42976923399999</v>
      </c>
      <c r="F18" s="325">
        <v>2484.3930337360002</v>
      </c>
      <c r="G18" s="325">
        <v>312.194884849</v>
      </c>
      <c r="H18" s="325">
        <v>2542.526947843</v>
      </c>
      <c r="I18" s="325">
        <v>769.706998183</v>
      </c>
    </row>
    <row r="19" spans="1:9" ht="24" customHeight="1">
      <c r="A19" s="694" t="s">
        <v>130</v>
      </c>
      <c r="B19" s="296">
        <v>11625.174677535999</v>
      </c>
      <c r="C19" s="618">
        <v>3263.8219083290001</v>
      </c>
      <c r="D19" s="618">
        <v>2036.9194037</v>
      </c>
      <c r="E19" s="618">
        <v>435.23304504399999</v>
      </c>
      <c r="F19" s="618">
        <v>1702.8895991710001</v>
      </c>
      <c r="G19" s="618">
        <v>510.24594074599997</v>
      </c>
      <c r="H19" s="618">
        <v>2778.0877346819998</v>
      </c>
      <c r="I19" s="618">
        <v>897.97704586399993</v>
      </c>
    </row>
    <row r="20" spans="1:9" ht="24" customHeight="1">
      <c r="A20" s="581" t="s">
        <v>124</v>
      </c>
      <c r="B20" s="97">
        <v>10595.466784467</v>
      </c>
      <c r="C20" s="325">
        <v>3394.0531676310002</v>
      </c>
      <c r="D20" s="325">
        <v>1112.084807558</v>
      </c>
      <c r="E20" s="325">
        <v>587.71086497800002</v>
      </c>
      <c r="F20" s="325">
        <v>1485.8886131629999</v>
      </c>
      <c r="G20" s="325">
        <v>252.00994087800001</v>
      </c>
      <c r="H20" s="325">
        <v>2954.90894583</v>
      </c>
      <c r="I20" s="325">
        <v>808.81044442899997</v>
      </c>
    </row>
    <row r="21" spans="1:9" ht="24" customHeight="1">
      <c r="A21" s="695" t="s">
        <v>125</v>
      </c>
      <c r="B21" s="261">
        <v>14997.860136476</v>
      </c>
      <c r="C21" s="400">
        <v>4738.8220385289997</v>
      </c>
      <c r="D21" s="400">
        <v>1456.755136</v>
      </c>
      <c r="E21" s="400">
        <v>636.57838583800003</v>
      </c>
      <c r="F21" s="400">
        <v>2305.089938354</v>
      </c>
      <c r="G21" s="400">
        <v>672.74495466400003</v>
      </c>
      <c r="H21" s="400">
        <v>2865.701272151</v>
      </c>
      <c r="I21" s="400">
        <v>2322.1684109400003</v>
      </c>
    </row>
    <row r="22" spans="1:9" ht="24.95" customHeight="1">
      <c r="A22" s="1064">
        <v>2021</v>
      </c>
      <c r="B22" s="962">
        <v>166673.54428049346</v>
      </c>
      <c r="C22" s="963">
        <v>51335.56381460376</v>
      </c>
      <c r="D22" s="963">
        <v>21133.18846473801</v>
      </c>
      <c r="E22" s="963">
        <v>6745.3959885851809</v>
      </c>
      <c r="F22" s="963">
        <v>26849.61549590707</v>
      </c>
      <c r="G22" s="963">
        <v>6309.6122210009999</v>
      </c>
      <c r="H22" s="963">
        <v>40520.896131201982</v>
      </c>
      <c r="I22" s="963">
        <v>13779.272164456439</v>
      </c>
    </row>
    <row r="23" spans="1:9" ht="24" customHeight="1">
      <c r="A23" s="619" t="s">
        <v>114</v>
      </c>
      <c r="B23" s="296">
        <v>8641.4405014339991</v>
      </c>
      <c r="C23" s="618">
        <v>2947.3554519210002</v>
      </c>
      <c r="D23" s="618">
        <v>1351.608586242</v>
      </c>
      <c r="E23" s="618">
        <v>372.36953635899999</v>
      </c>
      <c r="F23" s="618">
        <v>1263.43706961</v>
      </c>
      <c r="G23" s="618">
        <v>528.95483578200003</v>
      </c>
      <c r="H23" s="618">
        <v>1507.7262841720001</v>
      </c>
      <c r="I23" s="618">
        <v>669.98873734799997</v>
      </c>
    </row>
    <row r="24" spans="1:9" ht="24" customHeight="1">
      <c r="A24" s="964" t="s">
        <v>115</v>
      </c>
      <c r="B24" s="965">
        <v>10134.645402749</v>
      </c>
      <c r="C24" s="966">
        <v>3170.5503659719998</v>
      </c>
      <c r="D24" s="966">
        <v>1381.118237896</v>
      </c>
      <c r="E24" s="966">
        <v>415.51517880199998</v>
      </c>
      <c r="F24" s="966">
        <v>1658.6643702379999</v>
      </c>
      <c r="G24" s="966">
        <v>187.04238953500001</v>
      </c>
      <c r="H24" s="966">
        <v>2379.6943983820001</v>
      </c>
      <c r="I24" s="966">
        <v>942.06046192399992</v>
      </c>
    </row>
    <row r="25" spans="1:9" ht="24" customHeight="1">
      <c r="A25" s="619" t="s">
        <v>116</v>
      </c>
      <c r="B25" s="296">
        <v>14106.535170832809</v>
      </c>
      <c r="C25" s="618">
        <v>4507.672121519</v>
      </c>
      <c r="D25" s="618">
        <v>2413.78224560119</v>
      </c>
      <c r="E25" s="618">
        <v>597.14333765699996</v>
      </c>
      <c r="F25" s="618">
        <v>1813.6874399156202</v>
      </c>
      <c r="G25" s="618">
        <v>303.22612637700001</v>
      </c>
      <c r="H25" s="618">
        <v>3439.8999527639999</v>
      </c>
      <c r="I25" s="618">
        <v>1031.1239469990001</v>
      </c>
    </row>
    <row r="26" spans="1:9" ht="24" customHeight="1">
      <c r="A26" s="581" t="s">
        <v>117</v>
      </c>
      <c r="B26" s="97">
        <v>16696.439101444001</v>
      </c>
      <c r="C26" s="325">
        <v>4138.5490014529996</v>
      </c>
      <c r="D26" s="325">
        <v>3137.5880375440001</v>
      </c>
      <c r="E26" s="325">
        <v>542.13512892000006</v>
      </c>
      <c r="F26" s="325">
        <v>2115.0697436159999</v>
      </c>
      <c r="G26" s="325">
        <v>1482.4518828350001</v>
      </c>
      <c r="H26" s="325">
        <v>4026.2037555769998</v>
      </c>
      <c r="I26" s="325">
        <v>1254.4415514990001</v>
      </c>
    </row>
    <row r="27" spans="1:9" ht="24" customHeight="1">
      <c r="A27" s="619" t="s">
        <v>118</v>
      </c>
      <c r="B27" s="296">
        <v>14861.277268116677</v>
      </c>
      <c r="C27" s="618">
        <v>4333.5192854225043</v>
      </c>
      <c r="D27" s="618">
        <v>2645.602854596887</v>
      </c>
      <c r="E27" s="618">
        <v>575.61461226400002</v>
      </c>
      <c r="F27" s="618">
        <v>2453.9373582368107</v>
      </c>
      <c r="G27" s="618">
        <v>327.355554531</v>
      </c>
      <c r="H27" s="618">
        <v>3642.8945699064743</v>
      </c>
      <c r="I27" s="618">
        <v>882.35303315900001</v>
      </c>
    </row>
    <row r="28" spans="1:9" ht="24" customHeight="1">
      <c r="A28" s="967" t="s">
        <v>119</v>
      </c>
      <c r="B28" s="97">
        <v>14672.128390646596</v>
      </c>
      <c r="C28" s="325">
        <v>4757.9327148530965</v>
      </c>
      <c r="D28" s="325">
        <v>1686.03673628093</v>
      </c>
      <c r="E28" s="325">
        <v>500.20257040600001</v>
      </c>
      <c r="F28" s="325">
        <v>2078.654899789617</v>
      </c>
      <c r="G28" s="325">
        <v>508.00850174200002</v>
      </c>
      <c r="H28" s="325">
        <v>3698.1929304555047</v>
      </c>
      <c r="I28" s="325">
        <v>1443.1000371194457</v>
      </c>
    </row>
    <row r="29" spans="1:9" ht="24" customHeight="1">
      <c r="A29" s="619" t="s">
        <v>120</v>
      </c>
      <c r="B29" s="296">
        <v>12813.941226464001</v>
      </c>
      <c r="C29" s="618">
        <v>4454.3314291879997</v>
      </c>
      <c r="D29" s="618">
        <v>1219.412382983</v>
      </c>
      <c r="E29" s="618">
        <v>607.85856547100002</v>
      </c>
      <c r="F29" s="618">
        <v>1993.5571407739999</v>
      </c>
      <c r="G29" s="618">
        <v>251.33230024700001</v>
      </c>
      <c r="H29" s="618">
        <v>3291.2840797109998</v>
      </c>
      <c r="I29" s="618">
        <v>996.16532809</v>
      </c>
    </row>
    <row r="30" spans="1:9" ht="24" customHeight="1">
      <c r="A30" s="967" t="s">
        <v>121</v>
      </c>
      <c r="B30" s="97">
        <v>14465.998540547711</v>
      </c>
      <c r="C30" s="325">
        <v>5228.4954409981692</v>
      </c>
      <c r="D30" s="325">
        <v>1253.953710173</v>
      </c>
      <c r="E30" s="325">
        <v>580.39927729617989</v>
      </c>
      <c r="F30" s="325">
        <v>2281.3316883673601</v>
      </c>
      <c r="G30" s="325">
        <v>348.599600689</v>
      </c>
      <c r="H30" s="325">
        <v>3704.176844914</v>
      </c>
      <c r="I30" s="325">
        <v>1069.0419781099999</v>
      </c>
    </row>
    <row r="31" spans="1:9" ht="24" customHeight="1">
      <c r="A31" s="619" t="s">
        <v>122</v>
      </c>
      <c r="B31" s="296">
        <v>13139.683216828</v>
      </c>
      <c r="C31" s="618">
        <v>3630.268900222</v>
      </c>
      <c r="D31" s="618">
        <v>1554.439456241</v>
      </c>
      <c r="E31" s="618">
        <v>444.82060242400001</v>
      </c>
      <c r="F31" s="618">
        <v>2143.144766678</v>
      </c>
      <c r="G31" s="618">
        <v>430.20784160099998</v>
      </c>
      <c r="H31" s="618">
        <v>3383.3912200660002</v>
      </c>
      <c r="I31" s="618">
        <v>1553.4104295959974</v>
      </c>
    </row>
    <row r="32" spans="1:9" ht="24" customHeight="1">
      <c r="A32" s="967" t="s">
        <v>130</v>
      </c>
      <c r="B32" s="97">
        <v>13857.791448342998</v>
      </c>
      <c r="C32" s="325">
        <v>4113.4392051590003</v>
      </c>
      <c r="D32" s="325">
        <v>1682.242745541</v>
      </c>
      <c r="E32" s="325">
        <v>670.19348033200004</v>
      </c>
      <c r="F32" s="325">
        <v>2584.557591669</v>
      </c>
      <c r="G32" s="325">
        <v>304.63353955999997</v>
      </c>
      <c r="H32" s="325">
        <v>3265.1394539879998</v>
      </c>
      <c r="I32" s="325">
        <v>1237.5854320939991</v>
      </c>
    </row>
    <row r="33" spans="1:9" ht="24" customHeight="1">
      <c r="A33" s="619" t="s">
        <v>124</v>
      </c>
      <c r="B33" s="296">
        <v>14119.332260946658</v>
      </c>
      <c r="C33" s="618">
        <v>4041.7459121030001</v>
      </c>
      <c r="D33" s="618">
        <v>1084.6735344579999</v>
      </c>
      <c r="E33" s="618">
        <v>629.27121002299998</v>
      </c>
      <c r="F33" s="618">
        <v>2755.9090639506603</v>
      </c>
      <c r="G33" s="618">
        <v>657.760763365</v>
      </c>
      <c r="H33" s="618">
        <v>3786.193864504</v>
      </c>
      <c r="I33" s="618">
        <v>1163.7779125429975</v>
      </c>
    </row>
    <row r="34" spans="1:9" ht="24" customHeight="1">
      <c r="A34" s="968" t="s">
        <v>125</v>
      </c>
      <c r="B34" s="969">
        <v>19164.331752140999</v>
      </c>
      <c r="C34" s="970">
        <v>6011.7039857930004</v>
      </c>
      <c r="D34" s="970">
        <v>1722.729937181</v>
      </c>
      <c r="E34" s="970">
        <v>809.87248863100001</v>
      </c>
      <c r="F34" s="970">
        <v>3707.6643630620001</v>
      </c>
      <c r="G34" s="970">
        <v>980.03888473699999</v>
      </c>
      <c r="H34" s="970">
        <v>4396.0987767619999</v>
      </c>
      <c r="I34" s="970">
        <v>1536.2233159749999</v>
      </c>
    </row>
    <row r="35" spans="1:9" ht="24.95" customHeight="1">
      <c r="A35" s="1135">
        <v>2022</v>
      </c>
      <c r="B35" s="264">
        <v>203126.59569075852</v>
      </c>
      <c r="C35" s="433">
        <v>60198.673195574534</v>
      </c>
      <c r="D35" s="433">
        <v>15963.947942724999</v>
      </c>
      <c r="E35" s="433">
        <v>7828.5326525610008</v>
      </c>
      <c r="F35" s="433">
        <v>30303.721672328</v>
      </c>
      <c r="G35" s="433">
        <v>7217.7866455009653</v>
      </c>
      <c r="H35" s="433">
        <v>65288.483448499006</v>
      </c>
      <c r="I35" s="433">
        <v>16325.450133570001</v>
      </c>
    </row>
    <row r="36" spans="1:9" ht="24" customHeight="1">
      <c r="A36" s="581" t="s">
        <v>114</v>
      </c>
      <c r="B36" s="97">
        <v>9409.9871400150005</v>
      </c>
      <c r="C36" s="325">
        <v>3573.8757803250001</v>
      </c>
      <c r="D36" s="325">
        <v>1009.367829175</v>
      </c>
      <c r="E36" s="325">
        <v>265.33855189000002</v>
      </c>
      <c r="F36" s="325">
        <v>1408.2885311780001</v>
      </c>
      <c r="G36" s="325">
        <v>243.53194763400001</v>
      </c>
      <c r="H36" s="325">
        <v>2323.8709172680001</v>
      </c>
      <c r="I36" s="325">
        <v>585.71358254500001</v>
      </c>
    </row>
    <row r="37" spans="1:9" ht="24" customHeight="1">
      <c r="A37" s="405" t="s">
        <v>115</v>
      </c>
      <c r="B37" s="266">
        <v>12109.923184443</v>
      </c>
      <c r="C37" s="324">
        <v>3363.3074302340001</v>
      </c>
      <c r="D37" s="324">
        <v>1392.9786537560001</v>
      </c>
      <c r="E37" s="324">
        <v>458.48400186399999</v>
      </c>
      <c r="F37" s="324">
        <v>2063.0858692830002</v>
      </c>
      <c r="G37" s="324">
        <v>322.71121856799999</v>
      </c>
      <c r="H37" s="324">
        <v>3719.2131477910002</v>
      </c>
      <c r="I37" s="324">
        <v>790.14286294700003</v>
      </c>
    </row>
    <row r="38" spans="1:9" ht="24" customHeight="1">
      <c r="A38" s="581" t="s">
        <v>116</v>
      </c>
      <c r="B38" s="97">
        <v>16320.364751668998</v>
      </c>
      <c r="C38" s="325">
        <v>4776.4403017819996</v>
      </c>
      <c r="D38" s="325">
        <v>1323.5249451469999</v>
      </c>
      <c r="E38" s="325">
        <v>518.44155070099998</v>
      </c>
      <c r="F38" s="325">
        <v>2530.399593822</v>
      </c>
      <c r="G38" s="325">
        <v>396.64564736099999</v>
      </c>
      <c r="H38" s="325">
        <v>4872.3496898020003</v>
      </c>
      <c r="I38" s="325">
        <v>1902.563023054</v>
      </c>
    </row>
    <row r="39" spans="1:9" ht="24" customHeight="1">
      <c r="A39" s="619" t="s">
        <v>117</v>
      </c>
      <c r="B39" s="296">
        <v>16331.205154356998</v>
      </c>
      <c r="C39" s="618">
        <v>4237.2718330899997</v>
      </c>
      <c r="D39" s="618">
        <v>1574.7241349349999</v>
      </c>
      <c r="E39" s="618">
        <v>702.78215535899994</v>
      </c>
      <c r="F39" s="618">
        <v>2840.7837342510002</v>
      </c>
      <c r="G39" s="618">
        <v>483.10745643799999</v>
      </c>
      <c r="H39" s="618">
        <v>5427.1760049149998</v>
      </c>
      <c r="I39" s="618">
        <v>1065.3598353689999</v>
      </c>
    </row>
    <row r="40" spans="1:9" ht="24" customHeight="1">
      <c r="A40" s="581" t="s">
        <v>118</v>
      </c>
      <c r="B40" s="97">
        <v>16011.478224188999</v>
      </c>
      <c r="C40" s="325">
        <v>4200.947563578</v>
      </c>
      <c r="D40" s="325">
        <v>1417.0094454120001</v>
      </c>
      <c r="E40" s="325">
        <v>545.53532890400004</v>
      </c>
      <c r="F40" s="325">
        <v>3152.962867144</v>
      </c>
      <c r="G40" s="325">
        <v>1122.0476821049999</v>
      </c>
      <c r="H40" s="325">
        <v>4669.560553839</v>
      </c>
      <c r="I40" s="325">
        <v>903.41478320700003</v>
      </c>
    </row>
    <row r="41" spans="1:9" ht="24" customHeight="1">
      <c r="A41" s="694" t="s">
        <v>119</v>
      </c>
      <c r="B41" s="296">
        <v>17214.873433598004</v>
      </c>
      <c r="C41" s="618">
        <v>4735.1309689550062</v>
      </c>
      <c r="D41" s="618">
        <v>1126.1306978170001</v>
      </c>
      <c r="E41" s="618">
        <v>820.67310434499996</v>
      </c>
      <c r="F41" s="618">
        <v>2814.1380009509999</v>
      </c>
      <c r="G41" s="618">
        <v>480.394723118</v>
      </c>
      <c r="H41" s="618">
        <v>5550.9467997539996</v>
      </c>
      <c r="I41" s="618">
        <v>1687.459138658</v>
      </c>
    </row>
    <row r="42" spans="1:9" ht="24" customHeight="1">
      <c r="A42" s="581" t="s">
        <v>120</v>
      </c>
      <c r="B42" s="97">
        <v>13973.439509233998</v>
      </c>
      <c r="C42" s="325">
        <v>4327.3660532350004</v>
      </c>
      <c r="D42" s="325">
        <v>720.45303358800004</v>
      </c>
      <c r="E42" s="325">
        <v>492.83101696599999</v>
      </c>
      <c r="F42" s="325">
        <v>1883.3260452229999</v>
      </c>
      <c r="G42" s="325">
        <v>498.77767347299999</v>
      </c>
      <c r="H42" s="325">
        <v>5128.7126876419998</v>
      </c>
      <c r="I42" s="325">
        <v>921.97299910699996</v>
      </c>
    </row>
    <row r="43" spans="1:9" ht="24" customHeight="1">
      <c r="A43" s="694" t="s">
        <v>121</v>
      </c>
      <c r="B43" s="296">
        <v>21760.788932149997</v>
      </c>
      <c r="C43" s="618">
        <v>6567.7817336480002</v>
      </c>
      <c r="D43" s="618">
        <v>875.31257490099995</v>
      </c>
      <c r="E43" s="618">
        <v>883.70647727699998</v>
      </c>
      <c r="F43" s="618">
        <v>3089.5899530679999</v>
      </c>
      <c r="G43" s="618">
        <v>933.76968047100002</v>
      </c>
      <c r="H43" s="618">
        <v>6945.1653253220002</v>
      </c>
      <c r="I43" s="618">
        <v>2465.4631874629999</v>
      </c>
    </row>
    <row r="44" spans="1:9" ht="24" customHeight="1">
      <c r="A44" s="581" t="s">
        <v>122</v>
      </c>
      <c r="B44" s="97">
        <v>18573.992857366</v>
      </c>
      <c r="C44" s="325">
        <v>5098.0069003059998</v>
      </c>
      <c r="D44" s="325">
        <v>1910.1330470790001</v>
      </c>
      <c r="E44" s="325">
        <v>1098.7776096790001</v>
      </c>
      <c r="F44" s="325">
        <v>2453.3467321940002</v>
      </c>
      <c r="G44" s="325">
        <v>348.54908257900001</v>
      </c>
      <c r="H44" s="325">
        <v>6311.4269318699999</v>
      </c>
      <c r="I44" s="325">
        <v>1353.7525536589999</v>
      </c>
    </row>
    <row r="45" spans="1:9" ht="24" customHeight="1">
      <c r="A45" s="694" t="s">
        <v>130</v>
      </c>
      <c r="B45" s="296">
        <v>20955.074363263964</v>
      </c>
      <c r="C45" s="618">
        <v>7177.4324853560001</v>
      </c>
      <c r="D45" s="618">
        <v>1540.4381600669999</v>
      </c>
      <c r="E45" s="618">
        <v>712.99012047099995</v>
      </c>
      <c r="F45" s="618">
        <v>2654.009484097</v>
      </c>
      <c r="G45" s="618">
        <v>622.33772017396632</v>
      </c>
      <c r="H45" s="618">
        <v>6713.826918234</v>
      </c>
      <c r="I45" s="618">
        <v>1534.0394748650001</v>
      </c>
    </row>
    <row r="46" spans="1:9" ht="24" customHeight="1">
      <c r="A46" s="581" t="s">
        <v>124</v>
      </c>
      <c r="B46" s="97">
        <v>17282.424072834001</v>
      </c>
      <c r="C46" s="325">
        <v>3703.3908623839998</v>
      </c>
      <c r="D46" s="325">
        <v>1477.2868537849999</v>
      </c>
      <c r="E46" s="325">
        <v>541.775454115</v>
      </c>
      <c r="F46" s="325">
        <v>2707.030372489</v>
      </c>
      <c r="G46" s="325">
        <v>425.32090795099998</v>
      </c>
      <c r="H46" s="325">
        <v>6908.2232749570003</v>
      </c>
      <c r="I46" s="325">
        <v>1519.3963471530001</v>
      </c>
    </row>
    <row r="47" spans="1:9" ht="24" customHeight="1">
      <c r="A47" s="694" t="s">
        <v>125</v>
      </c>
      <c r="B47" s="296">
        <v>23183.044067639526</v>
      </c>
      <c r="C47" s="618">
        <v>8437.7212826815266</v>
      </c>
      <c r="D47" s="618">
        <v>1596.588567063</v>
      </c>
      <c r="E47" s="618">
        <v>787.19728098999997</v>
      </c>
      <c r="F47" s="618">
        <v>2706.7604886280001</v>
      </c>
      <c r="G47" s="618">
        <v>1340.5929056289999</v>
      </c>
      <c r="H47" s="618">
        <v>6718.0111971050001</v>
      </c>
      <c r="I47" s="618">
        <v>1596.1723455429999</v>
      </c>
    </row>
    <row r="48" spans="1:9" ht="24.95" customHeight="1">
      <c r="A48" s="950">
        <v>2023</v>
      </c>
      <c r="B48" s="962">
        <v>251401.53303160763</v>
      </c>
      <c r="C48" s="963">
        <v>66913.934881581867</v>
      </c>
      <c r="D48" s="963">
        <v>14602.479468796821</v>
      </c>
      <c r="E48" s="963">
        <v>6826.7953630055599</v>
      </c>
      <c r="F48" s="963">
        <v>30511.142808796794</v>
      </c>
      <c r="G48" s="963">
        <v>9594.3017349536676</v>
      </c>
      <c r="H48" s="963">
        <v>100234.77118602663</v>
      </c>
      <c r="I48" s="963">
        <v>22718.107588446241</v>
      </c>
    </row>
    <row r="49" spans="1:9" ht="24" customHeight="1">
      <c r="A49" s="694" t="s">
        <v>114</v>
      </c>
      <c r="B49" s="296">
        <v>13344.080441482232</v>
      </c>
      <c r="C49" s="618">
        <v>3892.6320832210445</v>
      </c>
      <c r="D49" s="618">
        <v>932.78752776415013</v>
      </c>
      <c r="E49" s="618">
        <v>320.01287453633995</v>
      </c>
      <c r="F49" s="618">
        <v>1531.1723494111595</v>
      </c>
      <c r="G49" s="618">
        <v>739.45216221691999</v>
      </c>
      <c r="H49" s="618">
        <v>4706.6862362819402</v>
      </c>
      <c r="I49" s="618">
        <v>1221.3372080506799</v>
      </c>
    </row>
    <row r="50" spans="1:9" ht="24" customHeight="1">
      <c r="A50" s="581" t="s">
        <v>115</v>
      </c>
      <c r="B50" s="97">
        <v>19593.749817286058</v>
      </c>
      <c r="C50" s="325">
        <v>6664.7771316337767</v>
      </c>
      <c r="D50" s="325">
        <v>1223.0307222915001</v>
      </c>
      <c r="E50" s="325">
        <v>366.26490193281012</v>
      </c>
      <c r="F50" s="325">
        <v>2089.5384084881803</v>
      </c>
      <c r="G50" s="325">
        <v>678.52508031508012</v>
      </c>
      <c r="H50" s="325">
        <v>6410.272294943311</v>
      </c>
      <c r="I50" s="325">
        <v>2161.3412776814002</v>
      </c>
    </row>
    <row r="51" spans="1:9" ht="24" customHeight="1">
      <c r="A51" s="619" t="s">
        <v>116</v>
      </c>
      <c r="B51" s="296">
        <v>20621.376810531212</v>
      </c>
      <c r="C51" s="618">
        <v>5337.0280823753019</v>
      </c>
      <c r="D51" s="618">
        <v>1462.1016678991004</v>
      </c>
      <c r="E51" s="618">
        <v>658.68609213145987</v>
      </c>
      <c r="F51" s="618">
        <v>2443.5561775494994</v>
      </c>
      <c r="G51" s="618">
        <v>709.58796445764983</v>
      </c>
      <c r="H51" s="618">
        <v>8018.0325681186723</v>
      </c>
      <c r="I51" s="618">
        <v>1992.3842579995301</v>
      </c>
    </row>
    <row r="52" spans="1:9" ht="24" customHeight="1">
      <c r="A52" s="581" t="s">
        <v>117</v>
      </c>
      <c r="B52" s="97">
        <v>18325.168858418234</v>
      </c>
      <c r="C52" s="325">
        <v>3641.7438616446702</v>
      </c>
      <c r="D52" s="325">
        <v>1012.6534716498502</v>
      </c>
      <c r="E52" s="325">
        <v>568.2523060071502</v>
      </c>
      <c r="F52" s="325">
        <v>2405.9599617665017</v>
      </c>
      <c r="G52" s="325">
        <v>455.57472944687987</v>
      </c>
      <c r="H52" s="325">
        <v>8372.9650282228395</v>
      </c>
      <c r="I52" s="325">
        <v>1868.0194996803402</v>
      </c>
    </row>
    <row r="53" spans="1:9" ht="24" customHeight="1">
      <c r="A53" s="1181" t="s">
        <v>118</v>
      </c>
      <c r="B53" s="266">
        <v>24576.049962570069</v>
      </c>
      <c r="C53" s="324">
        <v>5495.0963868358358</v>
      </c>
      <c r="D53" s="324">
        <v>1572.4846124525002</v>
      </c>
      <c r="E53" s="324">
        <v>919.42588433596995</v>
      </c>
      <c r="F53" s="324">
        <v>3653.6301465590086</v>
      </c>
      <c r="G53" s="324">
        <v>611.40650115013989</v>
      </c>
      <c r="H53" s="324">
        <v>10454.96990251098</v>
      </c>
      <c r="I53" s="324">
        <v>1869.03652872563</v>
      </c>
    </row>
    <row r="54" spans="1:9" ht="24" customHeight="1">
      <c r="A54" s="1227" t="s">
        <v>119</v>
      </c>
      <c r="B54" s="965">
        <v>19310.670043421738</v>
      </c>
      <c r="C54" s="966">
        <v>4748.6693826545807</v>
      </c>
      <c r="D54" s="966">
        <v>1032.7920285421299</v>
      </c>
      <c r="E54" s="966">
        <v>604.40956432149017</v>
      </c>
      <c r="F54" s="966">
        <v>2634.7634288813997</v>
      </c>
      <c r="G54" s="966">
        <v>331.55920555911007</v>
      </c>
      <c r="H54" s="966">
        <v>7986.6119036538284</v>
      </c>
      <c r="I54" s="966">
        <v>1971.8645298092001</v>
      </c>
    </row>
    <row r="55" spans="1:9" ht="24" customHeight="1">
      <c r="A55" s="1181" t="s">
        <v>120</v>
      </c>
      <c r="B55" s="266">
        <v>20730.772206234833</v>
      </c>
      <c r="C55" s="324">
        <v>4626.6050264061005</v>
      </c>
      <c r="D55" s="324">
        <v>803.64898370411004</v>
      </c>
      <c r="E55" s="324">
        <v>520.34630985980994</v>
      </c>
      <c r="F55" s="324">
        <v>2272.4635263895111</v>
      </c>
      <c r="G55" s="324">
        <v>1081.5781104595801</v>
      </c>
      <c r="H55" s="324">
        <v>9345.8563755411815</v>
      </c>
      <c r="I55" s="324">
        <v>2080.2738738745402</v>
      </c>
    </row>
    <row r="56" spans="1:9" ht="24" customHeight="1">
      <c r="A56" s="1227" t="s">
        <v>121</v>
      </c>
      <c r="B56" s="965">
        <v>25220.042694180724</v>
      </c>
      <c r="C56" s="966">
        <v>6834.7528182495644</v>
      </c>
      <c r="D56" s="966">
        <v>930.95005637779013</v>
      </c>
      <c r="E56" s="966">
        <v>645.67337474525993</v>
      </c>
      <c r="F56" s="966">
        <v>2774.1273077367919</v>
      </c>
      <c r="G56" s="966">
        <v>1476.14396028134</v>
      </c>
      <c r="H56" s="966">
        <v>10282.477634516055</v>
      </c>
      <c r="I56" s="966">
        <v>2275.9175422739199</v>
      </c>
    </row>
    <row r="57" spans="1:9" ht="24" customHeight="1">
      <c r="A57" s="1181" t="s">
        <v>122</v>
      </c>
      <c r="B57" s="266">
        <v>22192.020569637236</v>
      </c>
      <c r="C57" s="324">
        <v>5363.5269123629641</v>
      </c>
      <c r="D57" s="324">
        <v>1964.5164873959905</v>
      </c>
      <c r="E57" s="324">
        <v>539.08417190364992</v>
      </c>
      <c r="F57" s="324">
        <v>2324.0171903669097</v>
      </c>
      <c r="G57" s="324">
        <v>917.70709709950029</v>
      </c>
      <c r="H57" s="324">
        <v>9503.8226732352396</v>
      </c>
      <c r="I57" s="324">
        <v>1579.3460372729801</v>
      </c>
    </row>
    <row r="58" spans="1:9" ht="24" customHeight="1">
      <c r="A58" s="1227" t="s">
        <v>130</v>
      </c>
      <c r="B58" s="965">
        <v>23521.427716894112</v>
      </c>
      <c r="C58" s="966">
        <v>7498.6778405244368</v>
      </c>
      <c r="D58" s="966">
        <v>1551.2558829817901</v>
      </c>
      <c r="E58" s="966">
        <v>834.31139905272983</v>
      </c>
      <c r="F58" s="966">
        <v>2207.1793163833108</v>
      </c>
      <c r="G58" s="966">
        <v>764.21112386474988</v>
      </c>
      <c r="H58" s="966">
        <v>9224.380066988193</v>
      </c>
      <c r="I58" s="966">
        <v>1441.4120870989013</v>
      </c>
    </row>
    <row r="59" spans="1:9" ht="24" customHeight="1">
      <c r="A59" s="1181" t="s">
        <v>124</v>
      </c>
      <c r="B59" s="266">
        <v>18859.321214815664</v>
      </c>
      <c r="C59" s="324">
        <v>4042.9723675994892</v>
      </c>
      <c r="D59" s="324">
        <v>851.40514841134984</v>
      </c>
      <c r="E59" s="324">
        <v>417.04930184945988</v>
      </c>
      <c r="F59" s="324">
        <v>2590.3819360620309</v>
      </c>
      <c r="G59" s="324">
        <v>724.60271615144018</v>
      </c>
      <c r="H59" s="324">
        <v>8352.3260668974144</v>
      </c>
      <c r="I59" s="324">
        <v>1880.58367784448</v>
      </c>
    </row>
    <row r="60" spans="1:9" ht="24" customHeight="1">
      <c r="A60" s="968" t="s">
        <v>125</v>
      </c>
      <c r="B60" s="969">
        <v>25106.852696135495</v>
      </c>
      <c r="C60" s="970">
        <v>8767.4529880741102</v>
      </c>
      <c r="D60" s="970">
        <v>1264.8528793265602</v>
      </c>
      <c r="E60" s="970">
        <v>433.27918232943006</v>
      </c>
      <c r="F60" s="970">
        <v>3584.3530592024917</v>
      </c>
      <c r="G60" s="970">
        <v>1103.9530839512797</v>
      </c>
      <c r="H60" s="970">
        <v>7576.3704351169818</v>
      </c>
      <c r="I60" s="970">
        <v>2376.5910681346404</v>
      </c>
    </row>
    <row r="61" spans="1:9" ht="24.95" customHeight="1">
      <c r="A61" s="1135">
        <v>2024</v>
      </c>
      <c r="B61" s="264">
        <v>287181.54868869786</v>
      </c>
      <c r="C61" s="433">
        <v>75719.828807383688</v>
      </c>
      <c r="D61" s="433">
        <v>20325.966212823434</v>
      </c>
      <c r="E61" s="433">
        <v>8096.3754726451753</v>
      </c>
      <c r="F61" s="433">
        <v>38345.81713575693</v>
      </c>
      <c r="G61" s="433">
        <v>7156.1765281740727</v>
      </c>
      <c r="H61" s="433">
        <v>104675.25547376777</v>
      </c>
      <c r="I61" s="433">
        <v>32862.129058146791</v>
      </c>
    </row>
    <row r="62" spans="1:9" ht="24" customHeight="1">
      <c r="A62" s="581" t="s">
        <v>114</v>
      </c>
      <c r="B62" s="97">
        <v>14655.8347028442</v>
      </c>
      <c r="C62" s="325">
        <v>3433.2892951663043</v>
      </c>
      <c r="D62" s="325">
        <v>538.60635896393183</v>
      </c>
      <c r="E62" s="325">
        <v>295.01624270990317</v>
      </c>
      <c r="F62" s="325">
        <v>2299.0892121702991</v>
      </c>
      <c r="G62" s="325">
        <v>310.35080341797914</v>
      </c>
      <c r="H62" s="325">
        <v>6324.4831774823742</v>
      </c>
      <c r="I62" s="325">
        <v>1454.9996129334074</v>
      </c>
    </row>
    <row r="63" spans="1:9" ht="24" customHeight="1">
      <c r="A63" s="619" t="s">
        <v>115</v>
      </c>
      <c r="B63" s="296">
        <v>19562.198783552834</v>
      </c>
      <c r="C63" s="618">
        <v>5368.6715321426282</v>
      </c>
      <c r="D63" s="618">
        <v>1726.0632061539573</v>
      </c>
      <c r="E63" s="618">
        <v>325.9460778572581</v>
      </c>
      <c r="F63" s="618">
        <v>2875.8755119336761</v>
      </c>
      <c r="G63" s="618">
        <v>641.64436605166293</v>
      </c>
      <c r="H63" s="618">
        <v>6895.6714042873255</v>
      </c>
      <c r="I63" s="618">
        <v>1728.3266851263454</v>
      </c>
    </row>
    <row r="64" spans="1:9" ht="24" customHeight="1">
      <c r="A64" s="581" t="s">
        <v>116</v>
      </c>
      <c r="B64" s="97">
        <v>19433.360494913046</v>
      </c>
      <c r="C64" s="325">
        <v>4117.5396700546462</v>
      </c>
      <c r="D64" s="325">
        <v>1846.2944945956554</v>
      </c>
      <c r="E64" s="325">
        <v>451.39904925625376</v>
      </c>
      <c r="F64" s="325">
        <v>2624.2679340102522</v>
      </c>
      <c r="G64" s="325">
        <v>531.19155325732868</v>
      </c>
      <c r="H64" s="325">
        <v>7059.0150879220964</v>
      </c>
      <c r="I64" s="325">
        <v>2803.6527058168203</v>
      </c>
    </row>
    <row r="65" spans="1:9" ht="24" customHeight="1">
      <c r="A65" s="619" t="s">
        <v>117</v>
      </c>
      <c r="B65" s="296">
        <v>22581.59825303535</v>
      </c>
      <c r="C65" s="618">
        <v>4629.1624691395864</v>
      </c>
      <c r="D65" s="618">
        <v>2664.9400376322719</v>
      </c>
      <c r="E65" s="618">
        <v>450.82265654682902</v>
      </c>
      <c r="F65" s="618">
        <v>2457.6703518291633</v>
      </c>
      <c r="G65" s="618">
        <v>444.35051010083362</v>
      </c>
      <c r="H65" s="618">
        <v>8616.9961691614244</v>
      </c>
      <c r="I65" s="618">
        <v>3317.6560586252135</v>
      </c>
    </row>
    <row r="66" spans="1:9" ht="24" customHeight="1">
      <c r="A66" s="581" t="s">
        <v>118</v>
      </c>
      <c r="B66" s="97">
        <v>25729.158024241275</v>
      </c>
      <c r="C66" s="325">
        <v>6681.9831287527913</v>
      </c>
      <c r="D66" s="325">
        <v>1935.3203242402235</v>
      </c>
      <c r="E66" s="325">
        <v>483.41147859343312</v>
      </c>
      <c r="F66" s="325">
        <v>3308.7962157428028</v>
      </c>
      <c r="G66" s="325">
        <v>458.67051086600554</v>
      </c>
      <c r="H66" s="325">
        <v>8756.8335341772126</v>
      </c>
      <c r="I66" s="325">
        <v>4104.1428318687986</v>
      </c>
    </row>
    <row r="67" spans="1:9" ht="24" customHeight="1">
      <c r="A67" s="619" t="s">
        <v>119</v>
      </c>
      <c r="B67" s="296">
        <v>24777.720620385695</v>
      </c>
      <c r="C67" s="618">
        <v>8065.6636019433772</v>
      </c>
      <c r="D67" s="618">
        <v>1677.1871174626144</v>
      </c>
      <c r="E67" s="618">
        <v>756.86217086814315</v>
      </c>
      <c r="F67" s="618">
        <v>3457.3406622825428</v>
      </c>
      <c r="G67" s="618">
        <v>295.38017495313824</v>
      </c>
      <c r="H67" s="618">
        <v>8130.2590971972759</v>
      </c>
      <c r="I67" s="618">
        <v>2395.0277956786272</v>
      </c>
    </row>
    <row r="68" spans="1:9" ht="24" customHeight="1">
      <c r="A68" s="581" t="s">
        <v>120</v>
      </c>
      <c r="B68" s="97">
        <v>26503.260350346605</v>
      </c>
      <c r="C68" s="325">
        <v>7655.6289709693301</v>
      </c>
      <c r="D68" s="325">
        <v>1444.1854392367029</v>
      </c>
      <c r="E68" s="325">
        <v>763.89754343055176</v>
      </c>
      <c r="F68" s="325">
        <v>3316.7775079732728</v>
      </c>
      <c r="G68" s="325">
        <v>606.41895326453493</v>
      </c>
      <c r="H68" s="325">
        <v>9402.6791048035338</v>
      </c>
      <c r="I68" s="325">
        <v>3313.6728306686796</v>
      </c>
    </row>
    <row r="69" spans="1:9" ht="24" customHeight="1">
      <c r="A69" s="405" t="s">
        <v>121</v>
      </c>
      <c r="B69" s="266">
        <v>24407.507614626134</v>
      </c>
      <c r="C69" s="324">
        <v>5719.7028303683965</v>
      </c>
      <c r="D69" s="324">
        <v>1083.4326704878135</v>
      </c>
      <c r="E69" s="324">
        <v>793.86835483439665</v>
      </c>
      <c r="F69" s="324">
        <v>3622.8786710157501</v>
      </c>
      <c r="G69" s="324">
        <v>924.34164587800717</v>
      </c>
      <c r="H69" s="324">
        <v>9297.1638491240974</v>
      </c>
      <c r="I69" s="324">
        <v>2966.119592917677</v>
      </c>
    </row>
    <row r="70" spans="1:9" ht="24" customHeight="1">
      <c r="A70" s="581" t="s">
        <v>122</v>
      </c>
      <c r="B70" s="97">
        <v>22437.839918225236</v>
      </c>
      <c r="C70" s="325">
        <v>5611.5320671894015</v>
      </c>
      <c r="D70" s="325">
        <v>1034.272617352723</v>
      </c>
      <c r="E70" s="325">
        <v>796.098642939299</v>
      </c>
      <c r="F70" s="325">
        <v>2846.9865352601641</v>
      </c>
      <c r="G70" s="325">
        <v>303.50743028641614</v>
      </c>
      <c r="H70" s="325">
        <v>9228.760784824588</v>
      </c>
      <c r="I70" s="325">
        <v>2616.6818403726456</v>
      </c>
    </row>
    <row r="71" spans="1:9" ht="24" customHeight="1">
      <c r="A71" s="405" t="s">
        <v>130</v>
      </c>
      <c r="B71" s="266">
        <v>28594.987222143995</v>
      </c>
      <c r="C71" s="324">
        <v>7453.4399545931401</v>
      </c>
      <c r="D71" s="324">
        <v>2864.7768648676133</v>
      </c>
      <c r="E71" s="324">
        <v>1424.7217316987919</v>
      </c>
      <c r="F71" s="324">
        <v>3629.7125221804954</v>
      </c>
      <c r="G71" s="324">
        <v>1055.5771926074951</v>
      </c>
      <c r="H71" s="324">
        <v>10096.745218382468</v>
      </c>
      <c r="I71" s="324">
        <v>2070.0137378139912</v>
      </c>
    </row>
    <row r="72" spans="1:9" ht="24" customHeight="1">
      <c r="A72" s="581" t="s">
        <v>124</v>
      </c>
      <c r="B72" s="97">
        <v>25594.160342758085</v>
      </c>
      <c r="C72" s="325">
        <v>6238.4564028388168</v>
      </c>
      <c r="D72" s="325">
        <v>2157.1042666395292</v>
      </c>
      <c r="E72" s="325">
        <v>728.64519822311763</v>
      </c>
      <c r="F72" s="325">
        <v>3145.901867730317</v>
      </c>
      <c r="G72" s="325">
        <v>729.00445592769483</v>
      </c>
      <c r="H72" s="325">
        <v>10182.115178238932</v>
      </c>
      <c r="I72" s="325">
        <v>2412.9329731596777</v>
      </c>
    </row>
    <row r="73" spans="1:9" ht="24" customHeight="1">
      <c r="A73" s="1387" t="s">
        <v>125</v>
      </c>
      <c r="B73" s="261">
        <v>32903.922361625388</v>
      </c>
      <c r="C73" s="400">
        <v>10744.758884225264</v>
      </c>
      <c r="D73" s="400">
        <v>1353.7828151903989</v>
      </c>
      <c r="E73" s="400">
        <v>825.68632568719954</v>
      </c>
      <c r="F73" s="400">
        <v>4760.5201436281914</v>
      </c>
      <c r="G73" s="400">
        <v>855.73893156297697</v>
      </c>
      <c r="H73" s="400">
        <v>10684.532868166438</v>
      </c>
      <c r="I73" s="400">
        <v>3678.9023931649112</v>
      </c>
    </row>
    <row r="74" spans="1:9" ht="24.95" customHeight="1">
      <c r="A74" s="950">
        <v>2025</v>
      </c>
      <c r="B74" s="962">
        <v>182164.49898830403</v>
      </c>
      <c r="C74" s="963">
        <v>38507.475031679882</v>
      </c>
      <c r="D74" s="963">
        <v>12271.18066162632</v>
      </c>
      <c r="E74" s="963">
        <v>6577.7972438067491</v>
      </c>
      <c r="F74" s="963">
        <v>27722.754208445742</v>
      </c>
      <c r="G74" s="963">
        <v>5758.7470030292598</v>
      </c>
      <c r="H74" s="963">
        <v>76204.547040113059</v>
      </c>
      <c r="I74" s="963">
        <v>15121.997799602988</v>
      </c>
    </row>
    <row r="75" spans="1:9" ht="24" customHeight="1">
      <c r="A75" s="694" t="s">
        <v>114</v>
      </c>
      <c r="B75" s="296">
        <v>24072.089563500933</v>
      </c>
      <c r="C75" s="618">
        <v>6145.3415593346544</v>
      </c>
      <c r="D75" s="618">
        <v>719.29760326276585</v>
      </c>
      <c r="E75" s="618">
        <v>431.23436653459061</v>
      </c>
      <c r="F75" s="618">
        <v>3218.6549450115581</v>
      </c>
      <c r="G75" s="618">
        <v>692.56890245572924</v>
      </c>
      <c r="H75" s="618">
        <v>10960.093387859397</v>
      </c>
      <c r="I75" s="618">
        <v>1904.8987990422399</v>
      </c>
    </row>
    <row r="76" spans="1:9" ht="24" customHeight="1">
      <c r="A76" s="581" t="s">
        <v>115</v>
      </c>
      <c r="B76" s="97">
        <v>26751.518791825678</v>
      </c>
      <c r="C76" s="325">
        <v>5346.3318494564583</v>
      </c>
      <c r="D76" s="325">
        <v>1207.7942865088794</v>
      </c>
      <c r="E76" s="325">
        <v>1557.007532666421</v>
      </c>
      <c r="F76" s="325">
        <v>3471.7146382080841</v>
      </c>
      <c r="G76" s="325">
        <v>1748.8566524667576</v>
      </c>
      <c r="H76" s="325">
        <v>11458.211441629301</v>
      </c>
      <c r="I76" s="325">
        <v>1961.6023908897776</v>
      </c>
    </row>
    <row r="77" spans="1:9" ht="24" customHeight="1">
      <c r="A77" s="694" t="s">
        <v>116</v>
      </c>
      <c r="B77" s="296">
        <v>31639.165065991467</v>
      </c>
      <c r="C77" s="618">
        <v>6985.065717509563</v>
      </c>
      <c r="D77" s="618">
        <v>2956.680783075456</v>
      </c>
      <c r="E77" s="618">
        <v>990.81098484021561</v>
      </c>
      <c r="F77" s="618">
        <v>4896.7429801847247</v>
      </c>
      <c r="G77" s="618">
        <v>468.39488388443993</v>
      </c>
      <c r="H77" s="618">
        <v>12501.509954889963</v>
      </c>
      <c r="I77" s="618">
        <v>2839.9597616071037</v>
      </c>
    </row>
    <row r="78" spans="1:9" ht="24" customHeight="1">
      <c r="A78" s="964" t="s">
        <v>117</v>
      </c>
      <c r="B78" s="965">
        <v>34094.672788414333</v>
      </c>
      <c r="C78" s="966">
        <v>6772.393877289921</v>
      </c>
      <c r="D78" s="966">
        <v>2919.578289579475</v>
      </c>
      <c r="E78" s="966">
        <v>732.93997187722107</v>
      </c>
      <c r="F78" s="966">
        <v>5530.7677479867561</v>
      </c>
      <c r="G78" s="966">
        <v>1009.1672619205646</v>
      </c>
      <c r="H78" s="966">
        <v>14815.53302571263</v>
      </c>
      <c r="I78" s="966">
        <v>2314.2926140477675</v>
      </c>
    </row>
    <row r="79" spans="1:9" ht="24" customHeight="1">
      <c r="A79" s="405" t="s">
        <v>118</v>
      </c>
      <c r="B79" s="266">
        <v>32134.663741290122</v>
      </c>
      <c r="C79" s="324">
        <v>5912.354199371629</v>
      </c>
      <c r="D79" s="324">
        <v>2395.5448654100651</v>
      </c>
      <c r="E79" s="324">
        <v>1099.6716968662918</v>
      </c>
      <c r="F79" s="324">
        <v>5411.3281308333562</v>
      </c>
      <c r="G79" s="324">
        <v>712.17411050954911</v>
      </c>
      <c r="H79" s="324">
        <v>13688.213187853187</v>
      </c>
      <c r="I79" s="324">
        <v>2915.3775504460436</v>
      </c>
    </row>
    <row r="80" spans="1:9" ht="24" customHeight="1">
      <c r="A80" s="1222" t="s">
        <v>119</v>
      </c>
      <c r="B80" s="969">
        <v>33472.3890372815</v>
      </c>
      <c r="C80" s="970">
        <v>7345.9878287176571</v>
      </c>
      <c r="D80" s="970">
        <v>2072.2848337896803</v>
      </c>
      <c r="E80" s="970">
        <v>1766.1326910220098</v>
      </c>
      <c r="F80" s="970">
        <v>5193.5457662212602</v>
      </c>
      <c r="G80" s="970">
        <v>1127.5851917922193</v>
      </c>
      <c r="H80" s="970">
        <v>12780.986042168577</v>
      </c>
      <c r="I80" s="970">
        <v>3185.866683570056</v>
      </c>
    </row>
  </sheetData>
  <mergeCells count="5">
    <mergeCell ref="A2:I2"/>
    <mergeCell ref="A3:I3"/>
    <mergeCell ref="A6:A7"/>
    <mergeCell ref="B6:B7"/>
    <mergeCell ref="C6:I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80"/>
  <sheetViews>
    <sheetView showZeros="0" zoomScaleNormal="100" zoomScaleSheetLayoutView="100" workbookViewId="0">
      <pane xSplit="1" ySplit="8" topLeftCell="B68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19.85546875" defaultRowHeight="12.75"/>
  <cols>
    <col min="1" max="1" width="19" style="1" customWidth="1"/>
    <col min="2" max="2" width="18.28515625" style="1" customWidth="1"/>
    <col min="3" max="6" width="19.5703125" style="403" customWidth="1"/>
    <col min="7" max="7" width="15.85546875" style="403" customWidth="1"/>
    <col min="8" max="16384" width="19.85546875" style="1"/>
  </cols>
  <sheetData>
    <row r="1" spans="1:7" ht="15" customHeight="1">
      <c r="A1" s="131"/>
      <c r="B1" s="131"/>
      <c r="C1" s="401"/>
      <c r="D1" s="401"/>
      <c r="E1" s="401"/>
      <c r="F1" s="401"/>
      <c r="G1" s="402" t="s">
        <v>664</v>
      </c>
    </row>
    <row r="2" spans="1:7" s="285" customFormat="1" ht="15.75">
      <c r="A2" s="1620" t="s">
        <v>658</v>
      </c>
      <c r="B2" s="1620"/>
      <c r="C2" s="1620"/>
      <c r="D2" s="1620"/>
      <c r="E2" s="1620"/>
      <c r="F2" s="1620"/>
      <c r="G2" s="1620"/>
    </row>
    <row r="3" spans="1:7">
      <c r="A3" s="1621" t="s">
        <v>665</v>
      </c>
      <c r="B3" s="1621"/>
      <c r="C3" s="1621"/>
      <c r="D3" s="1621"/>
      <c r="E3" s="1621"/>
      <c r="F3" s="1621"/>
      <c r="G3" s="1621"/>
    </row>
    <row r="4" spans="1:7">
      <c r="A4" s="2"/>
      <c r="B4" s="2"/>
      <c r="C4" s="144"/>
      <c r="D4" s="144"/>
      <c r="E4" s="144"/>
      <c r="F4" s="144"/>
    </row>
    <row r="5" spans="1:7" ht="12.75" customHeight="1">
      <c r="A5" s="2"/>
      <c r="B5" s="2"/>
      <c r="C5" s="144"/>
      <c r="D5" s="144"/>
      <c r="E5" s="144"/>
      <c r="F5" s="144"/>
      <c r="G5" s="399" t="s">
        <v>87</v>
      </c>
    </row>
    <row r="6" spans="1:7" s="4" customFormat="1" ht="18" customHeight="1">
      <c r="A6" s="1615" t="s">
        <v>276</v>
      </c>
      <c r="B6" s="1630" t="s">
        <v>335</v>
      </c>
      <c r="C6" s="1628" t="s">
        <v>110</v>
      </c>
      <c r="D6" s="1628"/>
      <c r="E6" s="1628"/>
      <c r="F6" s="1628"/>
      <c r="G6" s="1629"/>
    </row>
    <row r="7" spans="1:7" s="4" customFormat="1" ht="53.25" customHeight="1">
      <c r="A7" s="1617"/>
      <c r="B7" s="1631"/>
      <c r="C7" s="434" t="s">
        <v>666</v>
      </c>
      <c r="D7" s="435" t="s">
        <v>667</v>
      </c>
      <c r="E7" s="435" t="s">
        <v>668</v>
      </c>
      <c r="F7" s="435" t="s">
        <v>669</v>
      </c>
      <c r="G7" s="435" t="s">
        <v>670</v>
      </c>
    </row>
    <row r="8" spans="1:7" ht="15" customHeight="1">
      <c r="A8" s="254">
        <v>1</v>
      </c>
      <c r="B8" s="254">
        <v>2</v>
      </c>
      <c r="C8" s="664">
        <v>3</v>
      </c>
      <c r="D8" s="664">
        <v>4</v>
      </c>
      <c r="E8" s="664">
        <v>5</v>
      </c>
      <c r="F8" s="664">
        <v>6</v>
      </c>
      <c r="G8" s="664">
        <v>7</v>
      </c>
    </row>
    <row r="9" spans="1:7" ht="24.95" customHeight="1">
      <c r="A9" s="1135">
        <v>2020</v>
      </c>
      <c r="B9" s="264">
        <v>127207.52900871199</v>
      </c>
      <c r="C9" s="433">
        <v>39009.779766163992</v>
      </c>
      <c r="D9" s="433">
        <v>43797.041649107996</v>
      </c>
      <c r="E9" s="433">
        <v>10462.191631719001</v>
      </c>
      <c r="F9" s="433">
        <v>9163.5426930670001</v>
      </c>
      <c r="G9" s="433">
        <v>24774.973268654005</v>
      </c>
    </row>
    <row r="10" spans="1:7" ht="24" customHeight="1">
      <c r="A10" s="581" t="s">
        <v>114</v>
      </c>
      <c r="B10" s="97">
        <v>8733.9177129230011</v>
      </c>
      <c r="C10" s="325">
        <v>3098.238432959</v>
      </c>
      <c r="D10" s="325">
        <v>2454.1765421</v>
      </c>
      <c r="E10" s="325">
        <v>841.98755955000001</v>
      </c>
      <c r="F10" s="325">
        <v>959.69506019800008</v>
      </c>
      <c r="G10" s="325">
        <v>1379.8201181160002</v>
      </c>
    </row>
    <row r="11" spans="1:7" ht="24" customHeight="1">
      <c r="A11" s="405" t="s">
        <v>115</v>
      </c>
      <c r="B11" s="266">
        <v>9952.9037093050028</v>
      </c>
      <c r="C11" s="324">
        <v>2685.4535560539998</v>
      </c>
      <c r="D11" s="324">
        <v>3291.5797247239998</v>
      </c>
      <c r="E11" s="324">
        <v>918.962808258</v>
      </c>
      <c r="F11" s="324">
        <v>730.92351501999985</v>
      </c>
      <c r="G11" s="324">
        <v>2325.9841052490019</v>
      </c>
    </row>
    <row r="12" spans="1:7" ht="24" customHeight="1">
      <c r="A12" s="581" t="s">
        <v>116</v>
      </c>
      <c r="B12" s="97">
        <v>11039.769591464999</v>
      </c>
      <c r="C12" s="325">
        <v>2689.2715354779998</v>
      </c>
      <c r="D12" s="325">
        <v>4156.7032982680003</v>
      </c>
      <c r="E12" s="325">
        <v>840.43901610099999</v>
      </c>
      <c r="F12" s="325">
        <v>799.55872960999977</v>
      </c>
      <c r="G12" s="325">
        <v>2553.797012007999</v>
      </c>
    </row>
    <row r="13" spans="1:7" ht="24" customHeight="1">
      <c r="A13" s="619" t="s">
        <v>117</v>
      </c>
      <c r="B13" s="296">
        <v>7734.3761722960007</v>
      </c>
      <c r="C13" s="618">
        <v>2385.0531707549999</v>
      </c>
      <c r="D13" s="618">
        <v>3778.3848446070001</v>
      </c>
      <c r="E13" s="618">
        <v>576.13091793399997</v>
      </c>
      <c r="F13" s="618">
        <v>352.60618721499998</v>
      </c>
      <c r="G13" s="618">
        <v>642.201051785</v>
      </c>
    </row>
    <row r="14" spans="1:7" ht="24" customHeight="1">
      <c r="A14" s="581" t="s">
        <v>118</v>
      </c>
      <c r="B14" s="97">
        <v>9162.1075510539995</v>
      </c>
      <c r="C14" s="325">
        <v>3027.754325202</v>
      </c>
      <c r="D14" s="325">
        <v>3601.2027721750001</v>
      </c>
      <c r="E14" s="325">
        <v>642.37109418399996</v>
      </c>
      <c r="F14" s="325">
        <v>696.48333212900002</v>
      </c>
      <c r="G14" s="325">
        <v>1194.296027363999</v>
      </c>
    </row>
    <row r="15" spans="1:7" ht="24" customHeight="1">
      <c r="A15" s="619" t="s">
        <v>119</v>
      </c>
      <c r="B15" s="296">
        <v>11956.636571432999</v>
      </c>
      <c r="C15" s="618">
        <v>3718.157643471</v>
      </c>
      <c r="D15" s="618">
        <v>3878.7169819330002</v>
      </c>
      <c r="E15" s="618">
        <v>741.41885094300005</v>
      </c>
      <c r="F15" s="618">
        <v>1358.7866552109999</v>
      </c>
      <c r="G15" s="618">
        <v>2259.5564398749998</v>
      </c>
    </row>
    <row r="16" spans="1:7" ht="24" customHeight="1">
      <c r="A16" s="581" t="s">
        <v>120</v>
      </c>
      <c r="B16" s="97">
        <v>9510.1968745539998</v>
      </c>
      <c r="C16" s="325">
        <v>3344.5324323509999</v>
      </c>
      <c r="D16" s="325">
        <v>2269.870712463</v>
      </c>
      <c r="E16" s="325">
        <v>800.59187343999997</v>
      </c>
      <c r="F16" s="325">
        <v>513.07277915300006</v>
      </c>
      <c r="G16" s="325">
        <v>2582.1290771469999</v>
      </c>
    </row>
    <row r="17" spans="1:7" ht="24" customHeight="1">
      <c r="A17" s="619" t="s">
        <v>121</v>
      </c>
      <c r="B17" s="296">
        <v>11193.64703624</v>
      </c>
      <c r="C17" s="618">
        <v>3784.3344223300001</v>
      </c>
      <c r="D17" s="618">
        <v>3315.9497037800002</v>
      </c>
      <c r="E17" s="618">
        <v>1371.9479224669999</v>
      </c>
      <c r="F17" s="618">
        <v>523.55479807999996</v>
      </c>
      <c r="G17" s="618">
        <v>2197.8601895829993</v>
      </c>
    </row>
    <row r="18" spans="1:7" ht="24" customHeight="1">
      <c r="A18" s="581" t="s">
        <v>122</v>
      </c>
      <c r="B18" s="97">
        <v>10705.472190963001</v>
      </c>
      <c r="C18" s="325">
        <v>3455.7731066729998</v>
      </c>
      <c r="D18" s="325">
        <v>3346.3628958220002</v>
      </c>
      <c r="E18" s="325">
        <v>789.58222170299996</v>
      </c>
      <c r="F18" s="325">
        <v>551.27047508099997</v>
      </c>
      <c r="G18" s="325">
        <v>2562.4834916840014</v>
      </c>
    </row>
    <row r="19" spans="1:7" ht="24" customHeight="1">
      <c r="A19" s="295" t="s">
        <v>130</v>
      </c>
      <c r="B19" s="296">
        <v>11625.174677536001</v>
      </c>
      <c r="C19" s="618">
        <v>3207.8103804419998</v>
      </c>
      <c r="D19" s="618">
        <v>4524.6752369619999</v>
      </c>
      <c r="E19" s="618">
        <v>884.19270964899999</v>
      </c>
      <c r="F19" s="618">
        <v>644.40982714999996</v>
      </c>
      <c r="G19" s="618">
        <v>2364.0865233329996</v>
      </c>
    </row>
    <row r="20" spans="1:7" ht="24" customHeight="1">
      <c r="A20" s="581" t="s">
        <v>124</v>
      </c>
      <c r="B20" s="97">
        <v>10595.466784467</v>
      </c>
      <c r="C20" s="325">
        <v>2752.0264285959997</v>
      </c>
      <c r="D20" s="325">
        <v>3589.0384522280001</v>
      </c>
      <c r="E20" s="325">
        <v>927.30115546499997</v>
      </c>
      <c r="F20" s="325">
        <v>928.32583192799996</v>
      </c>
      <c r="G20" s="325">
        <v>2398.7749162499995</v>
      </c>
    </row>
    <row r="21" spans="1:7" ht="24" customHeight="1">
      <c r="A21" s="256" t="s">
        <v>125</v>
      </c>
      <c r="B21" s="261">
        <v>14997.860136476</v>
      </c>
      <c r="C21" s="400">
        <v>4861.3743318529996</v>
      </c>
      <c r="D21" s="400">
        <v>5590.3804840459998</v>
      </c>
      <c r="E21" s="400">
        <v>1127.2655020249999</v>
      </c>
      <c r="F21" s="400">
        <v>1104.855502292</v>
      </c>
      <c r="G21" s="400">
        <v>2313.98431626</v>
      </c>
    </row>
    <row r="22" spans="1:7" ht="24.95" customHeight="1">
      <c r="A22" s="1064">
        <v>2021</v>
      </c>
      <c r="B22" s="962">
        <v>166673.54428049343</v>
      </c>
      <c r="C22" s="963">
        <v>43447.848825251836</v>
      </c>
      <c r="D22" s="963">
        <v>63319.818454819266</v>
      </c>
      <c r="E22" s="963">
        <v>12637.89659009454</v>
      </c>
      <c r="F22" s="963">
        <v>9787.5661902859993</v>
      </c>
      <c r="G22" s="963">
        <v>37480.414220041792</v>
      </c>
    </row>
    <row r="23" spans="1:7" ht="24" customHeight="1">
      <c r="A23" s="619" t="s">
        <v>114</v>
      </c>
      <c r="B23" s="296">
        <v>8641.4405014340009</v>
      </c>
      <c r="C23" s="618">
        <v>2637.4216206649999</v>
      </c>
      <c r="D23" s="618">
        <v>3510.8149907120001</v>
      </c>
      <c r="E23" s="618">
        <v>694.42906384599996</v>
      </c>
      <c r="F23" s="618">
        <v>483.53867512300002</v>
      </c>
      <c r="G23" s="618">
        <v>1315.236151088</v>
      </c>
    </row>
    <row r="24" spans="1:7" ht="24" customHeight="1">
      <c r="A24" s="964" t="s">
        <v>115</v>
      </c>
      <c r="B24" s="965">
        <v>10134.645402749</v>
      </c>
      <c r="C24" s="966">
        <v>2510.1886077180002</v>
      </c>
      <c r="D24" s="966">
        <v>3930.1152047390001</v>
      </c>
      <c r="E24" s="966">
        <v>689.96054191899998</v>
      </c>
      <c r="F24" s="966">
        <v>461.614503388</v>
      </c>
      <c r="G24" s="966">
        <v>2542.7665449850001</v>
      </c>
    </row>
    <row r="25" spans="1:7" ht="24" customHeight="1">
      <c r="A25" s="619" t="s">
        <v>116</v>
      </c>
      <c r="B25" s="296">
        <v>14106.535170832813</v>
      </c>
      <c r="C25" s="618">
        <v>3910.5205599330002</v>
      </c>
      <c r="D25" s="618">
        <v>4978.5381335078109</v>
      </c>
      <c r="E25" s="618">
        <v>777.59616733600001</v>
      </c>
      <c r="F25" s="618">
        <v>633.87350777500001</v>
      </c>
      <c r="G25" s="618">
        <v>3806.0068022810005</v>
      </c>
    </row>
    <row r="26" spans="1:7" ht="24" customHeight="1">
      <c r="A26" s="581" t="s">
        <v>117</v>
      </c>
      <c r="B26" s="97">
        <v>16696.439101444001</v>
      </c>
      <c r="C26" s="325">
        <v>4366.3169970680001</v>
      </c>
      <c r="D26" s="325">
        <v>6724.1505008719996</v>
      </c>
      <c r="E26" s="325">
        <v>1058.3137037219999</v>
      </c>
      <c r="F26" s="325">
        <v>633.37584821400003</v>
      </c>
      <c r="G26" s="325">
        <v>3914.2820515679996</v>
      </c>
    </row>
    <row r="27" spans="1:7" ht="24" customHeight="1">
      <c r="A27" s="619" t="s">
        <v>118</v>
      </c>
      <c r="B27" s="296">
        <v>14861.277268116675</v>
      </c>
      <c r="C27" s="618">
        <v>2911.9550955568106</v>
      </c>
      <c r="D27" s="618">
        <v>5928.5791442970003</v>
      </c>
      <c r="E27" s="618">
        <v>1162.1960501389999</v>
      </c>
      <c r="F27" s="618">
        <v>546.71362697999996</v>
      </c>
      <c r="G27" s="618">
        <v>4311.833351143865</v>
      </c>
    </row>
    <row r="28" spans="1:7" ht="24" customHeight="1">
      <c r="A28" s="581" t="s">
        <v>119</v>
      </c>
      <c r="B28" s="97">
        <v>14672.128390646591</v>
      </c>
      <c r="C28" s="325">
        <v>4206.9934911890268</v>
      </c>
      <c r="D28" s="325">
        <v>5181.1538727026373</v>
      </c>
      <c r="E28" s="325">
        <v>1042.268701876</v>
      </c>
      <c r="F28" s="325">
        <v>754.60261886900003</v>
      </c>
      <c r="G28" s="325">
        <v>3487.1097060099255</v>
      </c>
    </row>
    <row r="29" spans="1:7" ht="24" customHeight="1">
      <c r="A29" s="619" t="s">
        <v>120</v>
      </c>
      <c r="B29" s="296">
        <v>12813.941226463998</v>
      </c>
      <c r="C29" s="618">
        <v>3534.7331111990002</v>
      </c>
      <c r="D29" s="618">
        <v>4576.737249801</v>
      </c>
      <c r="E29" s="618">
        <v>1137.4005939599999</v>
      </c>
      <c r="F29" s="618">
        <v>756.03837612100006</v>
      </c>
      <c r="G29" s="618">
        <v>2809.0318953829997</v>
      </c>
    </row>
    <row r="30" spans="1:7" ht="24" customHeight="1">
      <c r="A30" s="581" t="s">
        <v>121</v>
      </c>
      <c r="B30" s="97">
        <v>14465.998540547711</v>
      </c>
      <c r="C30" s="325">
        <v>3927.9328422610001</v>
      </c>
      <c r="D30" s="325">
        <v>5049.3950915741689</v>
      </c>
      <c r="E30" s="325">
        <v>1232.3232741285401</v>
      </c>
      <c r="F30" s="325">
        <v>957.28598460199998</v>
      </c>
      <c r="G30" s="325">
        <v>3299.0613479819999</v>
      </c>
    </row>
    <row r="31" spans="1:7" ht="24" customHeight="1">
      <c r="A31" s="619" t="s">
        <v>122</v>
      </c>
      <c r="B31" s="296">
        <v>13139.683216828</v>
      </c>
      <c r="C31" s="618">
        <v>3019.9157594919998</v>
      </c>
      <c r="D31" s="618">
        <v>5256.6244196979997</v>
      </c>
      <c r="E31" s="618">
        <v>1003.01855871</v>
      </c>
      <c r="F31" s="618">
        <v>913.22529716400004</v>
      </c>
      <c r="G31" s="618">
        <v>2946.8991817639999</v>
      </c>
    </row>
    <row r="32" spans="1:7" ht="24" customHeight="1">
      <c r="A32" s="579" t="s">
        <v>130</v>
      </c>
      <c r="B32" s="97">
        <v>13857.791448343</v>
      </c>
      <c r="C32" s="325">
        <v>3201.5606260879999</v>
      </c>
      <c r="D32" s="325">
        <v>5995.6735427370004</v>
      </c>
      <c r="E32" s="325">
        <v>1029.8874756729999</v>
      </c>
      <c r="F32" s="325">
        <v>818.56647153100005</v>
      </c>
      <c r="G32" s="325">
        <v>2812.1033323139995</v>
      </c>
    </row>
    <row r="33" spans="1:7" ht="24" customHeight="1">
      <c r="A33" s="619" t="s">
        <v>124</v>
      </c>
      <c r="B33" s="296">
        <v>14119.332260946661</v>
      </c>
      <c r="C33" s="618">
        <v>4089.5045019690001</v>
      </c>
      <c r="D33" s="618">
        <v>4653.8753899656604</v>
      </c>
      <c r="E33" s="618">
        <v>1109.619510472</v>
      </c>
      <c r="F33" s="618">
        <v>1069.458236187</v>
      </c>
      <c r="G33" s="618">
        <v>3196.8746223530002</v>
      </c>
    </row>
    <row r="34" spans="1:7" ht="24" customHeight="1">
      <c r="A34" s="952" t="s">
        <v>125</v>
      </c>
      <c r="B34" s="969">
        <v>19164.331752140999</v>
      </c>
      <c r="C34" s="970">
        <v>5130.8056121130003</v>
      </c>
      <c r="D34" s="970">
        <v>7534.1609142130001</v>
      </c>
      <c r="E34" s="970">
        <v>1700.882948313</v>
      </c>
      <c r="F34" s="970">
        <v>1759.2730443319999</v>
      </c>
      <c r="G34" s="970">
        <v>3039.2092331700001</v>
      </c>
    </row>
    <row r="35" spans="1:7" ht="24.95" customHeight="1">
      <c r="A35" s="1135">
        <v>2022</v>
      </c>
      <c r="B35" s="264">
        <v>203126.59569075849</v>
      </c>
      <c r="C35" s="433">
        <v>44087.384565008892</v>
      </c>
      <c r="D35" s="433">
        <v>75663.438916614992</v>
      </c>
      <c r="E35" s="433">
        <v>12131.203786489608</v>
      </c>
      <c r="F35" s="433">
        <v>14307.017860111</v>
      </c>
      <c r="G35" s="433">
        <v>56937.550562534001</v>
      </c>
    </row>
    <row r="36" spans="1:7" ht="24" customHeight="1">
      <c r="A36" s="581" t="s">
        <v>114</v>
      </c>
      <c r="B36" s="97">
        <v>9409.9871400150005</v>
      </c>
      <c r="C36" s="325">
        <v>1499.910780548</v>
      </c>
      <c r="D36" s="325">
        <v>4951.4544818840004</v>
      </c>
      <c r="E36" s="325">
        <v>462.67832777299998</v>
      </c>
      <c r="F36" s="325">
        <v>683.89479222499995</v>
      </c>
      <c r="G36" s="325">
        <v>1812.048757585</v>
      </c>
    </row>
    <row r="37" spans="1:7" ht="24" customHeight="1">
      <c r="A37" s="405" t="s">
        <v>115</v>
      </c>
      <c r="B37" s="266">
        <v>12109.923184443</v>
      </c>
      <c r="C37" s="324">
        <v>2355.6121851480002</v>
      </c>
      <c r="D37" s="324">
        <v>5171.3775587</v>
      </c>
      <c r="E37" s="324">
        <v>665.79620325200005</v>
      </c>
      <c r="F37" s="324">
        <v>1069.773013346</v>
      </c>
      <c r="G37" s="324">
        <v>2847.3642239970004</v>
      </c>
    </row>
    <row r="38" spans="1:7" ht="24" customHeight="1">
      <c r="A38" s="581" t="s">
        <v>116</v>
      </c>
      <c r="B38" s="97">
        <v>16320.364751668998</v>
      </c>
      <c r="C38" s="325">
        <v>3223.2664585880002</v>
      </c>
      <c r="D38" s="325">
        <v>6849.8553878900002</v>
      </c>
      <c r="E38" s="325">
        <v>1221.1495539919999</v>
      </c>
      <c r="F38" s="325">
        <v>1075.6725478379999</v>
      </c>
      <c r="G38" s="325">
        <v>3950.4208033610003</v>
      </c>
    </row>
    <row r="39" spans="1:7" ht="24" customHeight="1">
      <c r="A39" s="619" t="s">
        <v>117</v>
      </c>
      <c r="B39" s="296">
        <v>16331.205154356998</v>
      </c>
      <c r="C39" s="618">
        <v>2932.0732875240001</v>
      </c>
      <c r="D39" s="618">
        <v>6527.4293761279996</v>
      </c>
      <c r="E39" s="618">
        <v>921.63195299699998</v>
      </c>
      <c r="F39" s="618">
        <v>1313.2911122329999</v>
      </c>
      <c r="G39" s="618">
        <v>4636.7794254750006</v>
      </c>
    </row>
    <row r="40" spans="1:7" ht="24" customHeight="1">
      <c r="A40" s="581" t="s">
        <v>118</v>
      </c>
      <c r="B40" s="97">
        <v>16011.478224188999</v>
      </c>
      <c r="C40" s="325">
        <v>3563.458389162</v>
      </c>
      <c r="D40" s="325">
        <v>6531.905471215</v>
      </c>
      <c r="E40" s="325">
        <v>710.53123591500002</v>
      </c>
      <c r="F40" s="325">
        <v>1063.6273972030001</v>
      </c>
      <c r="G40" s="325">
        <v>4141.9557306940005</v>
      </c>
    </row>
    <row r="41" spans="1:7" ht="24" customHeight="1">
      <c r="A41" s="619" t="s">
        <v>119</v>
      </c>
      <c r="B41" s="296">
        <v>17214.873433598004</v>
      </c>
      <c r="C41" s="618">
        <v>3616.5024590850062</v>
      </c>
      <c r="D41" s="618">
        <v>6497.5733321130001</v>
      </c>
      <c r="E41" s="618">
        <v>859.67360839699995</v>
      </c>
      <c r="F41" s="618">
        <v>1314.4594700590001</v>
      </c>
      <c r="G41" s="618">
        <v>4926.6645639440003</v>
      </c>
    </row>
    <row r="42" spans="1:7" ht="24" customHeight="1">
      <c r="A42" s="581" t="s">
        <v>120</v>
      </c>
      <c r="B42" s="97">
        <v>13973.439509233998</v>
      </c>
      <c r="C42" s="325">
        <v>3122.4751455340001</v>
      </c>
      <c r="D42" s="325">
        <v>4540.5928484059996</v>
      </c>
      <c r="E42" s="325">
        <v>777.18899549900004</v>
      </c>
      <c r="F42" s="325">
        <v>1088.966736458</v>
      </c>
      <c r="G42" s="325">
        <v>4444.2157833370002</v>
      </c>
    </row>
    <row r="43" spans="1:7" ht="24" customHeight="1">
      <c r="A43" s="619" t="s">
        <v>121</v>
      </c>
      <c r="B43" s="296">
        <v>21760.788932149997</v>
      </c>
      <c r="C43" s="618">
        <v>5765.9743146290002</v>
      </c>
      <c r="D43" s="618">
        <v>6564.3575607639996</v>
      </c>
      <c r="E43" s="618">
        <v>2012.777822112</v>
      </c>
      <c r="F43" s="618">
        <v>1495.2101996829999</v>
      </c>
      <c r="G43" s="618">
        <v>5922.4690349619996</v>
      </c>
    </row>
    <row r="44" spans="1:7" ht="24" customHeight="1">
      <c r="A44" s="581" t="s">
        <v>122</v>
      </c>
      <c r="B44" s="97">
        <v>18573.992857366</v>
      </c>
      <c r="C44" s="325">
        <v>3585.247258546</v>
      </c>
      <c r="D44" s="325">
        <v>7029.6239663269998</v>
      </c>
      <c r="E44" s="325">
        <v>1025.084253039</v>
      </c>
      <c r="F44" s="325">
        <v>1204.446129058</v>
      </c>
      <c r="G44" s="325">
        <v>5729.5912503959999</v>
      </c>
    </row>
    <row r="45" spans="1:7" ht="24" customHeight="1">
      <c r="A45" s="295" t="s">
        <v>130</v>
      </c>
      <c r="B45" s="296">
        <v>20955.074363263964</v>
      </c>
      <c r="C45" s="618">
        <v>5704.3244202949672</v>
      </c>
      <c r="D45" s="618">
        <v>6416.7630019779999</v>
      </c>
      <c r="E45" s="618">
        <v>1248.53909404</v>
      </c>
      <c r="F45" s="618">
        <v>1162.3245196949999</v>
      </c>
      <c r="G45" s="618">
        <v>6423.1233272560003</v>
      </c>
    </row>
    <row r="46" spans="1:7" ht="24" customHeight="1">
      <c r="A46" s="581" t="s">
        <v>124</v>
      </c>
      <c r="B46" s="97">
        <v>17282.424072834001</v>
      </c>
      <c r="C46" s="325">
        <v>2448.539618062</v>
      </c>
      <c r="D46" s="325">
        <v>6616.5174993820001</v>
      </c>
      <c r="E46" s="325">
        <v>1052.5381084820001</v>
      </c>
      <c r="F46" s="325">
        <v>1200.4856879839999</v>
      </c>
      <c r="G46" s="325">
        <v>5964.3431589240008</v>
      </c>
    </row>
    <row r="47" spans="1:7" ht="24" customHeight="1">
      <c r="A47" s="256" t="s">
        <v>125</v>
      </c>
      <c r="B47" s="261">
        <v>23183.044067639526</v>
      </c>
      <c r="C47" s="400">
        <v>6270.000247887916</v>
      </c>
      <c r="D47" s="400">
        <v>7965.9884318280001</v>
      </c>
      <c r="E47" s="400">
        <v>1173.6146309916098</v>
      </c>
      <c r="F47" s="400">
        <v>1634.866254329</v>
      </c>
      <c r="G47" s="400">
        <v>6138.5745026029999</v>
      </c>
    </row>
    <row r="48" spans="1:7" ht="24.95" customHeight="1">
      <c r="A48" s="1064">
        <v>2023</v>
      </c>
      <c r="B48" s="962">
        <v>251401.53303160763</v>
      </c>
      <c r="C48" s="963">
        <v>47784.937753934857</v>
      </c>
      <c r="D48" s="963">
        <v>80015.222908606316</v>
      </c>
      <c r="E48" s="963">
        <v>5461.6019429664902</v>
      </c>
      <c r="F48" s="963">
        <v>16088.391364190938</v>
      </c>
      <c r="G48" s="963">
        <v>102051.37906190903</v>
      </c>
    </row>
    <row r="49" spans="1:7" ht="24" customHeight="1">
      <c r="A49" s="619" t="s">
        <v>114</v>
      </c>
      <c r="B49" s="296">
        <v>13344.080441482234</v>
      </c>
      <c r="C49" s="618">
        <v>1585.1614125467001</v>
      </c>
      <c r="D49" s="618">
        <v>5838.352013969502</v>
      </c>
      <c r="E49" s="618">
        <v>216.73525752554994</v>
      </c>
      <c r="F49" s="618">
        <v>709.7610811395499</v>
      </c>
      <c r="G49" s="618">
        <v>4994.0706763009312</v>
      </c>
    </row>
    <row r="50" spans="1:7" ht="24" customHeight="1">
      <c r="A50" s="581" t="s">
        <v>115</v>
      </c>
      <c r="B50" s="97">
        <v>19593.749817286051</v>
      </c>
      <c r="C50" s="325">
        <v>5413.4900698389174</v>
      </c>
      <c r="D50" s="325">
        <v>5683.7293485949294</v>
      </c>
      <c r="E50" s="325">
        <v>326.14171911384989</v>
      </c>
      <c r="F50" s="325">
        <v>892.49792550856978</v>
      </c>
      <c r="G50" s="325">
        <v>7277.890754229782</v>
      </c>
    </row>
    <row r="51" spans="1:7" ht="24" customHeight="1">
      <c r="A51" s="619" t="s">
        <v>116</v>
      </c>
      <c r="B51" s="296">
        <v>20621.376810531227</v>
      </c>
      <c r="C51" s="618">
        <v>3774.6981191136892</v>
      </c>
      <c r="D51" s="618">
        <v>6151.2879807353684</v>
      </c>
      <c r="E51" s="618">
        <v>373.39851475425013</v>
      </c>
      <c r="F51" s="618">
        <v>1037.3943864279202</v>
      </c>
      <c r="G51" s="618">
        <v>9284.5978094999955</v>
      </c>
    </row>
    <row r="52" spans="1:7" ht="24" customHeight="1">
      <c r="A52" s="581" t="s">
        <v>117</v>
      </c>
      <c r="B52" s="97">
        <v>18325.168858418227</v>
      </c>
      <c r="C52" s="325">
        <v>3153.8938686975989</v>
      </c>
      <c r="D52" s="325">
        <v>5122.0026916332354</v>
      </c>
      <c r="E52" s="325">
        <v>311.82709289842006</v>
      </c>
      <c r="F52" s="325">
        <v>1019.9572327700999</v>
      </c>
      <c r="G52" s="325">
        <v>8717.4879724188722</v>
      </c>
    </row>
    <row r="53" spans="1:7" ht="24" customHeight="1">
      <c r="A53" s="255" t="s">
        <v>118</v>
      </c>
      <c r="B53" s="266">
        <v>24576.049962570087</v>
      </c>
      <c r="C53" s="324">
        <v>5249.4365155745882</v>
      </c>
      <c r="D53" s="324">
        <v>5926.0582273219134</v>
      </c>
      <c r="E53" s="324">
        <v>696.49495867838993</v>
      </c>
      <c r="F53" s="324">
        <v>1321.7389195142503</v>
      </c>
      <c r="G53" s="324">
        <v>11382.321341480945</v>
      </c>
    </row>
    <row r="54" spans="1:7" ht="24" customHeight="1">
      <c r="A54" s="579" t="s">
        <v>119</v>
      </c>
      <c r="B54" s="97">
        <v>19310.670043421749</v>
      </c>
      <c r="C54" s="325">
        <v>3590.7567072577235</v>
      </c>
      <c r="D54" s="325">
        <v>5993.5983919036053</v>
      </c>
      <c r="E54" s="325">
        <v>432.39167509068994</v>
      </c>
      <c r="F54" s="325">
        <v>1206.1778233499901</v>
      </c>
      <c r="G54" s="325">
        <v>8087.7454458197408</v>
      </c>
    </row>
    <row r="55" spans="1:7" ht="24" customHeight="1">
      <c r="A55" s="295" t="s">
        <v>120</v>
      </c>
      <c r="B55" s="296">
        <v>20730.772206234826</v>
      </c>
      <c r="C55" s="618">
        <v>3603.8042146024263</v>
      </c>
      <c r="D55" s="618">
        <v>5890.4090135716924</v>
      </c>
      <c r="E55" s="618">
        <v>646.78331305035999</v>
      </c>
      <c r="F55" s="618">
        <v>1436.9436852147305</v>
      </c>
      <c r="G55" s="618">
        <v>9152.8319797956192</v>
      </c>
    </row>
    <row r="56" spans="1:7" ht="24" customHeight="1">
      <c r="A56" s="579" t="s">
        <v>121</v>
      </c>
      <c r="B56" s="97">
        <v>25220.042694180716</v>
      </c>
      <c r="C56" s="325">
        <v>5778.2767086292615</v>
      </c>
      <c r="D56" s="325">
        <v>6766.5484791305526</v>
      </c>
      <c r="E56" s="325">
        <v>793.75601629516996</v>
      </c>
      <c r="F56" s="325">
        <v>1879.3011675115899</v>
      </c>
      <c r="G56" s="325">
        <v>10002.160322614141</v>
      </c>
    </row>
    <row r="57" spans="1:7" ht="24" customHeight="1">
      <c r="A57" s="295" t="s">
        <v>122</v>
      </c>
      <c r="B57" s="296">
        <v>22192.020569637236</v>
      </c>
      <c r="C57" s="618">
        <v>2807.9399957955811</v>
      </c>
      <c r="D57" s="618">
        <v>8246.3766962494865</v>
      </c>
      <c r="E57" s="618">
        <v>413.12373800040001</v>
      </c>
      <c r="F57" s="618">
        <v>1908.3028881566497</v>
      </c>
      <c r="G57" s="618">
        <v>8816.27725143512</v>
      </c>
    </row>
    <row r="58" spans="1:7" ht="24" customHeight="1">
      <c r="A58" s="5" t="s">
        <v>130</v>
      </c>
      <c r="B58" s="965">
        <v>23521.427716894112</v>
      </c>
      <c r="C58" s="966">
        <v>3719.3995683439598</v>
      </c>
      <c r="D58" s="966">
        <v>8421.1730775235974</v>
      </c>
      <c r="E58" s="966">
        <v>429.79060494682994</v>
      </c>
      <c r="F58" s="966">
        <v>1731.6870009734796</v>
      </c>
      <c r="G58" s="966">
        <v>9219.3774651062486</v>
      </c>
    </row>
    <row r="59" spans="1:7" ht="24" customHeight="1">
      <c r="A59" s="255" t="s">
        <v>124</v>
      </c>
      <c r="B59" s="266">
        <v>18859.321214815664</v>
      </c>
      <c r="C59" s="324">
        <v>2513.9269237778481</v>
      </c>
      <c r="D59" s="324">
        <v>6950.3192147555719</v>
      </c>
      <c r="E59" s="324">
        <v>388.11480522574999</v>
      </c>
      <c r="F59" s="324">
        <v>1523.9879138494002</v>
      </c>
      <c r="G59" s="324">
        <v>7482.9723572070916</v>
      </c>
    </row>
    <row r="60" spans="1:7" ht="24" customHeight="1">
      <c r="A60" s="1222" t="s">
        <v>125</v>
      </c>
      <c r="B60" s="969">
        <v>25106.852696135495</v>
      </c>
      <c r="C60" s="970">
        <v>6594.1536497565585</v>
      </c>
      <c r="D60" s="970">
        <v>9025.3677732168599</v>
      </c>
      <c r="E60" s="970">
        <v>433.04424738683014</v>
      </c>
      <c r="F60" s="970">
        <v>1420.6413397747099</v>
      </c>
      <c r="G60" s="970">
        <v>7633.6456860005383</v>
      </c>
    </row>
    <row r="61" spans="1:7" ht="24.95" customHeight="1">
      <c r="A61" s="1135">
        <v>2024</v>
      </c>
      <c r="B61" s="264">
        <v>287181.54868869786</v>
      </c>
      <c r="C61" s="433">
        <v>30546.948206957291</v>
      </c>
      <c r="D61" s="433">
        <v>126289.9671778161</v>
      </c>
      <c r="E61" s="433">
        <v>6986.6385837781527</v>
      </c>
      <c r="F61" s="433">
        <v>17079.648147078839</v>
      </c>
      <c r="G61" s="433">
        <v>106278.34657306728</v>
      </c>
    </row>
    <row r="62" spans="1:7" ht="24" customHeight="1">
      <c r="A62" s="581" t="s">
        <v>114</v>
      </c>
      <c r="B62" s="97">
        <v>14655.834702844204</v>
      </c>
      <c r="C62" s="325">
        <v>2302.6803634237117</v>
      </c>
      <c r="D62" s="325">
        <v>5191.7437459930579</v>
      </c>
      <c r="E62" s="325">
        <v>264.35954631471253</v>
      </c>
      <c r="F62" s="325">
        <v>1110.6382632528653</v>
      </c>
      <c r="G62" s="325">
        <v>5786.4127838598179</v>
      </c>
    </row>
    <row r="63" spans="1:7" ht="24" customHeight="1">
      <c r="A63" s="619" t="s">
        <v>115</v>
      </c>
      <c r="B63" s="296">
        <v>19562.198783552834</v>
      </c>
      <c r="C63" s="618">
        <v>3719.2419844526144</v>
      </c>
      <c r="D63" s="618">
        <v>7036.6500396270631</v>
      </c>
      <c r="E63" s="618">
        <v>355.33856274716032</v>
      </c>
      <c r="F63" s="618">
        <v>1566.9013491511964</v>
      </c>
      <c r="G63" s="618">
        <v>6884.0668475747952</v>
      </c>
    </row>
    <row r="64" spans="1:7" ht="24" customHeight="1">
      <c r="A64" s="581" t="s">
        <v>116</v>
      </c>
      <c r="B64" s="97">
        <v>19433.360494913046</v>
      </c>
      <c r="C64" s="325">
        <v>3010.9724363468863</v>
      </c>
      <c r="D64" s="325">
        <v>7223.0454363770932</v>
      </c>
      <c r="E64" s="325">
        <v>343.44381634952816</v>
      </c>
      <c r="F64" s="325">
        <v>1055.5618783590312</v>
      </c>
      <c r="G64" s="325">
        <v>7800.3369274805</v>
      </c>
    </row>
    <row r="65" spans="1:7" ht="24" customHeight="1">
      <c r="A65" s="619" t="s">
        <v>117</v>
      </c>
      <c r="B65" s="296">
        <v>22581.59825303535</v>
      </c>
      <c r="C65" s="618">
        <v>2682.6846541248601</v>
      </c>
      <c r="D65" s="618">
        <v>8466.6456681329346</v>
      </c>
      <c r="E65" s="618">
        <v>311.92689955514356</v>
      </c>
      <c r="F65" s="618">
        <v>1272.3714479837631</v>
      </c>
      <c r="G65" s="618">
        <v>9847.9695832386496</v>
      </c>
    </row>
    <row r="66" spans="1:7" ht="24" customHeight="1">
      <c r="A66" s="581" t="s">
        <v>118</v>
      </c>
      <c r="B66" s="97">
        <v>25729.158024241275</v>
      </c>
      <c r="C66" s="325">
        <v>1950.5113415662872</v>
      </c>
      <c r="D66" s="325">
        <v>12807.216062291178</v>
      </c>
      <c r="E66" s="325">
        <v>451.5888714289735</v>
      </c>
      <c r="F66" s="325">
        <v>1181.6148153933707</v>
      </c>
      <c r="G66" s="325">
        <v>9338.226933561431</v>
      </c>
    </row>
    <row r="67" spans="1:7" ht="24" customHeight="1">
      <c r="A67" s="619" t="s">
        <v>119</v>
      </c>
      <c r="B67" s="296">
        <v>24777.720620385699</v>
      </c>
      <c r="C67" s="618">
        <v>2146.1366228974434</v>
      </c>
      <c r="D67" s="618">
        <v>11959.615201714245</v>
      </c>
      <c r="E67" s="618">
        <v>818.26352235602997</v>
      </c>
      <c r="F67" s="618">
        <v>1204.0274868134873</v>
      </c>
      <c r="G67" s="618">
        <v>8649.6777866044922</v>
      </c>
    </row>
    <row r="68" spans="1:7" ht="24" customHeight="1">
      <c r="A68" s="581" t="s">
        <v>120</v>
      </c>
      <c r="B68" s="97">
        <v>26503.260350346605</v>
      </c>
      <c r="C68" s="325">
        <v>2436.5656055273489</v>
      </c>
      <c r="D68" s="325">
        <v>12705.816131279791</v>
      </c>
      <c r="E68" s="325">
        <v>869.24787017700692</v>
      </c>
      <c r="F68" s="325">
        <v>1680.1399118453501</v>
      </c>
      <c r="G68" s="325">
        <v>8811.4908315171069</v>
      </c>
    </row>
    <row r="69" spans="1:7" ht="24" customHeight="1">
      <c r="A69" s="405" t="s">
        <v>121</v>
      </c>
      <c r="B69" s="266">
        <v>24407.507614626134</v>
      </c>
      <c r="C69" s="324">
        <v>2454.7398509995869</v>
      </c>
      <c r="D69" s="324">
        <v>10944.11823489688</v>
      </c>
      <c r="E69" s="324">
        <v>636.1951854695526</v>
      </c>
      <c r="F69" s="324">
        <v>1475.2803489564444</v>
      </c>
      <c r="G69" s="324">
        <v>8897.1739943036555</v>
      </c>
    </row>
    <row r="70" spans="1:7" ht="24" customHeight="1">
      <c r="A70" s="581" t="s">
        <v>122</v>
      </c>
      <c r="B70" s="97">
        <v>22437.839918225236</v>
      </c>
      <c r="C70" s="325">
        <v>1852.1791415694474</v>
      </c>
      <c r="D70" s="325">
        <v>9617.0431116877899</v>
      </c>
      <c r="E70" s="325">
        <v>701.26117457352439</v>
      </c>
      <c r="F70" s="325">
        <v>1744.4573207209294</v>
      </c>
      <c r="G70" s="325">
        <v>8522.8991696735375</v>
      </c>
    </row>
    <row r="71" spans="1:7" ht="24" customHeight="1">
      <c r="A71" s="405" t="s">
        <v>130</v>
      </c>
      <c r="B71" s="266">
        <v>28594.987222143995</v>
      </c>
      <c r="C71" s="324">
        <v>2585.7730815367922</v>
      </c>
      <c r="D71" s="324">
        <v>12906.516232187825</v>
      </c>
      <c r="E71" s="324">
        <v>636.31909032425244</v>
      </c>
      <c r="F71" s="324">
        <v>1596.4105610286706</v>
      </c>
      <c r="G71" s="324">
        <v>10869.968257066457</v>
      </c>
    </row>
    <row r="72" spans="1:7" ht="24" customHeight="1">
      <c r="A72" s="581" t="s">
        <v>124</v>
      </c>
      <c r="B72" s="97">
        <v>25594.160342758099</v>
      </c>
      <c r="C72" s="325">
        <v>2245.9083868887074</v>
      </c>
      <c r="D72" s="325">
        <v>11094.581338483335</v>
      </c>
      <c r="E72" s="325">
        <v>486.81928699711699</v>
      </c>
      <c r="F72" s="325">
        <v>1516.6870624765004</v>
      </c>
      <c r="G72" s="325">
        <v>10250.164267912385</v>
      </c>
    </row>
    <row r="73" spans="1:7" ht="24" customHeight="1">
      <c r="A73" s="1387" t="s">
        <v>125</v>
      </c>
      <c r="B73" s="261">
        <v>32903.922361625351</v>
      </c>
      <c r="C73" s="400">
        <v>3159.5547376236091</v>
      </c>
      <c r="D73" s="400">
        <v>16336.975975144916</v>
      </c>
      <c r="E73" s="400">
        <v>1111.8747574851518</v>
      </c>
      <c r="F73" s="400">
        <v>1675.5577010972288</v>
      </c>
      <c r="G73" s="400">
        <v>10619.959190274445</v>
      </c>
    </row>
    <row r="74" spans="1:7" ht="24" customHeight="1">
      <c r="A74" s="1064">
        <v>2025</v>
      </c>
      <c r="B74" s="962">
        <v>182164.49898830403</v>
      </c>
      <c r="C74" s="963">
        <v>15868.93698736835</v>
      </c>
      <c r="D74" s="963">
        <v>68779.52078687257</v>
      </c>
      <c r="E74" s="963">
        <v>7464.8601086080598</v>
      </c>
      <c r="F74" s="963">
        <v>9432.0769669292004</v>
      </c>
      <c r="G74" s="963">
        <v>80619.104138525698</v>
      </c>
    </row>
    <row r="75" spans="1:7" ht="24" customHeight="1">
      <c r="A75" s="619" t="s">
        <v>114</v>
      </c>
      <c r="B75" s="296">
        <v>24072.089563500933</v>
      </c>
      <c r="C75" s="618">
        <v>2001.0899757782131</v>
      </c>
      <c r="D75" s="618">
        <v>9684.226569035076</v>
      </c>
      <c r="E75" s="618">
        <v>685.32925662443756</v>
      </c>
      <c r="F75" s="618">
        <v>1754.5434473241116</v>
      </c>
      <c r="G75" s="618">
        <v>9946.9003147391031</v>
      </c>
    </row>
    <row r="76" spans="1:7" ht="24" customHeight="1">
      <c r="A76" s="581" t="s">
        <v>115</v>
      </c>
      <c r="B76" s="97">
        <v>26751.518791825678</v>
      </c>
      <c r="C76" s="325">
        <v>3049.2387922750686</v>
      </c>
      <c r="D76" s="325">
        <v>8652.8677454448552</v>
      </c>
      <c r="E76" s="325">
        <v>2390.9426702919382</v>
      </c>
      <c r="F76" s="325">
        <v>1498.6777192485888</v>
      </c>
      <c r="G76" s="325">
        <v>11159.791864565232</v>
      </c>
    </row>
    <row r="77" spans="1:7" ht="24" customHeight="1">
      <c r="A77" s="619" t="s">
        <v>116</v>
      </c>
      <c r="B77" s="296">
        <v>31639.165065991467</v>
      </c>
      <c r="C77" s="618">
        <v>2445.5666618581022</v>
      </c>
      <c r="D77" s="618">
        <v>12689.579596121217</v>
      </c>
      <c r="E77" s="618">
        <v>971.61208484144834</v>
      </c>
      <c r="F77" s="618">
        <v>1203.3605888433392</v>
      </c>
      <c r="G77" s="618">
        <v>14329.046134327298</v>
      </c>
    </row>
    <row r="78" spans="1:7" ht="24" customHeight="1">
      <c r="A78" s="964" t="s">
        <v>117</v>
      </c>
      <c r="B78" s="965">
        <v>34094.672788414333</v>
      </c>
      <c r="C78" s="966">
        <v>2747.9226650957544</v>
      </c>
      <c r="D78" s="966">
        <v>12345.130462869578</v>
      </c>
      <c r="E78" s="966">
        <v>935.87378996690268</v>
      </c>
      <c r="F78" s="966">
        <v>1902.2285430055099</v>
      </c>
      <c r="G78" s="966">
        <v>16163.517327476566</v>
      </c>
    </row>
    <row r="79" spans="1:7" ht="24" customHeight="1">
      <c r="A79" s="405" t="s">
        <v>118</v>
      </c>
      <c r="B79" s="266">
        <v>32134.663741290122</v>
      </c>
      <c r="C79" s="324">
        <v>2909.0814215782079</v>
      </c>
      <c r="D79" s="324">
        <v>11883.820912130957</v>
      </c>
      <c r="E79" s="324">
        <v>702.39428265458184</v>
      </c>
      <c r="F79" s="324">
        <v>1609.2342263319415</v>
      </c>
      <c r="G79" s="324">
        <v>15030.132898594435</v>
      </c>
    </row>
    <row r="80" spans="1:7" ht="24" customHeight="1">
      <c r="A80" s="1222" t="s">
        <v>119</v>
      </c>
      <c r="B80" s="969">
        <v>33472.3890372815</v>
      </c>
      <c r="C80" s="970">
        <v>2716.0374707830051</v>
      </c>
      <c r="D80" s="970">
        <v>13523.895501270894</v>
      </c>
      <c r="E80" s="970">
        <v>1778.7080242287514</v>
      </c>
      <c r="F80" s="970">
        <v>1464.0324421757098</v>
      </c>
      <c r="G80" s="970">
        <v>13989.715598823072</v>
      </c>
    </row>
  </sheetData>
  <mergeCells count="5">
    <mergeCell ref="A2:G2"/>
    <mergeCell ref="A3:G3"/>
    <mergeCell ref="A6:A7"/>
    <mergeCell ref="B6:B7"/>
    <mergeCell ref="C6:G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76"/>
  <sheetViews>
    <sheetView showZeros="0" zoomScaleNormal="100" zoomScaleSheetLayoutView="100" workbookViewId="0">
      <pane xSplit="1" ySplit="9" topLeftCell="B61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19.85546875" defaultRowHeight="12.75"/>
  <cols>
    <col min="1" max="1" width="17.28515625" style="1" customWidth="1"/>
    <col min="2" max="3" width="12.7109375" style="1" customWidth="1"/>
    <col min="4" max="4" width="12" style="1" customWidth="1"/>
    <col min="5" max="5" width="14" style="1" customWidth="1"/>
    <col min="6" max="6" width="12" style="1" customWidth="1"/>
    <col min="7" max="7" width="12.7109375" style="1" customWidth="1"/>
    <col min="8" max="8" width="12" style="1" customWidth="1"/>
    <col min="9" max="9" width="14" style="1" customWidth="1"/>
    <col min="10" max="10" width="12" style="1" customWidth="1"/>
    <col min="11" max="16384" width="19.85546875" style="1"/>
  </cols>
  <sheetData>
    <row r="1" spans="1:10" ht="15" customHeight="1">
      <c r="A1" s="131"/>
      <c r="B1" s="131"/>
      <c r="C1" s="131"/>
      <c r="D1" s="131"/>
      <c r="E1" s="131"/>
      <c r="F1" s="131"/>
      <c r="G1" s="131"/>
      <c r="H1" s="131"/>
      <c r="I1" s="131"/>
      <c r="J1" s="665" t="s">
        <v>671</v>
      </c>
    </row>
    <row r="2" spans="1:10" s="285" customFormat="1" ht="15.75">
      <c r="A2" s="1620" t="s">
        <v>672</v>
      </c>
      <c r="B2" s="1620"/>
      <c r="C2" s="1620"/>
      <c r="D2" s="1620"/>
      <c r="E2" s="1620"/>
      <c r="F2" s="1620"/>
      <c r="G2" s="1620"/>
      <c r="H2" s="1620"/>
      <c r="I2" s="1620"/>
      <c r="J2" s="1620"/>
    </row>
    <row r="3" spans="1:10">
      <c r="A3" s="1621" t="s">
        <v>655</v>
      </c>
      <c r="B3" s="1621"/>
      <c r="C3" s="1621"/>
      <c r="D3" s="1621"/>
      <c r="E3" s="1621"/>
      <c r="F3" s="1621"/>
      <c r="G3" s="1621"/>
      <c r="H3" s="1621"/>
      <c r="I3" s="1621"/>
      <c r="J3" s="1621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317"/>
      <c r="F5" s="2"/>
      <c r="G5" s="317"/>
      <c r="H5" s="2"/>
      <c r="I5" s="2"/>
      <c r="J5" s="3" t="s">
        <v>87</v>
      </c>
    </row>
    <row r="6" spans="1:10" s="4" customFormat="1" ht="15.95" customHeight="1">
      <c r="A6" s="1618" t="s">
        <v>276</v>
      </c>
      <c r="B6" s="1618" t="s">
        <v>335</v>
      </c>
      <c r="C6" s="1618" t="s">
        <v>336</v>
      </c>
      <c r="D6" s="1618"/>
      <c r="E6" s="1618"/>
      <c r="F6" s="1618"/>
      <c r="G6" s="1618" t="s">
        <v>337</v>
      </c>
      <c r="H6" s="1618"/>
      <c r="I6" s="1618"/>
      <c r="J6" s="1618"/>
    </row>
    <row r="7" spans="1:10" s="4" customFormat="1" ht="15" customHeight="1">
      <c r="A7" s="1618"/>
      <c r="B7" s="1618"/>
      <c r="C7" s="1618" t="s">
        <v>633</v>
      </c>
      <c r="D7" s="1618" t="s">
        <v>110</v>
      </c>
      <c r="E7" s="1618"/>
      <c r="F7" s="1618"/>
      <c r="G7" s="1618" t="s">
        <v>633</v>
      </c>
      <c r="H7" s="1618" t="s">
        <v>110</v>
      </c>
      <c r="I7" s="1618"/>
      <c r="J7" s="1618"/>
    </row>
    <row r="8" spans="1:10" s="4" customFormat="1" ht="35.1" customHeight="1">
      <c r="A8" s="1618"/>
      <c r="B8" s="1618"/>
      <c r="C8" s="1618"/>
      <c r="D8" s="664" t="s">
        <v>632</v>
      </c>
      <c r="E8" s="664" t="s">
        <v>656</v>
      </c>
      <c r="F8" s="664" t="s">
        <v>631</v>
      </c>
      <c r="G8" s="1618"/>
      <c r="H8" s="664" t="s">
        <v>632</v>
      </c>
      <c r="I8" s="664" t="s">
        <v>656</v>
      </c>
      <c r="J8" s="664" t="s">
        <v>631</v>
      </c>
    </row>
    <row r="9" spans="1:10" ht="15" customHeight="1">
      <c r="A9" s="254">
        <v>1</v>
      </c>
      <c r="B9" s="254">
        <v>2</v>
      </c>
      <c r="C9" s="254">
        <v>3</v>
      </c>
      <c r="D9" s="254">
        <v>4</v>
      </c>
      <c r="E9" s="254">
        <v>5</v>
      </c>
      <c r="F9" s="254">
        <v>6</v>
      </c>
      <c r="G9" s="254">
        <v>7</v>
      </c>
      <c r="H9" s="254">
        <v>8</v>
      </c>
      <c r="I9" s="254">
        <v>9</v>
      </c>
      <c r="J9" s="254">
        <v>10</v>
      </c>
    </row>
    <row r="10" spans="1:10" ht="24.95" customHeight="1">
      <c r="A10" s="441" t="s">
        <v>861</v>
      </c>
      <c r="B10" s="268">
        <v>211580.50852111843</v>
      </c>
      <c r="C10" s="268">
        <v>110633.17768818045</v>
      </c>
      <c r="D10" s="268">
        <v>68135.90141192975</v>
      </c>
      <c r="E10" s="268">
        <v>2563.6427395495803</v>
      </c>
      <c r="F10" s="268">
        <v>39933.63353670112</v>
      </c>
      <c r="G10" s="268">
        <v>100947.33083293798</v>
      </c>
      <c r="H10" s="268">
        <v>100829.84702688651</v>
      </c>
      <c r="I10" s="268">
        <v>117.48380605148</v>
      </c>
      <c r="J10" s="268">
        <v>0</v>
      </c>
    </row>
    <row r="11" spans="1:10" ht="24.95" customHeight="1">
      <c r="A11" s="624" t="s">
        <v>862</v>
      </c>
      <c r="B11" s="146">
        <v>213032.13086144958</v>
      </c>
      <c r="C11" s="146">
        <v>110674.44778088626</v>
      </c>
      <c r="D11" s="146">
        <v>67388.131050071184</v>
      </c>
      <c r="E11" s="146">
        <v>2503.0031240571698</v>
      </c>
      <c r="F11" s="146">
        <v>40783.313606757896</v>
      </c>
      <c r="G11" s="146">
        <v>102357.68308056334</v>
      </c>
      <c r="H11" s="146">
        <v>102245.01739930257</v>
      </c>
      <c r="I11" s="146">
        <v>112.66568126076999</v>
      </c>
      <c r="J11" s="146">
        <v>0</v>
      </c>
    </row>
    <row r="12" spans="1:10" ht="24.95" customHeight="1">
      <c r="A12" s="442" t="s">
        <v>863</v>
      </c>
      <c r="B12" s="269">
        <v>215814.62448168185</v>
      </c>
      <c r="C12" s="269">
        <v>112039.75556778151</v>
      </c>
      <c r="D12" s="269">
        <v>67370.264368156786</v>
      </c>
      <c r="E12" s="269">
        <v>2511.2401210957701</v>
      </c>
      <c r="F12" s="269">
        <v>42158.251078528949</v>
      </c>
      <c r="G12" s="269">
        <v>103774.86891390035</v>
      </c>
      <c r="H12" s="269">
        <v>103660.45696433443</v>
      </c>
      <c r="I12" s="269">
        <v>114.41194956592001</v>
      </c>
      <c r="J12" s="269">
        <v>0</v>
      </c>
    </row>
    <row r="13" spans="1:10" ht="24.95" customHeight="1">
      <c r="A13" s="624" t="s">
        <v>864</v>
      </c>
      <c r="B13" s="146">
        <v>221933.83689475403</v>
      </c>
      <c r="C13" s="146">
        <v>114905.03956531547</v>
      </c>
      <c r="D13" s="146">
        <v>68816.775536257323</v>
      </c>
      <c r="E13" s="146">
        <v>2599.7061537510599</v>
      </c>
      <c r="F13" s="146">
        <v>43488.55787530708</v>
      </c>
      <c r="G13" s="146">
        <v>107028.79732943857</v>
      </c>
      <c r="H13" s="146">
        <v>106915.37637568011</v>
      </c>
      <c r="I13" s="146">
        <v>113.42095375847001</v>
      </c>
      <c r="J13" s="146">
        <v>0</v>
      </c>
    </row>
    <row r="14" spans="1:10" ht="24.95" customHeight="1">
      <c r="A14" s="657" t="s">
        <v>865</v>
      </c>
      <c r="B14" s="294">
        <v>232301.93703860106</v>
      </c>
      <c r="C14" s="294">
        <v>117603.17176857209</v>
      </c>
      <c r="D14" s="294">
        <v>71108.811184738879</v>
      </c>
      <c r="E14" s="294">
        <v>2673.4583344299799</v>
      </c>
      <c r="F14" s="294">
        <v>43820.902249403247</v>
      </c>
      <c r="G14" s="294">
        <v>114698.76527002896</v>
      </c>
      <c r="H14" s="294">
        <v>114580.35295002605</v>
      </c>
      <c r="I14" s="294">
        <v>118.41232000290999</v>
      </c>
      <c r="J14" s="294">
        <v>0</v>
      </c>
    </row>
    <row r="15" spans="1:10" ht="24.95" customHeight="1">
      <c r="A15" s="624" t="s">
        <v>866</v>
      </c>
      <c r="B15" s="146">
        <v>237980.1808867394</v>
      </c>
      <c r="C15" s="146">
        <v>120687.94126806303</v>
      </c>
      <c r="D15" s="146">
        <v>73136.142383788989</v>
      </c>
      <c r="E15" s="146">
        <v>2790.1737868443902</v>
      </c>
      <c r="F15" s="146">
        <v>44761.625097429656</v>
      </c>
      <c r="G15" s="146">
        <v>117292.23961867638</v>
      </c>
      <c r="H15" s="146">
        <v>117162.54081116043</v>
      </c>
      <c r="I15" s="146">
        <v>129.69880751595002</v>
      </c>
      <c r="J15" s="146">
        <v>0</v>
      </c>
    </row>
    <row r="16" spans="1:10" ht="24.95" customHeight="1">
      <c r="A16" s="657" t="s">
        <v>867</v>
      </c>
      <c r="B16" s="294">
        <v>244906.17465122865</v>
      </c>
      <c r="C16" s="294">
        <v>122881.10042735779</v>
      </c>
      <c r="D16" s="294">
        <v>72478.67500651881</v>
      </c>
      <c r="E16" s="294">
        <v>3012.0103278527699</v>
      </c>
      <c r="F16" s="294">
        <v>47390.415092986208</v>
      </c>
      <c r="G16" s="294">
        <v>122025.07422387088</v>
      </c>
      <c r="H16" s="294">
        <v>121891.6730614734</v>
      </c>
      <c r="I16" s="294">
        <v>133.40116239748002</v>
      </c>
      <c r="J16" s="294">
        <v>0</v>
      </c>
    </row>
    <row r="17" spans="1:10" ht="24.95" customHeight="1">
      <c r="A17" s="624" t="s">
        <v>868</v>
      </c>
      <c r="B17" s="146">
        <v>249756.0793532242</v>
      </c>
      <c r="C17" s="146">
        <v>125737.78541185238</v>
      </c>
      <c r="D17" s="146">
        <v>73757.928253570819</v>
      </c>
      <c r="E17" s="146">
        <v>3155.2011402145204</v>
      </c>
      <c r="F17" s="146">
        <v>48824.656018067057</v>
      </c>
      <c r="G17" s="146">
        <v>124018.2939413718</v>
      </c>
      <c r="H17" s="146">
        <v>123885.78791592961</v>
      </c>
      <c r="I17" s="146">
        <v>132.50602544218</v>
      </c>
      <c r="J17" s="671">
        <v>0</v>
      </c>
    </row>
    <row r="18" spans="1:10" ht="24.95" customHeight="1">
      <c r="A18" s="657" t="s">
        <v>869</v>
      </c>
      <c r="B18" s="294">
        <v>255687.79459144431</v>
      </c>
      <c r="C18" s="294">
        <v>128709.12622837251</v>
      </c>
      <c r="D18" s="294">
        <v>75423.402783091573</v>
      </c>
      <c r="E18" s="294">
        <v>3267.9481898652707</v>
      </c>
      <c r="F18" s="294">
        <v>50017.775255415669</v>
      </c>
      <c r="G18" s="294">
        <v>126978.66836307182</v>
      </c>
      <c r="H18" s="294">
        <v>126846.10120237045</v>
      </c>
      <c r="I18" s="294">
        <v>132.56716070136</v>
      </c>
      <c r="J18" s="294">
        <v>0</v>
      </c>
    </row>
    <row r="19" spans="1:10" ht="24.95" customHeight="1">
      <c r="A19" s="624" t="s">
        <v>870</v>
      </c>
      <c r="B19" s="146">
        <v>260711.62586735803</v>
      </c>
      <c r="C19" s="146">
        <v>132006.01604286203</v>
      </c>
      <c r="D19" s="146">
        <v>77160.880775379104</v>
      </c>
      <c r="E19" s="146">
        <v>3379.6434732947896</v>
      </c>
      <c r="F19" s="146">
        <v>51465.491794188114</v>
      </c>
      <c r="G19" s="146">
        <v>128705.609824496</v>
      </c>
      <c r="H19" s="146">
        <v>128570.93664760342</v>
      </c>
      <c r="I19" s="146">
        <v>134.67317689258002</v>
      </c>
      <c r="J19" s="146">
        <v>0</v>
      </c>
    </row>
    <row r="20" spans="1:10" ht="24.95" customHeight="1">
      <c r="A20" s="657" t="s">
        <v>871</v>
      </c>
      <c r="B20" s="294">
        <v>266933.18040428619</v>
      </c>
      <c r="C20" s="294">
        <v>135402.26932782726</v>
      </c>
      <c r="D20" s="294">
        <v>79217.917900072527</v>
      </c>
      <c r="E20" s="294">
        <v>3415.21416484781</v>
      </c>
      <c r="F20" s="294">
        <v>52769.13726290693</v>
      </c>
      <c r="G20" s="294">
        <v>131530.91107645893</v>
      </c>
      <c r="H20" s="294">
        <v>131395.2454714773</v>
      </c>
      <c r="I20" s="294">
        <v>135.66560498162002</v>
      </c>
      <c r="J20" s="294">
        <v>0</v>
      </c>
    </row>
    <row r="21" spans="1:10" ht="24.95" customHeight="1">
      <c r="A21" s="624" t="s">
        <v>872</v>
      </c>
      <c r="B21" s="146">
        <v>270716.46293781779</v>
      </c>
      <c r="C21" s="146">
        <v>137733.65875530159</v>
      </c>
      <c r="D21" s="146">
        <v>80220.098572236151</v>
      </c>
      <c r="E21" s="146">
        <v>3433.2203602257396</v>
      </c>
      <c r="F21" s="146">
        <v>54080.339822839691</v>
      </c>
      <c r="G21" s="146">
        <v>132982.80418251618</v>
      </c>
      <c r="H21" s="146">
        <v>132841.38884557856</v>
      </c>
      <c r="I21" s="146">
        <v>141.41533693761002</v>
      </c>
      <c r="J21" s="146">
        <v>0</v>
      </c>
    </row>
    <row r="22" spans="1:10" ht="24.95" customHeight="1">
      <c r="A22" s="441" t="s">
        <v>873</v>
      </c>
      <c r="B22" s="268">
        <v>276974.80879468669</v>
      </c>
      <c r="C22" s="268">
        <v>138868.45756073995</v>
      </c>
      <c r="D22" s="268">
        <v>80563.107089535726</v>
      </c>
      <c r="E22" s="268">
        <v>3417.6334623438702</v>
      </c>
      <c r="F22" s="268">
        <v>54887.717008860331</v>
      </c>
      <c r="G22" s="268">
        <v>138106.35123394671</v>
      </c>
      <c r="H22" s="268">
        <v>137942.09975458522</v>
      </c>
      <c r="I22" s="268">
        <v>164.25147936151001</v>
      </c>
      <c r="J22" s="268">
        <v>0</v>
      </c>
    </row>
    <row r="23" spans="1:10" ht="24.95" customHeight="1">
      <c r="A23" s="1040" t="s">
        <v>874</v>
      </c>
      <c r="B23" s="1044">
        <v>277754.62949132698</v>
      </c>
      <c r="C23" s="1044">
        <v>137981.18243120343</v>
      </c>
      <c r="D23" s="1044">
        <v>79936.293104564538</v>
      </c>
      <c r="E23" s="1044">
        <v>3337.5546681140695</v>
      </c>
      <c r="F23" s="1044">
        <v>54707.334658524822</v>
      </c>
      <c r="G23" s="1044">
        <v>139773.44706012344</v>
      </c>
      <c r="H23" s="1044">
        <v>139607.12137524283</v>
      </c>
      <c r="I23" s="1044">
        <v>166.32568488062003</v>
      </c>
      <c r="J23" s="1044">
        <v>0</v>
      </c>
    </row>
    <row r="24" spans="1:10" ht="24.95" customHeight="1">
      <c r="A24" s="657" t="s">
        <v>875</v>
      </c>
      <c r="B24" s="294">
        <v>280214.68956642901</v>
      </c>
      <c r="C24" s="294">
        <v>139209.32664893242</v>
      </c>
      <c r="D24" s="294">
        <v>80506.322274431252</v>
      </c>
      <c r="E24" s="294">
        <v>3364.6732594103087</v>
      </c>
      <c r="F24" s="294">
        <v>55338.331115090841</v>
      </c>
      <c r="G24" s="294">
        <v>141005.36291749671</v>
      </c>
      <c r="H24" s="294">
        <v>140829.37495989838</v>
      </c>
      <c r="I24" s="294">
        <v>175.98795759833004</v>
      </c>
      <c r="J24" s="294">
        <v>0</v>
      </c>
    </row>
    <row r="25" spans="1:10" ht="24.95" customHeight="1">
      <c r="A25" s="972" t="s">
        <v>876</v>
      </c>
      <c r="B25" s="89">
        <v>283485.08624194597</v>
      </c>
      <c r="C25" s="89">
        <v>141824.83718842253</v>
      </c>
      <c r="D25" s="89">
        <v>81650.83694157537</v>
      </c>
      <c r="E25" s="89">
        <v>3416.0757281889219</v>
      </c>
      <c r="F25" s="89">
        <v>56757.924518658241</v>
      </c>
      <c r="G25" s="89">
        <v>141660.2490535239</v>
      </c>
      <c r="H25" s="89">
        <v>141478.90726101975</v>
      </c>
      <c r="I25" s="89">
        <v>181.34179250414996</v>
      </c>
      <c r="J25" s="89">
        <v>0</v>
      </c>
    </row>
    <row r="26" spans="1:10" ht="24.95" customHeight="1">
      <c r="A26" s="657" t="s">
        <v>877</v>
      </c>
      <c r="B26" s="294">
        <v>292029.02760613698</v>
      </c>
      <c r="C26" s="294">
        <v>146265.765468506</v>
      </c>
      <c r="D26" s="294">
        <v>84037.136010057264</v>
      </c>
      <c r="E26" s="294">
        <v>3486.9846142027964</v>
      </c>
      <c r="F26" s="294">
        <v>58741.64484424593</v>
      </c>
      <c r="G26" s="294">
        <v>145763.26213763087</v>
      </c>
      <c r="H26" s="294">
        <v>145575.81798321276</v>
      </c>
      <c r="I26" s="294">
        <v>187.44415441808999</v>
      </c>
      <c r="J26" s="294">
        <v>0</v>
      </c>
    </row>
    <row r="27" spans="1:10" ht="24.95" customHeight="1">
      <c r="A27" s="624" t="s">
        <v>878</v>
      </c>
      <c r="B27" s="146">
        <v>297777.94325069198</v>
      </c>
      <c r="C27" s="146">
        <v>149389.637725765</v>
      </c>
      <c r="D27" s="146">
        <v>85569.722549793063</v>
      </c>
      <c r="E27" s="146">
        <v>3526.4257848440047</v>
      </c>
      <c r="F27" s="146">
        <v>60293.489391127929</v>
      </c>
      <c r="G27" s="146">
        <v>148388.30552492701</v>
      </c>
      <c r="H27" s="146">
        <v>148187.57739320473</v>
      </c>
      <c r="I27" s="146">
        <v>200.72813172227995</v>
      </c>
      <c r="J27" s="146">
        <v>0</v>
      </c>
    </row>
    <row r="28" spans="1:10" ht="24.95" customHeight="1">
      <c r="A28" s="657" t="s">
        <v>879</v>
      </c>
      <c r="B28" s="294">
        <v>300459.36843150703</v>
      </c>
      <c r="C28" s="294">
        <v>150024.18487148723</v>
      </c>
      <c r="D28" s="294">
        <v>84660.691984663965</v>
      </c>
      <c r="E28" s="294">
        <v>3547.7432164868314</v>
      </c>
      <c r="F28" s="294">
        <v>61815.749670336416</v>
      </c>
      <c r="G28" s="294">
        <v>150435.18356002032</v>
      </c>
      <c r="H28" s="294">
        <v>150220.8535467429</v>
      </c>
      <c r="I28" s="294">
        <v>214.33001327740988</v>
      </c>
      <c r="J28" s="294">
        <v>0</v>
      </c>
    </row>
    <row r="29" spans="1:10" ht="24.95" customHeight="1">
      <c r="A29" s="624" t="s">
        <v>880</v>
      </c>
      <c r="B29" s="146">
        <v>302692.77714606997</v>
      </c>
      <c r="C29" s="146">
        <v>151671.50701524524</v>
      </c>
      <c r="D29" s="146">
        <v>85121.23580232299</v>
      </c>
      <c r="E29" s="146">
        <v>3556.2064492566028</v>
      </c>
      <c r="F29" s="146">
        <v>62994.06476366565</v>
      </c>
      <c r="G29" s="146">
        <v>151021.27013082514</v>
      </c>
      <c r="H29" s="146">
        <v>150797.44746500414</v>
      </c>
      <c r="I29" s="146">
        <v>223.82266582098998</v>
      </c>
      <c r="J29" s="146">
        <v>0</v>
      </c>
    </row>
    <row r="30" spans="1:10" ht="24.95" customHeight="1">
      <c r="A30" s="657" t="s">
        <v>881</v>
      </c>
      <c r="B30" s="294">
        <v>307204.24305363803</v>
      </c>
      <c r="C30" s="294">
        <v>154002.20580007005</v>
      </c>
      <c r="D30" s="294">
        <v>85937.991342775218</v>
      </c>
      <c r="E30" s="294">
        <v>3557.1495695228277</v>
      </c>
      <c r="F30" s="294">
        <v>64507.064887772001</v>
      </c>
      <c r="G30" s="294">
        <v>153202.03725356769</v>
      </c>
      <c r="H30" s="294">
        <v>152963.32218479365</v>
      </c>
      <c r="I30" s="294">
        <v>238.71506877403991</v>
      </c>
      <c r="J30" s="971">
        <v>0</v>
      </c>
    </row>
    <row r="31" spans="1:10" ht="24.95" customHeight="1">
      <c r="A31" s="624" t="s">
        <v>882</v>
      </c>
      <c r="B31" s="146">
        <v>311590.61074263102</v>
      </c>
      <c r="C31" s="146">
        <v>156882.50432266988</v>
      </c>
      <c r="D31" s="146">
        <v>87532.547970217318</v>
      </c>
      <c r="E31" s="146">
        <v>3555.4141036044498</v>
      </c>
      <c r="F31" s="146">
        <v>65794.542248848127</v>
      </c>
      <c r="G31" s="146">
        <v>154708.10641996152</v>
      </c>
      <c r="H31" s="146">
        <v>154455.13164413048</v>
      </c>
      <c r="I31" s="146">
        <v>252.97477583105001</v>
      </c>
      <c r="J31" s="146">
        <v>0</v>
      </c>
    </row>
    <row r="32" spans="1:10" ht="24.95" customHeight="1">
      <c r="A32" s="657" t="s">
        <v>883</v>
      </c>
      <c r="B32" s="294">
        <v>316200.16306537198</v>
      </c>
      <c r="C32" s="294">
        <v>159627.61081663214</v>
      </c>
      <c r="D32" s="294">
        <v>89160.322902447908</v>
      </c>
      <c r="E32" s="294">
        <v>3613.5985856461421</v>
      </c>
      <c r="F32" s="294">
        <v>66853.689328538065</v>
      </c>
      <c r="G32" s="294">
        <v>156572.55224874007</v>
      </c>
      <c r="H32" s="294">
        <v>156305.3763804491</v>
      </c>
      <c r="I32" s="294">
        <v>267.17586829097996</v>
      </c>
      <c r="J32" s="294">
        <v>0</v>
      </c>
    </row>
    <row r="33" spans="1:10" ht="24.95" customHeight="1">
      <c r="A33" s="624" t="s">
        <v>884</v>
      </c>
      <c r="B33" s="146">
        <v>320812.51344428002</v>
      </c>
      <c r="C33" s="146">
        <v>162018.78766713585</v>
      </c>
      <c r="D33" s="146">
        <v>90290.398419144884</v>
      </c>
      <c r="E33" s="146">
        <v>3603.6755871506243</v>
      </c>
      <c r="F33" s="146">
        <v>68124.713660840353</v>
      </c>
      <c r="G33" s="146">
        <v>158793.72577714414</v>
      </c>
      <c r="H33" s="146">
        <v>158505.77821960102</v>
      </c>
      <c r="I33" s="146">
        <v>287.94755754311996</v>
      </c>
      <c r="J33" s="146">
        <v>0</v>
      </c>
    </row>
    <row r="34" spans="1:10" ht="24.95" customHeight="1">
      <c r="A34" s="441" t="s">
        <v>885</v>
      </c>
      <c r="B34" s="268">
        <v>326385.58068135002</v>
      </c>
      <c r="C34" s="268">
        <v>163722.89433782353</v>
      </c>
      <c r="D34" s="268">
        <v>90670.637501957099</v>
      </c>
      <c r="E34" s="268">
        <v>3556.0363723048922</v>
      </c>
      <c r="F34" s="268">
        <v>69496.220463561534</v>
      </c>
      <c r="G34" s="268">
        <v>162662.68634352661</v>
      </c>
      <c r="H34" s="268">
        <v>162365.34848333106</v>
      </c>
      <c r="I34" s="268">
        <v>297.33786019554987</v>
      </c>
      <c r="J34" s="268">
        <v>0</v>
      </c>
    </row>
    <row r="35" spans="1:10" ht="24.95" customHeight="1">
      <c r="A35" s="624" t="s">
        <v>886</v>
      </c>
      <c r="B35" s="146">
        <v>324138.91315659898</v>
      </c>
      <c r="C35" s="146">
        <v>163801.04214287887</v>
      </c>
      <c r="D35" s="146">
        <v>90667.984718138512</v>
      </c>
      <c r="E35" s="146">
        <v>3528.4838895790044</v>
      </c>
      <c r="F35" s="146">
        <v>69604.573535161355</v>
      </c>
      <c r="G35" s="146">
        <v>160337.87101371973</v>
      </c>
      <c r="H35" s="146">
        <v>160033.11136941548</v>
      </c>
      <c r="I35" s="146">
        <v>304.75964430426006</v>
      </c>
      <c r="J35" s="146">
        <v>0</v>
      </c>
    </row>
    <row r="36" spans="1:10" ht="24.95" customHeight="1">
      <c r="A36" s="442" t="s">
        <v>887</v>
      </c>
      <c r="B36" s="269">
        <v>327179.77299868199</v>
      </c>
      <c r="C36" s="269">
        <v>165832.62479148427</v>
      </c>
      <c r="D36" s="269">
        <v>91274.229844870075</v>
      </c>
      <c r="E36" s="269">
        <v>3576.2245100214918</v>
      </c>
      <c r="F36" s="269">
        <v>70982.170436592685</v>
      </c>
      <c r="G36" s="269">
        <v>161347.14820719743</v>
      </c>
      <c r="H36" s="269">
        <v>161010.68805951689</v>
      </c>
      <c r="I36" s="269">
        <v>336.46014768053999</v>
      </c>
      <c r="J36" s="269">
        <v>0</v>
      </c>
    </row>
    <row r="37" spans="1:10" ht="24.95" customHeight="1">
      <c r="A37" s="624" t="s">
        <v>888</v>
      </c>
      <c r="B37" s="146">
        <v>340258.72635561001</v>
      </c>
      <c r="C37" s="146">
        <v>169955.30816241889</v>
      </c>
      <c r="D37" s="146">
        <v>93667.475988280901</v>
      </c>
      <c r="E37" s="146">
        <v>3528.0692688495105</v>
      </c>
      <c r="F37" s="146">
        <v>72759.762905288473</v>
      </c>
      <c r="G37" s="146">
        <v>170303.41819319132</v>
      </c>
      <c r="H37" s="146">
        <v>169931.48913035888</v>
      </c>
      <c r="I37" s="146">
        <v>371.92906283243997</v>
      </c>
      <c r="J37" s="146">
        <v>0</v>
      </c>
    </row>
    <row r="38" spans="1:10" ht="24.95" customHeight="1">
      <c r="A38" s="657" t="s">
        <v>889</v>
      </c>
      <c r="B38" s="294">
        <v>340254.71165923198</v>
      </c>
      <c r="C38" s="294">
        <v>173949.08597178006</v>
      </c>
      <c r="D38" s="294">
        <v>95056.125091308451</v>
      </c>
      <c r="E38" s="294">
        <v>3578.6064314021214</v>
      </c>
      <c r="F38" s="294">
        <v>75314.354449069506</v>
      </c>
      <c r="G38" s="294">
        <v>166305.62568745131</v>
      </c>
      <c r="H38" s="294">
        <v>165935.7264251021</v>
      </c>
      <c r="I38" s="294">
        <v>369.89926234920011</v>
      </c>
      <c r="J38" s="294">
        <v>0</v>
      </c>
    </row>
    <row r="39" spans="1:10" ht="24.95" customHeight="1">
      <c r="A39" s="624" t="s">
        <v>890</v>
      </c>
      <c r="B39" s="146">
        <v>345201.36853515002</v>
      </c>
      <c r="C39" s="146">
        <v>177913.32762136214</v>
      </c>
      <c r="D39" s="146">
        <v>96739.207140463564</v>
      </c>
      <c r="E39" s="146">
        <v>3564.559665644254</v>
      </c>
      <c r="F39" s="146">
        <v>77609.560815254328</v>
      </c>
      <c r="G39" s="146">
        <v>167288.04091378741</v>
      </c>
      <c r="H39" s="146">
        <v>166890.43924244677</v>
      </c>
      <c r="I39" s="146">
        <v>397.60167134062999</v>
      </c>
      <c r="J39" s="146">
        <v>0</v>
      </c>
    </row>
    <row r="40" spans="1:10" ht="24.95" customHeight="1">
      <c r="A40" s="657" t="s">
        <v>891</v>
      </c>
      <c r="B40" s="294">
        <v>343572.37514456699</v>
      </c>
      <c r="C40" s="294">
        <v>177859.13210571563</v>
      </c>
      <c r="D40" s="294">
        <v>93819.187775431943</v>
      </c>
      <c r="E40" s="294">
        <v>3578.8833301077111</v>
      </c>
      <c r="F40" s="294">
        <v>80461.061000175963</v>
      </c>
      <c r="G40" s="294">
        <v>165713.24303885113</v>
      </c>
      <c r="H40" s="294">
        <v>165287.09583000274</v>
      </c>
      <c r="I40" s="294">
        <v>426.14720884839988</v>
      </c>
      <c r="J40" s="294">
        <v>0</v>
      </c>
    </row>
    <row r="41" spans="1:10" ht="24.95" customHeight="1">
      <c r="A41" s="624" t="s">
        <v>892</v>
      </c>
      <c r="B41" s="146">
        <v>346389.64712406503</v>
      </c>
      <c r="C41" s="146">
        <v>180407.38554208959</v>
      </c>
      <c r="D41" s="146">
        <v>93848.194614800406</v>
      </c>
      <c r="E41" s="146">
        <v>3539.6756630408172</v>
      </c>
      <c r="F41" s="146">
        <v>83019.515264248344</v>
      </c>
      <c r="G41" s="146">
        <v>165982.26158197582</v>
      </c>
      <c r="H41" s="146">
        <v>165506.04496864154</v>
      </c>
      <c r="I41" s="146">
        <v>476.21661333426999</v>
      </c>
      <c r="J41" s="671">
        <v>0</v>
      </c>
    </row>
    <row r="42" spans="1:10" ht="24.95" customHeight="1">
      <c r="A42" s="657" t="s">
        <v>893</v>
      </c>
      <c r="B42" s="294">
        <v>355489.56084922177</v>
      </c>
      <c r="C42" s="294">
        <v>185085.58766498137</v>
      </c>
      <c r="D42" s="294">
        <v>94459.066167481258</v>
      </c>
      <c r="E42" s="294">
        <v>3592.3006484851035</v>
      </c>
      <c r="F42" s="294">
        <v>87034.220849015022</v>
      </c>
      <c r="G42" s="294">
        <v>170403.97318423926</v>
      </c>
      <c r="H42" s="294">
        <v>169865.55273213424</v>
      </c>
      <c r="I42" s="294">
        <v>538.42045210504</v>
      </c>
      <c r="J42" s="294">
        <v>0</v>
      </c>
    </row>
    <row r="43" spans="1:10" ht="24.95" customHeight="1">
      <c r="A43" s="624" t="s">
        <v>894</v>
      </c>
      <c r="B43" s="146">
        <v>362933.32521471684</v>
      </c>
      <c r="C43" s="146">
        <v>190620.0683084742</v>
      </c>
      <c r="D43" s="146">
        <v>96559.504131581605</v>
      </c>
      <c r="E43" s="146">
        <v>3608.0928984259695</v>
      </c>
      <c r="F43" s="146">
        <v>90452.471278466619</v>
      </c>
      <c r="G43" s="146">
        <v>172313.25690624266</v>
      </c>
      <c r="H43" s="146">
        <v>171709.06226934784</v>
      </c>
      <c r="I43" s="146">
        <v>604.19463689482984</v>
      </c>
      <c r="J43" s="146">
        <v>0</v>
      </c>
    </row>
    <row r="44" spans="1:10" ht="24.95" customHeight="1">
      <c r="A44" s="657" t="s">
        <v>895</v>
      </c>
      <c r="B44" s="294">
        <v>375296.56904572278</v>
      </c>
      <c r="C44" s="294">
        <v>195907.50819178292</v>
      </c>
      <c r="D44" s="294">
        <v>98158.761748631616</v>
      </c>
      <c r="E44" s="294">
        <v>3680.2984961082329</v>
      </c>
      <c r="F44" s="294">
        <v>94068.447947043096</v>
      </c>
      <c r="G44" s="294">
        <v>179389.06085393985</v>
      </c>
      <c r="H44" s="294">
        <v>178748.26130844143</v>
      </c>
      <c r="I44" s="294">
        <v>640.79954549841989</v>
      </c>
      <c r="J44" s="294">
        <v>0</v>
      </c>
    </row>
    <row r="45" spans="1:10" ht="24.95" customHeight="1">
      <c r="A45" s="624" t="s">
        <v>896</v>
      </c>
      <c r="B45" s="146">
        <v>382078.06234464765</v>
      </c>
      <c r="C45" s="146">
        <v>200428.78058571095</v>
      </c>
      <c r="D45" s="146">
        <v>98986.581615365692</v>
      </c>
      <c r="E45" s="146">
        <v>3743.7274014961699</v>
      </c>
      <c r="F45" s="146">
        <v>97698.471568849083</v>
      </c>
      <c r="G45" s="146">
        <v>181649.2817589367</v>
      </c>
      <c r="H45" s="146">
        <v>180973.88544292771</v>
      </c>
      <c r="I45" s="146">
        <v>675.39631600899997</v>
      </c>
      <c r="J45" s="146">
        <v>0</v>
      </c>
    </row>
    <row r="46" spans="1:10" ht="24.95" customHeight="1">
      <c r="A46" s="441" t="s">
        <v>897</v>
      </c>
      <c r="B46" s="268">
        <v>390048.94459069113</v>
      </c>
      <c r="C46" s="268">
        <v>204930.68707975256</v>
      </c>
      <c r="D46" s="268">
        <v>100174.84842778579</v>
      </c>
      <c r="E46" s="268">
        <v>3807.1135334493997</v>
      </c>
      <c r="F46" s="268">
        <v>100948.72511851735</v>
      </c>
      <c r="G46" s="268">
        <v>185118.25751093854</v>
      </c>
      <c r="H46" s="268">
        <v>184411.17616938869</v>
      </c>
      <c r="I46" s="268">
        <v>707.08134154984009</v>
      </c>
      <c r="J46" s="268"/>
    </row>
    <row r="47" spans="1:10" ht="24.95" customHeight="1">
      <c r="A47" s="624" t="s">
        <v>898</v>
      </c>
      <c r="B47" s="146">
        <v>391109.15826650441</v>
      </c>
      <c r="C47" s="146">
        <v>206377.35917264904</v>
      </c>
      <c r="D47" s="146">
        <v>100392.68125058668</v>
      </c>
      <c r="E47" s="146">
        <v>3750.9535803985309</v>
      </c>
      <c r="F47" s="146">
        <v>102233.72434166381</v>
      </c>
      <c r="G47" s="146">
        <v>184731.79909385537</v>
      </c>
      <c r="H47" s="146">
        <v>183984.21403799797</v>
      </c>
      <c r="I47" s="146">
        <v>747.58505585740988</v>
      </c>
      <c r="J47" s="146">
        <v>0</v>
      </c>
    </row>
    <row r="48" spans="1:10" ht="24.95" customHeight="1">
      <c r="A48" s="657" t="s">
        <v>899</v>
      </c>
      <c r="B48" s="294">
        <v>397637.48549295426</v>
      </c>
      <c r="C48" s="294">
        <v>210841.644038853</v>
      </c>
      <c r="D48" s="294">
        <v>101830.86596515393</v>
      </c>
      <c r="E48" s="294">
        <v>3821.361375076985</v>
      </c>
      <c r="F48" s="294">
        <v>105189.4166986221</v>
      </c>
      <c r="G48" s="294">
        <v>186795.84145410129</v>
      </c>
      <c r="H48" s="294">
        <v>185958.5483084516</v>
      </c>
      <c r="I48" s="294">
        <v>837.29314564969945</v>
      </c>
      <c r="J48" s="294">
        <v>0</v>
      </c>
    </row>
    <row r="49" spans="1:10" ht="24.95" customHeight="1">
      <c r="A49" s="624" t="s">
        <v>900</v>
      </c>
      <c r="B49" s="146">
        <v>408167.18407738814</v>
      </c>
      <c r="C49" s="146">
        <v>216751.31565091433</v>
      </c>
      <c r="D49" s="146">
        <v>103364.67502002236</v>
      </c>
      <c r="E49" s="146">
        <v>3964.175889959226</v>
      </c>
      <c r="F49" s="146">
        <v>109422.46474093276</v>
      </c>
      <c r="G49" s="146">
        <v>191415.86842647384</v>
      </c>
      <c r="H49" s="146">
        <v>190458.27673304855</v>
      </c>
      <c r="I49" s="146">
        <v>957.59169342527969</v>
      </c>
      <c r="J49" s="146">
        <v>0</v>
      </c>
    </row>
    <row r="50" spans="1:10" ht="24.95" customHeight="1">
      <c r="A50" s="657" t="s">
        <v>901</v>
      </c>
      <c r="B50" s="294">
        <v>413400.31681092654</v>
      </c>
      <c r="C50" s="294">
        <v>222292.43064388953</v>
      </c>
      <c r="D50" s="294">
        <v>104235.54547537731</v>
      </c>
      <c r="E50" s="294">
        <v>4115.8631120325717</v>
      </c>
      <c r="F50" s="294">
        <v>113941.02205647965</v>
      </c>
      <c r="G50" s="294">
        <v>191107.88616703704</v>
      </c>
      <c r="H50" s="294">
        <v>190065.29694408929</v>
      </c>
      <c r="I50" s="294">
        <v>1042.5869448997501</v>
      </c>
      <c r="J50" s="294"/>
    </row>
    <row r="51" spans="1:10" ht="24.95" customHeight="1">
      <c r="A51" s="972" t="s">
        <v>902</v>
      </c>
      <c r="B51" s="89">
        <v>420469.48595825338</v>
      </c>
      <c r="C51" s="89">
        <v>228558.75594131686</v>
      </c>
      <c r="D51" s="89">
        <v>104221.53908195168</v>
      </c>
      <c r="E51" s="89">
        <v>4253.5402976756031</v>
      </c>
      <c r="F51" s="89">
        <v>120083.67656168962</v>
      </c>
      <c r="G51" s="89">
        <v>191910.73001693652</v>
      </c>
      <c r="H51" s="89">
        <v>190707.3290436494</v>
      </c>
      <c r="I51" s="89">
        <v>1203.4009732871191</v>
      </c>
      <c r="J51" s="89"/>
    </row>
    <row r="52" spans="1:10" ht="24.95" customHeight="1">
      <c r="A52" s="657" t="s">
        <v>903</v>
      </c>
      <c r="B52" s="294">
        <v>423772.54513205338</v>
      </c>
      <c r="C52" s="294">
        <v>230228.14100962732</v>
      </c>
      <c r="D52" s="294">
        <v>101929.07093897757</v>
      </c>
      <c r="E52" s="294">
        <v>4324.6881289504436</v>
      </c>
      <c r="F52" s="294">
        <v>123974.38194169931</v>
      </c>
      <c r="G52" s="294">
        <v>193544.40412242606</v>
      </c>
      <c r="H52" s="294">
        <v>192172.7219893139</v>
      </c>
      <c r="I52" s="294">
        <v>1371.68213311216</v>
      </c>
      <c r="J52" s="294"/>
    </row>
    <row r="53" spans="1:10" ht="24.95" customHeight="1">
      <c r="A53" s="624" t="s">
        <v>904</v>
      </c>
      <c r="B53" s="146">
        <v>430227.19753315375</v>
      </c>
      <c r="C53" s="146">
        <v>234119.27343073487</v>
      </c>
      <c r="D53" s="146">
        <v>100998.02991225447</v>
      </c>
      <c r="E53" s="146">
        <v>4409.5519666294313</v>
      </c>
      <c r="F53" s="146">
        <v>128711.69155185098</v>
      </c>
      <c r="G53" s="146">
        <v>196107.92410241888</v>
      </c>
      <c r="H53" s="146">
        <v>194596.48881972372</v>
      </c>
      <c r="I53" s="146">
        <v>1511.4352826951595</v>
      </c>
      <c r="J53" s="146"/>
    </row>
    <row r="54" spans="1:10" ht="24.95" customHeight="1">
      <c r="A54" s="657" t="s">
        <v>905</v>
      </c>
      <c r="B54" s="294">
        <v>444722.87998404668</v>
      </c>
      <c r="C54" s="294">
        <v>240678.44385731471</v>
      </c>
      <c r="D54" s="294">
        <v>101894.45747390171</v>
      </c>
      <c r="E54" s="294">
        <v>4495.7020139388424</v>
      </c>
      <c r="F54" s="294">
        <v>134288.28436947413</v>
      </c>
      <c r="G54" s="294">
        <v>204044.43612673195</v>
      </c>
      <c r="H54" s="294">
        <v>202339.32614464144</v>
      </c>
      <c r="I54" s="294">
        <v>1705.1099820905006</v>
      </c>
      <c r="J54" s="294">
        <v>0</v>
      </c>
    </row>
    <row r="55" spans="1:10" ht="24.95" customHeight="1">
      <c r="A55" s="624" t="s">
        <v>906</v>
      </c>
      <c r="B55" s="146">
        <v>451610.28391948662</v>
      </c>
      <c r="C55" s="146">
        <v>247601.03028937921</v>
      </c>
      <c r="D55" s="146">
        <v>103896.22312867659</v>
      </c>
      <c r="E55" s="146">
        <v>4579.1297886883458</v>
      </c>
      <c r="F55" s="146">
        <v>139125.6773720143</v>
      </c>
      <c r="G55" s="146">
        <v>204009.25363010741</v>
      </c>
      <c r="H55" s="146">
        <v>202243.48338002819</v>
      </c>
      <c r="I55" s="146">
        <v>1765.7702500792197</v>
      </c>
      <c r="J55" s="146"/>
    </row>
    <row r="56" spans="1:10" ht="24.95" customHeight="1">
      <c r="A56" s="657" t="s">
        <v>907</v>
      </c>
      <c r="B56" s="294">
        <v>460490.90784753393</v>
      </c>
      <c r="C56" s="294">
        <v>253770.08171318588</v>
      </c>
      <c r="D56" s="294">
        <v>105670.88921141264</v>
      </c>
      <c r="E56" s="294">
        <v>4656.5588825124823</v>
      </c>
      <c r="F56" s="294">
        <v>143442.63361926074</v>
      </c>
      <c r="G56" s="294">
        <v>206720.82613434808</v>
      </c>
      <c r="H56" s="294">
        <v>204885.50408010057</v>
      </c>
      <c r="I56" s="294">
        <v>1835.3220542475199</v>
      </c>
      <c r="J56" s="294">
        <v>0</v>
      </c>
    </row>
    <row r="57" spans="1:10" ht="24.95" customHeight="1">
      <c r="A57" s="624" t="s">
        <v>908</v>
      </c>
      <c r="B57" s="146">
        <v>465493.36731775058</v>
      </c>
      <c r="C57" s="146">
        <v>255370.95567801094</v>
      </c>
      <c r="D57" s="146">
        <v>103934.89533960549</v>
      </c>
      <c r="E57" s="146">
        <v>4727.1845235608971</v>
      </c>
      <c r="F57" s="146">
        <v>146708.87581484456</v>
      </c>
      <c r="G57" s="146">
        <v>210122.41163973967</v>
      </c>
      <c r="H57" s="146">
        <v>208147.32039695536</v>
      </c>
      <c r="I57" s="146">
        <v>1975.0912427843191</v>
      </c>
      <c r="J57" s="146"/>
    </row>
    <row r="58" spans="1:10" ht="24.95" customHeight="1">
      <c r="A58" s="441" t="s">
        <v>909</v>
      </c>
      <c r="B58" s="268">
        <v>471405.51146086678</v>
      </c>
      <c r="C58" s="268">
        <v>259375.01178756315</v>
      </c>
      <c r="D58" s="268">
        <v>106060.65734964017</v>
      </c>
      <c r="E58" s="268">
        <v>4692.9764627103395</v>
      </c>
      <c r="F58" s="268">
        <v>148621.37797521264</v>
      </c>
      <c r="G58" s="268">
        <v>212030.49967330362</v>
      </c>
      <c r="H58" s="268">
        <v>209743.25703577217</v>
      </c>
      <c r="I58" s="268">
        <v>2287.2426375314594</v>
      </c>
      <c r="J58" s="268">
        <v>0</v>
      </c>
    </row>
    <row r="59" spans="1:10" ht="24.95" customHeight="1">
      <c r="A59" s="624" t="s">
        <v>910</v>
      </c>
      <c r="B59" s="146">
        <v>469600.42247478897</v>
      </c>
      <c r="C59" s="146">
        <v>259977.08058715664</v>
      </c>
      <c r="D59" s="146">
        <v>105441.31960440353</v>
      </c>
      <c r="E59" s="146">
        <v>4641.3539628232566</v>
      </c>
      <c r="F59" s="146">
        <v>149894.40701992987</v>
      </c>
      <c r="G59" s="146">
        <v>209623.3418876323</v>
      </c>
      <c r="H59" s="146">
        <v>206982.65097729772</v>
      </c>
      <c r="I59" s="146">
        <v>2640.6909103345788</v>
      </c>
      <c r="J59" s="146"/>
    </row>
    <row r="60" spans="1:10" ht="24.95" customHeight="1">
      <c r="A60" s="657" t="s">
        <v>911</v>
      </c>
      <c r="B60" s="294">
        <v>472406.90290484531</v>
      </c>
      <c r="C60" s="294">
        <v>262233.27627946471</v>
      </c>
      <c r="D60" s="294">
        <v>105827.78013985188</v>
      </c>
      <c r="E60" s="294">
        <v>4717.5588578720299</v>
      </c>
      <c r="F60" s="294">
        <v>151687.93728174083</v>
      </c>
      <c r="G60" s="294">
        <v>210173.62662538057</v>
      </c>
      <c r="H60" s="294">
        <v>207147.42463048961</v>
      </c>
      <c r="I60" s="294">
        <v>3026.2019948909606</v>
      </c>
      <c r="J60" s="294"/>
    </row>
    <row r="61" spans="1:10" ht="24.95" customHeight="1">
      <c r="A61" s="624" t="s">
        <v>912</v>
      </c>
      <c r="B61" s="146">
        <v>478200.61610655743</v>
      </c>
      <c r="C61" s="146">
        <v>265465.7569480713</v>
      </c>
      <c r="D61" s="146">
        <v>107265.04073292731</v>
      </c>
      <c r="E61" s="146">
        <v>4870.6098160023139</v>
      </c>
      <c r="F61" s="146">
        <v>153330.10639914166</v>
      </c>
      <c r="G61" s="146">
        <v>212734.85915848619</v>
      </c>
      <c r="H61" s="146">
        <v>209110.49802017672</v>
      </c>
      <c r="I61" s="146">
        <v>3624.3611383094703</v>
      </c>
      <c r="J61" s="146"/>
    </row>
    <row r="62" spans="1:10" ht="24.95" customHeight="1">
      <c r="A62" s="657" t="s">
        <v>1258</v>
      </c>
      <c r="B62" s="294">
        <v>483605.2758845613</v>
      </c>
      <c r="C62" s="294">
        <v>269857.50027590478</v>
      </c>
      <c r="D62" s="294">
        <v>108396.82178446694</v>
      </c>
      <c r="E62" s="294">
        <v>5330.1704740347532</v>
      </c>
      <c r="F62" s="294">
        <v>156130.50801740313</v>
      </c>
      <c r="G62" s="294">
        <v>213747.77560865649</v>
      </c>
      <c r="H62" s="294">
        <v>208786.18329991147</v>
      </c>
      <c r="I62" s="294">
        <v>4961.5923087450219</v>
      </c>
      <c r="J62" s="294"/>
    </row>
    <row r="63" spans="1:10" ht="24.95" customHeight="1">
      <c r="A63" s="624" t="s">
        <v>1259</v>
      </c>
      <c r="B63" s="146">
        <v>490259.47864637634</v>
      </c>
      <c r="C63" s="146">
        <v>274015.99166240048</v>
      </c>
      <c r="D63" s="146">
        <v>109527.1225997358</v>
      </c>
      <c r="E63" s="146">
        <v>5873.0203824112195</v>
      </c>
      <c r="F63" s="146">
        <v>158615.84868025346</v>
      </c>
      <c r="G63" s="146">
        <v>216243.48698397586</v>
      </c>
      <c r="H63" s="146">
        <v>209518.96435921828</v>
      </c>
      <c r="I63" s="146">
        <v>6724.5226247575692</v>
      </c>
      <c r="J63" s="146"/>
    </row>
    <row r="64" spans="1:10" ht="24.95" customHeight="1">
      <c r="A64" s="657" t="s">
        <v>1260</v>
      </c>
      <c r="B64" s="294">
        <v>493952.10757562972</v>
      </c>
      <c r="C64" s="294">
        <v>277228.47242532915</v>
      </c>
      <c r="D64" s="294">
        <v>109927.58089702201</v>
      </c>
      <c r="E64" s="294">
        <v>6229.9747851990678</v>
      </c>
      <c r="F64" s="294">
        <v>161070.9167431081</v>
      </c>
      <c r="G64" s="294">
        <v>216723.63515030054</v>
      </c>
      <c r="H64" s="294">
        <v>210116.66132328819</v>
      </c>
      <c r="I64" s="294">
        <v>6606.9738270123617</v>
      </c>
      <c r="J64" s="294"/>
    </row>
    <row r="65" spans="1:10" ht="24.95" customHeight="1">
      <c r="A65" s="624" t="s">
        <v>1291</v>
      </c>
      <c r="B65" s="146">
        <v>500643.85385964875</v>
      </c>
      <c r="C65" s="146">
        <v>280981.67364111228</v>
      </c>
      <c r="D65" s="146">
        <v>109740.86047225156</v>
      </c>
      <c r="E65" s="146">
        <v>7285.0903018016006</v>
      </c>
      <c r="F65" s="146">
        <v>163955.72286705911</v>
      </c>
      <c r="G65" s="146">
        <v>219662.18021853646</v>
      </c>
      <c r="H65" s="146">
        <v>213216.3436141664</v>
      </c>
      <c r="I65" s="146">
        <v>6445.8366043700607</v>
      </c>
      <c r="J65" s="146"/>
    </row>
    <row r="66" spans="1:10" ht="24.95" customHeight="1">
      <c r="A66" s="442" t="s">
        <v>1292</v>
      </c>
      <c r="B66" s="269">
        <v>509675.83960851701</v>
      </c>
      <c r="C66" s="269">
        <v>285385.07763119304</v>
      </c>
      <c r="D66" s="269">
        <v>110229.33709703923</v>
      </c>
      <c r="E66" s="269">
        <v>8250.0026403281445</v>
      </c>
      <c r="F66" s="269">
        <v>166905.73789382566</v>
      </c>
      <c r="G66" s="269">
        <v>224290.76197732397</v>
      </c>
      <c r="H66" s="269">
        <v>218015.11395206058</v>
      </c>
      <c r="I66" s="269">
        <v>6275.6480252633901</v>
      </c>
      <c r="J66" s="269"/>
    </row>
    <row r="67" spans="1:10" ht="24.95" customHeight="1">
      <c r="A67" s="624" t="s">
        <v>1293</v>
      </c>
      <c r="B67" s="146">
        <v>515640.76011037698</v>
      </c>
      <c r="C67" s="146">
        <v>290327.4922222828</v>
      </c>
      <c r="D67" s="146">
        <v>111756.39524934295</v>
      </c>
      <c r="E67" s="146">
        <v>8856.4015368167929</v>
      </c>
      <c r="F67" s="146">
        <v>169714.69543612306</v>
      </c>
      <c r="G67" s="146">
        <v>225313.26788809421</v>
      </c>
      <c r="H67" s="146">
        <v>219147.89115182339</v>
      </c>
      <c r="I67" s="146">
        <v>6165.3767362708222</v>
      </c>
      <c r="J67" s="146"/>
    </row>
    <row r="68" spans="1:10" ht="24.95" customHeight="1">
      <c r="A68" s="442" t="s">
        <v>1312</v>
      </c>
      <c r="B68" s="269">
        <v>521024.98425054655</v>
      </c>
      <c r="C68" s="269">
        <v>296377.68054342701</v>
      </c>
      <c r="D68" s="269">
        <v>114342.72159441734</v>
      </c>
      <c r="E68" s="269">
        <v>9244.831665344489</v>
      </c>
      <c r="F68" s="269">
        <v>172790.12728366521</v>
      </c>
      <c r="G68" s="269">
        <v>224647.30370711957</v>
      </c>
      <c r="H68" s="269">
        <v>218627.23861113493</v>
      </c>
      <c r="I68" s="269">
        <v>6020.0650959846307</v>
      </c>
      <c r="J68" s="269"/>
    </row>
    <row r="69" spans="1:10" ht="24.95" customHeight="1">
      <c r="A69" s="624" t="s">
        <v>1313</v>
      </c>
      <c r="B69" s="146">
        <v>525886.52634040534</v>
      </c>
      <c r="C69" s="146">
        <v>300177.60932578892</v>
      </c>
      <c r="D69" s="146">
        <v>115464.81899040077</v>
      </c>
      <c r="E69" s="146">
        <v>9362.3486951148789</v>
      </c>
      <c r="F69" s="146">
        <v>175350.44164027329</v>
      </c>
      <c r="G69" s="146">
        <v>225708.91701461643</v>
      </c>
      <c r="H69" s="146">
        <v>219807.71896764208</v>
      </c>
      <c r="I69" s="146">
        <v>5901.1980469743503</v>
      </c>
      <c r="J69" s="146"/>
    </row>
    <row r="70" spans="1:10" ht="24.95" customHeight="1">
      <c r="A70" s="441">
        <v>45658</v>
      </c>
      <c r="B70" s="268">
        <v>533121.19965125027</v>
      </c>
      <c r="C70" s="268">
        <v>304406.93746436533</v>
      </c>
      <c r="D70" s="268">
        <v>117096.89987879801</v>
      </c>
      <c r="E70" s="268">
        <v>9777.9248480707574</v>
      </c>
      <c r="F70" s="268">
        <v>177532.11273749656</v>
      </c>
      <c r="G70" s="268">
        <v>228714.26218688494</v>
      </c>
      <c r="H70" s="268">
        <v>222947.62496950731</v>
      </c>
      <c r="I70" s="268">
        <v>5766.6372173776317</v>
      </c>
      <c r="J70" s="268"/>
    </row>
    <row r="71" spans="1:10" ht="24.95" customHeight="1">
      <c r="A71" s="624">
        <v>45689</v>
      </c>
      <c r="B71" s="146">
        <v>533989.03080272663</v>
      </c>
      <c r="C71" s="146">
        <v>306666.83093913028</v>
      </c>
      <c r="D71" s="146">
        <v>116861.65108651052</v>
      </c>
      <c r="E71" s="146">
        <v>9953.6337313807526</v>
      </c>
      <c r="F71" s="146">
        <v>179851.54612123902</v>
      </c>
      <c r="G71" s="146">
        <v>227322.19986359635</v>
      </c>
      <c r="H71" s="146">
        <v>221683.68840590562</v>
      </c>
      <c r="I71" s="146">
        <v>5638.5114576907508</v>
      </c>
      <c r="J71" s="146"/>
    </row>
    <row r="72" spans="1:10" ht="24.95" customHeight="1">
      <c r="A72" s="657">
        <v>45717</v>
      </c>
      <c r="B72" s="294">
        <v>540022.10393673705</v>
      </c>
      <c r="C72" s="294">
        <v>311780.50389789231</v>
      </c>
      <c r="D72" s="294">
        <v>118862.01080594305</v>
      </c>
      <c r="E72" s="294">
        <v>10231.245495811501</v>
      </c>
      <c r="F72" s="294">
        <v>182687.24759613778</v>
      </c>
      <c r="G72" s="294">
        <v>228241.60003884474</v>
      </c>
      <c r="H72" s="294">
        <v>222730.32202427136</v>
      </c>
      <c r="I72" s="294">
        <v>5511.2780145733705</v>
      </c>
      <c r="J72" s="294"/>
    </row>
    <row r="73" spans="1:10" ht="24.95" customHeight="1">
      <c r="A73" s="624">
        <v>45748</v>
      </c>
      <c r="B73" s="146">
        <v>551808.75370482472</v>
      </c>
      <c r="C73" s="146">
        <v>319323.46483092732</v>
      </c>
      <c r="D73" s="146">
        <v>123114.67976508517</v>
      </c>
      <c r="E73" s="146">
        <v>10518.020547814547</v>
      </c>
      <c r="F73" s="146">
        <v>185690.76451802757</v>
      </c>
      <c r="G73" s="146">
        <v>232485.28887389743</v>
      </c>
      <c r="H73" s="146">
        <v>227065.90192221245</v>
      </c>
      <c r="I73" s="146">
        <v>5419.3869516849918</v>
      </c>
      <c r="J73" s="146"/>
    </row>
    <row r="74" spans="1:10" ht="24.95" customHeight="1">
      <c r="A74" s="442">
        <v>45778</v>
      </c>
      <c r="B74" s="269">
        <v>565567.87670455058</v>
      </c>
      <c r="C74" s="269">
        <v>327609.43551707407</v>
      </c>
      <c r="D74" s="269">
        <v>126260.68370109642</v>
      </c>
      <c r="E74" s="269">
        <v>10940.142728277428</v>
      </c>
      <c r="F74" s="269">
        <v>190408.6090877002</v>
      </c>
      <c r="G74" s="269">
        <v>237958.44118747654</v>
      </c>
      <c r="H74" s="269">
        <v>232635.95396721477</v>
      </c>
      <c r="I74" s="269">
        <v>5322.4872202617607</v>
      </c>
      <c r="J74" s="269"/>
    </row>
    <row r="75" spans="1:10" ht="24.95" customHeight="1">
      <c r="A75" s="972">
        <v>45809</v>
      </c>
      <c r="B75" s="89">
        <v>567685.18218949891</v>
      </c>
      <c r="C75" s="89">
        <v>333272.17524915875</v>
      </c>
      <c r="D75" s="89">
        <v>128292.26139944483</v>
      </c>
      <c r="E75" s="89">
        <v>11247.281934454491</v>
      </c>
      <c r="F75" s="89">
        <v>193732.63191525941</v>
      </c>
      <c r="G75" s="89">
        <v>234413.00694034016</v>
      </c>
      <c r="H75" s="89">
        <v>229265.1905425424</v>
      </c>
      <c r="I75" s="89">
        <v>5147.8163977977574</v>
      </c>
      <c r="J75" s="89"/>
    </row>
    <row r="76" spans="1:10" ht="24.95" customHeight="1">
      <c r="A76" s="1133">
        <v>45839</v>
      </c>
      <c r="B76" s="270">
        <v>575244.62793709245</v>
      </c>
      <c r="C76" s="270">
        <v>336492.31478162669</v>
      </c>
      <c r="D76" s="270">
        <v>128065.32131620034</v>
      </c>
      <c r="E76" s="270">
        <v>11536.996237890779</v>
      </c>
      <c r="F76" s="270">
        <v>196889.99722753555</v>
      </c>
      <c r="G76" s="270">
        <v>238752.31315546579</v>
      </c>
      <c r="H76" s="270">
        <v>233778.07357661883</v>
      </c>
      <c r="I76" s="270">
        <v>4974.2395788469694</v>
      </c>
      <c r="J76" s="270"/>
    </row>
  </sheetData>
  <mergeCells count="10">
    <mergeCell ref="A2:J2"/>
    <mergeCell ref="A3:J3"/>
    <mergeCell ref="A6:A8"/>
    <mergeCell ref="B6:B8"/>
    <mergeCell ref="C6:F6"/>
    <mergeCell ref="G6:J6"/>
    <mergeCell ref="C7:C8"/>
    <mergeCell ref="D7:F7"/>
    <mergeCell ref="G7:G8"/>
    <mergeCell ref="H7:J7"/>
  </mergeCells>
  <conditionalFormatting sqref="B34:J35">
    <cfRule type="cellIs" dxfId="91" priority="51" operator="equal">
      <formula>0</formula>
    </cfRule>
  </conditionalFormatting>
  <conditionalFormatting sqref="B36:J36">
    <cfRule type="cellIs" dxfId="90" priority="49" operator="equal">
      <formula>0</formula>
    </cfRule>
  </conditionalFormatting>
  <conditionalFormatting sqref="B37:J37">
    <cfRule type="cellIs" dxfId="89" priority="48" operator="equal">
      <formula>0</formula>
    </cfRule>
  </conditionalFormatting>
  <conditionalFormatting sqref="B38:J38">
    <cfRule type="cellIs" dxfId="88" priority="47" operator="equal">
      <formula>0</formula>
    </cfRule>
  </conditionalFormatting>
  <conditionalFormatting sqref="B39:J39">
    <cfRule type="cellIs" dxfId="87" priority="46" operator="equal">
      <formula>0</formula>
    </cfRule>
  </conditionalFormatting>
  <conditionalFormatting sqref="B41:J41">
    <cfRule type="cellIs" dxfId="86" priority="44" operator="equal">
      <formula>0</formula>
    </cfRule>
  </conditionalFormatting>
  <conditionalFormatting sqref="B40:J40">
    <cfRule type="cellIs" dxfId="85" priority="45" operator="equal">
      <formula>0</formula>
    </cfRule>
  </conditionalFormatting>
  <conditionalFormatting sqref="B42:J42">
    <cfRule type="cellIs" dxfId="84" priority="43" operator="equal">
      <formula>0</formula>
    </cfRule>
  </conditionalFormatting>
  <conditionalFormatting sqref="B46:J46">
    <cfRule type="cellIs" dxfId="83" priority="39" operator="equal">
      <formula>0</formula>
    </cfRule>
  </conditionalFormatting>
  <conditionalFormatting sqref="B43:J43">
    <cfRule type="cellIs" dxfId="82" priority="42" operator="equal">
      <formula>0</formula>
    </cfRule>
  </conditionalFormatting>
  <conditionalFormatting sqref="B44:J44">
    <cfRule type="cellIs" dxfId="81" priority="41" operator="equal">
      <formula>0</formula>
    </cfRule>
  </conditionalFormatting>
  <conditionalFormatting sqref="B45:J45">
    <cfRule type="cellIs" dxfId="80" priority="40" operator="equal">
      <formula>0</formula>
    </cfRule>
  </conditionalFormatting>
  <conditionalFormatting sqref="B10:J11 B23:J24">
    <cfRule type="cellIs" dxfId="79" priority="38" operator="equal">
      <formula>0</formula>
    </cfRule>
  </conditionalFormatting>
  <conditionalFormatting sqref="B12:J12 B25:J25">
    <cfRule type="cellIs" dxfId="78" priority="37" operator="equal">
      <formula>0</formula>
    </cfRule>
  </conditionalFormatting>
  <conditionalFormatting sqref="B13:J13 B26:J26">
    <cfRule type="cellIs" dxfId="77" priority="36" operator="equal">
      <formula>0</formula>
    </cfRule>
  </conditionalFormatting>
  <conditionalFormatting sqref="B14:J14 B27:J27">
    <cfRule type="cellIs" dxfId="76" priority="35" operator="equal">
      <formula>0</formula>
    </cfRule>
  </conditionalFormatting>
  <conditionalFormatting sqref="B15:J15 B28:J28">
    <cfRule type="cellIs" dxfId="75" priority="34" operator="equal">
      <formula>0</formula>
    </cfRule>
  </conditionalFormatting>
  <conditionalFormatting sqref="B17:J17 B30:J30">
    <cfRule type="cellIs" dxfId="74" priority="32" operator="equal">
      <formula>0</formula>
    </cfRule>
  </conditionalFormatting>
  <conditionalFormatting sqref="B16:J16 B29:J29">
    <cfRule type="cellIs" dxfId="73" priority="33" operator="equal">
      <formula>0</formula>
    </cfRule>
  </conditionalFormatting>
  <conditionalFormatting sqref="B18:J18 B31:J31">
    <cfRule type="cellIs" dxfId="72" priority="31" operator="equal">
      <formula>0</formula>
    </cfRule>
  </conditionalFormatting>
  <conditionalFormatting sqref="B22:J22">
    <cfRule type="cellIs" dxfId="71" priority="27" operator="equal">
      <formula>0</formula>
    </cfRule>
  </conditionalFormatting>
  <conditionalFormatting sqref="B19:J19 B32:J32">
    <cfRule type="cellIs" dxfId="70" priority="30" operator="equal">
      <formula>0</formula>
    </cfRule>
  </conditionalFormatting>
  <conditionalFormatting sqref="B20:J20 B33:J33">
    <cfRule type="cellIs" dxfId="69" priority="29" operator="equal">
      <formula>0</formula>
    </cfRule>
  </conditionalFormatting>
  <conditionalFormatting sqref="B21:J21">
    <cfRule type="cellIs" dxfId="68" priority="28" operator="equal">
      <formula>0</formula>
    </cfRule>
  </conditionalFormatting>
  <conditionalFormatting sqref="B46:J46">
    <cfRule type="cellIs" dxfId="67" priority="26" operator="equal">
      <formula>0</formula>
    </cfRule>
  </conditionalFormatting>
  <conditionalFormatting sqref="B47:J47">
    <cfRule type="cellIs" dxfId="66" priority="25" operator="equal">
      <formula>0</formula>
    </cfRule>
  </conditionalFormatting>
  <conditionalFormatting sqref="B48:J48">
    <cfRule type="cellIs" dxfId="65" priority="23" operator="equal">
      <formula>0</formula>
    </cfRule>
  </conditionalFormatting>
  <conditionalFormatting sqref="B51:J58">
    <cfRule type="cellIs" dxfId="64" priority="20" operator="equal">
      <formula>0</formula>
    </cfRule>
  </conditionalFormatting>
  <conditionalFormatting sqref="B49:J50">
    <cfRule type="cellIs" dxfId="63" priority="21" operator="equal">
      <formula>0</formula>
    </cfRule>
  </conditionalFormatting>
  <conditionalFormatting sqref="B58:J59">
    <cfRule type="cellIs" dxfId="62" priority="19" operator="equal">
      <formula>0</formula>
    </cfRule>
  </conditionalFormatting>
  <conditionalFormatting sqref="B60:J60">
    <cfRule type="cellIs" dxfId="61" priority="18" operator="equal">
      <formula>0</formula>
    </cfRule>
  </conditionalFormatting>
  <conditionalFormatting sqref="B61:J61">
    <cfRule type="cellIs" dxfId="60" priority="17" operator="equal">
      <formula>0</formula>
    </cfRule>
  </conditionalFormatting>
  <conditionalFormatting sqref="B62:J62">
    <cfRule type="cellIs" dxfId="59" priority="16" operator="equal">
      <formula>0</formula>
    </cfRule>
  </conditionalFormatting>
  <conditionalFormatting sqref="B63:J63">
    <cfRule type="cellIs" dxfId="58" priority="15" operator="equal">
      <formula>0</formula>
    </cfRule>
  </conditionalFormatting>
  <conditionalFormatting sqref="B64:J64">
    <cfRule type="cellIs" dxfId="57" priority="14" operator="equal">
      <formula>0</formula>
    </cfRule>
  </conditionalFormatting>
  <conditionalFormatting sqref="B65:J65">
    <cfRule type="cellIs" dxfId="56" priority="13" operator="equal">
      <formula>0</formula>
    </cfRule>
  </conditionalFormatting>
  <conditionalFormatting sqref="B66:J66">
    <cfRule type="cellIs" dxfId="55" priority="12" operator="equal">
      <formula>0</formula>
    </cfRule>
  </conditionalFormatting>
  <conditionalFormatting sqref="B67:J67">
    <cfRule type="cellIs" dxfId="54" priority="11" operator="equal">
      <formula>0</formula>
    </cfRule>
  </conditionalFormatting>
  <conditionalFormatting sqref="B68:J68">
    <cfRule type="cellIs" dxfId="53" priority="10" operator="equal">
      <formula>0</formula>
    </cfRule>
  </conditionalFormatting>
  <conditionalFormatting sqref="B69:J69">
    <cfRule type="cellIs" dxfId="52" priority="9" operator="equal">
      <formula>0</formula>
    </cfRule>
  </conditionalFormatting>
  <conditionalFormatting sqref="B70:J70">
    <cfRule type="cellIs" dxfId="51" priority="8" operator="equal">
      <formula>0</formula>
    </cfRule>
  </conditionalFormatting>
  <conditionalFormatting sqref="B71:J71">
    <cfRule type="cellIs" dxfId="50" priority="7" operator="equal">
      <formula>0</formula>
    </cfRule>
  </conditionalFormatting>
  <conditionalFormatting sqref="B72:J72">
    <cfRule type="cellIs" dxfId="49" priority="5" operator="equal">
      <formula>0</formula>
    </cfRule>
  </conditionalFormatting>
  <conditionalFormatting sqref="B73:J73">
    <cfRule type="cellIs" dxfId="48" priority="4" operator="equal">
      <formula>0</formula>
    </cfRule>
  </conditionalFormatting>
  <conditionalFormatting sqref="B74:J74">
    <cfRule type="cellIs" dxfId="47" priority="3" operator="equal">
      <formula>0</formula>
    </cfRule>
  </conditionalFormatting>
  <conditionalFormatting sqref="B75:J75">
    <cfRule type="cellIs" dxfId="46" priority="2" operator="equal">
      <formula>0</formula>
    </cfRule>
  </conditionalFormatting>
  <conditionalFormatting sqref="B76:J76">
    <cfRule type="cellIs" dxfId="45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76"/>
  <sheetViews>
    <sheetView showZeros="0" zoomScaleNormal="100" zoomScaleSheetLayoutView="100" workbookViewId="0">
      <pane xSplit="1" ySplit="9" topLeftCell="B62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19.85546875" defaultRowHeight="12.75"/>
  <cols>
    <col min="1" max="1" width="19.5703125" style="1" customWidth="1"/>
    <col min="2" max="2" width="14.28515625" style="1" customWidth="1"/>
    <col min="3" max="8" width="16.28515625" style="1" customWidth="1"/>
    <col min="9" max="10" width="10.85546875" style="1" customWidth="1"/>
    <col min="11" max="16" width="14.42578125" style="1" customWidth="1"/>
    <col min="17" max="16384" width="19.85546875" style="1"/>
  </cols>
  <sheetData>
    <row r="1" spans="1:16" ht="15" customHeight="1">
      <c r="A1" s="131"/>
      <c r="B1" s="131"/>
      <c r="C1" s="131"/>
      <c r="D1" s="131"/>
      <c r="E1" s="131"/>
      <c r="F1" s="131"/>
      <c r="G1" s="131"/>
      <c r="H1" s="665" t="s">
        <v>673</v>
      </c>
    </row>
    <row r="2" spans="1:16" s="285" customFormat="1" ht="15.75">
      <c r="A2" s="1620" t="s">
        <v>672</v>
      </c>
      <c r="B2" s="1620"/>
      <c r="C2" s="1620"/>
      <c r="D2" s="1620"/>
      <c r="E2" s="1620"/>
      <c r="F2" s="1620"/>
      <c r="G2" s="1620"/>
      <c r="H2" s="1620"/>
    </row>
    <row r="3" spans="1:16">
      <c r="A3" s="1621" t="s">
        <v>674</v>
      </c>
      <c r="B3" s="1621"/>
      <c r="C3" s="1621"/>
      <c r="D3" s="1621"/>
      <c r="E3" s="1621"/>
      <c r="F3" s="1621"/>
      <c r="G3" s="1621"/>
      <c r="H3" s="1621"/>
    </row>
    <row r="4" spans="1:16">
      <c r="A4" s="2"/>
      <c r="B4" s="2"/>
      <c r="C4" s="2"/>
      <c r="D4" s="2"/>
      <c r="E4" s="2"/>
      <c r="F4" s="2"/>
      <c r="G4" s="2"/>
      <c r="H4" s="2"/>
    </row>
    <row r="5" spans="1:16">
      <c r="A5" s="2"/>
      <c r="B5" s="2"/>
      <c r="C5" s="2"/>
      <c r="D5" s="2"/>
      <c r="E5" s="317"/>
      <c r="F5" s="2"/>
      <c r="G5" s="317"/>
      <c r="H5" s="3" t="s">
        <v>87</v>
      </c>
    </row>
    <row r="6" spans="1:16" ht="15.95" customHeight="1">
      <c r="A6" s="1632" t="s">
        <v>276</v>
      </c>
      <c r="B6" s="1632" t="s">
        <v>335</v>
      </c>
      <c r="C6" s="1633" t="s">
        <v>278</v>
      </c>
      <c r="D6" s="1633"/>
      <c r="E6" s="1633"/>
      <c r="F6" s="1633"/>
      <c r="G6" s="1633"/>
      <c r="H6" s="1633"/>
    </row>
    <row r="7" spans="1:16" ht="15" customHeight="1">
      <c r="A7" s="1632"/>
      <c r="B7" s="1632"/>
      <c r="C7" s="1634" t="s">
        <v>675</v>
      </c>
      <c r="D7" s="1632" t="s">
        <v>110</v>
      </c>
      <c r="E7" s="1632"/>
      <c r="F7" s="1634" t="s">
        <v>676</v>
      </c>
      <c r="G7" s="1632" t="s">
        <v>110</v>
      </c>
      <c r="H7" s="1632"/>
    </row>
    <row r="8" spans="1:16" ht="35.1" customHeight="1">
      <c r="A8" s="1632"/>
      <c r="B8" s="1632"/>
      <c r="C8" s="1635"/>
      <c r="D8" s="1069" t="s">
        <v>336</v>
      </c>
      <c r="E8" s="1069" t="s">
        <v>337</v>
      </c>
      <c r="F8" s="1635"/>
      <c r="G8" s="1069" t="s">
        <v>336</v>
      </c>
      <c r="H8" s="1069" t="s">
        <v>337</v>
      </c>
    </row>
    <row r="9" spans="1:16" ht="15" customHeight="1">
      <c r="A9" s="667">
        <v>1</v>
      </c>
      <c r="B9" s="667">
        <v>2</v>
      </c>
      <c r="C9" s="667">
        <v>3</v>
      </c>
      <c r="D9" s="667">
        <v>4</v>
      </c>
      <c r="E9" s="667">
        <v>5</v>
      </c>
      <c r="F9" s="667">
        <v>6</v>
      </c>
      <c r="G9" s="667">
        <v>7</v>
      </c>
      <c r="H9" s="667">
        <v>8</v>
      </c>
    </row>
    <row r="10" spans="1:16" ht="24.95" customHeight="1">
      <c r="A10" s="1136" t="s">
        <v>861</v>
      </c>
      <c r="B10" s="271">
        <v>211580.50852111843</v>
      </c>
      <c r="C10" s="271">
        <v>17952.068340204547</v>
      </c>
      <c r="D10" s="271">
        <v>11661.422975809466</v>
      </c>
      <c r="E10" s="271">
        <v>6290.6453643950799</v>
      </c>
      <c r="F10" s="271">
        <v>193628.44018091384</v>
      </c>
      <c r="G10" s="271">
        <v>98971.754712370908</v>
      </c>
      <c r="H10" s="271">
        <v>94656.685468542943</v>
      </c>
      <c r="I10" s="1054"/>
      <c r="J10" s="1054"/>
      <c r="K10" s="1053"/>
      <c r="L10" s="1052"/>
      <c r="M10" s="1052"/>
      <c r="O10" s="1052"/>
      <c r="P10" s="1052"/>
    </row>
    <row r="11" spans="1:16" ht="24.95" customHeight="1">
      <c r="A11" s="1137" t="s">
        <v>862</v>
      </c>
      <c r="B11" s="645">
        <v>213032.13086144958</v>
      </c>
      <c r="C11" s="645">
        <v>19039.416405270837</v>
      </c>
      <c r="D11" s="645">
        <v>11983.677404965598</v>
      </c>
      <c r="E11" s="645">
        <v>7055.7390003052406</v>
      </c>
      <c r="F11" s="645">
        <v>193992.71445617871</v>
      </c>
      <c r="G11" s="645">
        <v>98690.770375920678</v>
      </c>
      <c r="H11" s="645">
        <v>95301.94408025805</v>
      </c>
      <c r="I11" s="1054"/>
      <c r="J11" s="1054"/>
      <c r="K11" s="1053"/>
      <c r="L11" s="1052"/>
      <c r="M11" s="1052"/>
      <c r="O11" s="1052"/>
      <c r="P11" s="1052"/>
    </row>
    <row r="12" spans="1:16" ht="24.95" customHeight="1">
      <c r="A12" s="1138" t="s">
        <v>863</v>
      </c>
      <c r="B12" s="272">
        <v>215814.62448168185</v>
      </c>
      <c r="C12" s="272">
        <v>20570.177408828426</v>
      </c>
      <c r="D12" s="272">
        <v>12702.1447778036</v>
      </c>
      <c r="E12" s="272">
        <v>7868.0326310248265</v>
      </c>
      <c r="F12" s="272">
        <v>195244.44707285333</v>
      </c>
      <c r="G12" s="272">
        <v>99337.610789977829</v>
      </c>
      <c r="H12" s="272">
        <v>95906.836282875491</v>
      </c>
      <c r="I12" s="1054"/>
      <c r="J12" s="1054"/>
      <c r="K12" s="1053"/>
      <c r="L12" s="1052"/>
      <c r="M12" s="1052"/>
      <c r="O12" s="1052"/>
      <c r="P12" s="1052"/>
    </row>
    <row r="13" spans="1:16" ht="24.95" customHeight="1">
      <c r="A13" s="1137" t="s">
        <v>864</v>
      </c>
      <c r="B13" s="645">
        <v>221933.83689475403</v>
      </c>
      <c r="C13" s="645">
        <v>22192.957937083891</v>
      </c>
      <c r="D13" s="645">
        <v>13337.758224299921</v>
      </c>
      <c r="E13" s="645">
        <v>8855.1997127839713</v>
      </c>
      <c r="F13" s="645">
        <v>199740.87895767018</v>
      </c>
      <c r="G13" s="645">
        <v>101567.28134101559</v>
      </c>
      <c r="H13" s="645">
        <v>98173.597616654573</v>
      </c>
      <c r="I13" s="1054"/>
      <c r="J13" s="1054"/>
      <c r="K13" s="1053"/>
      <c r="L13" s="1052"/>
      <c r="M13" s="1052"/>
      <c r="O13" s="1052"/>
      <c r="P13" s="1052"/>
    </row>
    <row r="14" spans="1:16" ht="24.95" customHeight="1">
      <c r="A14" s="1139" t="s">
        <v>865</v>
      </c>
      <c r="B14" s="656">
        <v>232301.93703860106</v>
      </c>
      <c r="C14" s="656">
        <v>21906.549174306117</v>
      </c>
      <c r="D14" s="656">
        <v>12170.519289642036</v>
      </c>
      <c r="E14" s="656">
        <v>9736.0298846640817</v>
      </c>
      <c r="F14" s="656">
        <v>210395.38786429493</v>
      </c>
      <c r="G14" s="656">
        <v>105432.65247892997</v>
      </c>
      <c r="H14" s="656">
        <v>104962.73538536495</v>
      </c>
      <c r="I14" s="1054"/>
      <c r="J14" s="1054"/>
      <c r="K14" s="1053"/>
      <c r="L14" s="1052"/>
      <c r="M14" s="1052"/>
      <c r="O14" s="1052"/>
      <c r="P14" s="1052"/>
    </row>
    <row r="15" spans="1:16" ht="24.95" customHeight="1">
      <c r="A15" s="1137" t="s">
        <v>866</v>
      </c>
      <c r="B15" s="645">
        <v>237980.1808867394</v>
      </c>
      <c r="C15" s="645">
        <v>22614.934840829083</v>
      </c>
      <c r="D15" s="645">
        <v>12417.742768220874</v>
      </c>
      <c r="E15" s="645">
        <v>10197.19207260821</v>
      </c>
      <c r="F15" s="645">
        <v>215365.24604591011</v>
      </c>
      <c r="G15" s="645">
        <v>108270.19849984205</v>
      </c>
      <c r="H15" s="645">
        <v>107095.04754606808</v>
      </c>
      <c r="I15" s="1054"/>
      <c r="J15" s="1054"/>
      <c r="K15" s="1053"/>
      <c r="L15" s="1052"/>
      <c r="M15" s="1052"/>
      <c r="O15" s="1052"/>
      <c r="P15" s="1052"/>
    </row>
    <row r="16" spans="1:16" ht="24.95" customHeight="1">
      <c r="A16" s="1139" t="s">
        <v>867</v>
      </c>
      <c r="B16" s="656">
        <v>244906.17465122865</v>
      </c>
      <c r="C16" s="656">
        <v>21141.685741193585</v>
      </c>
      <c r="D16" s="656">
        <v>10422.242753348914</v>
      </c>
      <c r="E16" s="656">
        <v>10719.44298784467</v>
      </c>
      <c r="F16" s="656">
        <v>223764.4889100352</v>
      </c>
      <c r="G16" s="656">
        <v>112458.85767400892</v>
      </c>
      <c r="H16" s="656">
        <v>111305.63123602628</v>
      </c>
      <c r="I16" s="1054"/>
      <c r="J16" s="1054"/>
      <c r="K16" s="1053"/>
      <c r="L16" s="1052"/>
      <c r="M16" s="1052"/>
      <c r="O16" s="1052"/>
      <c r="P16" s="1052"/>
    </row>
    <row r="17" spans="1:16" ht="24.95" customHeight="1">
      <c r="A17" s="1137" t="s">
        <v>868</v>
      </c>
      <c r="B17" s="645">
        <v>249756.0793532242</v>
      </c>
      <c r="C17" s="645">
        <v>21206.764547012746</v>
      </c>
      <c r="D17" s="645">
        <v>10554.706648891639</v>
      </c>
      <c r="E17" s="645">
        <v>10652.057898121109</v>
      </c>
      <c r="F17" s="645">
        <v>228549.31480621142</v>
      </c>
      <c r="G17" s="645">
        <v>115183.07876296065</v>
      </c>
      <c r="H17" s="645">
        <v>113366.23604325077</v>
      </c>
      <c r="I17" s="1054"/>
      <c r="J17" s="1054"/>
      <c r="K17" s="1053"/>
      <c r="L17" s="1052"/>
      <c r="M17" s="1052"/>
      <c r="O17" s="1052"/>
      <c r="P17" s="1052"/>
    </row>
    <row r="18" spans="1:16" ht="24.95" customHeight="1">
      <c r="A18" s="1139" t="s">
        <v>869</v>
      </c>
      <c r="B18" s="656">
        <v>255687.79459144431</v>
      </c>
      <c r="C18" s="656">
        <v>22091.798750317841</v>
      </c>
      <c r="D18" s="656">
        <v>11187.821907306949</v>
      </c>
      <c r="E18" s="656">
        <v>10903.976843010892</v>
      </c>
      <c r="F18" s="656">
        <v>233595.99584112642</v>
      </c>
      <c r="G18" s="656">
        <v>117521.30432106552</v>
      </c>
      <c r="H18" s="656">
        <v>116074.69152006089</v>
      </c>
      <c r="I18" s="1054"/>
      <c r="J18" s="1054"/>
      <c r="K18" s="1053"/>
      <c r="L18" s="1052"/>
      <c r="M18" s="1052"/>
      <c r="O18" s="1052"/>
      <c r="P18" s="1052"/>
    </row>
    <row r="19" spans="1:16" ht="24.95" customHeight="1">
      <c r="A19" s="1137" t="s">
        <v>870</v>
      </c>
      <c r="B19" s="645">
        <v>260711.62586735803</v>
      </c>
      <c r="C19" s="645">
        <v>23246.026941406904</v>
      </c>
      <c r="D19" s="645">
        <v>12634.441569420911</v>
      </c>
      <c r="E19" s="645">
        <v>10611.585371985993</v>
      </c>
      <c r="F19" s="645">
        <v>237465.59892595117</v>
      </c>
      <c r="G19" s="645">
        <v>119371.57447344103</v>
      </c>
      <c r="H19" s="645">
        <v>118094.02445251013</v>
      </c>
      <c r="I19" s="1054"/>
      <c r="J19" s="1054"/>
      <c r="K19" s="1053"/>
      <c r="L19" s="1052"/>
      <c r="M19" s="1052"/>
      <c r="O19" s="1052"/>
      <c r="P19" s="1052"/>
    </row>
    <row r="20" spans="1:16" ht="24.95" customHeight="1">
      <c r="A20" s="1139" t="s">
        <v>871</v>
      </c>
      <c r="B20" s="656">
        <v>266933.18040428619</v>
      </c>
      <c r="C20" s="656">
        <v>26111.290365537941</v>
      </c>
      <c r="D20" s="656">
        <v>15052.424741422908</v>
      </c>
      <c r="E20" s="656">
        <v>11058.865624115033</v>
      </c>
      <c r="F20" s="656">
        <v>240821.89003874804</v>
      </c>
      <c r="G20" s="656">
        <v>120349.84458640417</v>
      </c>
      <c r="H20" s="656">
        <v>120472.04545234387</v>
      </c>
      <c r="I20" s="1054"/>
      <c r="J20" s="1054"/>
      <c r="K20" s="1053"/>
      <c r="L20" s="1052"/>
      <c r="M20" s="1052"/>
      <c r="O20" s="1052"/>
      <c r="P20" s="1052"/>
    </row>
    <row r="21" spans="1:16" ht="24.95" customHeight="1">
      <c r="A21" s="1137" t="s">
        <v>872</v>
      </c>
      <c r="B21" s="645">
        <v>270716.46293781779</v>
      </c>
      <c r="C21" s="645">
        <v>26828.279215688213</v>
      </c>
      <c r="D21" s="645">
        <v>15836.514700618318</v>
      </c>
      <c r="E21" s="645">
        <v>10991.764515069897</v>
      </c>
      <c r="F21" s="645">
        <v>243888.1837221297</v>
      </c>
      <c r="G21" s="645">
        <v>121897.14405468338</v>
      </c>
      <c r="H21" s="645">
        <v>121991.03966744633</v>
      </c>
      <c r="I21" s="1054"/>
      <c r="J21" s="1054"/>
      <c r="K21" s="1053"/>
      <c r="L21" s="1052"/>
      <c r="M21" s="1052"/>
      <c r="O21" s="1052"/>
      <c r="P21" s="1052"/>
    </row>
    <row r="22" spans="1:16" ht="24.95" customHeight="1">
      <c r="A22" s="1136" t="s">
        <v>873</v>
      </c>
      <c r="B22" s="271">
        <v>276974.80879468669</v>
      </c>
      <c r="C22" s="271">
        <v>28244.5618922096</v>
      </c>
      <c r="D22" s="271">
        <v>16988.175000319014</v>
      </c>
      <c r="E22" s="271">
        <v>11256.386891890588</v>
      </c>
      <c r="F22" s="271">
        <v>248730.246902477</v>
      </c>
      <c r="G22" s="271">
        <v>121880.28256042091</v>
      </c>
      <c r="H22" s="271">
        <v>126849.9643420561</v>
      </c>
      <c r="L22" s="1052"/>
      <c r="M22" s="1052"/>
    </row>
    <row r="23" spans="1:16" ht="24.95" customHeight="1">
      <c r="A23" s="1137" t="s">
        <v>874</v>
      </c>
      <c r="B23" s="645">
        <v>277754.62949132681</v>
      </c>
      <c r="C23" s="645">
        <v>29702.671242682085</v>
      </c>
      <c r="D23" s="645">
        <v>17550.89234926636</v>
      </c>
      <c r="E23" s="645">
        <v>12151.778893415727</v>
      </c>
      <c r="F23" s="645">
        <v>248051.95824864472</v>
      </c>
      <c r="G23" s="645">
        <v>120430.29008193704</v>
      </c>
      <c r="H23" s="645">
        <v>127621.66816670771</v>
      </c>
    </row>
    <row r="24" spans="1:16" ht="24.95" customHeight="1">
      <c r="A24" s="1138" t="s">
        <v>875</v>
      </c>
      <c r="B24" s="272">
        <v>280214.68956642877</v>
      </c>
      <c r="C24" s="272">
        <v>31163.153065519025</v>
      </c>
      <c r="D24" s="272">
        <v>18564.47578200146</v>
      </c>
      <c r="E24" s="272">
        <v>12598.677283517565</v>
      </c>
      <c r="F24" s="272">
        <v>249051.53650090971</v>
      </c>
      <c r="G24" s="272">
        <v>120644.85086693066</v>
      </c>
      <c r="H24" s="272">
        <v>128406.68563397904</v>
      </c>
    </row>
    <row r="25" spans="1:16" ht="24.95" customHeight="1">
      <c r="A25" s="1137" t="s">
        <v>876</v>
      </c>
      <c r="B25" s="645">
        <v>283485.08624194586</v>
      </c>
      <c r="C25" s="645">
        <v>31549.987514125296</v>
      </c>
      <c r="D25" s="645">
        <v>19036.572422837777</v>
      </c>
      <c r="E25" s="645">
        <v>12513.415091287517</v>
      </c>
      <c r="F25" s="645">
        <v>251935.09872782059</v>
      </c>
      <c r="G25" s="645">
        <v>122788.26476558445</v>
      </c>
      <c r="H25" s="645">
        <v>129146.83396223612</v>
      </c>
    </row>
    <row r="26" spans="1:16" ht="24.95" customHeight="1">
      <c r="A26" s="1139" t="s">
        <v>877</v>
      </c>
      <c r="B26" s="656">
        <v>292029.02760613698</v>
      </c>
      <c r="C26" s="656">
        <v>32596.443313391876</v>
      </c>
      <c r="D26" s="656">
        <v>19923.002557027059</v>
      </c>
      <c r="E26" s="656">
        <v>12673.440756364815</v>
      </c>
      <c r="F26" s="656">
        <v>259432.58429274507</v>
      </c>
      <c r="G26" s="656">
        <v>126342.76291147896</v>
      </c>
      <c r="H26" s="656">
        <v>133089.82138126608</v>
      </c>
    </row>
    <row r="27" spans="1:16" ht="24.95" customHeight="1">
      <c r="A27" s="1137" t="s">
        <v>878</v>
      </c>
      <c r="B27" s="645">
        <v>297777.94325069198</v>
      </c>
      <c r="C27" s="645">
        <v>32392.914552468475</v>
      </c>
      <c r="D27" s="645">
        <v>20183.900527634385</v>
      </c>
      <c r="E27" s="645">
        <v>12209.014024834089</v>
      </c>
      <c r="F27" s="645">
        <v>265385.02869822353</v>
      </c>
      <c r="G27" s="645">
        <v>129205.73719813084</v>
      </c>
      <c r="H27" s="645">
        <v>136179.29150009269</v>
      </c>
    </row>
    <row r="28" spans="1:16" ht="24.95" customHeight="1">
      <c r="A28" s="1139" t="s">
        <v>879</v>
      </c>
      <c r="B28" s="656">
        <v>300459.36843150761</v>
      </c>
      <c r="C28" s="656">
        <v>29833.803218851648</v>
      </c>
      <c r="D28" s="656">
        <v>17420.894966382526</v>
      </c>
      <c r="E28" s="656">
        <v>12412.908252469124</v>
      </c>
      <c r="F28" s="656">
        <v>270625.56521265599</v>
      </c>
      <c r="G28" s="656">
        <v>132603.28990510502</v>
      </c>
      <c r="H28" s="656">
        <v>138022.27530755097</v>
      </c>
    </row>
    <row r="29" spans="1:16" ht="24.95" customHeight="1">
      <c r="A29" s="1137" t="s">
        <v>880</v>
      </c>
      <c r="B29" s="645">
        <v>302692.77714607073</v>
      </c>
      <c r="C29" s="645">
        <v>29736.497929997462</v>
      </c>
      <c r="D29" s="645">
        <v>16521.459419656563</v>
      </c>
      <c r="E29" s="645">
        <v>13215.038510340901</v>
      </c>
      <c r="F29" s="645">
        <v>272956.27921607328</v>
      </c>
      <c r="G29" s="645">
        <v>135150.04759558916</v>
      </c>
      <c r="H29" s="645">
        <v>137806.23162048412</v>
      </c>
    </row>
    <row r="30" spans="1:16" ht="24.95" customHeight="1">
      <c r="A30" s="1139" t="s">
        <v>881</v>
      </c>
      <c r="B30" s="656">
        <v>307204.24305363779</v>
      </c>
      <c r="C30" s="656">
        <v>29825.448802987212</v>
      </c>
      <c r="D30" s="656">
        <v>16644.356100961981</v>
      </c>
      <c r="E30" s="656">
        <v>13181.092702025229</v>
      </c>
      <c r="F30" s="656">
        <v>277378.79425065056</v>
      </c>
      <c r="G30" s="656">
        <v>137357.84969910845</v>
      </c>
      <c r="H30" s="656">
        <v>140020.94455154214</v>
      </c>
    </row>
    <row r="31" spans="1:16" ht="24.95" customHeight="1">
      <c r="A31" s="1137" t="s">
        <v>882</v>
      </c>
      <c r="B31" s="645">
        <v>311590.61074263154</v>
      </c>
      <c r="C31" s="645">
        <v>31361.008899532299</v>
      </c>
      <c r="D31" s="645">
        <v>18130.524990751979</v>
      </c>
      <c r="E31" s="645">
        <v>13230.483908780321</v>
      </c>
      <c r="F31" s="645">
        <v>280229.60184309923</v>
      </c>
      <c r="G31" s="645">
        <v>138751.97933191806</v>
      </c>
      <c r="H31" s="645">
        <v>141477.62251118117</v>
      </c>
    </row>
    <row r="32" spans="1:16" ht="24.95" customHeight="1">
      <c r="A32" s="1139" t="s">
        <v>883</v>
      </c>
      <c r="B32" s="656">
        <v>316200.16306537233</v>
      </c>
      <c r="C32" s="656">
        <v>33651.522524287888</v>
      </c>
      <c r="D32" s="656">
        <v>20147.971967894166</v>
      </c>
      <c r="E32" s="656">
        <v>13503.550556393719</v>
      </c>
      <c r="F32" s="656">
        <v>282548.64054108446</v>
      </c>
      <c r="G32" s="656">
        <v>139479.63884873825</v>
      </c>
      <c r="H32" s="656">
        <v>143069.00169234618</v>
      </c>
    </row>
    <row r="33" spans="1:8" ht="24.95" customHeight="1">
      <c r="A33" s="1137" t="s">
        <v>884</v>
      </c>
      <c r="B33" s="645">
        <v>320812.51344427967</v>
      </c>
      <c r="C33" s="645">
        <v>34060.68242898184</v>
      </c>
      <c r="D33" s="645">
        <v>20786.751877070015</v>
      </c>
      <c r="E33" s="645">
        <v>13273.930551911824</v>
      </c>
      <c r="F33" s="645">
        <v>286751.83101529785</v>
      </c>
      <c r="G33" s="645">
        <v>141232.03579006574</v>
      </c>
      <c r="H33" s="645">
        <v>145519.79522523211</v>
      </c>
    </row>
    <row r="34" spans="1:8" ht="24.95" customHeight="1">
      <c r="A34" s="1136" t="s">
        <v>885</v>
      </c>
      <c r="B34" s="271">
        <v>326385.58068135002</v>
      </c>
      <c r="C34" s="271">
        <v>33379.443203786323</v>
      </c>
      <c r="D34" s="271">
        <v>19715.874353152994</v>
      </c>
      <c r="E34" s="271">
        <v>13663.568850633328</v>
      </c>
      <c r="F34" s="271">
        <v>293006.13747756369</v>
      </c>
      <c r="G34" s="271">
        <v>144007.01998467048</v>
      </c>
      <c r="H34" s="271">
        <v>148999.11749289322</v>
      </c>
    </row>
    <row r="35" spans="1:8" ht="24.95" customHeight="1">
      <c r="A35" s="1137" t="s">
        <v>886</v>
      </c>
      <c r="B35" s="645">
        <v>324138.91315659881</v>
      </c>
      <c r="C35" s="645">
        <v>34488.550720357227</v>
      </c>
      <c r="D35" s="645">
        <v>20618.388313200274</v>
      </c>
      <c r="E35" s="645">
        <v>13870.162407156955</v>
      </c>
      <c r="F35" s="645">
        <v>289650.36243624159</v>
      </c>
      <c r="G35" s="645">
        <v>143182.65382967878</v>
      </c>
      <c r="H35" s="645">
        <v>146467.70860656284</v>
      </c>
    </row>
    <row r="36" spans="1:8" ht="24.95" customHeight="1">
      <c r="A36" s="1138" t="s">
        <v>887</v>
      </c>
      <c r="B36" s="272">
        <v>327179.77299868222</v>
      </c>
      <c r="C36" s="272">
        <v>33972.246912556751</v>
      </c>
      <c r="D36" s="272">
        <v>20586.866787903284</v>
      </c>
      <c r="E36" s="272">
        <v>13385.380124653475</v>
      </c>
      <c r="F36" s="272">
        <v>293207.52608612546</v>
      </c>
      <c r="G36" s="272">
        <v>145245.75800358111</v>
      </c>
      <c r="H36" s="272">
        <v>147961.76808254435</v>
      </c>
    </row>
    <row r="37" spans="1:8" ht="24.95" customHeight="1">
      <c r="A37" s="1137" t="s">
        <v>888</v>
      </c>
      <c r="B37" s="645">
        <v>340258.72635560972</v>
      </c>
      <c r="C37" s="645">
        <v>36336.385156222823</v>
      </c>
      <c r="D37" s="645">
        <v>20587.639163696014</v>
      </c>
      <c r="E37" s="645">
        <v>15748.74599252681</v>
      </c>
      <c r="F37" s="645">
        <v>303922.34119938692</v>
      </c>
      <c r="G37" s="645">
        <v>149367.66899872269</v>
      </c>
      <c r="H37" s="645">
        <v>154554.67220066424</v>
      </c>
    </row>
    <row r="38" spans="1:8" ht="24.95" customHeight="1">
      <c r="A38" s="1139" t="s">
        <v>889</v>
      </c>
      <c r="B38" s="656">
        <v>340254.71165923215</v>
      </c>
      <c r="C38" s="656">
        <v>36715.772520255152</v>
      </c>
      <c r="D38" s="656">
        <v>20802.542225896508</v>
      </c>
      <c r="E38" s="656">
        <v>15913.230294358644</v>
      </c>
      <c r="F38" s="656">
        <v>303538.93913897697</v>
      </c>
      <c r="G38" s="656">
        <v>153146.54374588392</v>
      </c>
      <c r="H38" s="656">
        <v>150392.39539309306</v>
      </c>
    </row>
    <row r="39" spans="1:8" ht="24.95" customHeight="1">
      <c r="A39" s="1137" t="s">
        <v>890</v>
      </c>
      <c r="B39" s="645">
        <v>345201.36853514961</v>
      </c>
      <c r="C39" s="645">
        <v>37442.444021106006</v>
      </c>
      <c r="D39" s="645">
        <v>21331.867350816152</v>
      </c>
      <c r="E39" s="645">
        <v>16110.576670289853</v>
      </c>
      <c r="F39" s="645">
        <v>307758.92451404361</v>
      </c>
      <c r="G39" s="645">
        <v>156581.46027054606</v>
      </c>
      <c r="H39" s="645">
        <v>151177.46424349755</v>
      </c>
    </row>
    <row r="40" spans="1:8" ht="24.95" customHeight="1">
      <c r="A40" s="1139" t="s">
        <v>891</v>
      </c>
      <c r="B40" s="656">
        <v>343572.37514456693</v>
      </c>
      <c r="C40" s="656">
        <v>33747.627900924228</v>
      </c>
      <c r="D40" s="656">
        <v>17354.968206780406</v>
      </c>
      <c r="E40" s="656">
        <v>16392.659694143822</v>
      </c>
      <c r="F40" s="656">
        <v>309824.74724364269</v>
      </c>
      <c r="G40" s="656">
        <v>160504.16389893531</v>
      </c>
      <c r="H40" s="656">
        <v>149320.58334470738</v>
      </c>
    </row>
    <row r="41" spans="1:8" ht="24.95" customHeight="1">
      <c r="A41" s="1137" t="s">
        <v>892</v>
      </c>
      <c r="B41" s="645">
        <v>346389.64712406509</v>
      </c>
      <c r="C41" s="645">
        <v>35725.712030292649</v>
      </c>
      <c r="D41" s="645">
        <v>17549.814703077765</v>
      </c>
      <c r="E41" s="645">
        <v>18175.89732721488</v>
      </c>
      <c r="F41" s="645">
        <v>310663.93509377242</v>
      </c>
      <c r="G41" s="645">
        <v>162857.57083901184</v>
      </c>
      <c r="H41" s="645">
        <v>147806.36425476064</v>
      </c>
    </row>
    <row r="42" spans="1:8" ht="24.95" customHeight="1">
      <c r="A42" s="1139" t="s">
        <v>893</v>
      </c>
      <c r="B42" s="656">
        <v>355489.56084922177</v>
      </c>
      <c r="C42" s="656">
        <v>38830.900620778775</v>
      </c>
      <c r="D42" s="656">
        <v>17935.874166272264</v>
      </c>
      <c r="E42" s="656">
        <v>20895.026454506507</v>
      </c>
      <c r="F42" s="656">
        <v>316658.66022844217</v>
      </c>
      <c r="G42" s="656">
        <v>167149.71349870902</v>
      </c>
      <c r="H42" s="656">
        <v>149508.94672973314</v>
      </c>
    </row>
    <row r="43" spans="1:8" ht="24.95" customHeight="1">
      <c r="A43" s="1137" t="s">
        <v>894</v>
      </c>
      <c r="B43" s="645">
        <v>362933.32521471655</v>
      </c>
      <c r="C43" s="645">
        <v>41916.983726091916</v>
      </c>
      <c r="D43" s="645">
        <v>20214.84009405633</v>
      </c>
      <c r="E43" s="645">
        <v>21702.143632035582</v>
      </c>
      <c r="F43" s="645">
        <v>321016.34148862463</v>
      </c>
      <c r="G43" s="645">
        <v>170405.22821441729</v>
      </c>
      <c r="H43" s="645">
        <v>150611.11327420734</v>
      </c>
    </row>
    <row r="44" spans="1:8" ht="24.95" customHeight="1">
      <c r="A44" s="1139" t="s">
        <v>895</v>
      </c>
      <c r="B44" s="656">
        <v>375296.56904572347</v>
      </c>
      <c r="C44" s="656">
        <v>47376.514837907678</v>
      </c>
      <c r="D44" s="656">
        <v>22724.869310107508</v>
      </c>
      <c r="E44" s="656">
        <v>24651.64552780017</v>
      </c>
      <c r="F44" s="656">
        <v>327920.05420781579</v>
      </c>
      <c r="G44" s="656">
        <v>173182.63888167578</v>
      </c>
      <c r="H44" s="656">
        <v>154737.41532613998</v>
      </c>
    </row>
    <row r="45" spans="1:8" ht="24.95" customHeight="1">
      <c r="A45" s="1137" t="s">
        <v>896</v>
      </c>
      <c r="B45" s="645">
        <v>382078.06234464789</v>
      </c>
      <c r="C45" s="645">
        <v>49768.489461149402</v>
      </c>
      <c r="D45" s="645">
        <v>24892.673871949344</v>
      </c>
      <c r="E45" s="645">
        <v>24875.815589200058</v>
      </c>
      <c r="F45" s="645">
        <v>332309.57288349851</v>
      </c>
      <c r="G45" s="645">
        <v>175536.10671376169</v>
      </c>
      <c r="H45" s="645">
        <v>156773.46616973681</v>
      </c>
    </row>
    <row r="46" spans="1:8" ht="24.95" customHeight="1">
      <c r="A46" s="1136" t="s">
        <v>897</v>
      </c>
      <c r="B46" s="271">
        <v>390048.94459069113</v>
      </c>
      <c r="C46" s="271">
        <v>51130.034886250898</v>
      </c>
      <c r="D46" s="271">
        <v>26392.812804657551</v>
      </c>
      <c r="E46" s="271">
        <v>24737.222081593343</v>
      </c>
      <c r="F46" s="271">
        <v>338918.90970444016</v>
      </c>
      <c r="G46" s="271">
        <v>178537.874275095</v>
      </c>
      <c r="H46" s="271">
        <v>160381.03542934518</v>
      </c>
    </row>
    <row r="47" spans="1:8" ht="24.95" customHeight="1">
      <c r="A47" s="1137" t="s">
        <v>898</v>
      </c>
      <c r="B47" s="645">
        <v>391109.15826650447</v>
      </c>
      <c r="C47" s="645">
        <v>53552.720657881291</v>
      </c>
      <c r="D47" s="645">
        <v>27834.223627026386</v>
      </c>
      <c r="E47" s="645">
        <v>25718.497030854909</v>
      </c>
      <c r="F47" s="645">
        <v>337556.43760862318</v>
      </c>
      <c r="G47" s="645">
        <v>178543.13554562285</v>
      </c>
      <c r="H47" s="645">
        <v>159013.3020630003</v>
      </c>
    </row>
    <row r="48" spans="1:8" ht="24.95" customHeight="1">
      <c r="A48" s="1139" t="s">
        <v>899</v>
      </c>
      <c r="B48" s="656">
        <v>397637.48549295403</v>
      </c>
      <c r="C48" s="656">
        <v>57237.558577313903</v>
      </c>
      <c r="D48" s="656">
        <v>29526.161466938269</v>
      </c>
      <c r="E48" s="656">
        <v>27711.39711037563</v>
      </c>
      <c r="F48" s="656">
        <v>340399.92691564013</v>
      </c>
      <c r="G48" s="656">
        <v>181315.48257191453</v>
      </c>
      <c r="H48" s="656">
        <v>159084.4443437256</v>
      </c>
    </row>
    <row r="49" spans="1:8" ht="24.95" customHeight="1">
      <c r="A49" s="1137" t="s">
        <v>900</v>
      </c>
      <c r="B49" s="645">
        <v>408167.18407738843</v>
      </c>
      <c r="C49" s="645">
        <v>57978.629305323775</v>
      </c>
      <c r="D49" s="645">
        <v>29826.678047453239</v>
      </c>
      <c r="E49" s="645">
        <v>28151.951257870533</v>
      </c>
      <c r="F49" s="645">
        <v>350188.55477206467</v>
      </c>
      <c r="G49" s="645">
        <v>186924.63760346113</v>
      </c>
      <c r="H49" s="645">
        <v>163263.91716860351</v>
      </c>
    </row>
    <row r="50" spans="1:8" ht="24.95" customHeight="1">
      <c r="A50" s="1139" t="s">
        <v>901</v>
      </c>
      <c r="B50" s="656">
        <v>413400.31681092666</v>
      </c>
      <c r="C50" s="656">
        <v>58243.02623736205</v>
      </c>
      <c r="D50" s="656">
        <v>30277.615283642761</v>
      </c>
      <c r="E50" s="656">
        <v>27965.410953719293</v>
      </c>
      <c r="F50" s="656">
        <v>355157.29057356459</v>
      </c>
      <c r="G50" s="656">
        <v>192014.81536024675</v>
      </c>
      <c r="H50" s="656">
        <v>163142.47521331784</v>
      </c>
    </row>
    <row r="51" spans="1:8" ht="24.95" customHeight="1">
      <c r="A51" s="1178" t="s">
        <v>902</v>
      </c>
      <c r="B51" s="1179">
        <v>420469.48595825263</v>
      </c>
      <c r="C51" s="1179">
        <v>59878.942461141909</v>
      </c>
      <c r="D51" s="1179">
        <v>30725.21415268561</v>
      </c>
      <c r="E51" s="1179">
        <v>29153.728308456299</v>
      </c>
      <c r="F51" s="1179">
        <v>360590.54349711072</v>
      </c>
      <c r="G51" s="1179">
        <v>197833.54178863068</v>
      </c>
      <c r="H51" s="1179">
        <v>162757.00170848001</v>
      </c>
    </row>
    <row r="52" spans="1:8" ht="24.95" customHeight="1">
      <c r="A52" s="1139" t="s">
        <v>903</v>
      </c>
      <c r="B52" s="656">
        <v>423772.54513205355</v>
      </c>
      <c r="C52" s="656">
        <v>53815.098519815845</v>
      </c>
      <c r="D52" s="656">
        <v>27347.929864067824</v>
      </c>
      <c r="E52" s="656">
        <v>26467.168655748021</v>
      </c>
      <c r="F52" s="656">
        <v>369957.44661223772</v>
      </c>
      <c r="G52" s="656">
        <v>202880.21114555985</v>
      </c>
      <c r="H52" s="656">
        <v>167077.23546667784</v>
      </c>
    </row>
    <row r="53" spans="1:8" ht="24.95" customHeight="1">
      <c r="A53" s="1137" t="s">
        <v>904</v>
      </c>
      <c r="B53" s="645">
        <v>430227.19753315358</v>
      </c>
      <c r="C53" s="645">
        <v>54252.529713467477</v>
      </c>
      <c r="D53" s="645">
        <v>26546.573552022448</v>
      </c>
      <c r="E53" s="645">
        <v>27705.956161445025</v>
      </c>
      <c r="F53" s="645">
        <v>375974.66781968612</v>
      </c>
      <c r="G53" s="645">
        <v>207572.69987871256</v>
      </c>
      <c r="H53" s="645">
        <v>168401.96794097353</v>
      </c>
    </row>
    <row r="54" spans="1:8" ht="24.95" customHeight="1">
      <c r="A54" s="1139" t="s">
        <v>905</v>
      </c>
      <c r="B54" s="656">
        <v>444722.87998404639</v>
      </c>
      <c r="C54" s="656">
        <v>54643.999655017768</v>
      </c>
      <c r="D54" s="656">
        <v>26230.299104332302</v>
      </c>
      <c r="E54" s="656">
        <v>28413.700550685466</v>
      </c>
      <c r="F54" s="656">
        <v>390078.88032902865</v>
      </c>
      <c r="G54" s="656">
        <v>214448.14475298193</v>
      </c>
      <c r="H54" s="656">
        <v>175630.73557604672</v>
      </c>
    </row>
    <row r="55" spans="1:8" ht="24.95" customHeight="1">
      <c r="A55" s="1137" t="s">
        <v>906</v>
      </c>
      <c r="B55" s="645">
        <v>451610.28391948622</v>
      </c>
      <c r="C55" s="645">
        <v>55284.41603626807</v>
      </c>
      <c r="D55" s="645">
        <v>26785.741074753689</v>
      </c>
      <c r="E55" s="645">
        <v>28498.674961514382</v>
      </c>
      <c r="F55" s="645">
        <v>396325.86788321816</v>
      </c>
      <c r="G55" s="645">
        <v>220808.43061892784</v>
      </c>
      <c r="H55" s="645">
        <v>175517.43726429032</v>
      </c>
    </row>
    <row r="56" spans="1:8" ht="24.95" customHeight="1">
      <c r="A56" s="1139" t="s">
        <v>907</v>
      </c>
      <c r="B56" s="656">
        <v>460490.90784753376</v>
      </c>
      <c r="C56" s="656">
        <v>58234.219466716451</v>
      </c>
      <c r="D56" s="656">
        <v>29519.414068328722</v>
      </c>
      <c r="E56" s="656">
        <v>28714.805398387729</v>
      </c>
      <c r="F56" s="656">
        <v>402256.6883808173</v>
      </c>
      <c r="G56" s="656">
        <v>224250.66764485734</v>
      </c>
      <c r="H56" s="656">
        <v>178006.02073595999</v>
      </c>
    </row>
    <row r="57" spans="1:8" ht="24.95" customHeight="1">
      <c r="A57" s="1137" t="s">
        <v>908</v>
      </c>
      <c r="B57" s="645">
        <v>465493.34769708605</v>
      </c>
      <c r="C57" s="645">
        <v>58447.545964430865</v>
      </c>
      <c r="D57" s="645">
        <v>28069.772925592093</v>
      </c>
      <c r="E57" s="645">
        <v>30377.773038838772</v>
      </c>
      <c r="F57" s="645">
        <v>407045.80173265521</v>
      </c>
      <c r="G57" s="645">
        <v>227301.16313175409</v>
      </c>
      <c r="H57" s="645">
        <v>179744.63860090112</v>
      </c>
    </row>
    <row r="58" spans="1:8" ht="24.95" customHeight="1">
      <c r="A58" s="1136" t="s">
        <v>909</v>
      </c>
      <c r="B58" s="271">
        <v>471405.5114608669</v>
      </c>
      <c r="C58" s="271">
        <v>61179.960812485158</v>
      </c>
      <c r="D58" s="271">
        <v>30081.566591491479</v>
      </c>
      <c r="E58" s="271">
        <v>31098.394220993679</v>
      </c>
      <c r="F58" s="271">
        <v>410225.55064838176</v>
      </c>
      <c r="G58" s="271">
        <v>229293.44519607187</v>
      </c>
      <c r="H58" s="271">
        <v>180932.10545230989</v>
      </c>
    </row>
    <row r="59" spans="1:8" ht="24.95" customHeight="1">
      <c r="A59" s="1137" t="s">
        <v>910</v>
      </c>
      <c r="B59" s="645">
        <v>469600.42247478908</v>
      </c>
      <c r="C59" s="645">
        <v>62815.700143999507</v>
      </c>
      <c r="D59" s="645">
        <v>30809.364756578787</v>
      </c>
      <c r="E59" s="645">
        <v>32006.335387420717</v>
      </c>
      <c r="F59" s="645">
        <v>406784.72233078955</v>
      </c>
      <c r="G59" s="645">
        <v>229167.71583057812</v>
      </c>
      <c r="H59" s="645">
        <v>177617.00650021143</v>
      </c>
    </row>
    <row r="60" spans="1:8" ht="24.95" customHeight="1">
      <c r="A60" s="1139" t="s">
        <v>911</v>
      </c>
      <c r="B60" s="656">
        <v>472406.90290484531</v>
      </c>
      <c r="C60" s="656">
        <v>64393.362851818842</v>
      </c>
      <c r="D60" s="656">
        <v>30997.710823759615</v>
      </c>
      <c r="E60" s="656">
        <v>33395.652028059223</v>
      </c>
      <c r="F60" s="656">
        <v>408013.54005302646</v>
      </c>
      <c r="G60" s="656">
        <v>231235.5654557051</v>
      </c>
      <c r="H60" s="656">
        <v>176777.97459732136</v>
      </c>
    </row>
    <row r="61" spans="1:8" ht="24.95" customHeight="1">
      <c r="A61" s="1137" t="s">
        <v>912</v>
      </c>
      <c r="B61" s="645">
        <v>478200.61610655766</v>
      </c>
      <c r="C61" s="645">
        <v>65529.185337369076</v>
      </c>
      <c r="D61" s="645">
        <v>31434.656378962558</v>
      </c>
      <c r="E61" s="645">
        <v>34094.528958406518</v>
      </c>
      <c r="F61" s="645">
        <v>412671.43076918856</v>
      </c>
      <c r="G61" s="645">
        <v>234031.10056910888</v>
      </c>
      <c r="H61" s="645">
        <v>178640.33020007968</v>
      </c>
    </row>
    <row r="62" spans="1:8" ht="24.95" customHeight="1">
      <c r="A62" s="1139" t="s">
        <v>1258</v>
      </c>
      <c r="B62" s="656">
        <v>483605.27588456078</v>
      </c>
      <c r="C62" s="656">
        <v>65154.08955263604</v>
      </c>
      <c r="D62" s="656">
        <v>31216.354875467128</v>
      </c>
      <c r="E62" s="656">
        <v>33937.734677168904</v>
      </c>
      <c r="F62" s="656">
        <v>418451.18633192475</v>
      </c>
      <c r="G62" s="656">
        <v>238641.14540043744</v>
      </c>
      <c r="H62" s="656">
        <v>179810.04093148731</v>
      </c>
    </row>
    <row r="63" spans="1:8" ht="24.95" customHeight="1">
      <c r="A63" s="1137" t="s">
        <v>1259</v>
      </c>
      <c r="B63" s="645">
        <v>490259.47864637588</v>
      </c>
      <c r="C63" s="645">
        <v>64931.133914251688</v>
      </c>
      <c r="D63" s="645">
        <v>31058.628664857562</v>
      </c>
      <c r="E63" s="645">
        <v>33872.505249394126</v>
      </c>
      <c r="F63" s="645">
        <v>425328.34473212418</v>
      </c>
      <c r="G63" s="645">
        <v>242957.36299754248</v>
      </c>
      <c r="H63" s="645">
        <v>182370.9817345817</v>
      </c>
    </row>
    <row r="64" spans="1:8" ht="24.95" customHeight="1">
      <c r="A64" s="1139" t="s">
        <v>1260</v>
      </c>
      <c r="B64" s="656">
        <v>493952.10757562995</v>
      </c>
      <c r="C64" s="656">
        <v>65503.470557531808</v>
      </c>
      <c r="D64" s="656">
        <v>32114.472481426012</v>
      </c>
      <c r="E64" s="656">
        <v>33388.998076105796</v>
      </c>
      <c r="F64" s="656">
        <v>428448.63701809815</v>
      </c>
      <c r="G64" s="656">
        <v>245113.99994390333</v>
      </c>
      <c r="H64" s="656">
        <v>183334.63707419482</v>
      </c>
    </row>
    <row r="65" spans="1:8" ht="24.95" customHeight="1">
      <c r="A65" s="1137" t="s">
        <v>1291</v>
      </c>
      <c r="B65" s="645">
        <v>500643.85385964974</v>
      </c>
      <c r="C65" s="645">
        <v>65264.33232760329</v>
      </c>
      <c r="D65" s="645">
        <v>30439.967433045171</v>
      </c>
      <c r="E65" s="645">
        <v>34824.364894558123</v>
      </c>
      <c r="F65" s="645">
        <v>435379.52153204643</v>
      </c>
      <c r="G65" s="645">
        <v>250541.70620806812</v>
      </c>
      <c r="H65" s="645">
        <v>184837.81532397831</v>
      </c>
    </row>
    <row r="66" spans="1:8" ht="24.95" customHeight="1">
      <c r="A66" s="1138" t="s">
        <v>1292</v>
      </c>
      <c r="B66" s="272">
        <v>509675.83960851689</v>
      </c>
      <c r="C66" s="272">
        <v>66231.543407859193</v>
      </c>
      <c r="D66" s="272">
        <v>29850.924904626645</v>
      </c>
      <c r="E66" s="272">
        <v>36380.618503232552</v>
      </c>
      <c r="F66" s="272">
        <v>443444.29620065767</v>
      </c>
      <c r="G66" s="272">
        <v>255534.15272656651</v>
      </c>
      <c r="H66" s="272">
        <v>187910.14347409116</v>
      </c>
    </row>
    <row r="67" spans="1:8" ht="24.95" customHeight="1">
      <c r="A67" s="1137" t="s">
        <v>1293</v>
      </c>
      <c r="B67" s="645">
        <v>515640.76011037768</v>
      </c>
      <c r="C67" s="645">
        <v>66703.236517286627</v>
      </c>
      <c r="D67" s="645">
        <v>30411.435588612727</v>
      </c>
      <c r="E67" s="645">
        <v>36291.800928673903</v>
      </c>
      <c r="F67" s="645">
        <v>448937.52359309106</v>
      </c>
      <c r="G67" s="645">
        <v>259916.05663367067</v>
      </c>
      <c r="H67" s="645">
        <v>189021.46695942042</v>
      </c>
    </row>
    <row r="68" spans="1:8" ht="24.95" customHeight="1">
      <c r="A68" s="1138" t="s">
        <v>1312</v>
      </c>
      <c r="B68" s="272">
        <v>521024.98425054696</v>
      </c>
      <c r="C68" s="272">
        <v>69125.642449902254</v>
      </c>
      <c r="D68" s="272">
        <v>33292.365768969525</v>
      </c>
      <c r="E68" s="272">
        <v>35833.27668093273</v>
      </c>
      <c r="F68" s="272">
        <v>451899.3418006447</v>
      </c>
      <c r="G68" s="272">
        <v>263085.31477445783</v>
      </c>
      <c r="H68" s="272">
        <v>188814.02702618687</v>
      </c>
    </row>
    <row r="69" spans="1:8" ht="24.95" customHeight="1">
      <c r="A69" s="1137" t="s">
        <v>1313</v>
      </c>
      <c r="B69" s="645">
        <v>525886.52634040511</v>
      </c>
      <c r="C69" s="645">
        <v>72385.643743156455</v>
      </c>
      <c r="D69" s="645">
        <v>35403.756864694762</v>
      </c>
      <c r="E69" s="645">
        <v>36981.886878461701</v>
      </c>
      <c r="F69" s="645">
        <v>453500.88259724865</v>
      </c>
      <c r="G69" s="645">
        <v>264773.85246109409</v>
      </c>
      <c r="H69" s="645">
        <v>188727.03013615459</v>
      </c>
    </row>
    <row r="70" spans="1:8" ht="24.95" customHeight="1">
      <c r="A70" s="1136">
        <v>45658</v>
      </c>
      <c r="B70" s="271">
        <v>533121.19965125003</v>
      </c>
      <c r="C70" s="271">
        <v>76011.678059892554</v>
      </c>
      <c r="D70" s="271">
        <v>38154.682500397066</v>
      </c>
      <c r="E70" s="271">
        <v>37856.995559495481</v>
      </c>
      <c r="F70" s="271">
        <v>457109.52159135742</v>
      </c>
      <c r="G70" s="271">
        <v>266252.25496396807</v>
      </c>
      <c r="H70" s="271">
        <v>190857.26662738938</v>
      </c>
    </row>
    <row r="71" spans="1:8" ht="24.95" customHeight="1">
      <c r="A71" s="1137">
        <v>45689</v>
      </c>
      <c r="B71" s="645">
        <v>533989.03080272616</v>
      </c>
      <c r="C71" s="645">
        <v>76874.649354629146</v>
      </c>
      <c r="D71" s="645">
        <v>38395.248949968634</v>
      </c>
      <c r="E71" s="645">
        <v>38479.400404660511</v>
      </c>
      <c r="F71" s="645">
        <v>457114.38144809706</v>
      </c>
      <c r="G71" s="645">
        <v>268271.58198916109</v>
      </c>
      <c r="H71" s="645">
        <v>188842.799458936</v>
      </c>
    </row>
    <row r="72" spans="1:8" ht="24.95" customHeight="1">
      <c r="A72" s="1139">
        <v>45717</v>
      </c>
      <c r="B72" s="656">
        <v>540022.10393673729</v>
      </c>
      <c r="C72" s="656">
        <v>78850.149691276019</v>
      </c>
      <c r="D72" s="656">
        <v>38907.021640297986</v>
      </c>
      <c r="E72" s="656">
        <v>39943.128050978034</v>
      </c>
      <c r="F72" s="656">
        <v>461171.95424546127</v>
      </c>
      <c r="G72" s="656">
        <v>272873.48225759459</v>
      </c>
      <c r="H72" s="656">
        <v>188298.47198786671</v>
      </c>
    </row>
    <row r="73" spans="1:8" ht="24.95" customHeight="1">
      <c r="A73" s="1137">
        <v>45748</v>
      </c>
      <c r="B73" s="645">
        <v>551808.75370482507</v>
      </c>
      <c r="C73" s="645">
        <v>76597.568669265122</v>
      </c>
      <c r="D73" s="645">
        <v>35182.991506154547</v>
      </c>
      <c r="E73" s="645">
        <v>41414.577163110574</v>
      </c>
      <c r="F73" s="645">
        <v>475211.18503555993</v>
      </c>
      <c r="G73" s="645">
        <v>284140.47332477296</v>
      </c>
      <c r="H73" s="645">
        <v>191070.71171078694</v>
      </c>
    </row>
    <row r="74" spans="1:8" ht="24.95" customHeight="1">
      <c r="A74" s="1138">
        <v>45778</v>
      </c>
      <c r="B74" s="272">
        <v>565567.87670455093</v>
      </c>
      <c r="C74" s="272">
        <v>78657.375366810855</v>
      </c>
      <c r="D74" s="272">
        <v>35740.191494012579</v>
      </c>
      <c r="E74" s="272">
        <v>42917.183872798269</v>
      </c>
      <c r="F74" s="272">
        <v>486910.50133774005</v>
      </c>
      <c r="G74" s="272">
        <v>291869.24402306171</v>
      </c>
      <c r="H74" s="272">
        <v>195041.25731467834</v>
      </c>
    </row>
    <row r="75" spans="1:8" ht="24.95" customHeight="1">
      <c r="A75" s="1178">
        <v>45809</v>
      </c>
      <c r="B75" s="1179">
        <v>567685.18218949868</v>
      </c>
      <c r="C75" s="1179">
        <v>79766.35505949473</v>
      </c>
      <c r="D75" s="1179">
        <v>36257.687360176969</v>
      </c>
      <c r="E75" s="1179">
        <v>43508.667699317753</v>
      </c>
      <c r="F75" s="1179">
        <v>487918.82713000395</v>
      </c>
      <c r="G75" s="1179">
        <v>297014.48788898153</v>
      </c>
      <c r="H75" s="1179">
        <v>190904.33924102245</v>
      </c>
    </row>
    <row r="76" spans="1:8" ht="24.95" customHeight="1">
      <c r="A76" s="1444">
        <v>45839</v>
      </c>
      <c r="B76" s="1445">
        <v>575244.62793709314</v>
      </c>
      <c r="C76" s="1445">
        <v>77250.08566547338</v>
      </c>
      <c r="D76" s="1445">
        <v>33956.182002646237</v>
      </c>
      <c r="E76" s="1445">
        <v>43293.903662827142</v>
      </c>
      <c r="F76" s="1445">
        <v>497994.54227161978</v>
      </c>
      <c r="G76" s="1445">
        <v>302536.13277898094</v>
      </c>
      <c r="H76" s="1445">
        <v>195458.40949263881</v>
      </c>
    </row>
  </sheetData>
  <mergeCells count="9">
    <mergeCell ref="A2:H2"/>
    <mergeCell ref="A3:H3"/>
    <mergeCell ref="A6:A8"/>
    <mergeCell ref="B6:B8"/>
    <mergeCell ref="C6:H6"/>
    <mergeCell ref="C7:C8"/>
    <mergeCell ref="D7:E7"/>
    <mergeCell ref="F7:F8"/>
    <mergeCell ref="G7:H7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75"/>
  <sheetViews>
    <sheetView showZeros="0" zoomScaleNormal="100" zoomScaleSheetLayoutView="100" workbookViewId="0">
      <pane xSplit="1" ySplit="8" topLeftCell="B61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19.85546875" defaultRowHeight="12.75"/>
  <cols>
    <col min="1" max="1" width="19" style="1" customWidth="1"/>
    <col min="2" max="2" width="12.7109375" style="1" customWidth="1"/>
    <col min="3" max="4" width="10.42578125" style="403" customWidth="1"/>
    <col min="5" max="5" width="11" style="403" customWidth="1"/>
    <col min="6" max="6" width="10.42578125" style="403" customWidth="1"/>
    <col min="7" max="7" width="11.85546875" style="403" customWidth="1"/>
    <col min="8" max="8" width="14.85546875" style="403" customWidth="1"/>
    <col min="9" max="11" width="10.42578125" style="403" customWidth="1"/>
    <col min="12" max="16384" width="19.85546875" style="1"/>
  </cols>
  <sheetData>
    <row r="1" spans="1:16" ht="15" customHeight="1">
      <c r="A1" s="131"/>
      <c r="B1" s="131"/>
      <c r="C1" s="401"/>
      <c r="D1" s="401"/>
      <c r="E1" s="401"/>
      <c r="F1" s="401"/>
      <c r="G1" s="401"/>
      <c r="H1" s="401"/>
      <c r="I1" s="401"/>
      <c r="J1" s="401"/>
      <c r="K1" s="402" t="s">
        <v>677</v>
      </c>
    </row>
    <row r="2" spans="1:16" s="285" customFormat="1" ht="15.75">
      <c r="A2" s="1620" t="s">
        <v>672</v>
      </c>
      <c r="B2" s="1620"/>
      <c r="C2" s="1620"/>
      <c r="D2" s="1620"/>
      <c r="E2" s="1620"/>
      <c r="F2" s="1620"/>
      <c r="G2" s="1620"/>
      <c r="H2" s="1620"/>
      <c r="I2" s="1620"/>
      <c r="J2" s="1620"/>
      <c r="K2" s="1620"/>
    </row>
    <row r="3" spans="1:16">
      <c r="A3" s="1621" t="s">
        <v>659</v>
      </c>
      <c r="B3" s="1621"/>
      <c r="C3" s="1621"/>
      <c r="D3" s="1621"/>
      <c r="E3" s="1621"/>
      <c r="F3" s="1621"/>
      <c r="G3" s="1621"/>
      <c r="H3" s="1621"/>
      <c r="I3" s="1621"/>
      <c r="J3" s="1621"/>
      <c r="K3" s="1621"/>
    </row>
    <row r="4" spans="1:16">
      <c r="A4" s="2"/>
      <c r="B4" s="2"/>
      <c r="C4" s="144"/>
      <c r="D4" s="144"/>
      <c r="E4" s="144"/>
      <c r="F4" s="144"/>
      <c r="G4" s="144"/>
      <c r="H4" s="144"/>
      <c r="I4" s="144"/>
      <c r="J4" s="144"/>
    </row>
    <row r="5" spans="1:16" ht="12.75" customHeight="1">
      <c r="A5" s="2"/>
      <c r="B5" s="2"/>
      <c r="C5" s="144"/>
      <c r="D5" s="144"/>
      <c r="E5" s="144"/>
      <c r="F5" s="144"/>
      <c r="G5" s="144"/>
      <c r="H5" s="144"/>
      <c r="I5" s="144"/>
      <c r="J5" s="1638" t="s">
        <v>87</v>
      </c>
      <c r="K5" s="1638"/>
    </row>
    <row r="6" spans="1:16" s="4" customFormat="1" ht="18" customHeight="1">
      <c r="A6" s="1615" t="s">
        <v>276</v>
      </c>
      <c r="B6" s="1619" t="s">
        <v>335</v>
      </c>
      <c r="C6" s="1636" t="s">
        <v>110</v>
      </c>
      <c r="D6" s="1636"/>
      <c r="E6" s="1636"/>
      <c r="F6" s="1636"/>
      <c r="G6" s="1636"/>
      <c r="H6" s="1636"/>
      <c r="I6" s="1636"/>
      <c r="J6" s="1636"/>
      <c r="K6" s="1637"/>
    </row>
    <row r="7" spans="1:16" s="4" customFormat="1" ht="51">
      <c r="A7" s="1617"/>
      <c r="B7" s="1619"/>
      <c r="C7" s="404" t="s">
        <v>98</v>
      </c>
      <c r="D7" s="387" t="s">
        <v>660</v>
      </c>
      <c r="E7" s="387" t="s">
        <v>99</v>
      </c>
      <c r="F7" s="387" t="s">
        <v>678</v>
      </c>
      <c r="G7" s="387" t="s">
        <v>662</v>
      </c>
      <c r="H7" s="387" t="s">
        <v>679</v>
      </c>
      <c r="I7" s="387" t="s">
        <v>680</v>
      </c>
      <c r="J7" s="387" t="s">
        <v>128</v>
      </c>
      <c r="K7" s="387" t="s">
        <v>168</v>
      </c>
    </row>
    <row r="8" spans="1:16" ht="15" customHeight="1">
      <c r="A8" s="254">
        <v>1</v>
      </c>
      <c r="B8" s="254">
        <v>2</v>
      </c>
      <c r="C8" s="664">
        <v>3</v>
      </c>
      <c r="D8" s="664">
        <v>4</v>
      </c>
      <c r="E8" s="664">
        <v>5</v>
      </c>
      <c r="F8" s="664">
        <v>6</v>
      </c>
      <c r="G8" s="664">
        <v>7</v>
      </c>
      <c r="H8" s="664">
        <v>8</v>
      </c>
      <c r="I8" s="664">
        <v>9</v>
      </c>
      <c r="J8" s="664">
        <v>10</v>
      </c>
      <c r="K8" s="664">
        <v>11</v>
      </c>
    </row>
    <row r="9" spans="1:16" ht="24.95" customHeight="1">
      <c r="A9" s="441" t="s">
        <v>861</v>
      </c>
      <c r="B9" s="323">
        <v>211580.50852111843</v>
      </c>
      <c r="C9" s="322">
        <v>75636.369869000002</v>
      </c>
      <c r="D9" s="322">
        <v>17205.241456</v>
      </c>
      <c r="E9" s="322">
        <v>5930.3653910000003</v>
      </c>
      <c r="F9" s="322">
        <v>14480.213078000001</v>
      </c>
      <c r="G9" s="322">
        <v>23515.852912999999</v>
      </c>
      <c r="H9" s="322">
        <v>3301.9277149999998</v>
      </c>
      <c r="I9" s="322">
        <v>2511.58619</v>
      </c>
      <c r="J9" s="322">
        <v>39933.642461000003</v>
      </c>
      <c r="K9" s="322">
        <v>29065.309448118423</v>
      </c>
      <c r="N9" s="1055"/>
      <c r="P9" s="1055"/>
    </row>
    <row r="10" spans="1:16" ht="24.95" customHeight="1">
      <c r="A10" s="624" t="s">
        <v>862</v>
      </c>
      <c r="B10" s="97">
        <v>213032.13086144958</v>
      </c>
      <c r="C10" s="325">
        <v>75378.775399999999</v>
      </c>
      <c r="D10" s="325">
        <v>17543.852051999998</v>
      </c>
      <c r="E10" s="325">
        <v>5997.3081320000001</v>
      </c>
      <c r="F10" s="325">
        <v>14728.568222</v>
      </c>
      <c r="G10" s="325">
        <v>24426.345786999998</v>
      </c>
      <c r="H10" s="325">
        <v>3497.393231</v>
      </c>
      <c r="I10" s="325">
        <v>2567.5297869999999</v>
      </c>
      <c r="J10" s="325">
        <v>40783.322087</v>
      </c>
      <c r="K10" s="325">
        <v>28109.036163449549</v>
      </c>
      <c r="N10" s="1055"/>
      <c r="P10" s="1055"/>
    </row>
    <row r="11" spans="1:16" ht="24.95" customHeight="1">
      <c r="A11" s="442" t="s">
        <v>863</v>
      </c>
      <c r="B11" s="266">
        <v>215814.62448168185</v>
      </c>
      <c r="C11" s="324">
        <v>76864.404578000001</v>
      </c>
      <c r="D11" s="324">
        <v>18162.130280000001</v>
      </c>
      <c r="E11" s="324">
        <v>6033.1408719999999</v>
      </c>
      <c r="F11" s="324">
        <v>15035.392388</v>
      </c>
      <c r="G11" s="324">
        <v>24285.632926999999</v>
      </c>
      <c r="H11" s="324">
        <v>3464.8185659999999</v>
      </c>
      <c r="I11" s="324">
        <v>2559.2292510000002</v>
      </c>
      <c r="J11" s="324">
        <v>42158.182655396144</v>
      </c>
      <c r="K11" s="324">
        <v>27251.692964285699</v>
      </c>
      <c r="N11" s="1055"/>
      <c r="P11" s="1055"/>
    </row>
    <row r="12" spans="1:16" ht="24.95" customHeight="1">
      <c r="A12" s="624" t="s">
        <v>864</v>
      </c>
      <c r="B12" s="97">
        <v>221933.83689475403</v>
      </c>
      <c r="C12" s="325">
        <v>79290.795549000002</v>
      </c>
      <c r="D12" s="325">
        <v>19663.658350000002</v>
      </c>
      <c r="E12" s="325">
        <v>6138.7887819999996</v>
      </c>
      <c r="F12" s="325">
        <v>15641.462667</v>
      </c>
      <c r="G12" s="325">
        <v>24437.180845999999</v>
      </c>
      <c r="H12" s="325">
        <v>3539.7176049999998</v>
      </c>
      <c r="I12" s="325">
        <v>2396.8058780000001</v>
      </c>
      <c r="J12" s="325">
        <v>43488.564600999998</v>
      </c>
      <c r="K12" s="325">
        <v>27336.86261675405</v>
      </c>
      <c r="N12" s="1055"/>
      <c r="P12" s="1055"/>
    </row>
    <row r="13" spans="1:16" ht="24.95" customHeight="1">
      <c r="A13" s="657" t="s">
        <v>865</v>
      </c>
      <c r="B13" s="296">
        <v>232301.93703860106</v>
      </c>
      <c r="C13" s="618">
        <v>84797.582767</v>
      </c>
      <c r="D13" s="618">
        <v>21983.148819999999</v>
      </c>
      <c r="E13" s="618">
        <v>6293.1454000000003</v>
      </c>
      <c r="F13" s="618">
        <v>16115.601006999999</v>
      </c>
      <c r="G13" s="618">
        <v>24912.787194</v>
      </c>
      <c r="H13" s="618">
        <v>3693.6491470000001</v>
      </c>
      <c r="I13" s="618">
        <v>2648.7178859999999</v>
      </c>
      <c r="J13" s="618">
        <v>43820.864901000001</v>
      </c>
      <c r="K13" s="618">
        <v>28036.439916601084</v>
      </c>
      <c r="N13" s="1055"/>
      <c r="P13" s="1055"/>
    </row>
    <row r="14" spans="1:16" ht="24.95" customHeight="1">
      <c r="A14" s="624" t="s">
        <v>866</v>
      </c>
      <c r="B14" s="97">
        <v>237980.1808867394</v>
      </c>
      <c r="C14" s="325">
        <v>87143.390784000003</v>
      </c>
      <c r="D14" s="325">
        <v>23699.488968000001</v>
      </c>
      <c r="E14" s="325">
        <v>6429.0741710000002</v>
      </c>
      <c r="F14" s="325">
        <v>16562.93217</v>
      </c>
      <c r="G14" s="325">
        <v>25216.817819</v>
      </c>
      <c r="H14" s="325">
        <v>3596.6179619999998</v>
      </c>
      <c r="I14" s="325">
        <v>2595.7592930000001</v>
      </c>
      <c r="J14" s="325">
        <v>44761.637682</v>
      </c>
      <c r="K14" s="325">
        <v>27974.462037739388</v>
      </c>
      <c r="N14" s="1055"/>
      <c r="P14" s="1055"/>
    </row>
    <row r="15" spans="1:16" ht="24.95" customHeight="1">
      <c r="A15" s="657" t="s">
        <v>867</v>
      </c>
      <c r="B15" s="296">
        <v>244906.17465122865</v>
      </c>
      <c r="C15" s="618">
        <v>90645.405354999995</v>
      </c>
      <c r="D15" s="618">
        <v>22874.207104000001</v>
      </c>
      <c r="E15" s="618">
        <v>6568.8401889999996</v>
      </c>
      <c r="F15" s="618">
        <v>17321.998709</v>
      </c>
      <c r="G15" s="618">
        <v>25702.266678</v>
      </c>
      <c r="H15" s="618">
        <v>3733.4751470000001</v>
      </c>
      <c r="I15" s="618">
        <v>3092.4216719999999</v>
      </c>
      <c r="J15" s="618">
        <v>47390.427796000004</v>
      </c>
      <c r="K15" s="618">
        <v>27577.132001228867</v>
      </c>
      <c r="N15" s="1055"/>
      <c r="P15" s="1055"/>
    </row>
    <row r="16" spans="1:16" ht="24.95" customHeight="1">
      <c r="A16" s="624" t="s">
        <v>868</v>
      </c>
      <c r="B16" s="97">
        <v>249756.0793532242</v>
      </c>
      <c r="C16" s="325">
        <v>92336.286082000006</v>
      </c>
      <c r="D16" s="325">
        <v>23026.987169</v>
      </c>
      <c r="E16" s="325">
        <v>6742.0307009999997</v>
      </c>
      <c r="F16" s="325">
        <v>17729.129977000001</v>
      </c>
      <c r="G16" s="325">
        <v>25750.284905</v>
      </c>
      <c r="H16" s="325">
        <v>3665.1424139999999</v>
      </c>
      <c r="I16" s="325">
        <v>2943.756875</v>
      </c>
      <c r="J16" s="325">
        <v>48824.667823999996</v>
      </c>
      <c r="K16" s="325">
        <v>28737.793406224202</v>
      </c>
      <c r="N16" s="1055"/>
      <c r="P16" s="1055"/>
    </row>
    <row r="17" spans="1:16" ht="24.95" customHeight="1">
      <c r="A17" s="657" t="s">
        <v>869</v>
      </c>
      <c r="B17" s="296">
        <v>255687.79459144431</v>
      </c>
      <c r="C17" s="618">
        <v>94818.647710999998</v>
      </c>
      <c r="D17" s="618">
        <v>23690.779786999999</v>
      </c>
      <c r="E17" s="618">
        <v>6822.1922809999996</v>
      </c>
      <c r="F17" s="618">
        <v>18154.481789000001</v>
      </c>
      <c r="G17" s="618">
        <v>25908.802867999999</v>
      </c>
      <c r="H17" s="618">
        <v>3882.415688</v>
      </c>
      <c r="I17" s="618">
        <v>3154.2591670000002</v>
      </c>
      <c r="J17" s="672">
        <v>50017.792829999999</v>
      </c>
      <c r="K17" s="618">
        <v>29238.4224704443</v>
      </c>
      <c r="N17" s="1055"/>
      <c r="P17" s="1055"/>
    </row>
    <row r="18" spans="1:16" ht="24.95" customHeight="1">
      <c r="A18" s="624" t="s">
        <v>870</v>
      </c>
      <c r="B18" s="97">
        <v>260711.62586735803</v>
      </c>
      <c r="C18" s="325">
        <v>96536.507368999999</v>
      </c>
      <c r="D18" s="325">
        <v>25233.976205999999</v>
      </c>
      <c r="E18" s="325">
        <v>6955.7466279999999</v>
      </c>
      <c r="F18" s="325">
        <v>18572.476222000001</v>
      </c>
      <c r="G18" s="325">
        <v>26097.614161000001</v>
      </c>
      <c r="H18" s="325">
        <v>3906.5451069999999</v>
      </c>
      <c r="I18" s="325">
        <v>3625.6158180000002</v>
      </c>
      <c r="J18" s="325">
        <v>51465.491794188078</v>
      </c>
      <c r="K18" s="325">
        <v>28317.652562169969</v>
      </c>
      <c r="N18" s="1055"/>
      <c r="P18" s="1055"/>
    </row>
    <row r="19" spans="1:16" ht="24.95" customHeight="1">
      <c r="A19" s="657" t="s">
        <v>871</v>
      </c>
      <c r="B19" s="296">
        <v>266933.18040428619</v>
      </c>
      <c r="C19" s="618">
        <v>98350.27032507601</v>
      </c>
      <c r="D19" s="618">
        <v>27058.699207000001</v>
      </c>
      <c r="E19" s="618">
        <v>7124.4851339999996</v>
      </c>
      <c r="F19" s="618">
        <v>19079.357342923999</v>
      </c>
      <c r="G19" s="618">
        <v>26435.604557999999</v>
      </c>
      <c r="H19" s="618">
        <v>3979.630107</v>
      </c>
      <c r="I19" s="618">
        <v>3680.2663050000001</v>
      </c>
      <c r="J19" s="618">
        <v>52769.144074999997</v>
      </c>
      <c r="K19" s="618">
        <v>28455.723350286207</v>
      </c>
      <c r="N19" s="1055"/>
      <c r="P19" s="1055"/>
    </row>
    <row r="20" spans="1:16" ht="24.95" customHeight="1">
      <c r="A20" s="624" t="s">
        <v>872</v>
      </c>
      <c r="B20" s="97">
        <v>270716.46293781779</v>
      </c>
      <c r="C20" s="325">
        <v>99434.430926999994</v>
      </c>
      <c r="D20" s="325">
        <v>27482.617362000001</v>
      </c>
      <c r="E20" s="325">
        <v>7333.0126030000001</v>
      </c>
      <c r="F20" s="325">
        <v>19307.311705</v>
      </c>
      <c r="G20" s="325">
        <v>26362.241012999999</v>
      </c>
      <c r="H20" s="325">
        <v>3977.6698919999999</v>
      </c>
      <c r="I20" s="325">
        <v>3722.3934509999999</v>
      </c>
      <c r="J20" s="325">
        <v>54080.33982283681</v>
      </c>
      <c r="K20" s="325">
        <v>29016.442639457855</v>
      </c>
      <c r="N20" s="1055"/>
      <c r="P20" s="1055"/>
    </row>
    <row r="21" spans="1:16" ht="24.95" customHeight="1">
      <c r="A21" s="441" t="s">
        <v>873</v>
      </c>
      <c r="B21" s="323">
        <v>276974.80879468657</v>
      </c>
      <c r="C21" s="322">
        <v>102162.42462000001</v>
      </c>
      <c r="D21" s="322">
        <v>28080.508103</v>
      </c>
      <c r="E21" s="322">
        <v>7380.299685</v>
      </c>
      <c r="F21" s="322">
        <v>19916.221976000001</v>
      </c>
      <c r="G21" s="322">
        <v>26625.989705</v>
      </c>
      <c r="H21" s="322">
        <v>3962.058485</v>
      </c>
      <c r="I21" s="322">
        <v>3759.0438239999999</v>
      </c>
      <c r="J21" s="322">
        <v>54887.717008860367</v>
      </c>
      <c r="K21" s="322">
        <v>30200.545387826332</v>
      </c>
    </row>
    <row r="22" spans="1:16" ht="24.95" customHeight="1">
      <c r="A22" s="1040" t="s">
        <v>874</v>
      </c>
      <c r="B22" s="1041">
        <v>277754.62949132681</v>
      </c>
      <c r="C22" s="1042">
        <v>102664.556778</v>
      </c>
      <c r="D22" s="1042">
        <v>28501.515877000002</v>
      </c>
      <c r="E22" s="1042">
        <v>7452.2361709999996</v>
      </c>
      <c r="F22" s="1042">
        <v>20352.908966999999</v>
      </c>
      <c r="G22" s="1042">
        <v>26743.944968</v>
      </c>
      <c r="H22" s="1042">
        <v>3920.6775670000002</v>
      </c>
      <c r="I22" s="1042">
        <v>4338.1230880000003</v>
      </c>
      <c r="J22" s="1042">
        <v>54707.335722000003</v>
      </c>
      <c r="K22" s="1042">
        <v>29073.330353326823</v>
      </c>
    </row>
    <row r="23" spans="1:16" ht="24.95" customHeight="1">
      <c r="A23" s="657" t="s">
        <v>875</v>
      </c>
      <c r="B23" s="296">
        <v>280214.68956642912</v>
      </c>
      <c r="C23" s="618">
        <v>102831.00281000001</v>
      </c>
      <c r="D23" s="618">
        <v>28980.947014000001</v>
      </c>
      <c r="E23" s="618">
        <v>7614.9597299999996</v>
      </c>
      <c r="F23" s="618">
        <v>20873.039147</v>
      </c>
      <c r="G23" s="618">
        <v>26734.567743</v>
      </c>
      <c r="H23" s="618">
        <v>3798.1790249999999</v>
      </c>
      <c r="I23" s="618">
        <v>4347.9191140000003</v>
      </c>
      <c r="J23" s="618">
        <v>55338.331816999998</v>
      </c>
      <c r="K23" s="618">
        <v>29695.743166429173</v>
      </c>
    </row>
    <row r="24" spans="1:16" ht="24.95" customHeight="1">
      <c r="A24" s="972" t="s">
        <v>876</v>
      </c>
      <c r="B24" s="965">
        <v>283485.08624194586</v>
      </c>
      <c r="C24" s="966">
        <v>101430.39974199999</v>
      </c>
      <c r="D24" s="966">
        <v>30019.562341000001</v>
      </c>
      <c r="E24" s="966">
        <v>8216.9817120000007</v>
      </c>
      <c r="F24" s="966">
        <v>21076.257304999999</v>
      </c>
      <c r="G24" s="966">
        <v>27034.570322</v>
      </c>
      <c r="H24" s="966">
        <v>3811.3507690000001</v>
      </c>
      <c r="I24" s="966">
        <v>4400.086088</v>
      </c>
      <c r="J24" s="966">
        <v>56757.925516000003</v>
      </c>
      <c r="K24" s="966">
        <v>30737.952446945888</v>
      </c>
    </row>
    <row r="25" spans="1:16" ht="24.95" customHeight="1">
      <c r="A25" s="657" t="s">
        <v>877</v>
      </c>
      <c r="B25" s="296">
        <v>292029.02760613692</v>
      </c>
      <c r="C25" s="618">
        <v>102521.921548</v>
      </c>
      <c r="D25" s="618">
        <v>31794.747467000001</v>
      </c>
      <c r="E25" s="618">
        <v>7817.6270279999999</v>
      </c>
      <c r="F25" s="618">
        <v>22426.337269</v>
      </c>
      <c r="G25" s="618">
        <v>28363.075327999999</v>
      </c>
      <c r="H25" s="618">
        <v>4057.3094070000002</v>
      </c>
      <c r="I25" s="618">
        <v>4530.7669839999999</v>
      </c>
      <c r="J25" s="618">
        <v>58741.644844245835</v>
      </c>
      <c r="K25" s="618">
        <v>31775.601190136895</v>
      </c>
    </row>
    <row r="26" spans="1:16" ht="24.95" customHeight="1">
      <c r="A26" s="624" t="s">
        <v>878</v>
      </c>
      <c r="B26" s="97">
        <v>297777.94325069198</v>
      </c>
      <c r="C26" s="325">
        <v>103987.682795</v>
      </c>
      <c r="D26" s="325">
        <v>34355.240385999998</v>
      </c>
      <c r="E26" s="325">
        <v>8515.2651870000009</v>
      </c>
      <c r="F26" s="325">
        <v>23997.006216000002</v>
      </c>
      <c r="G26" s="325">
        <v>28718.772363</v>
      </c>
      <c r="H26" s="325">
        <v>4005.084296</v>
      </c>
      <c r="I26" s="325">
        <v>5288.2726979999998</v>
      </c>
      <c r="J26" s="325">
        <v>60293.494415000001</v>
      </c>
      <c r="K26" s="325">
        <v>28617.12489469197</v>
      </c>
    </row>
    <row r="27" spans="1:16" ht="24.95" customHeight="1">
      <c r="A27" s="657" t="s">
        <v>879</v>
      </c>
      <c r="B27" s="296">
        <v>300459.36843150767</v>
      </c>
      <c r="C27" s="618">
        <v>107096.215215</v>
      </c>
      <c r="D27" s="618">
        <v>32761.057828000001</v>
      </c>
      <c r="E27" s="618">
        <v>9148.9450309999993</v>
      </c>
      <c r="F27" s="618">
        <v>24156.707203999998</v>
      </c>
      <c r="G27" s="618">
        <v>28756.233130000001</v>
      </c>
      <c r="H27" s="618">
        <v>4044.6546429999999</v>
      </c>
      <c r="I27" s="618">
        <v>5614.8513439999997</v>
      </c>
      <c r="J27" s="618">
        <v>61815.75664</v>
      </c>
      <c r="K27" s="618">
        <v>27064.947396507654</v>
      </c>
    </row>
    <row r="28" spans="1:16" ht="24.95" customHeight="1">
      <c r="A28" s="624" t="s">
        <v>880</v>
      </c>
      <c r="B28" s="97">
        <v>302692.77714607073</v>
      </c>
      <c r="C28" s="325">
        <v>109081.50937099999</v>
      </c>
      <c r="D28" s="325">
        <v>32054.504353</v>
      </c>
      <c r="E28" s="325">
        <v>9237.3416209999996</v>
      </c>
      <c r="F28" s="325">
        <v>24323.178796</v>
      </c>
      <c r="G28" s="325">
        <v>28230.502240999998</v>
      </c>
      <c r="H28" s="325">
        <v>3999.61931</v>
      </c>
      <c r="I28" s="325">
        <v>6022.1693999999998</v>
      </c>
      <c r="J28" s="325">
        <v>62994.070175000001</v>
      </c>
      <c r="K28" s="325">
        <v>26749.88187907073</v>
      </c>
    </row>
    <row r="29" spans="1:16" ht="24.95" customHeight="1">
      <c r="A29" s="657" t="s">
        <v>881</v>
      </c>
      <c r="B29" s="296">
        <v>307204.24305363779</v>
      </c>
      <c r="C29" s="618">
        <v>111430.922179</v>
      </c>
      <c r="D29" s="618">
        <v>32578.062323999999</v>
      </c>
      <c r="E29" s="618">
        <v>9145.1326900000004</v>
      </c>
      <c r="F29" s="618">
        <v>24422.678119</v>
      </c>
      <c r="G29" s="618">
        <v>28124.171714</v>
      </c>
      <c r="H29" s="618">
        <v>3900.0202009999998</v>
      </c>
      <c r="I29" s="618">
        <v>6088.6879669999998</v>
      </c>
      <c r="J29" s="618">
        <v>64507.07144</v>
      </c>
      <c r="K29" s="618">
        <v>27007.496419637751</v>
      </c>
    </row>
    <row r="30" spans="1:16" ht="24.95" customHeight="1">
      <c r="A30" s="624" t="s">
        <v>882</v>
      </c>
      <c r="B30" s="97">
        <v>311590.61074263154</v>
      </c>
      <c r="C30" s="325">
        <v>112266.991712</v>
      </c>
      <c r="D30" s="325">
        <v>33482.288617999999</v>
      </c>
      <c r="E30" s="325">
        <v>9172.1212739999992</v>
      </c>
      <c r="F30" s="325">
        <v>24803.108652999999</v>
      </c>
      <c r="G30" s="325">
        <v>28240.678554999999</v>
      </c>
      <c r="H30" s="325">
        <v>3777.0011800000002</v>
      </c>
      <c r="I30" s="325">
        <v>6272.1335840000002</v>
      </c>
      <c r="J30" s="973">
        <v>65794.548248000006</v>
      </c>
      <c r="K30" s="325">
        <v>27781.738918631523</v>
      </c>
    </row>
    <row r="31" spans="1:16" ht="24.95" customHeight="1">
      <c r="A31" s="657" t="s">
        <v>883</v>
      </c>
      <c r="B31" s="296">
        <v>316200.16303745646</v>
      </c>
      <c r="C31" s="618">
        <v>113217.182661</v>
      </c>
      <c r="D31" s="618">
        <v>35045.357953999999</v>
      </c>
      <c r="E31" s="618">
        <v>9444.4280610000005</v>
      </c>
      <c r="F31" s="618">
        <v>26046.868772999998</v>
      </c>
      <c r="G31" s="618">
        <v>28068.617827999999</v>
      </c>
      <c r="H31" s="618">
        <v>3886.464457</v>
      </c>
      <c r="I31" s="618">
        <v>3427.5522080000001</v>
      </c>
      <c r="J31" s="618">
        <v>66853.692771000002</v>
      </c>
      <c r="K31" s="618">
        <v>30209.998324456425</v>
      </c>
    </row>
    <row r="32" spans="1:16" ht="24.95" customHeight="1">
      <c r="A32" s="624" t="s">
        <v>884</v>
      </c>
      <c r="B32" s="97">
        <v>320812.51344427973</v>
      </c>
      <c r="C32" s="325">
        <v>115031.734948</v>
      </c>
      <c r="D32" s="325">
        <v>34903.407930000001</v>
      </c>
      <c r="E32" s="325">
        <v>9445.7339869999996</v>
      </c>
      <c r="F32" s="325">
        <v>27067.907018000002</v>
      </c>
      <c r="G32" s="325">
        <v>28392.111527000001</v>
      </c>
      <c r="H32" s="325">
        <v>3874.7309169999999</v>
      </c>
      <c r="I32" s="325">
        <v>3137.7375149999998</v>
      </c>
      <c r="J32" s="325">
        <v>68124.713660840294</v>
      </c>
      <c r="K32" s="325">
        <v>30834.435941439438</v>
      </c>
    </row>
    <row r="33" spans="1:11" ht="24.95" customHeight="1">
      <c r="A33" s="441" t="s">
        <v>885</v>
      </c>
      <c r="B33" s="323">
        <v>326385.58068135002</v>
      </c>
      <c r="C33" s="322">
        <v>117638.531927</v>
      </c>
      <c r="D33" s="322">
        <v>35022.389031999999</v>
      </c>
      <c r="E33" s="322">
        <v>9281.7594019999997</v>
      </c>
      <c r="F33" s="322">
        <v>27406.013206</v>
      </c>
      <c r="G33" s="322">
        <v>28708.117029000001</v>
      </c>
      <c r="H33" s="322">
        <v>3814.3969729999999</v>
      </c>
      <c r="I33" s="322">
        <v>2284.0574299999998</v>
      </c>
      <c r="J33" s="322">
        <v>69496.217632999993</v>
      </c>
      <c r="K33" s="322">
        <v>32734.098049350036</v>
      </c>
    </row>
    <row r="34" spans="1:11" ht="24.95" customHeight="1">
      <c r="A34" s="624" t="s">
        <v>886</v>
      </c>
      <c r="B34" s="97">
        <v>324138.91315659881</v>
      </c>
      <c r="C34" s="325">
        <v>115761.21615199999</v>
      </c>
      <c r="D34" s="325">
        <v>35210.086323000003</v>
      </c>
      <c r="E34" s="325">
        <v>9379.6222710000002</v>
      </c>
      <c r="F34" s="325">
        <v>26817.951229999999</v>
      </c>
      <c r="G34" s="325">
        <v>27866.495386999999</v>
      </c>
      <c r="H34" s="325">
        <v>3588.365914</v>
      </c>
      <c r="I34" s="325">
        <v>2140.4593960000002</v>
      </c>
      <c r="J34" s="325">
        <v>69604.561411999995</v>
      </c>
      <c r="K34" s="325">
        <v>33770.155071598827</v>
      </c>
    </row>
    <row r="35" spans="1:11" ht="24.95" customHeight="1">
      <c r="A35" s="442" t="s">
        <v>887</v>
      </c>
      <c r="B35" s="266">
        <v>327179.77295294736</v>
      </c>
      <c r="C35" s="324">
        <v>118127.512168</v>
      </c>
      <c r="D35" s="324">
        <v>35597.317894</v>
      </c>
      <c r="E35" s="324">
        <v>9125.0411480000002</v>
      </c>
      <c r="F35" s="324">
        <v>26361.348746</v>
      </c>
      <c r="G35" s="324">
        <v>27639.482780999999</v>
      </c>
      <c r="H35" s="324">
        <v>3607.1595269999998</v>
      </c>
      <c r="I35" s="324">
        <v>2064.645559</v>
      </c>
      <c r="J35" s="324">
        <v>70982.161934000003</v>
      </c>
      <c r="K35" s="324">
        <v>33675.103195947384</v>
      </c>
    </row>
    <row r="36" spans="1:11" ht="24.95" customHeight="1">
      <c r="A36" s="624" t="s">
        <v>888</v>
      </c>
      <c r="B36" s="97">
        <v>340258.72635560978</v>
      </c>
      <c r="C36" s="325">
        <v>121874.292395</v>
      </c>
      <c r="D36" s="325">
        <v>37077.487086000001</v>
      </c>
      <c r="E36" s="325">
        <v>9275.0238659999995</v>
      </c>
      <c r="F36" s="325">
        <v>28619.817792999998</v>
      </c>
      <c r="G36" s="325">
        <v>28522.712196</v>
      </c>
      <c r="H36" s="325">
        <v>3608.170138</v>
      </c>
      <c r="I36" s="325">
        <v>1742.669785</v>
      </c>
      <c r="J36" s="325">
        <v>72759.762905288459</v>
      </c>
      <c r="K36" s="325">
        <v>36778.79019132135</v>
      </c>
    </row>
    <row r="37" spans="1:11" ht="24.95" customHeight="1">
      <c r="A37" s="657" t="s">
        <v>889</v>
      </c>
      <c r="B37" s="296">
        <v>340254.71165923215</v>
      </c>
      <c r="C37" s="618">
        <v>120223.36857200001</v>
      </c>
      <c r="D37" s="618">
        <v>37017.892276999999</v>
      </c>
      <c r="E37" s="618">
        <v>9192.3195360000009</v>
      </c>
      <c r="F37" s="618">
        <v>28991.155691</v>
      </c>
      <c r="G37" s="618">
        <v>28124.173544000001</v>
      </c>
      <c r="H37" s="618">
        <v>3510.0307990000001</v>
      </c>
      <c r="I37" s="618">
        <v>1895.0160000000001</v>
      </c>
      <c r="J37" s="618">
        <v>75314.354449069593</v>
      </c>
      <c r="K37" s="618">
        <v>35986.400791162545</v>
      </c>
    </row>
    <row r="38" spans="1:11" ht="24.95" customHeight="1">
      <c r="A38" s="624" t="s">
        <v>890</v>
      </c>
      <c r="B38" s="97">
        <v>345201.36850419862</v>
      </c>
      <c r="C38" s="325">
        <v>121284.15384699999</v>
      </c>
      <c r="D38" s="325">
        <v>37684.504845000003</v>
      </c>
      <c r="E38" s="325">
        <v>9229.6244170000009</v>
      </c>
      <c r="F38" s="325">
        <v>28872.792660999999</v>
      </c>
      <c r="G38" s="325">
        <v>27787.939444</v>
      </c>
      <c r="H38" s="325">
        <v>3469.4006490000002</v>
      </c>
      <c r="I38" s="325">
        <v>1825.9604469999999</v>
      </c>
      <c r="J38" s="325">
        <v>77609.560803999993</v>
      </c>
      <c r="K38" s="325">
        <v>37437.431390198624</v>
      </c>
    </row>
    <row r="39" spans="1:11" ht="24.95" customHeight="1">
      <c r="A39" s="657" t="s">
        <v>891</v>
      </c>
      <c r="B39" s="296">
        <v>343572.37514456693</v>
      </c>
      <c r="C39" s="618">
        <v>120813.79101299999</v>
      </c>
      <c r="D39" s="618">
        <v>34455.792263000003</v>
      </c>
      <c r="E39" s="618">
        <v>9369.5155309999991</v>
      </c>
      <c r="F39" s="618">
        <v>28758.276452999999</v>
      </c>
      <c r="G39" s="618">
        <v>27311.190753999999</v>
      </c>
      <c r="H39" s="618">
        <v>3410.1894440000001</v>
      </c>
      <c r="I39" s="618">
        <v>1765.5763979999999</v>
      </c>
      <c r="J39" s="618">
        <v>80461.06100017608</v>
      </c>
      <c r="K39" s="618">
        <v>37226.982288390871</v>
      </c>
    </row>
    <row r="40" spans="1:11" ht="24.95" customHeight="1">
      <c r="A40" s="624" t="s">
        <v>892</v>
      </c>
      <c r="B40" s="97">
        <v>346389.64712406509</v>
      </c>
      <c r="C40" s="325">
        <v>120542.23246299999</v>
      </c>
      <c r="D40" s="325">
        <v>34989.435411999999</v>
      </c>
      <c r="E40" s="325">
        <v>9364.5018330000003</v>
      </c>
      <c r="F40" s="325">
        <v>28310.153837999998</v>
      </c>
      <c r="G40" s="325">
        <v>27227.956338</v>
      </c>
      <c r="H40" s="325">
        <v>3709.5872239999999</v>
      </c>
      <c r="I40" s="325">
        <v>1852.920732</v>
      </c>
      <c r="J40" s="325">
        <v>83019.515264248315</v>
      </c>
      <c r="K40" s="325">
        <v>37373.344019816868</v>
      </c>
    </row>
    <row r="41" spans="1:11" ht="24.95" customHeight="1">
      <c r="A41" s="657" t="s">
        <v>893</v>
      </c>
      <c r="B41" s="296">
        <v>355489.5608450151</v>
      </c>
      <c r="C41" s="618">
        <v>122388.356602</v>
      </c>
      <c r="D41" s="618">
        <v>35072.228733999997</v>
      </c>
      <c r="E41" s="618">
        <v>9638.9078939999999</v>
      </c>
      <c r="F41" s="618">
        <v>28738.144331</v>
      </c>
      <c r="G41" s="618">
        <v>27768.648717</v>
      </c>
      <c r="H41" s="618">
        <v>3451.5004690000001</v>
      </c>
      <c r="I41" s="618">
        <v>1762.4409009999999</v>
      </c>
      <c r="J41" s="672">
        <v>87034.220849015139</v>
      </c>
      <c r="K41" s="618">
        <v>39635.112348000002</v>
      </c>
    </row>
    <row r="42" spans="1:11" ht="24.95" customHeight="1">
      <c r="A42" s="624" t="s">
        <v>894</v>
      </c>
      <c r="B42" s="97">
        <v>362933.325212</v>
      </c>
      <c r="C42" s="325">
        <v>121229.38041100001</v>
      </c>
      <c r="D42" s="325">
        <v>37228.666738</v>
      </c>
      <c r="E42" s="325">
        <v>10030.121708000001</v>
      </c>
      <c r="F42" s="325">
        <v>28603.338102999998</v>
      </c>
      <c r="G42" s="325">
        <v>27837.84791</v>
      </c>
      <c r="H42" s="325">
        <v>3446.8915069999998</v>
      </c>
      <c r="I42" s="325">
        <v>1888.0500380000001</v>
      </c>
      <c r="J42" s="325">
        <v>90452.471275999997</v>
      </c>
      <c r="K42" s="325">
        <v>42216.557521000002</v>
      </c>
    </row>
    <row r="43" spans="1:11" ht="24.95" customHeight="1">
      <c r="A43" s="657" t="s">
        <v>895</v>
      </c>
      <c r="B43" s="296">
        <v>375296.56904199999</v>
      </c>
      <c r="C43" s="618">
        <v>125369.656515</v>
      </c>
      <c r="D43" s="618">
        <v>39284.755396</v>
      </c>
      <c r="E43" s="618">
        <v>10140.488597</v>
      </c>
      <c r="F43" s="618">
        <v>28864.158737000002</v>
      </c>
      <c r="G43" s="618">
        <v>28329.572112000002</v>
      </c>
      <c r="H43" s="618">
        <v>3820.5342639999999</v>
      </c>
      <c r="I43" s="618">
        <v>1969.449785</v>
      </c>
      <c r="J43" s="618">
        <v>94068.281195000003</v>
      </c>
      <c r="K43" s="618">
        <v>43449.672441000002</v>
      </c>
    </row>
    <row r="44" spans="1:11" ht="24.95" customHeight="1">
      <c r="A44" s="624" t="s">
        <v>896</v>
      </c>
      <c r="B44" s="97">
        <v>382078.06234400003</v>
      </c>
      <c r="C44" s="325">
        <v>126471.672083</v>
      </c>
      <c r="D44" s="325">
        <v>40372.343284000002</v>
      </c>
      <c r="E44" s="325">
        <v>10100.823419</v>
      </c>
      <c r="F44" s="325">
        <v>29122.221109999999</v>
      </c>
      <c r="G44" s="325">
        <v>28449.911380000001</v>
      </c>
      <c r="H44" s="325">
        <v>3809.6286449999998</v>
      </c>
      <c r="I44" s="325">
        <v>1835.2692259999999</v>
      </c>
      <c r="J44" s="325">
        <v>97698.471567000001</v>
      </c>
      <c r="K44" s="325">
        <v>44217.72163</v>
      </c>
    </row>
    <row r="45" spans="1:11" ht="24.95" customHeight="1">
      <c r="A45" s="441" t="s">
        <v>897</v>
      </c>
      <c r="B45" s="323">
        <v>390048.944586</v>
      </c>
      <c r="C45" s="322">
        <v>126646.647878</v>
      </c>
      <c r="D45" s="322">
        <v>42096.420853000003</v>
      </c>
      <c r="E45" s="322">
        <v>10399.666788</v>
      </c>
      <c r="F45" s="322">
        <v>28910.617311999998</v>
      </c>
      <c r="G45" s="322">
        <v>29672.611680000002</v>
      </c>
      <c r="H45" s="322">
        <v>3856.1205989999999</v>
      </c>
      <c r="I45" s="322">
        <v>1888.2639349999999</v>
      </c>
      <c r="J45" s="322">
        <v>100948.725114</v>
      </c>
      <c r="K45" s="322">
        <v>45629.870427000002</v>
      </c>
    </row>
    <row r="46" spans="1:11" ht="24.95" customHeight="1">
      <c r="A46" s="624" t="s">
        <v>898</v>
      </c>
      <c r="B46" s="97">
        <v>391109.15826999996</v>
      </c>
      <c r="C46" s="325">
        <v>125578.74164399999</v>
      </c>
      <c r="D46" s="325">
        <v>42994.109283999998</v>
      </c>
      <c r="E46" s="325">
        <v>10382.736492</v>
      </c>
      <c r="F46" s="325">
        <v>28639.084580999999</v>
      </c>
      <c r="G46" s="325">
        <v>29969.798094999998</v>
      </c>
      <c r="H46" s="325">
        <v>3916.0924169999998</v>
      </c>
      <c r="I46" s="325">
        <v>1881.6147739999999</v>
      </c>
      <c r="J46" s="325">
        <v>102233.724342</v>
      </c>
      <c r="K46" s="325">
        <v>45513.256641</v>
      </c>
    </row>
    <row r="47" spans="1:11" ht="24.95" customHeight="1">
      <c r="A47" s="657" t="s">
        <v>899</v>
      </c>
      <c r="B47" s="296">
        <v>397637.485491</v>
      </c>
      <c r="C47" s="618">
        <v>126837.53823200001</v>
      </c>
      <c r="D47" s="618">
        <v>43840.925585999998</v>
      </c>
      <c r="E47" s="618">
        <v>10297.088032</v>
      </c>
      <c r="F47" s="618">
        <v>29127.142939000001</v>
      </c>
      <c r="G47" s="618">
        <v>30186.312505999998</v>
      </c>
      <c r="H47" s="618">
        <v>3834.4573890000001</v>
      </c>
      <c r="I47" s="618">
        <v>1893.114969</v>
      </c>
      <c r="J47" s="618">
        <v>105189.416702</v>
      </c>
      <c r="K47" s="618">
        <v>46431.489135999997</v>
      </c>
    </row>
    <row r="48" spans="1:11" ht="24.95" customHeight="1">
      <c r="A48" s="624" t="s">
        <v>900</v>
      </c>
      <c r="B48" s="97">
        <v>408167.184083</v>
      </c>
      <c r="C48" s="325">
        <v>128646.50326699999</v>
      </c>
      <c r="D48" s="325">
        <v>45329.035456999998</v>
      </c>
      <c r="E48" s="325">
        <v>10431.389329</v>
      </c>
      <c r="F48" s="325">
        <v>29920.812710999999</v>
      </c>
      <c r="G48" s="325">
        <v>30681.694588999999</v>
      </c>
      <c r="H48" s="325">
        <v>4044.8594720000001</v>
      </c>
      <c r="I48" s="325">
        <v>1916.304292</v>
      </c>
      <c r="J48" s="325">
        <v>109422.464743</v>
      </c>
      <c r="K48" s="325">
        <v>47774.120222999998</v>
      </c>
    </row>
    <row r="49" spans="1:11" ht="24.95" customHeight="1">
      <c r="A49" s="657" t="s">
        <v>901</v>
      </c>
      <c r="B49" s="296">
        <v>413400.31680999999</v>
      </c>
      <c r="C49" s="618">
        <v>127678.471626</v>
      </c>
      <c r="D49" s="618">
        <v>45841.608841000001</v>
      </c>
      <c r="E49" s="618">
        <v>10675.859982</v>
      </c>
      <c r="F49" s="618">
        <v>30091.392092999999</v>
      </c>
      <c r="G49" s="618">
        <v>30289.640403000001</v>
      </c>
      <c r="H49" s="618">
        <v>4103.5714289999996</v>
      </c>
      <c r="I49" s="618">
        <v>1956.083132</v>
      </c>
      <c r="J49" s="618">
        <v>113941.024334</v>
      </c>
      <c r="K49" s="618">
        <v>48822.664969999998</v>
      </c>
    </row>
    <row r="50" spans="1:11" ht="24.95" customHeight="1">
      <c r="A50" s="972" t="s">
        <v>902</v>
      </c>
      <c r="B50" s="965">
        <v>420469.48595300002</v>
      </c>
      <c r="C50" s="966">
        <v>126797.44039</v>
      </c>
      <c r="D50" s="966">
        <v>46260.187295999996</v>
      </c>
      <c r="E50" s="966">
        <v>10962.704003999999</v>
      </c>
      <c r="F50" s="966">
        <v>30532.70549</v>
      </c>
      <c r="G50" s="966">
        <v>30117.059164999999</v>
      </c>
      <c r="H50" s="966">
        <v>3992.8884069999999</v>
      </c>
      <c r="I50" s="966">
        <v>1926.5911000000001</v>
      </c>
      <c r="J50" s="966">
        <v>120083.676559</v>
      </c>
      <c r="K50" s="966">
        <v>49796.233542000002</v>
      </c>
    </row>
    <row r="51" spans="1:11" ht="24.95" customHeight="1">
      <c r="A51" s="657" t="s">
        <v>903</v>
      </c>
      <c r="B51" s="296">
        <v>423772.54512999998</v>
      </c>
      <c r="C51" s="618">
        <v>126034.9314</v>
      </c>
      <c r="D51" s="618">
        <v>44099.492567000001</v>
      </c>
      <c r="E51" s="618">
        <v>11243.047207</v>
      </c>
      <c r="F51" s="618">
        <v>30858.130582000002</v>
      </c>
      <c r="G51" s="618">
        <v>30379.311731999998</v>
      </c>
      <c r="H51" s="618">
        <v>4234.7945650000001</v>
      </c>
      <c r="I51" s="618">
        <v>1940.8087840000001</v>
      </c>
      <c r="J51" s="618">
        <v>123974.381941</v>
      </c>
      <c r="K51" s="618">
        <v>51007.646352000003</v>
      </c>
    </row>
    <row r="52" spans="1:11" ht="24.95" customHeight="1">
      <c r="A52" s="624" t="s">
        <v>904</v>
      </c>
      <c r="B52" s="97">
        <v>430227.19754299999</v>
      </c>
      <c r="C52" s="325">
        <v>126547.98695200001</v>
      </c>
      <c r="D52" s="325">
        <v>43830.170622999998</v>
      </c>
      <c r="E52" s="325">
        <v>11462.871117000001</v>
      </c>
      <c r="F52" s="325">
        <v>31026.971043000001</v>
      </c>
      <c r="G52" s="325">
        <v>30805.893494</v>
      </c>
      <c r="H52" s="325">
        <v>4392.6933310000004</v>
      </c>
      <c r="I52" s="325">
        <v>1889.917136</v>
      </c>
      <c r="J52" s="325">
        <v>128711.691553</v>
      </c>
      <c r="K52" s="325">
        <v>51559.002293999998</v>
      </c>
    </row>
    <row r="53" spans="1:11" ht="24.95" customHeight="1">
      <c r="A53" s="657" t="s">
        <v>905</v>
      </c>
      <c r="B53" s="296">
        <v>444722.91798397002</v>
      </c>
      <c r="C53" s="618">
        <v>129877.13638500001</v>
      </c>
      <c r="D53" s="618">
        <v>45150.197348000002</v>
      </c>
      <c r="E53" s="618">
        <v>12207.71271</v>
      </c>
      <c r="F53" s="618">
        <v>31691.077921</v>
      </c>
      <c r="G53" s="618">
        <v>32811.401611000001</v>
      </c>
      <c r="H53" s="618">
        <v>3737.6483539999999</v>
      </c>
      <c r="I53" s="618">
        <v>2480.319403</v>
      </c>
      <c r="J53" s="618">
        <v>134288.32236937</v>
      </c>
      <c r="K53" s="618">
        <v>52479.101880000002</v>
      </c>
    </row>
    <row r="54" spans="1:11" ht="24.95" customHeight="1">
      <c r="A54" s="624" t="s">
        <v>906</v>
      </c>
      <c r="B54" s="97">
        <v>451610.28392199997</v>
      </c>
      <c r="C54" s="325">
        <v>130205.098948</v>
      </c>
      <c r="D54" s="325">
        <v>46506.953681999999</v>
      </c>
      <c r="E54" s="325">
        <v>12260.93021</v>
      </c>
      <c r="F54" s="325">
        <v>31554.186301000002</v>
      </c>
      <c r="G54" s="325">
        <v>33116.741067000003</v>
      </c>
      <c r="H54" s="325">
        <v>3693.0364719999998</v>
      </c>
      <c r="I54" s="325">
        <v>2432.039636</v>
      </c>
      <c r="J54" s="325">
        <v>139125.67737200001</v>
      </c>
      <c r="K54" s="325">
        <v>52715.620234000002</v>
      </c>
    </row>
    <row r="55" spans="1:11" ht="24.95" customHeight="1">
      <c r="A55" s="657" t="s">
        <v>907</v>
      </c>
      <c r="B55" s="296">
        <v>460490.93371500005</v>
      </c>
      <c r="C55" s="618">
        <v>136011.78427199999</v>
      </c>
      <c r="D55" s="618">
        <v>47917.749438999999</v>
      </c>
      <c r="E55" s="618">
        <v>12406.122572</v>
      </c>
      <c r="F55" s="618">
        <v>31545.635321000002</v>
      </c>
      <c r="G55" s="618">
        <v>33454.752499000002</v>
      </c>
      <c r="H55" s="618">
        <v>3676.6443239999999</v>
      </c>
      <c r="I55" s="618">
        <v>2385.903499</v>
      </c>
      <c r="J55" s="618">
        <v>143442.65948500001</v>
      </c>
      <c r="K55" s="618">
        <v>49649.682304000002</v>
      </c>
    </row>
    <row r="56" spans="1:11" ht="24.95" customHeight="1">
      <c r="A56" s="624" t="s">
        <v>908</v>
      </c>
      <c r="B56" s="97">
        <v>465493.36731900001</v>
      </c>
      <c r="C56" s="325">
        <v>137149.968085</v>
      </c>
      <c r="D56" s="325">
        <v>47290.539930999999</v>
      </c>
      <c r="E56" s="325">
        <v>12529.873098</v>
      </c>
      <c r="F56" s="325">
        <v>31589.898487999999</v>
      </c>
      <c r="G56" s="325">
        <v>33819.154233000001</v>
      </c>
      <c r="H56" s="325">
        <v>3739.521436</v>
      </c>
      <c r="I56" s="325">
        <v>1787.7042469999999</v>
      </c>
      <c r="J56" s="325">
        <v>146708.87581299999</v>
      </c>
      <c r="K56" s="325">
        <v>50877.831987999998</v>
      </c>
    </row>
    <row r="57" spans="1:11" ht="24.95" customHeight="1">
      <c r="A57" s="441" t="s">
        <v>909</v>
      </c>
      <c r="B57" s="323">
        <v>471405.51146300009</v>
      </c>
      <c r="C57" s="322">
        <v>140151.996511</v>
      </c>
      <c r="D57" s="322">
        <v>47255.014833000001</v>
      </c>
      <c r="E57" s="322">
        <v>12274.703152</v>
      </c>
      <c r="F57" s="322">
        <v>32515.501431000001</v>
      </c>
      <c r="G57" s="322">
        <v>34341.878560999998</v>
      </c>
      <c r="H57" s="322">
        <v>4066.9911769999999</v>
      </c>
      <c r="I57" s="322">
        <v>2344.9658490000002</v>
      </c>
      <c r="J57" s="322">
        <v>148621.37797500001</v>
      </c>
      <c r="K57" s="322">
        <v>49833.081974000001</v>
      </c>
    </row>
    <row r="58" spans="1:11" ht="24.95" customHeight="1">
      <c r="A58" s="624" t="s">
        <v>910</v>
      </c>
      <c r="B58" s="97">
        <v>469600.42247299996</v>
      </c>
      <c r="C58" s="325">
        <v>138435.25511200001</v>
      </c>
      <c r="D58" s="325">
        <v>46548.370497000004</v>
      </c>
      <c r="E58" s="325">
        <v>12090.569222</v>
      </c>
      <c r="F58" s="325">
        <v>32250.375051999999</v>
      </c>
      <c r="G58" s="325">
        <v>34388.244746999997</v>
      </c>
      <c r="H58" s="325">
        <v>4021.903671</v>
      </c>
      <c r="I58" s="325">
        <v>2293.5938540000002</v>
      </c>
      <c r="J58" s="325">
        <v>149894.40701699999</v>
      </c>
      <c r="K58" s="325">
        <v>49677.703301000001</v>
      </c>
    </row>
    <row r="59" spans="1:11" ht="24.95" customHeight="1">
      <c r="A59" s="657" t="s">
        <v>911</v>
      </c>
      <c r="B59" s="296">
        <v>472406.90290499991</v>
      </c>
      <c r="C59" s="618">
        <v>138872.89219799999</v>
      </c>
      <c r="D59" s="618">
        <v>47522.835732</v>
      </c>
      <c r="E59" s="618">
        <v>11830.567262</v>
      </c>
      <c r="F59" s="618">
        <v>31927.266571</v>
      </c>
      <c r="G59" s="618">
        <v>34649.896736000002</v>
      </c>
      <c r="H59" s="618">
        <v>3949.3808779999999</v>
      </c>
      <c r="I59" s="618">
        <v>2267.943796</v>
      </c>
      <c r="J59" s="618">
        <v>151687.93728099999</v>
      </c>
      <c r="K59" s="618">
        <v>49698.182451000001</v>
      </c>
    </row>
    <row r="60" spans="1:11" ht="24.95" customHeight="1">
      <c r="A60" s="624" t="s">
        <v>912</v>
      </c>
      <c r="B60" s="97">
        <v>478200.61610699998</v>
      </c>
      <c r="C60" s="325">
        <v>138936.418019</v>
      </c>
      <c r="D60" s="325">
        <v>49841.958211999998</v>
      </c>
      <c r="E60" s="325">
        <v>12092.868686</v>
      </c>
      <c r="F60" s="325">
        <v>32783.042848999998</v>
      </c>
      <c r="G60" s="325">
        <v>34167.298959</v>
      </c>
      <c r="H60" s="325">
        <v>3524.7799559999999</v>
      </c>
      <c r="I60" s="325">
        <v>2121.2227210000001</v>
      </c>
      <c r="J60" s="325">
        <v>153330.10640300001</v>
      </c>
      <c r="K60" s="325">
        <v>51402.920301999999</v>
      </c>
    </row>
    <row r="61" spans="1:11" ht="24.95" customHeight="1">
      <c r="A61" s="657" t="s">
        <v>1258</v>
      </c>
      <c r="B61" s="296">
        <v>483605.27587799996</v>
      </c>
      <c r="C61" s="618">
        <v>138051.38674399999</v>
      </c>
      <c r="D61" s="618">
        <v>51347.918536999998</v>
      </c>
      <c r="E61" s="618">
        <v>12350.391611999999</v>
      </c>
      <c r="F61" s="618">
        <v>32722.547159999998</v>
      </c>
      <c r="G61" s="618">
        <v>34323.861731999998</v>
      </c>
      <c r="H61" s="618">
        <v>3396.5762589999999</v>
      </c>
      <c r="I61" s="618">
        <v>2116.1684780000001</v>
      </c>
      <c r="J61" s="618">
        <v>156130.508019</v>
      </c>
      <c r="K61" s="618">
        <v>53165.917336999999</v>
      </c>
    </row>
    <row r="62" spans="1:11" ht="24.95" customHeight="1">
      <c r="A62" s="624" t="s">
        <v>1259</v>
      </c>
      <c r="B62" s="97">
        <v>490259.4786463757</v>
      </c>
      <c r="C62" s="325">
        <v>139039.70027599999</v>
      </c>
      <c r="D62" s="325">
        <v>51948.260061000001</v>
      </c>
      <c r="E62" s="325">
        <v>12272.101772</v>
      </c>
      <c r="F62" s="325">
        <v>34113.448505</v>
      </c>
      <c r="G62" s="325">
        <v>34177.432565000003</v>
      </c>
      <c r="H62" s="325">
        <v>3361.1874579999999</v>
      </c>
      <c r="I62" s="325">
        <v>2056.9661799999999</v>
      </c>
      <c r="J62" s="325">
        <v>158615.84868025323</v>
      </c>
      <c r="K62" s="325">
        <v>54674.533149122522</v>
      </c>
    </row>
    <row r="63" spans="1:11" ht="24.95" customHeight="1">
      <c r="A63" s="657" t="s">
        <v>1260</v>
      </c>
      <c r="B63" s="296">
        <v>493952.1075729999</v>
      </c>
      <c r="C63" s="618">
        <v>139179.46339799999</v>
      </c>
      <c r="D63" s="618">
        <v>51635.311137999997</v>
      </c>
      <c r="E63" s="618">
        <v>12383.279205999999</v>
      </c>
      <c r="F63" s="618">
        <v>35680.028966999998</v>
      </c>
      <c r="G63" s="618">
        <v>34049.560084999997</v>
      </c>
      <c r="H63" s="618">
        <v>3288.7077869999998</v>
      </c>
      <c r="I63" s="618">
        <v>2269.4159319999999</v>
      </c>
      <c r="J63" s="618">
        <v>161070.91673999999</v>
      </c>
      <c r="K63" s="618">
        <v>54395.424319999998</v>
      </c>
    </row>
    <row r="64" spans="1:11" ht="24.95" customHeight="1">
      <c r="A64" s="624" t="s">
        <v>1291</v>
      </c>
      <c r="B64" s="97">
        <v>500643.85386099998</v>
      </c>
      <c r="C64" s="325">
        <v>142098.888698</v>
      </c>
      <c r="D64" s="325">
        <v>51425.714702999998</v>
      </c>
      <c r="E64" s="325">
        <v>12578.877983</v>
      </c>
      <c r="F64" s="325">
        <v>35860.580789</v>
      </c>
      <c r="G64" s="325">
        <v>34086.313262000003</v>
      </c>
      <c r="H64" s="325">
        <v>3339.7325259999998</v>
      </c>
      <c r="I64" s="325">
        <v>2254.3419589999999</v>
      </c>
      <c r="J64" s="325">
        <v>163955.72286899999</v>
      </c>
      <c r="K64" s="325">
        <v>55043.681071999999</v>
      </c>
    </row>
    <row r="65" spans="1:11" ht="24.95" customHeight="1">
      <c r="A65" s="442" t="s">
        <v>1292</v>
      </c>
      <c r="B65" s="266">
        <v>509675.839607</v>
      </c>
      <c r="C65" s="324">
        <v>145219.55980799999</v>
      </c>
      <c r="D65" s="324">
        <v>51417.848285</v>
      </c>
      <c r="E65" s="324">
        <v>12906.436538</v>
      </c>
      <c r="F65" s="324">
        <v>36052.731599999999</v>
      </c>
      <c r="G65" s="324">
        <v>34664.888858999999</v>
      </c>
      <c r="H65" s="324">
        <v>3564.3042799999998</v>
      </c>
      <c r="I65" s="324">
        <v>1796.9529130000001</v>
      </c>
      <c r="J65" s="324">
        <v>166905.737891</v>
      </c>
      <c r="K65" s="324">
        <v>57147.379433000002</v>
      </c>
    </row>
    <row r="66" spans="1:11" ht="24.95" customHeight="1">
      <c r="A66" s="624" t="s">
        <v>1293</v>
      </c>
      <c r="B66" s="97">
        <v>515640.76010900002</v>
      </c>
      <c r="C66" s="325">
        <v>147892.058085</v>
      </c>
      <c r="D66" s="325">
        <v>52041.621639999998</v>
      </c>
      <c r="E66" s="325">
        <v>12958.569658</v>
      </c>
      <c r="F66" s="325">
        <v>34637.019886000002</v>
      </c>
      <c r="G66" s="325">
        <v>34507.774862999999</v>
      </c>
      <c r="H66" s="325">
        <v>3681.9501230000001</v>
      </c>
      <c r="I66" s="325">
        <v>2337.8950570000002</v>
      </c>
      <c r="J66" s="325">
        <v>169714.695439</v>
      </c>
      <c r="K66" s="325">
        <v>57869.175358</v>
      </c>
    </row>
    <row r="67" spans="1:11" ht="24.95" customHeight="1">
      <c r="A67" s="442" t="s">
        <v>1312</v>
      </c>
      <c r="B67" s="266">
        <v>521024.98425199994</v>
      </c>
      <c r="C67" s="324">
        <v>148595.34088599999</v>
      </c>
      <c r="D67" s="324">
        <v>51386.999533000002</v>
      </c>
      <c r="E67" s="324">
        <v>14223.338610000001</v>
      </c>
      <c r="F67" s="324">
        <v>36487.785839999997</v>
      </c>
      <c r="G67" s="324">
        <v>33637.845719999998</v>
      </c>
      <c r="H67" s="324">
        <v>3824.3103809999998</v>
      </c>
      <c r="I67" s="324">
        <v>2093.9591310000001</v>
      </c>
      <c r="J67" s="324">
        <v>172790.12728399999</v>
      </c>
      <c r="K67" s="324">
        <v>57985.276867</v>
      </c>
    </row>
    <row r="68" spans="1:11" ht="24.95" customHeight="1">
      <c r="A68" s="624" t="s">
        <v>1313</v>
      </c>
      <c r="B68" s="97">
        <v>525886.52634040534</v>
      </c>
      <c r="C68" s="325">
        <v>150145.80850399999</v>
      </c>
      <c r="D68" s="325">
        <v>50886.814469999998</v>
      </c>
      <c r="E68" s="325">
        <v>13377.867891</v>
      </c>
      <c r="F68" s="325">
        <v>37137.994458000001</v>
      </c>
      <c r="G68" s="325">
        <v>33598.701304000002</v>
      </c>
      <c r="H68" s="325">
        <v>3746.903679</v>
      </c>
      <c r="I68" s="325">
        <v>2261.0281020000002</v>
      </c>
      <c r="J68" s="325">
        <v>175350.44164027346</v>
      </c>
      <c r="K68" s="325">
        <v>59380.966292131874</v>
      </c>
    </row>
    <row r="69" spans="1:11" ht="24.95" customHeight="1">
      <c r="A69" s="441">
        <v>45658</v>
      </c>
      <c r="B69" s="323">
        <v>533121.19964400004</v>
      </c>
      <c r="C69" s="322">
        <v>153388.68891900001</v>
      </c>
      <c r="D69" s="322">
        <v>50303.241179999997</v>
      </c>
      <c r="E69" s="322">
        <v>12960.155103999999</v>
      </c>
      <c r="F69" s="322">
        <v>38129.891708000003</v>
      </c>
      <c r="G69" s="322">
        <v>32807.597598</v>
      </c>
      <c r="H69" s="322">
        <v>4213.0150460000004</v>
      </c>
      <c r="I69" s="322">
        <v>2323.8626490000001</v>
      </c>
      <c r="J69" s="322">
        <v>177532.11273200001</v>
      </c>
      <c r="K69" s="322">
        <v>61462.634707999998</v>
      </c>
    </row>
    <row r="70" spans="1:11" ht="24.95" customHeight="1">
      <c r="A70" s="624">
        <v>45689</v>
      </c>
      <c r="B70" s="97">
        <v>533989.03080700012</v>
      </c>
      <c r="C70" s="325">
        <v>153149.22665600001</v>
      </c>
      <c r="D70" s="325">
        <v>49884.278272000003</v>
      </c>
      <c r="E70" s="325">
        <v>13184.285512</v>
      </c>
      <c r="F70" s="325">
        <v>38300.771008000003</v>
      </c>
      <c r="G70" s="325">
        <v>33509.492504000002</v>
      </c>
      <c r="H70" s="325">
        <v>4154.6196749999999</v>
      </c>
      <c r="I70" s="325">
        <v>2151.8030429999999</v>
      </c>
      <c r="J70" s="325">
        <v>179851.54611900001</v>
      </c>
      <c r="K70" s="325">
        <v>59803.008018</v>
      </c>
    </row>
    <row r="71" spans="1:11" ht="24.95" customHeight="1">
      <c r="A71" s="657">
        <v>45717</v>
      </c>
      <c r="B71" s="296">
        <v>540022.10394099995</v>
      </c>
      <c r="C71" s="618">
        <v>154234.382335</v>
      </c>
      <c r="D71" s="618">
        <v>49856.139760999999</v>
      </c>
      <c r="E71" s="618">
        <v>14016.083086000001</v>
      </c>
      <c r="F71" s="618">
        <v>38636.194061000002</v>
      </c>
      <c r="G71" s="618">
        <v>33289.998746999998</v>
      </c>
      <c r="H71" s="618">
        <v>4006.32665</v>
      </c>
      <c r="I71" s="618">
        <v>2244.3412189999999</v>
      </c>
      <c r="J71" s="618">
        <v>182687.24759799999</v>
      </c>
      <c r="K71" s="618">
        <v>61051.390484000003</v>
      </c>
    </row>
    <row r="72" spans="1:11" ht="24.95" customHeight="1">
      <c r="A72" s="624">
        <v>45748</v>
      </c>
      <c r="B72" s="97">
        <v>551808.75369899999</v>
      </c>
      <c r="C72" s="325">
        <v>156038.57242800001</v>
      </c>
      <c r="D72" s="325">
        <v>52853.761523000001</v>
      </c>
      <c r="E72" s="325">
        <v>14301.261757</v>
      </c>
      <c r="F72" s="325">
        <v>39242.117686999998</v>
      </c>
      <c r="G72" s="325">
        <v>32890.123705999998</v>
      </c>
      <c r="H72" s="325">
        <v>3685.7931370000001</v>
      </c>
      <c r="I72" s="325">
        <v>2080.3990100000001</v>
      </c>
      <c r="J72" s="325">
        <v>185690.76451099999</v>
      </c>
      <c r="K72" s="325">
        <v>65025.959940000001</v>
      </c>
    </row>
    <row r="73" spans="1:11" ht="24.95" customHeight="1">
      <c r="A73" s="442">
        <v>45778</v>
      </c>
      <c r="B73" s="266">
        <v>565567.87670299993</v>
      </c>
      <c r="C73" s="324">
        <v>159601.977063</v>
      </c>
      <c r="D73" s="324">
        <v>56122.887703</v>
      </c>
      <c r="E73" s="324">
        <v>14483.610696</v>
      </c>
      <c r="F73" s="324">
        <v>39464.618829999999</v>
      </c>
      <c r="G73" s="324">
        <v>33488.454934000001</v>
      </c>
      <c r="H73" s="324">
        <v>3678.7832149999999</v>
      </c>
      <c r="I73" s="324">
        <v>2064.4091090000002</v>
      </c>
      <c r="J73" s="324">
        <v>190408.60909000001</v>
      </c>
      <c r="K73" s="324">
        <v>66254.526062999998</v>
      </c>
    </row>
    <row r="74" spans="1:11" ht="24.95" customHeight="1">
      <c r="A74" s="972">
        <v>45809</v>
      </c>
      <c r="B74" s="965">
        <v>567685.18218800006</v>
      </c>
      <c r="C74" s="966">
        <v>156809.69897200001</v>
      </c>
      <c r="D74" s="966">
        <v>57364.342972999999</v>
      </c>
      <c r="E74" s="966">
        <v>14602.58592</v>
      </c>
      <c r="F74" s="966">
        <v>39712.061908000003</v>
      </c>
      <c r="G74" s="966">
        <v>33056.528005</v>
      </c>
      <c r="H74" s="966">
        <v>3673.693131</v>
      </c>
      <c r="I74" s="966">
        <v>2062.0461620000001</v>
      </c>
      <c r="J74" s="966">
        <v>193732.631914</v>
      </c>
      <c r="K74" s="966">
        <v>66671.593202999997</v>
      </c>
    </row>
    <row r="75" spans="1:11" ht="24.95" customHeight="1">
      <c r="A75" s="1133">
        <v>45839</v>
      </c>
      <c r="B75" s="261">
        <v>575244.62793100008</v>
      </c>
      <c r="C75" s="400">
        <v>157600.151316</v>
      </c>
      <c r="D75" s="400">
        <v>58030.784993000001</v>
      </c>
      <c r="E75" s="400">
        <v>15212.706111</v>
      </c>
      <c r="F75" s="400">
        <v>40035.186049999997</v>
      </c>
      <c r="G75" s="400">
        <v>33544.003970999998</v>
      </c>
      <c r="H75" s="400">
        <v>4002.4995650000001</v>
      </c>
      <c r="I75" s="400">
        <v>2076.9168719999998</v>
      </c>
      <c r="J75" s="400">
        <v>196889.99722799999</v>
      </c>
      <c r="K75" s="400">
        <v>67852.381825000004</v>
      </c>
    </row>
  </sheetData>
  <mergeCells count="6">
    <mergeCell ref="A2:K2"/>
    <mergeCell ref="A3:K3"/>
    <mergeCell ref="A6:A7"/>
    <mergeCell ref="B6:B7"/>
    <mergeCell ref="C6:K6"/>
    <mergeCell ref="J5:K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21" max="10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5"/>
  <sheetViews>
    <sheetView showZeros="0" zoomScaleNormal="100" zoomScaleSheetLayoutView="100" workbookViewId="0">
      <pane xSplit="1" ySplit="8" topLeftCell="B61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19.85546875" defaultRowHeight="12.75"/>
  <cols>
    <col min="1" max="1" width="19" style="1" customWidth="1"/>
    <col min="2" max="2" width="18.28515625" style="1" customWidth="1"/>
    <col min="3" max="6" width="19.5703125" style="403" customWidth="1"/>
    <col min="7" max="7" width="15.85546875" style="403" customWidth="1"/>
    <col min="8" max="16384" width="19.85546875" style="1"/>
  </cols>
  <sheetData>
    <row r="1" spans="1:12" ht="15" customHeight="1">
      <c r="A1" s="131"/>
      <c r="B1" s="131"/>
      <c r="C1" s="401"/>
      <c r="D1" s="401"/>
      <c r="E1" s="401"/>
      <c r="F1" s="401"/>
      <c r="G1" s="402" t="s">
        <v>681</v>
      </c>
    </row>
    <row r="2" spans="1:12" s="285" customFormat="1" ht="15.75">
      <c r="A2" s="1620" t="s">
        <v>672</v>
      </c>
      <c r="B2" s="1620"/>
      <c r="C2" s="1620"/>
      <c r="D2" s="1620"/>
      <c r="E2" s="1620"/>
      <c r="F2" s="1620"/>
      <c r="G2" s="1620"/>
    </row>
    <row r="3" spans="1:12">
      <c r="A3" s="1621" t="s">
        <v>665</v>
      </c>
      <c r="B3" s="1621"/>
      <c r="C3" s="1621"/>
      <c r="D3" s="1621"/>
      <c r="E3" s="1621"/>
      <c r="F3" s="1621"/>
      <c r="G3" s="1621"/>
    </row>
    <row r="4" spans="1:12">
      <c r="A4" s="2"/>
      <c r="B4" s="2"/>
      <c r="C4" s="144"/>
      <c r="D4" s="144"/>
      <c r="E4" s="144"/>
      <c r="F4" s="144"/>
    </row>
    <row r="5" spans="1:12" ht="12.75" customHeight="1">
      <c r="A5" s="2"/>
      <c r="B5" s="2"/>
      <c r="C5" s="144"/>
      <c r="D5" s="144"/>
      <c r="E5" s="144"/>
      <c r="F5" s="144"/>
      <c r="G5" s="399" t="s">
        <v>87</v>
      </c>
    </row>
    <row r="6" spans="1:12" s="4" customFormat="1" ht="18" customHeight="1">
      <c r="A6" s="1615" t="s">
        <v>276</v>
      </c>
      <c r="B6" s="1630" t="s">
        <v>335</v>
      </c>
      <c r="C6" s="1636" t="s">
        <v>110</v>
      </c>
      <c r="D6" s="1636"/>
      <c r="E6" s="1636"/>
      <c r="F6" s="1636"/>
      <c r="G6" s="1637"/>
    </row>
    <row r="7" spans="1:12" s="4" customFormat="1" ht="51" customHeight="1">
      <c r="A7" s="1617"/>
      <c r="B7" s="1631"/>
      <c r="C7" s="404" t="s">
        <v>666</v>
      </c>
      <c r="D7" s="387" t="s">
        <v>667</v>
      </c>
      <c r="E7" s="387" t="s">
        <v>668</v>
      </c>
      <c r="F7" s="387" t="s">
        <v>682</v>
      </c>
      <c r="G7" s="387" t="s">
        <v>670</v>
      </c>
    </row>
    <row r="8" spans="1:12" ht="15" customHeight="1">
      <c r="A8" s="254">
        <v>1</v>
      </c>
      <c r="B8" s="254">
        <v>2</v>
      </c>
      <c r="C8" s="664">
        <v>3</v>
      </c>
      <c r="D8" s="664">
        <v>4</v>
      </c>
      <c r="E8" s="664">
        <v>5</v>
      </c>
      <c r="F8" s="664">
        <v>6</v>
      </c>
      <c r="G8" s="664">
        <v>7</v>
      </c>
    </row>
    <row r="9" spans="1:12" ht="24.95" customHeight="1">
      <c r="A9" s="441" t="s">
        <v>861</v>
      </c>
      <c r="B9" s="323">
        <v>211580.50852111843</v>
      </c>
      <c r="C9" s="322">
        <v>93721.358418640797</v>
      </c>
      <c r="D9" s="322">
        <v>31367.662072847721</v>
      </c>
      <c r="E9" s="322">
        <v>23133.802626715056</v>
      </c>
      <c r="F9" s="322">
        <v>20538.150035435239</v>
      </c>
      <c r="G9" s="322">
        <v>42819.535367479599</v>
      </c>
      <c r="J9" s="1055"/>
      <c r="L9" s="1055"/>
    </row>
    <row r="10" spans="1:12" ht="24.95" customHeight="1">
      <c r="A10" s="624" t="s">
        <v>862</v>
      </c>
      <c r="B10" s="97">
        <v>213032.13086144958</v>
      </c>
      <c r="C10" s="325">
        <v>94531.333167921082</v>
      </c>
      <c r="D10" s="325">
        <v>32199.245393885558</v>
      </c>
      <c r="E10" s="325">
        <v>22082.744036661577</v>
      </c>
      <c r="F10" s="325">
        <v>21312.022427675354</v>
      </c>
      <c r="G10" s="325">
        <v>42906.785835306022</v>
      </c>
      <c r="L10" s="1055"/>
    </row>
    <row r="11" spans="1:12" ht="24.95" customHeight="1">
      <c r="A11" s="442" t="s">
        <v>863</v>
      </c>
      <c r="B11" s="266">
        <v>215814.62448168185</v>
      </c>
      <c r="C11" s="324">
        <v>95471.180538208457</v>
      </c>
      <c r="D11" s="324">
        <v>30676.062206303388</v>
      </c>
      <c r="E11" s="324">
        <v>21397.838082488663</v>
      </c>
      <c r="F11" s="324">
        <v>22172.212178796301</v>
      </c>
      <c r="G11" s="324">
        <v>46097.331475885047</v>
      </c>
      <c r="L11" s="1055"/>
    </row>
    <row r="12" spans="1:12" ht="24.95" customHeight="1">
      <c r="A12" s="624" t="s">
        <v>864</v>
      </c>
      <c r="B12" s="97">
        <v>221933.83689475403</v>
      </c>
      <c r="C12" s="325">
        <v>98024.201902469242</v>
      </c>
      <c r="D12" s="325">
        <v>32000.293646852057</v>
      </c>
      <c r="E12" s="325">
        <v>20117.455905089406</v>
      </c>
      <c r="F12" s="325">
        <v>22981.363462305664</v>
      </c>
      <c r="G12" s="325">
        <v>48810.521978037679</v>
      </c>
      <c r="L12" s="1055"/>
    </row>
    <row r="13" spans="1:12" ht="24.95" customHeight="1">
      <c r="A13" s="657" t="s">
        <v>865</v>
      </c>
      <c r="B13" s="296">
        <v>232301.93703860106</v>
      </c>
      <c r="C13" s="618">
        <v>104495.45020045001</v>
      </c>
      <c r="D13" s="618">
        <v>33139.814723120027</v>
      </c>
      <c r="E13" s="618">
        <v>20741.712280158772</v>
      </c>
      <c r="F13" s="618">
        <v>23540.215866705941</v>
      </c>
      <c r="G13" s="618">
        <v>50384.743968166331</v>
      </c>
      <c r="L13" s="1055"/>
    </row>
    <row r="14" spans="1:12" ht="24.95" customHeight="1">
      <c r="A14" s="624" t="s">
        <v>866</v>
      </c>
      <c r="B14" s="97">
        <v>237980.1808867394</v>
      </c>
      <c r="C14" s="325">
        <v>106822.56163403664</v>
      </c>
      <c r="D14" s="325">
        <v>34355.671964273533</v>
      </c>
      <c r="E14" s="325">
        <v>21033.872666406347</v>
      </c>
      <c r="F14" s="325">
        <v>24095.478683281082</v>
      </c>
      <c r="G14" s="325">
        <v>51672.595938741782</v>
      </c>
      <c r="L14" s="1055"/>
    </row>
    <row r="15" spans="1:12" ht="24.95" customHeight="1">
      <c r="A15" s="657" t="s">
        <v>867</v>
      </c>
      <c r="B15" s="296">
        <v>244906.17465122865</v>
      </c>
      <c r="C15" s="618">
        <v>107533.92561978853</v>
      </c>
      <c r="D15" s="618">
        <v>36007.363627936291</v>
      </c>
      <c r="E15" s="618">
        <v>20830.051456355446</v>
      </c>
      <c r="F15" s="618">
        <v>25343.59942054252</v>
      </c>
      <c r="G15" s="618">
        <v>55191.234526605898</v>
      </c>
      <c r="L15" s="1055"/>
    </row>
    <row r="16" spans="1:12" ht="24.95" customHeight="1">
      <c r="A16" s="624" t="s">
        <v>868</v>
      </c>
      <c r="B16" s="97">
        <v>249756.0793532242</v>
      </c>
      <c r="C16" s="325">
        <v>109398.05933070013</v>
      </c>
      <c r="D16" s="325">
        <v>37722.190853023916</v>
      </c>
      <c r="E16" s="325">
        <v>21342.632559232785</v>
      </c>
      <c r="F16" s="325">
        <v>25962.161912909036</v>
      </c>
      <c r="G16" s="325">
        <v>55331.034697358329</v>
      </c>
      <c r="L16" s="1055"/>
    </row>
    <row r="17" spans="1:12" ht="24.95" customHeight="1">
      <c r="A17" s="657" t="s">
        <v>869</v>
      </c>
      <c r="B17" s="296">
        <v>255687.79459144431</v>
      </c>
      <c r="C17" s="618">
        <v>111984.09089095688</v>
      </c>
      <c r="D17" s="618">
        <v>39831.406002590877</v>
      </c>
      <c r="E17" s="618">
        <v>21595.096683072385</v>
      </c>
      <c r="F17" s="618">
        <v>26223.388585814286</v>
      </c>
      <c r="G17" s="618">
        <v>56053.812429009886</v>
      </c>
      <c r="L17" s="1055"/>
    </row>
    <row r="18" spans="1:12" ht="24.95" customHeight="1">
      <c r="A18" s="624" t="s">
        <v>870</v>
      </c>
      <c r="B18" s="97">
        <v>260711.62586735803</v>
      </c>
      <c r="C18" s="325">
        <v>113532.38688258083</v>
      </c>
      <c r="D18" s="325">
        <v>39023.957450814625</v>
      </c>
      <c r="E18" s="325">
        <v>22003.885789199427</v>
      </c>
      <c r="F18" s="325">
        <v>26985.672593293079</v>
      </c>
      <c r="G18" s="325">
        <v>59165.723151470112</v>
      </c>
      <c r="L18" s="1055"/>
    </row>
    <row r="19" spans="1:12" ht="24.95" customHeight="1">
      <c r="A19" s="657" t="s">
        <v>871</v>
      </c>
      <c r="B19" s="296">
        <v>266933.18040428619</v>
      </c>
      <c r="C19" s="618">
        <v>113989.81105496165</v>
      </c>
      <c r="D19" s="618">
        <v>41527.725719207774</v>
      </c>
      <c r="E19" s="618">
        <v>24719.408918229688</v>
      </c>
      <c r="F19" s="618">
        <v>27601.643881142154</v>
      </c>
      <c r="G19" s="618">
        <v>59094.590830744964</v>
      </c>
      <c r="L19" s="1055"/>
    </row>
    <row r="20" spans="1:12" ht="24.95" customHeight="1">
      <c r="A20" s="1043" t="s">
        <v>872</v>
      </c>
      <c r="B20" s="969">
        <v>270716.46293781779</v>
      </c>
      <c r="C20" s="970">
        <v>110521.63042227841</v>
      </c>
      <c r="D20" s="970">
        <v>40200.615334625487</v>
      </c>
      <c r="E20" s="970">
        <v>25362.190234879512</v>
      </c>
      <c r="F20" s="970">
        <v>28470.105607877987</v>
      </c>
      <c r="G20" s="970">
        <v>66161.92133815639</v>
      </c>
      <c r="L20" s="1055"/>
    </row>
    <row r="21" spans="1:12" ht="24.95" customHeight="1">
      <c r="A21" s="441" t="s">
        <v>873</v>
      </c>
      <c r="B21" s="323">
        <v>276974.80879468669</v>
      </c>
      <c r="C21" s="322">
        <v>114125.94027400667</v>
      </c>
      <c r="D21" s="322">
        <v>43109.192110186872</v>
      </c>
      <c r="E21" s="322">
        <v>31174.025023724676</v>
      </c>
      <c r="F21" s="322">
        <v>29322.585449130729</v>
      </c>
      <c r="G21" s="322">
        <v>59243.065937637715</v>
      </c>
    </row>
    <row r="22" spans="1:12" ht="24.95" customHeight="1">
      <c r="A22" s="1040" t="s">
        <v>874</v>
      </c>
      <c r="B22" s="1041">
        <v>277754.62964528194</v>
      </c>
      <c r="C22" s="1042">
        <v>114894.58557434929</v>
      </c>
      <c r="D22" s="1042">
        <v>41778.940885317999</v>
      </c>
      <c r="E22" s="1042">
        <v>24797.342176543156</v>
      </c>
      <c r="F22" s="1042">
        <v>29594.461837482813</v>
      </c>
      <c r="G22" s="1042">
        <v>66689.299171588689</v>
      </c>
    </row>
    <row r="23" spans="1:12" ht="24.95" customHeight="1">
      <c r="A23" s="657" t="s">
        <v>875</v>
      </c>
      <c r="B23" s="296">
        <v>280214.68899460317</v>
      </c>
      <c r="C23" s="618">
        <v>115819.05150554456</v>
      </c>
      <c r="D23" s="618">
        <v>42354.569418540668</v>
      </c>
      <c r="E23" s="618">
        <v>24917.155278596056</v>
      </c>
      <c r="F23" s="618">
        <v>30080.24014051053</v>
      </c>
      <c r="G23" s="618">
        <v>67043.672651411369</v>
      </c>
    </row>
    <row r="24" spans="1:12" ht="24.95" customHeight="1">
      <c r="A24" s="972" t="s">
        <v>876</v>
      </c>
      <c r="B24" s="965">
        <v>283485.08629951009</v>
      </c>
      <c r="C24" s="966">
        <v>116644.0130942994</v>
      </c>
      <c r="D24" s="966">
        <v>42949.010505478873</v>
      </c>
      <c r="E24" s="966">
        <v>25422.663095838689</v>
      </c>
      <c r="F24" s="966">
        <v>30799.022547754332</v>
      </c>
      <c r="G24" s="966">
        <v>67670.377056138823</v>
      </c>
    </row>
    <row r="25" spans="1:12" ht="24.95" customHeight="1">
      <c r="A25" s="657" t="s">
        <v>877</v>
      </c>
      <c r="B25" s="296">
        <v>292029.07119955565</v>
      </c>
      <c r="C25" s="618">
        <v>117968.21212695536</v>
      </c>
      <c r="D25" s="618">
        <v>44969.112453194517</v>
      </c>
      <c r="E25" s="618">
        <v>25549.189322304563</v>
      </c>
      <c r="F25" s="618">
        <v>31530.724822645447</v>
      </c>
      <c r="G25" s="618">
        <v>72011.832474455747</v>
      </c>
    </row>
    <row r="26" spans="1:12" ht="24.95" customHeight="1">
      <c r="A26" s="624" t="s">
        <v>878</v>
      </c>
      <c r="B26" s="97">
        <v>297777.97722089465</v>
      </c>
      <c r="C26" s="325">
        <v>119784.61327358882</v>
      </c>
      <c r="D26" s="325">
        <v>46573.421280163988</v>
      </c>
      <c r="E26" s="325">
        <v>25568.704969301503</v>
      </c>
      <c r="F26" s="325">
        <v>31441.36245782856</v>
      </c>
      <c r="G26" s="325">
        <v>74409.875240011796</v>
      </c>
    </row>
    <row r="27" spans="1:12" ht="24.95" customHeight="1">
      <c r="A27" s="657" t="s">
        <v>879</v>
      </c>
      <c r="B27" s="296">
        <v>300459.36843281839</v>
      </c>
      <c r="C27" s="618">
        <v>120664.4099169621</v>
      </c>
      <c r="D27" s="618">
        <v>47781.350112353255</v>
      </c>
      <c r="E27" s="618">
        <v>25910.411111882735</v>
      </c>
      <c r="F27" s="618">
        <v>32413.730257181687</v>
      </c>
      <c r="G27" s="618">
        <v>73689.467034438581</v>
      </c>
    </row>
    <row r="28" spans="1:12" ht="24.95" customHeight="1">
      <c r="A28" s="624" t="s">
        <v>880</v>
      </c>
      <c r="B28" s="97">
        <v>302692.77717336128</v>
      </c>
      <c r="C28" s="325">
        <v>121846.23942606625</v>
      </c>
      <c r="D28" s="325">
        <v>48588.188212891713</v>
      </c>
      <c r="E28" s="325">
        <v>25927.842051836546</v>
      </c>
      <c r="F28" s="325">
        <v>33144.569340288108</v>
      </c>
      <c r="G28" s="325">
        <v>73185.938142278654</v>
      </c>
    </row>
    <row r="29" spans="1:12" ht="24.95" customHeight="1">
      <c r="A29" s="657" t="s">
        <v>881</v>
      </c>
      <c r="B29" s="296">
        <v>307204.24305363733</v>
      </c>
      <c r="C29" s="618">
        <v>124440.06183274656</v>
      </c>
      <c r="D29" s="618">
        <v>49890.457745551168</v>
      </c>
      <c r="E29" s="618">
        <v>25910.219626076021</v>
      </c>
      <c r="F29" s="618">
        <v>33943.102466279903</v>
      </c>
      <c r="G29" s="618">
        <v>73020.401382983648</v>
      </c>
    </row>
    <row r="30" spans="1:12" ht="24.95" customHeight="1">
      <c r="A30" s="624" t="s">
        <v>882</v>
      </c>
      <c r="B30" s="97">
        <v>311590.6107426316</v>
      </c>
      <c r="C30" s="325">
        <v>124183.28865295261</v>
      </c>
      <c r="D30" s="325">
        <v>51554.125549861674</v>
      </c>
      <c r="E30" s="325">
        <v>25982.345768432177</v>
      </c>
      <c r="F30" s="325">
        <v>34713.9346515488</v>
      </c>
      <c r="G30" s="325">
        <v>75156.9161198363</v>
      </c>
    </row>
    <row r="31" spans="1:12" ht="24.95" customHeight="1">
      <c r="A31" s="657" t="s">
        <v>883</v>
      </c>
      <c r="B31" s="296">
        <v>316200.16303745646</v>
      </c>
      <c r="C31" s="618">
        <v>123521.87456108638</v>
      </c>
      <c r="D31" s="618">
        <v>54490.240295683594</v>
      </c>
      <c r="E31" s="618">
        <v>26512.827281779682</v>
      </c>
      <c r="F31" s="618">
        <v>35383.179109987177</v>
      </c>
      <c r="G31" s="618">
        <v>76292.041788919611</v>
      </c>
    </row>
    <row r="32" spans="1:12" ht="24.95" customHeight="1">
      <c r="A32" s="624" t="s">
        <v>884</v>
      </c>
      <c r="B32" s="97">
        <v>320812.47761102743</v>
      </c>
      <c r="C32" s="325">
        <v>126159.21668049743</v>
      </c>
      <c r="D32" s="325">
        <v>55294.929999574117</v>
      </c>
      <c r="E32" s="325">
        <v>26273.816373772217</v>
      </c>
      <c r="F32" s="325">
        <v>36241.968689873742</v>
      </c>
      <c r="G32" s="325">
        <v>76842.545867309891</v>
      </c>
    </row>
    <row r="33" spans="1:7" ht="24.95" customHeight="1">
      <c r="A33" s="441" t="s">
        <v>885</v>
      </c>
      <c r="B33" s="323">
        <v>326385.57900500757</v>
      </c>
      <c r="C33" s="322">
        <v>126825.56635841847</v>
      </c>
      <c r="D33" s="322">
        <v>57756.202549988913</v>
      </c>
      <c r="E33" s="322">
        <v>25940.447671162659</v>
      </c>
      <c r="F33" s="322">
        <v>37625.984592976565</v>
      </c>
      <c r="G33" s="322">
        <v>78237.377833052989</v>
      </c>
    </row>
    <row r="34" spans="1:7" ht="24.95" customHeight="1">
      <c r="A34" s="624" t="s">
        <v>886</v>
      </c>
      <c r="B34" s="97">
        <v>324138.91346238594</v>
      </c>
      <c r="C34" s="325">
        <v>124618.85633515459</v>
      </c>
      <c r="D34" s="325">
        <v>58326.216301514229</v>
      </c>
      <c r="E34" s="325">
        <v>25665.258466010455</v>
      </c>
      <c r="F34" s="325">
        <v>37998.181011415043</v>
      </c>
      <c r="G34" s="325">
        <v>77530.401348291707</v>
      </c>
    </row>
    <row r="35" spans="1:7" ht="24.95" customHeight="1">
      <c r="A35" s="442" t="s">
        <v>887</v>
      </c>
      <c r="B35" s="266">
        <v>327179.77295294736</v>
      </c>
      <c r="C35" s="324">
        <v>127638.0155542602</v>
      </c>
      <c r="D35" s="324">
        <v>58883.181586432373</v>
      </c>
      <c r="E35" s="324">
        <v>25734.464828726792</v>
      </c>
      <c r="F35" s="324">
        <v>39861.335242321693</v>
      </c>
      <c r="G35" s="324">
        <v>75062.775741206322</v>
      </c>
    </row>
    <row r="36" spans="1:7" ht="24.95" customHeight="1">
      <c r="A36" s="624" t="s">
        <v>888</v>
      </c>
      <c r="B36" s="97">
        <v>340258.72630155494</v>
      </c>
      <c r="C36" s="325">
        <v>133003.08190947716</v>
      </c>
      <c r="D36" s="325">
        <v>61883.989151187299</v>
      </c>
      <c r="E36" s="325">
        <v>26616.274470845332</v>
      </c>
      <c r="F36" s="325">
        <v>40830.241083594068</v>
      </c>
      <c r="G36" s="325">
        <v>77925.139686451017</v>
      </c>
    </row>
    <row r="37" spans="1:7" ht="24.95" customHeight="1">
      <c r="A37" s="657" t="s">
        <v>889</v>
      </c>
      <c r="B37" s="296">
        <v>340254.71187273221</v>
      </c>
      <c r="C37" s="618">
        <v>129879.02011532341</v>
      </c>
      <c r="D37" s="618">
        <v>61351.219824269196</v>
      </c>
      <c r="E37" s="618">
        <v>25766.331898255627</v>
      </c>
      <c r="F37" s="618">
        <v>41816.948530835922</v>
      </c>
      <c r="G37" s="618">
        <v>81441.191504048038</v>
      </c>
    </row>
    <row r="38" spans="1:7" ht="24.95" customHeight="1">
      <c r="A38" s="624" t="s">
        <v>890</v>
      </c>
      <c r="B38" s="97">
        <v>345201.36850419862</v>
      </c>
      <c r="C38" s="325">
        <v>134969.54892307238</v>
      </c>
      <c r="D38" s="325">
        <v>61403.286226694589</v>
      </c>
      <c r="E38" s="325">
        <v>25810.051483200441</v>
      </c>
      <c r="F38" s="325">
        <v>40992.14242107849</v>
      </c>
      <c r="G38" s="325">
        <v>82026.339450152736</v>
      </c>
    </row>
    <row r="39" spans="1:7" ht="24.95" customHeight="1">
      <c r="A39" s="657" t="s">
        <v>891</v>
      </c>
      <c r="B39" s="296">
        <v>343572.39980843855</v>
      </c>
      <c r="C39" s="618">
        <v>126682.57069902011</v>
      </c>
      <c r="D39" s="618">
        <v>62822.36091413095</v>
      </c>
      <c r="E39" s="618">
        <v>26087.001994341488</v>
      </c>
      <c r="F39" s="618">
        <v>42053.832786884072</v>
      </c>
      <c r="G39" s="618">
        <v>85926.633414061929</v>
      </c>
    </row>
    <row r="40" spans="1:7" ht="24.95" customHeight="1">
      <c r="A40" s="624" t="s">
        <v>892</v>
      </c>
      <c r="B40" s="97">
        <v>346389.64694822958</v>
      </c>
      <c r="C40" s="325">
        <v>125540.04833012282</v>
      </c>
      <c r="D40" s="325">
        <v>63970.904875777946</v>
      </c>
      <c r="E40" s="325">
        <v>26440.114426843229</v>
      </c>
      <c r="F40" s="325">
        <v>42877.237650474119</v>
      </c>
      <c r="G40" s="325">
        <v>87561.341665011481</v>
      </c>
    </row>
    <row r="41" spans="1:7" ht="24.95" customHeight="1">
      <c r="A41" s="657" t="s">
        <v>893</v>
      </c>
      <c r="B41" s="296">
        <v>355489.5608450151</v>
      </c>
      <c r="C41" s="618">
        <v>126439.71989723513</v>
      </c>
      <c r="D41" s="618">
        <v>68132.288047608177</v>
      </c>
      <c r="E41" s="618">
        <v>26399.705906036124</v>
      </c>
      <c r="F41" s="618">
        <v>44188.113665891695</v>
      </c>
      <c r="G41" s="618">
        <v>90329.73332824395</v>
      </c>
    </row>
    <row r="42" spans="1:7" ht="24.95" customHeight="1">
      <c r="A42" s="624" t="s">
        <v>894</v>
      </c>
      <c r="B42" s="97">
        <v>362933.325212</v>
      </c>
      <c r="C42" s="325">
        <v>128128.66910167891</v>
      </c>
      <c r="D42" s="325">
        <v>69649.427573836292</v>
      </c>
      <c r="E42" s="325">
        <v>26211.257367205431</v>
      </c>
      <c r="F42" s="325">
        <v>45072.23383570779</v>
      </c>
      <c r="G42" s="325">
        <v>93871.737333571567</v>
      </c>
    </row>
    <row r="43" spans="1:7" ht="24.95" customHeight="1">
      <c r="A43" s="657" t="s">
        <v>895</v>
      </c>
      <c r="B43" s="296">
        <v>375296.56904199999</v>
      </c>
      <c r="C43" s="618">
        <v>131054.21157604811</v>
      </c>
      <c r="D43" s="618">
        <v>73106.354872892363</v>
      </c>
      <c r="E43" s="618">
        <v>26940.332826796573</v>
      </c>
      <c r="F43" s="618">
        <v>45992.298121612475</v>
      </c>
      <c r="G43" s="618">
        <v>98203.37164465047</v>
      </c>
    </row>
    <row r="44" spans="1:7" ht="24.95" customHeight="1">
      <c r="A44" s="624" t="s">
        <v>896</v>
      </c>
      <c r="B44" s="97">
        <v>382078.06234400003</v>
      </c>
      <c r="C44" s="325">
        <v>131054.21157604811</v>
      </c>
      <c r="D44" s="325">
        <v>73106.354872892363</v>
      </c>
      <c r="E44" s="325">
        <v>26940.332826796573</v>
      </c>
      <c r="F44" s="325">
        <v>45992.298121612475</v>
      </c>
      <c r="G44" s="325">
        <v>104984.86494665052</v>
      </c>
    </row>
    <row r="45" spans="1:7" ht="24.95" customHeight="1">
      <c r="A45" s="441" t="s">
        <v>897</v>
      </c>
      <c r="B45" s="323">
        <v>390048.944586</v>
      </c>
      <c r="C45" s="322">
        <v>134205.16035413914</v>
      </c>
      <c r="D45" s="322">
        <v>75125.277920592955</v>
      </c>
      <c r="E45" s="322">
        <v>26787.564663618428</v>
      </c>
      <c r="F45" s="322">
        <v>48164.909325041808</v>
      </c>
      <c r="G45" s="322">
        <v>105766.03232260767</v>
      </c>
    </row>
    <row r="46" spans="1:7" ht="24.95" customHeight="1">
      <c r="A46" s="624" t="s">
        <v>898</v>
      </c>
      <c r="B46" s="97">
        <v>391109.1582699999</v>
      </c>
      <c r="C46" s="325">
        <v>132746.70557201077</v>
      </c>
      <c r="D46" s="325">
        <v>75537.694801529884</v>
      </c>
      <c r="E46" s="325">
        <v>26397.268375063766</v>
      </c>
      <c r="F46" s="325">
        <v>48424.032907020373</v>
      </c>
      <c r="G46" s="325">
        <v>108003.45661437514</v>
      </c>
    </row>
    <row r="47" spans="1:7" ht="24.95" customHeight="1">
      <c r="A47" s="657" t="s">
        <v>899</v>
      </c>
      <c r="B47" s="296">
        <v>397637.485491</v>
      </c>
      <c r="C47" s="618">
        <v>133402.66136905161</v>
      </c>
      <c r="D47" s="618">
        <v>78484.525611324483</v>
      </c>
      <c r="E47" s="618">
        <v>25750.971517950627</v>
      </c>
      <c r="F47" s="618">
        <v>49309.27884661196</v>
      </c>
      <c r="G47" s="618">
        <v>110690.0481460614</v>
      </c>
    </row>
    <row r="48" spans="1:7" ht="24.95" customHeight="1">
      <c r="A48" s="624" t="s">
        <v>900</v>
      </c>
      <c r="B48" s="97">
        <v>408167.18407738843</v>
      </c>
      <c r="C48" s="325">
        <v>135547.93176791663</v>
      </c>
      <c r="D48" s="325">
        <v>80233.788863692724</v>
      </c>
      <c r="E48" s="325">
        <v>25908.538231072682</v>
      </c>
      <c r="F48" s="325">
        <v>50267.125516674969</v>
      </c>
      <c r="G48" s="325">
        <v>116209.79969803146</v>
      </c>
    </row>
    <row r="49" spans="1:7" ht="24.95" customHeight="1">
      <c r="A49" s="657" t="s">
        <v>901</v>
      </c>
      <c r="B49" s="296">
        <v>413400.31681092666</v>
      </c>
      <c r="C49" s="618">
        <v>133259.81657122797</v>
      </c>
      <c r="D49" s="618">
        <v>80734.316025007152</v>
      </c>
      <c r="E49" s="618">
        <v>25628.481890824987</v>
      </c>
      <c r="F49" s="618">
        <v>51271.4702812533</v>
      </c>
      <c r="G49" s="618">
        <v>122506.23204261325</v>
      </c>
    </row>
    <row r="50" spans="1:7" ht="24.95" customHeight="1">
      <c r="A50" s="972" t="s">
        <v>902</v>
      </c>
      <c r="B50" s="965">
        <v>420469.48595825257</v>
      </c>
      <c r="C50" s="966">
        <v>132623.59577779574</v>
      </c>
      <c r="D50" s="966">
        <v>82707.861564548017</v>
      </c>
      <c r="E50" s="966">
        <v>25119.075791478954</v>
      </c>
      <c r="F50" s="966">
        <v>52354.480369473087</v>
      </c>
      <c r="G50" s="966">
        <v>127664.47245495682</v>
      </c>
    </row>
    <row r="51" spans="1:7" ht="24.95" customHeight="1">
      <c r="A51" s="657" t="s">
        <v>903</v>
      </c>
      <c r="B51" s="296">
        <v>423772.51363205357</v>
      </c>
      <c r="C51" s="618">
        <v>133581.53174755088</v>
      </c>
      <c r="D51" s="618">
        <v>84371.106307834285</v>
      </c>
      <c r="E51" s="618">
        <v>25504.584950915578</v>
      </c>
      <c r="F51" s="618">
        <v>53273.97120500201</v>
      </c>
      <c r="G51" s="618">
        <v>127041.31942075082</v>
      </c>
    </row>
    <row r="52" spans="1:7" ht="24.95" customHeight="1">
      <c r="A52" s="624" t="s">
        <v>904</v>
      </c>
      <c r="B52" s="97">
        <v>430227.19753315358</v>
      </c>
      <c r="C52" s="325">
        <v>134203.6849793728</v>
      </c>
      <c r="D52" s="325">
        <v>85794.153522360517</v>
      </c>
      <c r="E52" s="325">
        <v>25809.287428654268</v>
      </c>
      <c r="F52" s="325">
        <v>54392.517398920711</v>
      </c>
      <c r="G52" s="325">
        <v>130027.55420384525</v>
      </c>
    </row>
    <row r="53" spans="1:7" ht="24.95" customHeight="1">
      <c r="A53" s="657" t="s">
        <v>905</v>
      </c>
      <c r="B53" s="296">
        <v>444722.87998404639</v>
      </c>
      <c r="C53" s="618">
        <v>140330.03171370403</v>
      </c>
      <c r="D53" s="618">
        <v>88165.254173842797</v>
      </c>
      <c r="E53" s="618">
        <v>25903.904049643457</v>
      </c>
      <c r="F53" s="618">
        <v>55914.14231054463</v>
      </c>
      <c r="G53" s="618">
        <v>134409.54773631145</v>
      </c>
    </row>
    <row r="54" spans="1:7" ht="24.95" customHeight="1">
      <c r="A54" s="624" t="s">
        <v>906</v>
      </c>
      <c r="B54" s="97">
        <v>451610.28392199997</v>
      </c>
      <c r="C54" s="325">
        <v>141695.01733696696</v>
      </c>
      <c r="D54" s="325">
        <v>88665.836027338926</v>
      </c>
      <c r="E54" s="325">
        <v>24038.275872411923</v>
      </c>
      <c r="F54" s="325">
        <v>57182.303021474348</v>
      </c>
      <c r="G54" s="325">
        <v>140028.85166380781</v>
      </c>
    </row>
    <row r="55" spans="1:7" ht="24.95" customHeight="1">
      <c r="A55" s="657" t="s">
        <v>907</v>
      </c>
      <c r="B55" s="296">
        <v>460490.93371500005</v>
      </c>
      <c r="C55" s="618">
        <v>144185.05890745504</v>
      </c>
      <c r="D55" s="618">
        <v>90882.351282696574</v>
      </c>
      <c r="E55" s="618">
        <v>25569.521046927181</v>
      </c>
      <c r="F55" s="618">
        <v>58668.919946963448</v>
      </c>
      <c r="G55" s="618">
        <v>141185.08253095785</v>
      </c>
    </row>
    <row r="56" spans="1:7" ht="24.95" customHeight="1">
      <c r="A56" s="624" t="s">
        <v>908</v>
      </c>
      <c r="B56" s="97">
        <v>465493.36731900001</v>
      </c>
      <c r="C56" s="325">
        <v>144288.33623692649</v>
      </c>
      <c r="D56" s="325">
        <v>88726.87636835553</v>
      </c>
      <c r="E56" s="325">
        <v>25178.512380215598</v>
      </c>
      <c r="F56" s="325">
        <v>60246.499069728889</v>
      </c>
      <c r="G56" s="325">
        <v>147053.14326377347</v>
      </c>
    </row>
    <row r="57" spans="1:7" ht="24.95" customHeight="1">
      <c r="A57" s="441" t="s">
        <v>909</v>
      </c>
      <c r="B57" s="323">
        <v>471405.51146300009</v>
      </c>
      <c r="C57" s="322">
        <v>150941.66761271685</v>
      </c>
      <c r="D57" s="322">
        <v>85653.55056208621</v>
      </c>
      <c r="E57" s="322">
        <v>26357.49002501661</v>
      </c>
      <c r="F57" s="322">
        <v>62400.564334548719</v>
      </c>
      <c r="G57" s="322">
        <v>146052.2389286317</v>
      </c>
    </row>
    <row r="58" spans="1:7" ht="24.95" customHeight="1">
      <c r="A58" s="624" t="s">
        <v>910</v>
      </c>
      <c r="B58" s="97">
        <v>469600.42247299996</v>
      </c>
      <c r="C58" s="325">
        <v>148323.03653684136</v>
      </c>
      <c r="D58" s="325">
        <v>84950.282778550158</v>
      </c>
      <c r="E58" s="325">
        <v>26411.790580384175</v>
      </c>
      <c r="F58" s="325">
        <v>61799.21772164767</v>
      </c>
      <c r="G58" s="325">
        <v>148116.09485386059</v>
      </c>
    </row>
    <row r="59" spans="1:7" ht="24.95" customHeight="1">
      <c r="A59" s="657" t="s">
        <v>911</v>
      </c>
      <c r="B59" s="296">
        <v>472406.90290500002</v>
      </c>
      <c r="C59" s="618">
        <v>151927.60009870294</v>
      </c>
      <c r="D59" s="618">
        <v>84528.027574342428</v>
      </c>
      <c r="E59" s="618">
        <v>26347.471131289018</v>
      </c>
      <c r="F59" s="618">
        <v>64080.049756576649</v>
      </c>
      <c r="G59" s="618">
        <v>145523.75434408899</v>
      </c>
    </row>
    <row r="60" spans="1:7" ht="24.95" customHeight="1">
      <c r="A60" s="624" t="s">
        <v>912</v>
      </c>
      <c r="B60" s="97">
        <v>478200.61610699998</v>
      </c>
      <c r="C60" s="325">
        <v>149852.88737628781</v>
      </c>
      <c r="D60" s="325">
        <v>85337.835823377056</v>
      </c>
      <c r="E60" s="325">
        <v>26291.979002191769</v>
      </c>
      <c r="F60" s="325">
        <v>64380.037969722136</v>
      </c>
      <c r="G60" s="325">
        <v>152337.87593542121</v>
      </c>
    </row>
    <row r="61" spans="1:7" ht="24.95" customHeight="1">
      <c r="A61" s="657" t="s">
        <v>1258</v>
      </c>
      <c r="B61" s="296">
        <v>483605.27619119</v>
      </c>
      <c r="C61" s="618">
        <v>146714.68591527356</v>
      </c>
      <c r="D61" s="618">
        <v>88087.870931298021</v>
      </c>
      <c r="E61" s="618">
        <v>26563.164467842264</v>
      </c>
      <c r="F61" s="618">
        <v>63887.265942392019</v>
      </c>
      <c r="G61" s="618">
        <v>158352.28893842007</v>
      </c>
    </row>
    <row r="62" spans="1:7" ht="24.95" customHeight="1">
      <c r="A62" s="624" t="s">
        <v>1259</v>
      </c>
      <c r="B62" s="97">
        <v>490259.4786463757</v>
      </c>
      <c r="C62" s="325">
        <v>152543.64539186112</v>
      </c>
      <c r="D62" s="325">
        <v>89315.187958064358</v>
      </c>
      <c r="E62" s="325">
        <v>25461.056402273687</v>
      </c>
      <c r="F62" s="325">
        <v>63676.926419140989</v>
      </c>
      <c r="G62" s="325">
        <v>159262.66247503558</v>
      </c>
    </row>
    <row r="63" spans="1:7" ht="24.95" customHeight="1">
      <c r="A63" s="657" t="s">
        <v>1260</v>
      </c>
      <c r="B63" s="296">
        <v>493952.1075729999</v>
      </c>
      <c r="C63" s="618">
        <v>149666.18553379452</v>
      </c>
      <c r="D63" s="618">
        <v>89735.014227271633</v>
      </c>
      <c r="E63" s="618">
        <v>25298.515075752297</v>
      </c>
      <c r="F63" s="618">
        <v>63925.645002578349</v>
      </c>
      <c r="G63" s="618">
        <v>165326.74773360309</v>
      </c>
    </row>
    <row r="64" spans="1:7" ht="24.95" customHeight="1">
      <c r="A64" s="624" t="s">
        <v>1291</v>
      </c>
      <c r="B64" s="97">
        <v>500643.85386099998</v>
      </c>
      <c r="C64" s="325">
        <v>154237.8284021712</v>
      </c>
      <c r="D64" s="325">
        <v>88316.826796616209</v>
      </c>
      <c r="E64" s="325">
        <v>26845.402124750679</v>
      </c>
      <c r="F64" s="325">
        <v>66063.723407525933</v>
      </c>
      <c r="G64" s="325">
        <v>165180.07312993595</v>
      </c>
    </row>
    <row r="65" spans="1:7" ht="24.95" customHeight="1">
      <c r="A65" s="442" t="s">
        <v>1292</v>
      </c>
      <c r="B65" s="266">
        <v>509675.839607</v>
      </c>
      <c r="C65" s="324">
        <v>155935.68785923623</v>
      </c>
      <c r="D65" s="324">
        <v>91490.871571000753</v>
      </c>
      <c r="E65" s="324">
        <v>27600.38098197398</v>
      </c>
      <c r="F65" s="324">
        <v>67007.713046626915</v>
      </c>
      <c r="G65" s="324">
        <v>167641.18614816206</v>
      </c>
    </row>
    <row r="66" spans="1:7" ht="24.95" customHeight="1">
      <c r="A66" s="624" t="s">
        <v>1293</v>
      </c>
      <c r="B66" s="97">
        <v>515640.76010900002</v>
      </c>
      <c r="C66" s="325">
        <v>156118.20465425457</v>
      </c>
      <c r="D66" s="325">
        <v>93508.012727846304</v>
      </c>
      <c r="E66" s="325">
        <v>27399.742172364789</v>
      </c>
      <c r="F66" s="325">
        <v>68083.122457856138</v>
      </c>
      <c r="G66" s="325">
        <v>170531.67809667822</v>
      </c>
    </row>
    <row r="67" spans="1:7" ht="24.95" customHeight="1">
      <c r="A67" s="442" t="s">
        <v>1312</v>
      </c>
      <c r="B67" s="266">
        <v>521024.98425199994</v>
      </c>
      <c r="C67" s="324">
        <v>157058.16791689934</v>
      </c>
      <c r="D67" s="324">
        <v>96472.176126653096</v>
      </c>
      <c r="E67" s="324">
        <v>27866.996319868242</v>
      </c>
      <c r="F67" s="324">
        <v>68818.036334457473</v>
      </c>
      <c r="G67" s="324">
        <v>170809.60755412176</v>
      </c>
    </row>
    <row r="68" spans="1:7" ht="24.95" customHeight="1">
      <c r="A68" s="624" t="s">
        <v>1313</v>
      </c>
      <c r="B68" s="97">
        <v>525886.52634040499</v>
      </c>
      <c r="C68" s="325">
        <v>157469.08604528202</v>
      </c>
      <c r="D68" s="325">
        <v>99606.408890731298</v>
      </c>
      <c r="E68" s="325">
        <v>27747.664852470818</v>
      </c>
      <c r="F68" s="325">
        <v>69553.425576189489</v>
      </c>
      <c r="G68" s="325">
        <v>171509.9409757317</v>
      </c>
    </row>
    <row r="69" spans="1:7" ht="24.95" customHeight="1">
      <c r="A69" s="441">
        <v>45658</v>
      </c>
      <c r="B69" s="323">
        <v>533121.19964400004</v>
      </c>
      <c r="C69" s="322">
        <v>150295.53806091764</v>
      </c>
      <c r="D69" s="322">
        <v>104663.18199855098</v>
      </c>
      <c r="E69" s="322">
        <v>28172.701666858215</v>
      </c>
      <c r="F69" s="322">
        <v>71451.547402839948</v>
      </c>
      <c r="G69" s="322">
        <v>178538.23051483327</v>
      </c>
    </row>
    <row r="70" spans="1:7" ht="24.95" customHeight="1">
      <c r="A70" s="624">
        <v>45689</v>
      </c>
      <c r="B70" s="97">
        <v>533989.03080272605</v>
      </c>
      <c r="C70" s="325">
        <v>154509.38459928488</v>
      </c>
      <c r="D70" s="325">
        <v>103468.43108582565</v>
      </c>
      <c r="E70" s="325">
        <v>27446.82930264555</v>
      </c>
      <c r="F70" s="325">
        <v>73127.606879142477</v>
      </c>
      <c r="G70" s="325">
        <v>175436.77893582749</v>
      </c>
    </row>
    <row r="71" spans="1:7" ht="24.95" customHeight="1">
      <c r="A71" s="657">
        <v>45717</v>
      </c>
      <c r="B71" s="296">
        <v>540022.10394099995</v>
      </c>
      <c r="C71" s="618">
        <v>159504.57366802555</v>
      </c>
      <c r="D71" s="618">
        <v>105116.02184891679</v>
      </c>
      <c r="E71" s="618">
        <v>29281.530189159937</v>
      </c>
      <c r="F71" s="618">
        <v>73976.662278448639</v>
      </c>
      <c r="G71" s="618">
        <v>172143.31595644905</v>
      </c>
    </row>
    <row r="72" spans="1:7" ht="24.95" customHeight="1">
      <c r="A72" s="624">
        <v>45748</v>
      </c>
      <c r="B72" s="97">
        <v>551808.75369899999</v>
      </c>
      <c r="C72" s="325">
        <v>165477.53274346003</v>
      </c>
      <c r="D72" s="325">
        <v>107730.47060269938</v>
      </c>
      <c r="E72" s="325">
        <v>29532.853341845446</v>
      </c>
      <c r="F72" s="325">
        <v>74741.129214571993</v>
      </c>
      <c r="G72" s="325">
        <v>174326.76779642314</v>
      </c>
    </row>
    <row r="73" spans="1:7" ht="24.95" customHeight="1">
      <c r="A73" s="442">
        <v>45778</v>
      </c>
      <c r="B73" s="266">
        <v>565567.87670299993</v>
      </c>
      <c r="C73" s="324">
        <v>169390.64137856566</v>
      </c>
      <c r="D73" s="324">
        <v>108770.77892813447</v>
      </c>
      <c r="E73" s="324">
        <v>29981.698944677279</v>
      </c>
      <c r="F73" s="324">
        <v>75831.617401922893</v>
      </c>
      <c r="G73" s="324">
        <v>181593.14004969958</v>
      </c>
    </row>
    <row r="74" spans="1:7" ht="24.95" customHeight="1">
      <c r="A74" s="972">
        <v>45809</v>
      </c>
      <c r="B74" s="965">
        <v>567685.18218800006</v>
      </c>
      <c r="C74" s="966">
        <v>167107.9484780106</v>
      </c>
      <c r="D74" s="966">
        <v>107056.60153024059</v>
      </c>
      <c r="E74" s="966">
        <v>29792.335264267549</v>
      </c>
      <c r="F74" s="966">
        <v>76740.358272427111</v>
      </c>
      <c r="G74" s="966">
        <v>186987.93864305416</v>
      </c>
    </row>
    <row r="75" spans="1:7" ht="24.95" customHeight="1">
      <c r="A75" s="1133">
        <v>45839</v>
      </c>
      <c r="B75" s="261">
        <v>575244.62793100008</v>
      </c>
      <c r="C75" s="400">
        <v>166432.39298844241</v>
      </c>
      <c r="D75" s="400">
        <v>109630.36649400947</v>
      </c>
      <c r="E75" s="400">
        <v>30725.438123569646</v>
      </c>
      <c r="F75" s="400">
        <v>77499.21685348422</v>
      </c>
      <c r="G75" s="400">
        <v>190957.21347149427</v>
      </c>
    </row>
  </sheetData>
  <mergeCells count="5">
    <mergeCell ref="A2:G2"/>
    <mergeCell ref="A3:G3"/>
    <mergeCell ref="A6:A7"/>
    <mergeCell ref="B6:B7"/>
    <mergeCell ref="C6:G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21" max="6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O20"/>
  <sheetViews>
    <sheetView showGridLines="0" showZeros="0" zoomScaleNormal="100" zoomScaleSheetLayoutView="100" workbookViewId="0">
      <pane xSplit="1" topLeftCell="AX1" activePane="topRight" state="frozen"/>
      <selection activeCell="B5" sqref="B5"/>
      <selection pane="topRight" activeCell="B5" sqref="B5"/>
    </sheetView>
  </sheetViews>
  <sheetFormatPr defaultColWidth="8" defaultRowHeight="12.75"/>
  <cols>
    <col min="1" max="1" width="48.7109375" style="87" customWidth="1"/>
    <col min="2" max="67" width="9.42578125" style="87" customWidth="1"/>
    <col min="68" max="16384" width="8" style="87"/>
  </cols>
  <sheetData>
    <row r="1" spans="1:67" ht="15" customHeight="1">
      <c r="A1" s="113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 t="s">
        <v>683</v>
      </c>
    </row>
    <row r="2" spans="1:67" s="728" customFormat="1" ht="15.75" customHeight="1">
      <c r="A2" s="1030" t="s">
        <v>1289</v>
      </c>
      <c r="B2" s="1036"/>
      <c r="C2" s="1036"/>
      <c r="D2" s="1036"/>
      <c r="E2" s="1036"/>
      <c r="F2" s="1036"/>
      <c r="G2" s="1036"/>
      <c r="H2" s="1036"/>
      <c r="I2" s="1036"/>
      <c r="J2" s="1036"/>
      <c r="K2" s="1036"/>
      <c r="L2" s="1036"/>
      <c r="M2" s="1036"/>
      <c r="N2" s="1036"/>
      <c r="O2" s="1036"/>
      <c r="P2" s="1036"/>
      <c r="Q2" s="1036"/>
      <c r="R2" s="1036"/>
      <c r="S2" s="1036"/>
      <c r="T2" s="1036"/>
      <c r="U2" s="1036"/>
      <c r="V2" s="1036"/>
      <c r="W2" s="1036"/>
      <c r="X2" s="1036"/>
      <c r="Y2" s="1036"/>
      <c r="Z2" s="1036"/>
      <c r="AA2" s="1036"/>
      <c r="AB2" s="1036"/>
      <c r="AC2" s="1036"/>
      <c r="AD2" s="1036"/>
      <c r="AE2" s="1036"/>
      <c r="AF2" s="1036"/>
      <c r="AG2" s="1036"/>
      <c r="AH2" s="1036"/>
      <c r="AI2" s="1036"/>
      <c r="AJ2" s="1036"/>
      <c r="AK2" s="1036"/>
      <c r="AL2" s="1036"/>
      <c r="AM2" s="1036"/>
      <c r="AN2" s="1036"/>
      <c r="AO2" s="1036"/>
      <c r="AP2" s="1036"/>
      <c r="AQ2" s="1036"/>
      <c r="AR2" s="1036"/>
      <c r="AS2" s="1036"/>
      <c r="AT2" s="1036"/>
      <c r="AU2" s="1036"/>
      <c r="AV2" s="1036"/>
      <c r="AW2" s="1036"/>
      <c r="AX2" s="1036"/>
      <c r="AY2" s="1036"/>
      <c r="AZ2" s="1036"/>
      <c r="BA2" s="1036"/>
      <c r="BB2" s="1036"/>
      <c r="BC2" s="1036"/>
      <c r="BD2" s="1036"/>
      <c r="BE2" s="1036"/>
      <c r="BF2" s="1036"/>
      <c r="BG2" s="1036"/>
      <c r="BH2" s="1036"/>
      <c r="BI2" s="1036"/>
      <c r="BJ2" s="1036"/>
      <c r="BK2" s="1036"/>
      <c r="BL2" s="1036"/>
      <c r="BM2" s="1036"/>
      <c r="BN2" s="1036"/>
      <c r="BO2" s="1036"/>
    </row>
    <row r="3" spans="1:67" ht="12.75" customHeight="1">
      <c r="A3" s="1031" t="s">
        <v>650</v>
      </c>
      <c r="B3" s="1037"/>
      <c r="C3" s="1037"/>
      <c r="D3" s="1037"/>
      <c r="E3" s="1037"/>
      <c r="F3" s="1037"/>
      <c r="G3" s="1037"/>
      <c r="H3" s="1037"/>
      <c r="I3" s="1037"/>
      <c r="J3" s="1037"/>
      <c r="K3" s="1037"/>
      <c r="L3" s="1037"/>
      <c r="M3" s="1037"/>
      <c r="N3" s="1037"/>
      <c r="O3" s="1037"/>
      <c r="P3" s="1037"/>
      <c r="Q3" s="1037"/>
      <c r="R3" s="1037"/>
      <c r="S3" s="1037"/>
      <c r="T3" s="1037"/>
      <c r="U3" s="1037"/>
      <c r="V3" s="1037"/>
      <c r="W3" s="1037"/>
      <c r="X3" s="1037"/>
      <c r="Y3" s="1037"/>
      <c r="Z3" s="1037"/>
      <c r="AA3" s="1037"/>
      <c r="AB3" s="1037"/>
      <c r="AC3" s="1037"/>
      <c r="AD3" s="1037"/>
      <c r="AE3" s="1037"/>
      <c r="AF3" s="1037"/>
      <c r="AG3" s="1037"/>
      <c r="AH3" s="1037"/>
      <c r="AI3" s="1037"/>
      <c r="AJ3" s="1037"/>
      <c r="AK3" s="1037"/>
      <c r="AL3" s="1037"/>
      <c r="AM3" s="1037"/>
      <c r="AN3" s="1037"/>
      <c r="AO3" s="1037"/>
      <c r="AP3" s="1037"/>
      <c r="AQ3" s="1037"/>
      <c r="AR3" s="1037"/>
      <c r="AS3" s="1037"/>
      <c r="AT3" s="1037"/>
      <c r="AU3" s="1037"/>
      <c r="AV3" s="1037"/>
      <c r="AW3" s="1037"/>
      <c r="AX3" s="1037"/>
      <c r="AY3" s="1037"/>
      <c r="AZ3" s="1037"/>
      <c r="BA3" s="1037"/>
      <c r="BB3" s="1037"/>
      <c r="BC3" s="1037"/>
      <c r="BD3" s="1037"/>
      <c r="BE3" s="1037"/>
      <c r="BF3" s="1037"/>
      <c r="BG3" s="1037"/>
      <c r="BH3" s="1037"/>
      <c r="BI3" s="1037"/>
      <c r="BJ3" s="1037"/>
      <c r="BK3" s="1037"/>
      <c r="BL3" s="1037"/>
      <c r="BM3" s="1037"/>
      <c r="BN3" s="1037"/>
      <c r="BO3" s="1037"/>
    </row>
    <row r="5" spans="1:67" ht="20.100000000000001" customHeight="1">
      <c r="A5" s="1642" t="s">
        <v>684</v>
      </c>
      <c r="B5" s="1639">
        <v>2020</v>
      </c>
      <c r="C5" s="1640"/>
      <c r="D5" s="1640"/>
      <c r="E5" s="1640"/>
      <c r="F5" s="1640"/>
      <c r="G5" s="1640"/>
      <c r="H5" s="1640"/>
      <c r="I5" s="1640"/>
      <c r="J5" s="1640"/>
      <c r="K5" s="1640"/>
      <c r="L5" s="1640"/>
      <c r="M5" s="1641"/>
      <c r="N5" s="1639">
        <v>2021</v>
      </c>
      <c r="O5" s="1640"/>
      <c r="P5" s="1640"/>
      <c r="Q5" s="1640"/>
      <c r="R5" s="1640"/>
      <c r="S5" s="1640"/>
      <c r="T5" s="1640"/>
      <c r="U5" s="1640"/>
      <c r="V5" s="1640"/>
      <c r="W5" s="1640"/>
      <c r="X5" s="1640"/>
      <c r="Y5" s="1641"/>
      <c r="Z5" s="1639">
        <v>2022</v>
      </c>
      <c r="AA5" s="1640"/>
      <c r="AB5" s="1640"/>
      <c r="AC5" s="1640"/>
      <c r="AD5" s="1640"/>
      <c r="AE5" s="1640"/>
      <c r="AF5" s="1640"/>
      <c r="AG5" s="1640"/>
      <c r="AH5" s="1640"/>
      <c r="AI5" s="1640"/>
      <c r="AJ5" s="1640"/>
      <c r="AK5" s="1641"/>
      <c r="AL5" s="1639">
        <v>2023</v>
      </c>
      <c r="AM5" s="1640"/>
      <c r="AN5" s="1640"/>
      <c r="AO5" s="1640"/>
      <c r="AP5" s="1640"/>
      <c r="AQ5" s="1640"/>
      <c r="AR5" s="1640"/>
      <c r="AS5" s="1640"/>
      <c r="AT5" s="1640"/>
      <c r="AU5" s="1640"/>
      <c r="AV5" s="1640"/>
      <c r="AW5" s="1641"/>
      <c r="AX5" s="1639">
        <v>2024</v>
      </c>
      <c r="AY5" s="1640"/>
      <c r="AZ5" s="1640"/>
      <c r="BA5" s="1640"/>
      <c r="BB5" s="1640"/>
      <c r="BC5" s="1640"/>
      <c r="BD5" s="1640"/>
      <c r="BE5" s="1640"/>
      <c r="BF5" s="1640"/>
      <c r="BG5" s="1640"/>
      <c r="BH5" s="1640"/>
      <c r="BI5" s="1641"/>
      <c r="BJ5" s="1639">
        <v>2025</v>
      </c>
      <c r="BK5" s="1640"/>
      <c r="BL5" s="1640"/>
      <c r="BM5" s="1640"/>
      <c r="BN5" s="1640"/>
      <c r="BO5" s="1641"/>
    </row>
    <row r="6" spans="1:67" ht="20.100000000000001" customHeight="1">
      <c r="A6" s="1642"/>
      <c r="B6" s="98" t="s">
        <v>495</v>
      </c>
      <c r="C6" s="98" t="s">
        <v>496</v>
      </c>
      <c r="D6" s="98" t="s">
        <v>497</v>
      </c>
      <c r="E6" s="98" t="s">
        <v>498</v>
      </c>
      <c r="F6" s="98" t="s">
        <v>118</v>
      </c>
      <c r="G6" s="98" t="s">
        <v>119</v>
      </c>
      <c r="H6" s="98" t="s">
        <v>120</v>
      </c>
      <c r="I6" s="98" t="s">
        <v>499</v>
      </c>
      <c r="J6" s="98" t="s">
        <v>500</v>
      </c>
      <c r="K6" s="98" t="s">
        <v>501</v>
      </c>
      <c r="L6" s="98" t="s">
        <v>502</v>
      </c>
      <c r="M6" s="98" t="s">
        <v>503</v>
      </c>
      <c r="N6" s="98" t="s">
        <v>495</v>
      </c>
      <c r="O6" s="98" t="s">
        <v>496</v>
      </c>
      <c r="P6" s="98" t="s">
        <v>497</v>
      </c>
      <c r="Q6" s="98" t="s">
        <v>498</v>
      </c>
      <c r="R6" s="98" t="s">
        <v>118</v>
      </c>
      <c r="S6" s="98" t="s">
        <v>119</v>
      </c>
      <c r="T6" s="98" t="s">
        <v>120</v>
      </c>
      <c r="U6" s="98" t="s">
        <v>499</v>
      </c>
      <c r="V6" s="98" t="s">
        <v>500</v>
      </c>
      <c r="W6" s="98" t="s">
        <v>501</v>
      </c>
      <c r="X6" s="98" t="s">
        <v>502</v>
      </c>
      <c r="Y6" s="98" t="s">
        <v>503</v>
      </c>
      <c r="Z6" s="98" t="s">
        <v>495</v>
      </c>
      <c r="AA6" s="98" t="s">
        <v>496</v>
      </c>
      <c r="AB6" s="98" t="s">
        <v>497</v>
      </c>
      <c r="AC6" s="98" t="s">
        <v>498</v>
      </c>
      <c r="AD6" s="98" t="s">
        <v>118</v>
      </c>
      <c r="AE6" s="98" t="s">
        <v>119</v>
      </c>
      <c r="AF6" s="98" t="s">
        <v>120</v>
      </c>
      <c r="AG6" s="98" t="s">
        <v>499</v>
      </c>
      <c r="AH6" s="98" t="s">
        <v>500</v>
      </c>
      <c r="AI6" s="98" t="s">
        <v>501</v>
      </c>
      <c r="AJ6" s="98" t="s">
        <v>502</v>
      </c>
      <c r="AK6" s="98" t="s">
        <v>503</v>
      </c>
      <c r="AL6" s="98" t="s">
        <v>495</v>
      </c>
      <c r="AM6" s="98" t="s">
        <v>496</v>
      </c>
      <c r="AN6" s="98" t="s">
        <v>497</v>
      </c>
      <c r="AO6" s="98" t="s">
        <v>498</v>
      </c>
      <c r="AP6" s="98" t="s">
        <v>118</v>
      </c>
      <c r="AQ6" s="98" t="s">
        <v>119</v>
      </c>
      <c r="AR6" s="98" t="s">
        <v>120</v>
      </c>
      <c r="AS6" s="98" t="s">
        <v>499</v>
      </c>
      <c r="AT6" s="98" t="s">
        <v>500</v>
      </c>
      <c r="AU6" s="98" t="s">
        <v>501</v>
      </c>
      <c r="AV6" s="98" t="s">
        <v>502</v>
      </c>
      <c r="AW6" s="98" t="s">
        <v>503</v>
      </c>
      <c r="AX6" s="98" t="s">
        <v>495</v>
      </c>
      <c r="AY6" s="98" t="s">
        <v>496</v>
      </c>
      <c r="AZ6" s="98" t="s">
        <v>497</v>
      </c>
      <c r="BA6" s="98" t="s">
        <v>498</v>
      </c>
      <c r="BB6" s="98" t="s">
        <v>118</v>
      </c>
      <c r="BC6" s="98" t="s">
        <v>119</v>
      </c>
      <c r="BD6" s="98" t="s">
        <v>120</v>
      </c>
      <c r="BE6" s="98" t="s">
        <v>499</v>
      </c>
      <c r="BF6" s="98" t="s">
        <v>500</v>
      </c>
      <c r="BG6" s="98" t="s">
        <v>501</v>
      </c>
      <c r="BH6" s="98" t="s">
        <v>502</v>
      </c>
      <c r="BI6" s="98" t="s">
        <v>503</v>
      </c>
      <c r="BJ6" s="98" t="s">
        <v>495</v>
      </c>
      <c r="BK6" s="98" t="s">
        <v>496</v>
      </c>
      <c r="BL6" s="98" t="s">
        <v>497</v>
      </c>
      <c r="BM6" s="98" t="s">
        <v>498</v>
      </c>
      <c r="BN6" s="98" t="s">
        <v>118</v>
      </c>
      <c r="BO6" s="98" t="s">
        <v>119</v>
      </c>
    </row>
    <row r="7" spans="1:67" ht="15" customHeight="1">
      <c r="A7" s="133">
        <v>1</v>
      </c>
      <c r="B7" s="133">
        <v>2</v>
      </c>
      <c r="C7" s="133">
        <v>3</v>
      </c>
      <c r="D7" s="102">
        <v>4</v>
      </c>
      <c r="E7" s="102">
        <v>5</v>
      </c>
      <c r="F7" s="102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  <c r="R7" s="102">
        <v>18</v>
      </c>
      <c r="S7" s="102">
        <v>19</v>
      </c>
      <c r="T7" s="102">
        <v>20</v>
      </c>
      <c r="U7" s="102">
        <v>21</v>
      </c>
      <c r="V7" s="102">
        <v>22</v>
      </c>
      <c r="W7" s="102">
        <v>23</v>
      </c>
      <c r="X7" s="102">
        <v>24</v>
      </c>
      <c r="Y7" s="102">
        <v>25</v>
      </c>
      <c r="Z7" s="102">
        <v>26</v>
      </c>
      <c r="AA7" s="102">
        <v>27</v>
      </c>
      <c r="AB7" s="102">
        <v>28</v>
      </c>
      <c r="AC7" s="102">
        <v>29</v>
      </c>
      <c r="AD7" s="102">
        <v>30</v>
      </c>
      <c r="AE7" s="102">
        <v>31</v>
      </c>
      <c r="AF7" s="102">
        <v>32</v>
      </c>
      <c r="AG7" s="102">
        <v>33</v>
      </c>
      <c r="AH7" s="102">
        <v>34</v>
      </c>
      <c r="AI7" s="102">
        <v>35</v>
      </c>
      <c r="AJ7" s="102">
        <v>36</v>
      </c>
      <c r="AK7" s="102">
        <v>37</v>
      </c>
      <c r="AL7" s="102">
        <v>38</v>
      </c>
      <c r="AM7" s="102">
        <v>39</v>
      </c>
      <c r="AN7" s="102">
        <v>40</v>
      </c>
      <c r="AO7" s="102">
        <v>41</v>
      </c>
      <c r="AP7" s="102">
        <v>42</v>
      </c>
      <c r="AQ7" s="102">
        <v>43</v>
      </c>
      <c r="AR7" s="102">
        <v>44</v>
      </c>
      <c r="AS7" s="102">
        <v>45</v>
      </c>
      <c r="AT7" s="102">
        <v>46</v>
      </c>
      <c r="AU7" s="102">
        <v>47</v>
      </c>
      <c r="AV7" s="102">
        <v>48</v>
      </c>
      <c r="AW7" s="102">
        <v>49</v>
      </c>
      <c r="AX7" s="102">
        <v>50</v>
      </c>
      <c r="AY7" s="102">
        <v>51</v>
      </c>
      <c r="AZ7" s="102">
        <v>52</v>
      </c>
      <c r="BA7" s="102">
        <v>53</v>
      </c>
      <c r="BB7" s="102">
        <v>54</v>
      </c>
      <c r="BC7" s="102">
        <v>55</v>
      </c>
      <c r="BD7" s="102">
        <v>56</v>
      </c>
      <c r="BE7" s="102">
        <v>57</v>
      </c>
      <c r="BF7" s="102">
        <v>58</v>
      </c>
      <c r="BG7" s="102">
        <v>59</v>
      </c>
      <c r="BH7" s="102">
        <v>60</v>
      </c>
      <c r="BI7" s="102">
        <v>61</v>
      </c>
      <c r="BJ7" s="102">
        <v>62</v>
      </c>
      <c r="BK7" s="102">
        <v>63</v>
      </c>
      <c r="BL7" s="102">
        <v>64</v>
      </c>
      <c r="BM7" s="102">
        <v>65</v>
      </c>
      <c r="BN7" s="102">
        <v>66</v>
      </c>
      <c r="BO7" s="102">
        <v>67</v>
      </c>
    </row>
    <row r="8" spans="1:67" s="1234" customFormat="1" ht="30" customHeight="1">
      <c r="A8" s="1246" t="s">
        <v>1285</v>
      </c>
      <c r="B8" s="262">
        <v>25.773400820604618</v>
      </c>
      <c r="C8" s="262">
        <v>25.62011224301094</v>
      </c>
      <c r="D8" s="262">
        <v>24.835611517446232</v>
      </c>
      <c r="E8" s="262">
        <v>24.101236178248872</v>
      </c>
      <c r="F8" s="262">
        <v>23.991454067202831</v>
      </c>
      <c r="G8" s="262">
        <v>23.728953693822248</v>
      </c>
      <c r="H8" s="262">
        <v>20.592798191227228</v>
      </c>
      <c r="I8" s="262">
        <v>20.496686449619492</v>
      </c>
      <c r="J8" s="262">
        <v>19.821820306851535</v>
      </c>
      <c r="K8" s="262">
        <v>19.199678816606042</v>
      </c>
      <c r="L8" s="262">
        <v>19.703277424979014</v>
      </c>
      <c r="M8" s="262">
        <v>18.800822841296899</v>
      </c>
      <c r="N8" s="262">
        <v>20.838223968465829</v>
      </c>
      <c r="O8" s="262">
        <v>21.309864380525759</v>
      </c>
      <c r="P8" s="262">
        <v>21.365312156240314</v>
      </c>
      <c r="Q8" s="262">
        <v>21.257452083165539</v>
      </c>
      <c r="R8" s="262">
        <v>21.590146880734853</v>
      </c>
      <c r="S8" s="262">
        <v>21.31639403280062</v>
      </c>
      <c r="T8" s="262">
        <v>21.500018283110585</v>
      </c>
      <c r="U8" s="262">
        <v>21.437088732606693</v>
      </c>
      <c r="V8" s="262">
        <v>21.194878871431744</v>
      </c>
      <c r="W8" s="262">
        <v>21.154918206738589</v>
      </c>
      <c r="X8" s="262">
        <v>21.415994919405652</v>
      </c>
      <c r="Y8" s="262">
        <v>20.754396929507728</v>
      </c>
      <c r="Z8" s="262">
        <v>21.474479532832277</v>
      </c>
      <c r="AA8" s="262">
        <v>21.313186537689742</v>
      </c>
      <c r="AB8" s="262">
        <v>20.802496100019415</v>
      </c>
      <c r="AC8" s="262">
        <v>22.693648168258736</v>
      </c>
      <c r="AD8" s="262">
        <v>23.040709413192012</v>
      </c>
      <c r="AE8" s="262">
        <v>22.8315401565985</v>
      </c>
      <c r="AF8" s="262">
        <v>22.366021150866011</v>
      </c>
      <c r="AG8" s="262">
        <v>22.23594283225626</v>
      </c>
      <c r="AH8" s="262">
        <v>22.263675907990773</v>
      </c>
      <c r="AI8" s="262">
        <v>22.272056891707592</v>
      </c>
      <c r="AJ8" s="262">
        <v>22.419297935824058</v>
      </c>
      <c r="AK8" s="262">
        <v>22.316029786385162</v>
      </c>
      <c r="AL8" s="262">
        <v>22.191393483272503</v>
      </c>
      <c r="AM8" s="262">
        <v>22.395001701655875</v>
      </c>
      <c r="AN8" s="262">
        <v>22.617250845566279</v>
      </c>
      <c r="AO8" s="262">
        <v>22.877994272347145</v>
      </c>
      <c r="AP8" s="262">
        <v>22.753009592881586</v>
      </c>
      <c r="AQ8" s="262">
        <v>22.610114343173169</v>
      </c>
      <c r="AR8" s="262">
        <v>22.99015423105017</v>
      </c>
      <c r="AS8" s="262">
        <v>22.768063669572118</v>
      </c>
      <c r="AT8" s="262">
        <v>23.00355801212045</v>
      </c>
      <c r="AU8" s="262">
        <v>22.665900485884549</v>
      </c>
      <c r="AV8" s="262">
        <v>23.811645580762292</v>
      </c>
      <c r="AW8" s="262">
        <v>24.036377395842592</v>
      </c>
      <c r="AX8" s="262">
        <v>24.10182549085301</v>
      </c>
      <c r="AY8" s="262">
        <v>23.705660626044544</v>
      </c>
      <c r="AZ8" s="262">
        <v>23.641788555001959</v>
      </c>
      <c r="BA8" s="262">
        <v>23.576955299462625</v>
      </c>
      <c r="BB8" s="262">
        <v>23.45048024653947</v>
      </c>
      <c r="BC8" s="262">
        <v>23.587652729744796</v>
      </c>
      <c r="BD8" s="262">
        <v>23.494757068365338</v>
      </c>
      <c r="BE8" s="262">
        <v>23.477560719243808</v>
      </c>
      <c r="BF8" s="262">
        <v>23.196161578310175</v>
      </c>
      <c r="BG8" s="262">
        <v>23.288940730154224</v>
      </c>
      <c r="BH8" s="262">
        <v>23.4745944304102</v>
      </c>
      <c r="BI8" s="262">
        <v>23.417007561873174</v>
      </c>
      <c r="BJ8" s="262">
        <v>23.346991276532783</v>
      </c>
      <c r="BK8" s="262">
        <v>23.205950604239323</v>
      </c>
      <c r="BL8" s="262">
        <v>23.088557325135575</v>
      </c>
      <c r="BM8" s="262">
        <v>22.75272953823454</v>
      </c>
      <c r="BN8" s="262">
        <v>22.811450246730253</v>
      </c>
      <c r="BO8" s="262">
        <v>23.165589640768001</v>
      </c>
    </row>
    <row r="9" spans="1:67" s="103" customFormat="1" ht="20.100000000000001" customHeight="1">
      <c r="A9" s="1247" t="s">
        <v>856</v>
      </c>
      <c r="B9" s="1235">
        <v>25.737891271090209</v>
      </c>
      <c r="C9" s="1235">
        <v>24.975304761416382</v>
      </c>
      <c r="D9" s="1235">
        <v>25.200712928491711</v>
      </c>
      <c r="E9" s="1235">
        <v>24.599462703930786</v>
      </c>
      <c r="F9" s="1235">
        <v>24.781502931151998</v>
      </c>
      <c r="G9" s="1235">
        <v>24.733103577058465</v>
      </c>
      <c r="H9" s="1235">
        <v>21.128174535528462</v>
      </c>
      <c r="I9" s="1235">
        <v>20.812433607137436</v>
      </c>
      <c r="J9" s="1235">
        <v>18.77809087629149</v>
      </c>
      <c r="K9" s="1235">
        <v>19.020803103319299</v>
      </c>
      <c r="L9" s="1235">
        <v>19.873858192668859</v>
      </c>
      <c r="M9" s="1235">
        <v>18.420851243010027</v>
      </c>
      <c r="N9" s="1235">
        <v>21.340456673446248</v>
      </c>
      <c r="O9" s="1235">
        <v>21.80571641304828</v>
      </c>
      <c r="P9" s="1235">
        <v>21.874891227378129</v>
      </c>
      <c r="Q9" s="1235">
        <v>21.25615364907495</v>
      </c>
      <c r="R9" s="1235">
        <v>21.621875931907017</v>
      </c>
      <c r="S9" s="1235">
        <v>21.165473409343431</v>
      </c>
      <c r="T9" s="1235">
        <v>21.601354334985487</v>
      </c>
      <c r="U9" s="1235">
        <v>21.177754726948944</v>
      </c>
      <c r="V9" s="1235">
        <v>21.188371459094565</v>
      </c>
      <c r="W9" s="1235">
        <v>21.156198822038689</v>
      </c>
      <c r="X9" s="1235">
        <v>21.595295240689989</v>
      </c>
      <c r="Y9" s="1235">
        <v>21.227635365269023</v>
      </c>
      <c r="Z9" s="1235">
        <v>22.131505825901449</v>
      </c>
      <c r="AA9" s="1235">
        <v>21.58956234388226</v>
      </c>
      <c r="AB9" s="1235">
        <v>21.397420193561086</v>
      </c>
      <c r="AC9" s="1235">
        <v>22.342825274730629</v>
      </c>
      <c r="AD9" s="1235">
        <v>22.515241193863861</v>
      </c>
      <c r="AE9" s="1235">
        <v>22.425630345682642</v>
      </c>
      <c r="AF9" s="1235">
        <v>20.809591995928933</v>
      </c>
      <c r="AG9" s="1235">
        <v>21.216100561037756</v>
      </c>
      <c r="AH9" s="1235">
        <v>21.563266215595078</v>
      </c>
      <c r="AI9" s="1235">
        <v>21.399329295927302</v>
      </c>
      <c r="AJ9" s="1235">
        <v>21.410443843758546</v>
      </c>
      <c r="AK9" s="1235">
        <v>22.152468383829216</v>
      </c>
      <c r="AL9" s="1235">
        <v>21.138349177706356</v>
      </c>
      <c r="AM9" s="1235">
        <v>21.43211635275307</v>
      </c>
      <c r="AN9" s="1235">
        <v>22.123941343740011</v>
      </c>
      <c r="AO9" s="1235">
        <v>22.504470923594255</v>
      </c>
      <c r="AP9" s="1235">
        <v>22.241766261899773</v>
      </c>
      <c r="AQ9" s="1235">
        <v>22.31365338357449</v>
      </c>
      <c r="AR9" s="1235">
        <v>22.869681156618892</v>
      </c>
      <c r="AS9" s="1235">
        <v>22.73128391288877</v>
      </c>
      <c r="AT9" s="1235">
        <v>21.466885860996534</v>
      </c>
      <c r="AU9" s="1235">
        <v>20.61592602439697</v>
      </c>
      <c r="AV9" s="1235">
        <v>22.685105070476943</v>
      </c>
      <c r="AW9" s="1235">
        <v>23.676785456036257</v>
      </c>
      <c r="AX9" s="1235">
        <v>22.847700017450126</v>
      </c>
      <c r="AY9" s="1235">
        <v>22.451783220006217</v>
      </c>
      <c r="AZ9" s="1235">
        <v>23.199930149241876</v>
      </c>
      <c r="BA9" s="1235">
        <v>23.517562595332013</v>
      </c>
      <c r="BB9" s="1235">
        <v>23.654967877424085</v>
      </c>
      <c r="BC9" s="1235">
        <v>23.475690376425383</v>
      </c>
      <c r="BD9" s="1235">
        <v>23.152746178291068</v>
      </c>
      <c r="BE9" s="1235">
        <v>24.107809974242194</v>
      </c>
      <c r="BF9" s="1235">
        <v>23.270520880366377</v>
      </c>
      <c r="BG9" s="1235">
        <v>23.192021581655883</v>
      </c>
      <c r="BH9" s="1235">
        <v>23.449162678507665</v>
      </c>
      <c r="BI9" s="1235">
        <v>21.287365086171228</v>
      </c>
      <c r="BJ9" s="1235">
        <v>22.526549675376522</v>
      </c>
      <c r="BK9" s="1235">
        <v>23.184340521001129</v>
      </c>
      <c r="BL9" s="1235">
        <v>23.396062310743503</v>
      </c>
      <c r="BM9" s="1235">
        <v>23.068165623536409</v>
      </c>
      <c r="BN9" s="1235">
        <v>21.904471888207649</v>
      </c>
      <c r="BO9" s="1235">
        <v>22.326826123880977</v>
      </c>
    </row>
    <row r="10" spans="1:67" s="103" customFormat="1" ht="20.100000000000001" customHeight="1">
      <c r="A10" s="1243" t="s">
        <v>1286</v>
      </c>
      <c r="B10" s="263">
        <v>25.791636697965277</v>
      </c>
      <c r="C10" s="263">
        <v>25.936156930743028</v>
      </c>
      <c r="D10" s="263">
        <v>24.675639771766182</v>
      </c>
      <c r="E10" s="263">
        <v>23.672835534096549</v>
      </c>
      <c r="F10" s="263">
        <v>23.394131240007415</v>
      </c>
      <c r="G10" s="263">
        <v>23.316515226132392</v>
      </c>
      <c r="H10" s="263">
        <v>20.37624473865273</v>
      </c>
      <c r="I10" s="263">
        <v>20.369430685102305</v>
      </c>
      <c r="J10" s="263">
        <v>20.574161599301586</v>
      </c>
      <c r="K10" s="263">
        <v>19.31470880463614</v>
      </c>
      <c r="L10" s="263">
        <v>19.621358706196062</v>
      </c>
      <c r="M10" s="263">
        <v>19.146362418710321</v>
      </c>
      <c r="N10" s="263">
        <v>20.57230177578009</v>
      </c>
      <c r="O10" s="263">
        <v>21.060461816827996</v>
      </c>
      <c r="P10" s="263">
        <v>21.197217656100264</v>
      </c>
      <c r="Q10" s="263">
        <v>21.258099585021853</v>
      </c>
      <c r="R10" s="263">
        <v>21.576929818708219</v>
      </c>
      <c r="S10" s="263">
        <v>21.375968921398478</v>
      </c>
      <c r="T10" s="263">
        <v>21.466444641432378</v>
      </c>
      <c r="U10" s="263">
        <v>21.515253836564934</v>
      </c>
      <c r="V10" s="263">
        <v>21.197785271872018</v>
      </c>
      <c r="W10" s="263">
        <v>21.154291380618297</v>
      </c>
      <c r="X10" s="263">
        <v>21.359698997006944</v>
      </c>
      <c r="Y10" s="263">
        <v>20.53838780927525</v>
      </c>
      <c r="Z10" s="263">
        <v>21.057169731418881</v>
      </c>
      <c r="AA10" s="263">
        <v>21.218059663106057</v>
      </c>
      <c r="AB10" s="263">
        <v>20.654225394758271</v>
      </c>
      <c r="AC10" s="263">
        <v>22.782824991285977</v>
      </c>
      <c r="AD10" s="263">
        <v>23.203680298610134</v>
      </c>
      <c r="AE10" s="263">
        <v>22.933036022631196</v>
      </c>
      <c r="AF10" s="263">
        <v>22.974457815563927</v>
      </c>
      <c r="AG10" s="263">
        <v>22.549151805586739</v>
      </c>
      <c r="AH10" s="263">
        <v>22.461950040893161</v>
      </c>
      <c r="AI10" s="263">
        <v>22.644610521738361</v>
      </c>
      <c r="AJ10" s="263">
        <v>22.777642969857972</v>
      </c>
      <c r="AK10" s="263">
        <v>22.420564083660398</v>
      </c>
      <c r="AL10" s="263">
        <v>22.738119134957024</v>
      </c>
      <c r="AM10" s="263">
        <v>22.726255567032059</v>
      </c>
      <c r="AN10" s="263">
        <v>22.805381025713491</v>
      </c>
      <c r="AO10" s="263">
        <v>22.960976803839038</v>
      </c>
      <c r="AP10" s="263">
        <v>22.834701436181771</v>
      </c>
      <c r="AQ10" s="263">
        <v>22.681639846342485</v>
      </c>
      <c r="AR10" s="263">
        <v>23.012536037192014</v>
      </c>
      <c r="AS10" s="263">
        <v>22.774997737950191</v>
      </c>
      <c r="AT10" s="263">
        <v>23.276529939432862</v>
      </c>
      <c r="AU10" s="263">
        <v>23.376260018314344</v>
      </c>
      <c r="AV10" s="263">
        <v>24.139734046383328</v>
      </c>
      <c r="AW10" s="263">
        <v>24.221218467548589</v>
      </c>
      <c r="AX10" s="263">
        <v>24.487832405400344</v>
      </c>
      <c r="AY10" s="263">
        <v>24.059618406253225</v>
      </c>
      <c r="AZ10" s="263">
        <v>23.749276362719389</v>
      </c>
      <c r="BA10" s="263">
        <v>23.589764349936235</v>
      </c>
      <c r="BB10" s="263">
        <v>23.395632096806583</v>
      </c>
      <c r="BC10" s="263">
        <v>23.627214207645839</v>
      </c>
      <c r="BD10" s="263">
        <v>23.567245818961233</v>
      </c>
      <c r="BE10" s="263">
        <v>23.374926988718823</v>
      </c>
      <c r="BF10" s="263">
        <v>23.181680706798563</v>
      </c>
      <c r="BG10" s="263">
        <v>23.31340254910813</v>
      </c>
      <c r="BH10" s="263">
        <v>23.48018203422825</v>
      </c>
      <c r="BI10" s="263">
        <v>24.372638078406691</v>
      </c>
      <c r="BJ10" s="263">
        <v>23.626237289224925</v>
      </c>
      <c r="BK10" s="263">
        <v>23.212496437678581</v>
      </c>
      <c r="BL10" s="263">
        <v>22.989454799907755</v>
      </c>
      <c r="BM10" s="263">
        <v>22.685046196490436</v>
      </c>
      <c r="BN10" s="263">
        <v>23.129644517966209</v>
      </c>
      <c r="BO10" s="263">
        <v>23.451114924480709</v>
      </c>
    </row>
    <row r="11" spans="1:67" s="103" customFormat="1" ht="12" customHeight="1">
      <c r="A11" s="1248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</row>
    <row r="12" spans="1:67" s="1234" customFormat="1" ht="30" customHeight="1">
      <c r="A12" s="1241" t="s">
        <v>1287</v>
      </c>
      <c r="B12" s="288">
        <v>28.14876344898687</v>
      </c>
      <c r="C12" s="288">
        <v>27.582369588577123</v>
      </c>
      <c r="D12" s="288">
        <v>26.877471331685253</v>
      </c>
      <c r="E12" s="288">
        <v>23.941993019824771</v>
      </c>
      <c r="F12" s="288">
        <v>24.493127936731604</v>
      </c>
      <c r="G12" s="288">
        <v>23.818121449822193</v>
      </c>
      <c r="H12" s="288">
        <v>22.253637811319692</v>
      </c>
      <c r="I12" s="288">
        <v>21.942477184835209</v>
      </c>
      <c r="J12" s="288">
        <v>22.177451106699529</v>
      </c>
      <c r="K12" s="288">
        <v>20.682316381252573</v>
      </c>
      <c r="L12" s="288">
        <v>20.97493019475888</v>
      </c>
      <c r="M12" s="288">
        <v>19.832914520195178</v>
      </c>
      <c r="N12" s="288">
        <v>21.788055613594004</v>
      </c>
      <c r="O12" s="288">
        <v>22.299237016261728</v>
      </c>
      <c r="P12" s="288">
        <v>22.062136186146059</v>
      </c>
      <c r="Q12" s="288">
        <v>22.417602253923032</v>
      </c>
      <c r="R12" s="288">
        <v>22.382942579559376</v>
      </c>
      <c r="S12" s="288">
        <v>22.158378635967509</v>
      </c>
      <c r="T12" s="288">
        <v>22.049324193135835</v>
      </c>
      <c r="U12" s="288">
        <v>21.663680942731183</v>
      </c>
      <c r="V12" s="288">
        <v>21.433428061547392</v>
      </c>
      <c r="W12" s="288">
        <v>21.513178954230213</v>
      </c>
      <c r="X12" s="288">
        <v>21.320721517917526</v>
      </c>
      <c r="Y12" s="288">
        <v>20.77661685092583</v>
      </c>
      <c r="Z12" s="288">
        <v>21.432377263701763</v>
      </c>
      <c r="AA12" s="288">
        <v>21.28252596948391</v>
      </c>
      <c r="AB12" s="288">
        <v>21.847146099258463</v>
      </c>
      <c r="AC12" s="288">
        <v>23.142247648426277</v>
      </c>
      <c r="AD12" s="288">
        <v>23.543197573254034</v>
      </c>
      <c r="AE12" s="288">
        <v>23.33738390426749</v>
      </c>
      <c r="AF12" s="288">
        <v>23.390753177142695</v>
      </c>
      <c r="AG12" s="288">
        <v>22.683053445807211</v>
      </c>
      <c r="AH12" s="288">
        <v>22.757108451700027</v>
      </c>
      <c r="AI12" s="288">
        <v>22.665300196754124</v>
      </c>
      <c r="AJ12" s="288">
        <v>22.896358641900729</v>
      </c>
      <c r="AK12" s="288">
        <v>22.449611940679478</v>
      </c>
      <c r="AL12" s="288">
        <v>22.981773132181164</v>
      </c>
      <c r="AM12" s="288">
        <v>22.835775958699415</v>
      </c>
      <c r="AN12" s="288">
        <v>22.626603237542518</v>
      </c>
      <c r="AO12" s="288">
        <v>22.90239541686795</v>
      </c>
      <c r="AP12" s="288">
        <v>23.083329726103095</v>
      </c>
      <c r="AQ12" s="288">
        <v>23.372158500130087</v>
      </c>
      <c r="AR12" s="288">
        <v>23.328300290674832</v>
      </c>
      <c r="AS12" s="288">
        <v>23.984387407262378</v>
      </c>
      <c r="AT12" s="288">
        <v>24.235720598446488</v>
      </c>
      <c r="AU12" s="288">
        <v>24.365335550270036</v>
      </c>
      <c r="AV12" s="288">
        <v>25.055770462805867</v>
      </c>
      <c r="AW12" s="288">
        <v>25.171653448690456</v>
      </c>
      <c r="AX12" s="288">
        <v>25.115602720271596</v>
      </c>
      <c r="AY12" s="288">
        <v>24.422982535013649</v>
      </c>
      <c r="AZ12" s="288">
        <v>24.730199723311639</v>
      </c>
      <c r="BA12" s="288">
        <v>24.591670160721637</v>
      </c>
      <c r="BB12" s="288">
        <v>24.541571842542751</v>
      </c>
      <c r="BC12" s="288">
        <v>24.556788509268674</v>
      </c>
      <c r="BD12" s="288">
        <v>24.210992246407145</v>
      </c>
      <c r="BE12" s="288">
        <v>24.451538480017316</v>
      </c>
      <c r="BF12" s="288">
        <v>23.788915698022077</v>
      </c>
      <c r="BG12" s="288">
        <v>23.907298960668221</v>
      </c>
      <c r="BH12" s="288">
        <v>24.301660313934779</v>
      </c>
      <c r="BI12" s="288">
        <v>24.916384450183394</v>
      </c>
      <c r="BJ12" s="288">
        <v>24.411030317727111</v>
      </c>
      <c r="BK12" s="288">
        <v>24.093004524934489</v>
      </c>
      <c r="BL12" s="288">
        <v>23.583241285410299</v>
      </c>
      <c r="BM12" s="288">
        <v>22.616673965100823</v>
      </c>
      <c r="BN12" s="288">
        <v>23.050448503884109</v>
      </c>
      <c r="BO12" s="288">
        <v>23.686524029042229</v>
      </c>
    </row>
    <row r="13" spans="1:67" s="103" customFormat="1" ht="20.100000000000001" customHeight="1">
      <c r="A13" s="1249" t="s">
        <v>856</v>
      </c>
      <c r="B13" s="99">
        <v>30.305936991791803</v>
      </c>
      <c r="C13" s="99">
        <v>29.205601946093246</v>
      </c>
      <c r="D13" s="99">
        <v>29.097866704313269</v>
      </c>
      <c r="E13" s="99">
        <v>26.750643579935574</v>
      </c>
      <c r="F13" s="99">
        <v>29.585237692285528</v>
      </c>
      <c r="G13" s="99">
        <v>25.427126826221595</v>
      </c>
      <c r="H13" s="99">
        <v>22.953219652893743</v>
      </c>
      <c r="I13" s="99">
        <v>22.741648408039119</v>
      </c>
      <c r="J13" s="99">
        <v>23.121801418941637</v>
      </c>
      <c r="K13" s="99">
        <v>22.306384737907223</v>
      </c>
      <c r="L13" s="99">
        <v>22.4085761487468</v>
      </c>
      <c r="M13" s="99">
        <v>22.27375172858029</v>
      </c>
      <c r="N13" s="99">
        <v>23.111067127073085</v>
      </c>
      <c r="O13" s="99">
        <v>24.530586425246351</v>
      </c>
      <c r="P13" s="99">
        <v>23.149641032280343</v>
      </c>
      <c r="Q13" s="99">
        <v>22.92625180878883</v>
      </c>
      <c r="R13" s="99">
        <v>23.484523768279587</v>
      </c>
      <c r="S13" s="99">
        <v>24.471602496110311</v>
      </c>
      <c r="T13" s="99">
        <v>24.095491761901698</v>
      </c>
      <c r="U13" s="99">
        <v>23.289607864574545</v>
      </c>
      <c r="V13" s="99">
        <v>23.260600764771329</v>
      </c>
      <c r="W13" s="99">
        <v>23.63729281555889</v>
      </c>
      <c r="X13" s="99">
        <v>23.408984273803082</v>
      </c>
      <c r="Y13" s="99">
        <v>23.478639474160506</v>
      </c>
      <c r="Z13" s="99">
        <v>23.56185566581037</v>
      </c>
      <c r="AA13" s="99">
        <v>23.557009770985296</v>
      </c>
      <c r="AB13" s="99">
        <v>23.590910554416315</v>
      </c>
      <c r="AC13" s="99">
        <v>24.426933044354993</v>
      </c>
      <c r="AD13" s="99">
        <v>24.817958443916499</v>
      </c>
      <c r="AE13" s="99">
        <v>24.82031955306395</v>
      </c>
      <c r="AF13" s="99">
        <v>26.134622477549332</v>
      </c>
      <c r="AG13" s="99">
        <v>25.071389816049749</v>
      </c>
      <c r="AH13" s="99">
        <v>27.038122429903009</v>
      </c>
      <c r="AI13" s="99">
        <v>26.723672421254836</v>
      </c>
      <c r="AJ13" s="99">
        <v>25.112444442022614</v>
      </c>
      <c r="AK13" s="99">
        <v>24.424335831081329</v>
      </c>
      <c r="AL13" s="99">
        <v>27.230588476240733</v>
      </c>
      <c r="AM13" s="99">
        <v>26.831163525479237</v>
      </c>
      <c r="AN13" s="99">
        <v>24.42105046933121</v>
      </c>
      <c r="AO13" s="99">
        <v>24.280585006835022</v>
      </c>
      <c r="AP13" s="99">
        <v>23.828622607521776</v>
      </c>
      <c r="AQ13" s="99">
        <v>23.983340671062756</v>
      </c>
      <c r="AR13" s="99">
        <v>23.646180141609452</v>
      </c>
      <c r="AS13" s="99">
        <v>23.602534542899015</v>
      </c>
      <c r="AT13" s="99">
        <v>24.693536877661444</v>
      </c>
      <c r="AU13" s="99">
        <v>25.411853461945192</v>
      </c>
      <c r="AV13" s="99">
        <v>25.98141428107299</v>
      </c>
      <c r="AW13" s="99">
        <v>27.132931296198574</v>
      </c>
      <c r="AX13" s="99">
        <v>25.859502838794764</v>
      </c>
      <c r="AY13" s="99">
        <v>24.87803370060697</v>
      </c>
      <c r="AZ13" s="99">
        <v>25.495789903091776</v>
      </c>
      <c r="BA13" s="99">
        <v>25.450494084584658</v>
      </c>
      <c r="BB13" s="99">
        <v>25.53757666626381</v>
      </c>
      <c r="BC13" s="99">
        <v>24.593164177056874</v>
      </c>
      <c r="BD13" s="99">
        <v>25.082063101041939</v>
      </c>
      <c r="BE13" s="99">
        <v>25.278085461941295</v>
      </c>
      <c r="BF13" s="99">
        <v>25.379764271208423</v>
      </c>
      <c r="BG13" s="99">
        <v>25.316890387855882</v>
      </c>
      <c r="BH13" s="99">
        <v>26.552905787842072</v>
      </c>
      <c r="BI13" s="99">
        <v>26.921610589731333</v>
      </c>
      <c r="BJ13" s="99">
        <v>26.533266555207813</v>
      </c>
      <c r="BK13" s="99">
        <v>26.254355242512652</v>
      </c>
      <c r="BL13" s="99">
        <v>25.952557191990607</v>
      </c>
      <c r="BM13" s="99">
        <v>25.8443503898452</v>
      </c>
      <c r="BN13" s="99">
        <v>26.301348519135182</v>
      </c>
      <c r="BO13" s="99">
        <v>28.069250566584483</v>
      </c>
    </row>
    <row r="14" spans="1:67" s="103" customFormat="1" ht="20.100000000000001" customHeight="1">
      <c r="A14" s="1243" t="s">
        <v>1286</v>
      </c>
      <c r="B14" s="263">
        <v>27.692679661937074</v>
      </c>
      <c r="C14" s="263">
        <v>27.428704441547836</v>
      </c>
      <c r="D14" s="263">
        <v>26.521502203247561</v>
      </c>
      <c r="E14" s="263">
        <v>23.572314476703436</v>
      </c>
      <c r="F14" s="263">
        <v>23.275450579634903</v>
      </c>
      <c r="G14" s="263">
        <v>23.548798535755552</v>
      </c>
      <c r="H14" s="263">
        <v>22.028497917158248</v>
      </c>
      <c r="I14" s="263">
        <v>21.740439064412524</v>
      </c>
      <c r="J14" s="263">
        <v>22.088001181207424</v>
      </c>
      <c r="K14" s="263">
        <v>20.413616011438108</v>
      </c>
      <c r="L14" s="263">
        <v>20.724653895842472</v>
      </c>
      <c r="M14" s="263">
        <v>19.575553173465135</v>
      </c>
      <c r="N14" s="263">
        <v>21.551286025348073</v>
      </c>
      <c r="O14" s="263">
        <v>21.852877440690289</v>
      </c>
      <c r="P14" s="263">
        <v>21.87046558142217</v>
      </c>
      <c r="Q14" s="263">
        <v>22.310575740188355</v>
      </c>
      <c r="R14" s="263">
        <v>22.183938832352812</v>
      </c>
      <c r="S14" s="263">
        <v>21.81321257352678</v>
      </c>
      <c r="T14" s="263">
        <v>21.774769190026074</v>
      </c>
      <c r="U14" s="263">
        <v>21.50301495912678</v>
      </c>
      <c r="V14" s="263">
        <v>21.253756475250608</v>
      </c>
      <c r="W14" s="263">
        <v>21.306981500165644</v>
      </c>
      <c r="X14" s="263">
        <v>21.157628698445109</v>
      </c>
      <c r="Y14" s="263">
        <v>20.575664998876078</v>
      </c>
      <c r="Z14" s="263">
        <v>21.140837466560839</v>
      </c>
      <c r="AA14" s="263">
        <v>21.075188078574559</v>
      </c>
      <c r="AB14" s="263">
        <v>21.716179653486641</v>
      </c>
      <c r="AC14" s="263">
        <v>23.062452723850676</v>
      </c>
      <c r="AD14" s="263">
        <v>23.465199519746861</v>
      </c>
      <c r="AE14" s="263">
        <v>23.279057163394135</v>
      </c>
      <c r="AF14" s="263">
        <v>23.266579619836296</v>
      </c>
      <c r="AG14" s="263">
        <v>22.611438996667342</v>
      </c>
      <c r="AH14" s="263">
        <v>22.612931304641119</v>
      </c>
      <c r="AI14" s="263">
        <v>22.532897875528587</v>
      </c>
      <c r="AJ14" s="263">
        <v>22.853997261204828</v>
      </c>
      <c r="AK14" s="263">
        <v>22.408182311596953</v>
      </c>
      <c r="AL14" s="263">
        <v>22.858280617870211</v>
      </c>
      <c r="AM14" s="263">
        <v>22.762997770501379</v>
      </c>
      <c r="AN14" s="263">
        <v>22.606976017535146</v>
      </c>
      <c r="AO14" s="263">
        <v>22.878822001660843</v>
      </c>
      <c r="AP14" s="263">
        <v>23.071446017770825</v>
      </c>
      <c r="AQ14" s="263">
        <v>23.361344418599785</v>
      </c>
      <c r="AR14" s="263">
        <v>23.323425853318238</v>
      </c>
      <c r="AS14" s="263">
        <v>23.989635927771317</v>
      </c>
      <c r="AT14" s="263">
        <v>24.22988490693243</v>
      </c>
      <c r="AU14" s="263">
        <v>24.346657609052563</v>
      </c>
      <c r="AV14" s="263">
        <v>25.039565757053889</v>
      </c>
      <c r="AW14" s="263">
        <v>25.120755430596667</v>
      </c>
      <c r="AX14" s="263">
        <v>25.088105102678892</v>
      </c>
      <c r="AY14" s="263">
        <v>24.408230025871791</v>
      </c>
      <c r="AZ14" s="263">
        <v>24.707927479386303</v>
      </c>
      <c r="BA14" s="263">
        <v>24.564622689672703</v>
      </c>
      <c r="BB14" s="263">
        <v>24.508883601445834</v>
      </c>
      <c r="BC14" s="263">
        <v>24.555783773725935</v>
      </c>
      <c r="BD14" s="263">
        <v>24.184881744114957</v>
      </c>
      <c r="BE14" s="263">
        <v>24.426539633592363</v>
      </c>
      <c r="BF14" s="263">
        <v>23.754019784076061</v>
      </c>
      <c r="BG14" s="263">
        <v>23.874274089490797</v>
      </c>
      <c r="BH14" s="263">
        <v>24.247236924896018</v>
      </c>
      <c r="BI14" s="263">
        <v>24.861795270240922</v>
      </c>
      <c r="BJ14" s="263">
        <v>24.349585166568342</v>
      </c>
      <c r="BK14" s="263">
        <v>24.038837388365312</v>
      </c>
      <c r="BL14" s="263">
        <v>23.520647418207108</v>
      </c>
      <c r="BM14" s="263">
        <v>22.556374088988566</v>
      </c>
      <c r="BN14" s="263">
        <v>22.992836706041746</v>
      </c>
      <c r="BO14" s="263">
        <v>23.607294213471121</v>
      </c>
    </row>
    <row r="15" spans="1:67" s="103" customFormat="1" ht="12" customHeight="1">
      <c r="A15" s="1248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</row>
    <row r="16" spans="1:67" s="1234" customFormat="1" ht="30" customHeight="1">
      <c r="A16" s="1241" t="s">
        <v>1288</v>
      </c>
      <c r="B16" s="288">
        <v>24.329257747919449</v>
      </c>
      <c r="C16" s="288">
        <v>24.485689512228099</v>
      </c>
      <c r="D16" s="288">
        <v>24.126274520373066</v>
      </c>
      <c r="E16" s="288">
        <v>24.128047790151385</v>
      </c>
      <c r="F16" s="288">
        <v>23.848329153692255</v>
      </c>
      <c r="G16" s="288">
        <v>23.679718165365031</v>
      </c>
      <c r="H16" s="288">
        <v>19.510785550016276</v>
      </c>
      <c r="I16" s="288">
        <v>19.790733858665785</v>
      </c>
      <c r="J16" s="288">
        <v>18.940079544276916</v>
      </c>
      <c r="K16" s="288">
        <v>18.547697678146399</v>
      </c>
      <c r="L16" s="288">
        <v>18.957188473353959</v>
      </c>
      <c r="M16" s="288">
        <v>18.474818380670239</v>
      </c>
      <c r="N16" s="288">
        <v>20.438877095585767</v>
      </c>
      <c r="O16" s="288">
        <v>20.981057230071212</v>
      </c>
      <c r="P16" s="288">
        <v>21.10647867661611</v>
      </c>
      <c r="Q16" s="288">
        <v>20.72572462304494</v>
      </c>
      <c r="R16" s="288">
        <v>21.204009378724429</v>
      </c>
      <c r="S16" s="288">
        <v>20.770357152693922</v>
      </c>
      <c r="T16" s="288">
        <v>21.172402042211971</v>
      </c>
      <c r="U16" s="288">
        <v>21.294152364820455</v>
      </c>
      <c r="V16" s="288">
        <v>21.069128167915714</v>
      </c>
      <c r="W16" s="288">
        <v>20.965851055319199</v>
      </c>
      <c r="X16" s="288">
        <v>21.477661272452593</v>
      </c>
      <c r="Y16" s="288">
        <v>20.743545989643081</v>
      </c>
      <c r="Z16" s="288">
        <v>21.496760957717701</v>
      </c>
      <c r="AA16" s="288">
        <v>21.332894243711408</v>
      </c>
      <c r="AB16" s="288">
        <v>20.208557894759107</v>
      </c>
      <c r="AC16" s="288">
        <v>22.362181516150262</v>
      </c>
      <c r="AD16" s="288">
        <v>22.680518915173959</v>
      </c>
      <c r="AE16" s="288">
        <v>22.400729627213529</v>
      </c>
      <c r="AF16" s="288">
        <v>21.478205853287861</v>
      </c>
      <c r="AG16" s="288">
        <v>21.855322475067538</v>
      </c>
      <c r="AH16" s="288">
        <v>21.851745920298708</v>
      </c>
      <c r="AI16" s="288">
        <v>21.96317454774541</v>
      </c>
      <c r="AJ16" s="288">
        <v>21.959633160204785</v>
      </c>
      <c r="AK16" s="288">
        <v>22.234578023308906</v>
      </c>
      <c r="AL16" s="288">
        <v>21.529184385261111</v>
      </c>
      <c r="AM16" s="288">
        <v>21.938807825257825</v>
      </c>
      <c r="AN16" s="288">
        <v>22.608027242516503</v>
      </c>
      <c r="AO16" s="288">
        <v>22.844885821616632</v>
      </c>
      <c r="AP16" s="288">
        <v>22.283770501604259</v>
      </c>
      <c r="AQ16" s="288">
        <v>21.749981000608081</v>
      </c>
      <c r="AR16" s="288">
        <v>22.485695690190727</v>
      </c>
      <c r="AS16" s="288">
        <v>21.344691426305559</v>
      </c>
      <c r="AT16" s="288">
        <v>21.61104730353437</v>
      </c>
      <c r="AU16" s="288">
        <v>21.140376700714071</v>
      </c>
      <c r="AV16" s="288">
        <v>22.481541032569687</v>
      </c>
      <c r="AW16" s="288">
        <v>23.123380876657301</v>
      </c>
      <c r="AX16" s="288">
        <v>22.887823439287459</v>
      </c>
      <c r="AY16" s="288">
        <v>22.891986802819002</v>
      </c>
      <c r="AZ16" s="288">
        <v>22.656654288428282</v>
      </c>
      <c r="BA16" s="288">
        <v>22.463725416150513</v>
      </c>
      <c r="BB16" s="288">
        <v>22.429961718938813</v>
      </c>
      <c r="BC16" s="288">
        <v>22.749956641891728</v>
      </c>
      <c r="BD16" s="288">
        <v>22.93356900274259</v>
      </c>
      <c r="BE16" s="288">
        <v>22.737755470970114</v>
      </c>
      <c r="BF16" s="288">
        <v>22.730613869767378</v>
      </c>
      <c r="BG16" s="288">
        <v>22.709055829927269</v>
      </c>
      <c r="BH16" s="288">
        <v>22.687101927269993</v>
      </c>
      <c r="BI16" s="288">
        <v>22.464125185976524</v>
      </c>
      <c r="BJ16" s="288">
        <v>22.433758423273357</v>
      </c>
      <c r="BK16" s="288">
        <v>22.505167900257444</v>
      </c>
      <c r="BL16" s="288">
        <v>22.744298773818798</v>
      </c>
      <c r="BM16" s="288">
        <v>22.885951230677396</v>
      </c>
      <c r="BN16" s="288">
        <v>22.622103394231114</v>
      </c>
      <c r="BO16" s="288">
        <v>22.759702615700611</v>
      </c>
    </row>
    <row r="17" spans="1:67" s="103" customFormat="1" ht="20.100000000000001" customHeight="1">
      <c r="A17" s="1249" t="s">
        <v>856</v>
      </c>
      <c r="B17" s="100">
        <v>24.634992143683341</v>
      </c>
      <c r="C17" s="100">
        <v>24.524431922226007</v>
      </c>
      <c r="D17" s="100">
        <v>24.684696954037253</v>
      </c>
      <c r="E17" s="100">
        <v>24.518538768922749</v>
      </c>
      <c r="F17" s="100">
        <v>24.250760063681078</v>
      </c>
      <c r="G17" s="100">
        <v>24.585688952859158</v>
      </c>
      <c r="H17" s="100">
        <v>20.215006359247973</v>
      </c>
      <c r="I17" s="100">
        <v>20.234630176380346</v>
      </c>
      <c r="J17" s="100">
        <v>18.519145114501253</v>
      </c>
      <c r="K17" s="100">
        <v>18.611459481369891</v>
      </c>
      <c r="L17" s="100">
        <v>19.356924231085301</v>
      </c>
      <c r="M17" s="100">
        <v>18.2262734475005</v>
      </c>
      <c r="N17" s="100">
        <v>21.076376539242652</v>
      </c>
      <c r="O17" s="100">
        <v>21.419120879735704</v>
      </c>
      <c r="P17" s="100">
        <v>21.625531170096803</v>
      </c>
      <c r="Q17" s="100">
        <v>20.928072545097613</v>
      </c>
      <c r="R17" s="100">
        <v>21.239220863157264</v>
      </c>
      <c r="S17" s="100">
        <v>20.437405481499574</v>
      </c>
      <c r="T17" s="100">
        <v>21.062718617269812</v>
      </c>
      <c r="U17" s="100">
        <v>20.804507390659243</v>
      </c>
      <c r="V17" s="100">
        <v>20.957871949458138</v>
      </c>
      <c r="W17" s="100">
        <v>20.90175966022402</v>
      </c>
      <c r="X17" s="100">
        <v>21.350024765320832</v>
      </c>
      <c r="Y17" s="100">
        <v>21.05175258195014</v>
      </c>
      <c r="Z17" s="100">
        <v>21.959604582345271</v>
      </c>
      <c r="AA17" s="100">
        <v>21.301648956489181</v>
      </c>
      <c r="AB17" s="100">
        <v>21.078543364071791</v>
      </c>
      <c r="AC17" s="100">
        <v>22.051590630975952</v>
      </c>
      <c r="AD17" s="100">
        <v>22.254554336437089</v>
      </c>
      <c r="AE17" s="100">
        <v>22.19739040511795</v>
      </c>
      <c r="AF17" s="100">
        <v>20.399468542546941</v>
      </c>
      <c r="AG17" s="100">
        <v>20.983171448414378</v>
      </c>
      <c r="AH17" s="100">
        <v>21.168912637225901</v>
      </c>
      <c r="AI17" s="100">
        <v>21.139920746871681</v>
      </c>
      <c r="AJ17" s="100">
        <v>21.275708558979581</v>
      </c>
      <c r="AK17" s="100">
        <v>22.106192763521697</v>
      </c>
      <c r="AL17" s="100">
        <v>20.899828347895081</v>
      </c>
      <c r="AM17" s="100">
        <v>21.233126540124516</v>
      </c>
      <c r="AN17" s="100">
        <v>22.078354761589576</v>
      </c>
      <c r="AO17" s="100">
        <v>22.404552271122462</v>
      </c>
      <c r="AP17" s="100">
        <v>22.128078203794562</v>
      </c>
      <c r="AQ17" s="100">
        <v>22.230519551569856</v>
      </c>
      <c r="AR17" s="100">
        <v>22.82212458129527</v>
      </c>
      <c r="AS17" s="100">
        <v>22.689187684790106</v>
      </c>
      <c r="AT17" s="100">
        <v>21.317429307548281</v>
      </c>
      <c r="AU17" s="100">
        <v>20.456198855436302</v>
      </c>
      <c r="AV17" s="100">
        <v>22.549850495788458</v>
      </c>
      <c r="AW17" s="100">
        <v>23.558065981633643</v>
      </c>
      <c r="AX17" s="100">
        <v>22.576752182244075</v>
      </c>
      <c r="AY17" s="100">
        <v>22.252766568669273</v>
      </c>
      <c r="AZ17" s="100">
        <v>23.030726184058818</v>
      </c>
      <c r="BA17" s="100">
        <v>23.326311876039245</v>
      </c>
      <c r="BB17" s="100">
        <v>23.507562829575612</v>
      </c>
      <c r="BC17" s="100">
        <v>23.419680851797587</v>
      </c>
      <c r="BD17" s="100">
        <v>23.000573612081784</v>
      </c>
      <c r="BE17" s="100">
        <v>23.991370453554666</v>
      </c>
      <c r="BF17" s="100">
        <v>23.140822538468399</v>
      </c>
      <c r="BG17" s="100">
        <v>23.068416343515374</v>
      </c>
      <c r="BH17" s="100">
        <v>23.237249485910823</v>
      </c>
      <c r="BI17" s="100">
        <v>21.093600188703054</v>
      </c>
      <c r="BJ17" s="100">
        <v>22.310426959844179</v>
      </c>
      <c r="BK17" s="100">
        <v>23.034915543421448</v>
      </c>
      <c r="BL17" s="100">
        <v>23.280261375042585</v>
      </c>
      <c r="BM17" s="100">
        <v>22.917864650195508</v>
      </c>
      <c r="BN17" s="100">
        <v>21.770177329693748</v>
      </c>
      <c r="BO17" s="100">
        <v>22.145438771560954</v>
      </c>
    </row>
    <row r="18" spans="1:67" s="103" customFormat="1" ht="20.100000000000001" customHeight="1">
      <c r="A18" s="1245" t="s">
        <v>1286</v>
      </c>
      <c r="B18" s="1236">
        <v>24.08954603475879</v>
      </c>
      <c r="C18" s="1236">
        <v>24.451459430631694</v>
      </c>
      <c r="D18" s="1236">
        <v>23.808730900317681</v>
      </c>
      <c r="E18" s="1236">
        <v>23.70403174609012</v>
      </c>
      <c r="F18" s="1236">
        <v>23.448597531037525</v>
      </c>
      <c r="G18" s="1236">
        <v>23.141358352220706</v>
      </c>
      <c r="H18" s="1236">
        <v>19.183925776645314</v>
      </c>
      <c r="I18" s="1236">
        <v>19.57309836352778</v>
      </c>
      <c r="J18" s="1236">
        <v>19.44080534001154</v>
      </c>
      <c r="K18" s="1236">
        <v>18.48366340045007</v>
      </c>
      <c r="L18" s="1236">
        <v>18.658601916096551</v>
      </c>
      <c r="M18" s="1236">
        <v>18.842369228761708</v>
      </c>
      <c r="N18" s="1236">
        <v>19.962040868835793</v>
      </c>
      <c r="O18" s="1236">
        <v>20.700425631498149</v>
      </c>
      <c r="P18" s="1236">
        <v>20.900065338942689</v>
      </c>
      <c r="Q18" s="1236">
        <v>20.587661116654317</v>
      </c>
      <c r="R18" s="1236">
        <v>21.183964110452767</v>
      </c>
      <c r="S18" s="1236">
        <v>20.976478316912445</v>
      </c>
      <c r="T18" s="1236">
        <v>21.225628933938111</v>
      </c>
      <c r="U18" s="1236">
        <v>21.525601091994325</v>
      </c>
      <c r="V18" s="1236">
        <v>21.151123455909492</v>
      </c>
      <c r="W18" s="1236">
        <v>21.019434150097581</v>
      </c>
      <c r="X18" s="1236">
        <v>21.545404148532697</v>
      </c>
      <c r="Y18" s="1236">
        <v>20.50852332696347</v>
      </c>
      <c r="Z18" s="1236">
        <v>20.974256040564462</v>
      </c>
      <c r="AA18" s="1236">
        <v>21.351005593243247</v>
      </c>
      <c r="AB18" s="1236">
        <v>19.881510805917078</v>
      </c>
      <c r="AC18" s="1236">
        <v>22.501213443617292</v>
      </c>
      <c r="AD18" s="1236">
        <v>22.925452071528532</v>
      </c>
      <c r="AE18" s="1236">
        <v>22.504622279628631</v>
      </c>
      <c r="AF18" s="1236">
        <v>22.502428141132555</v>
      </c>
      <c r="AG18" s="1236">
        <v>22.461868277539278</v>
      </c>
      <c r="AH18" s="1236">
        <v>22.26603274344189</v>
      </c>
      <c r="AI18" s="1236">
        <v>22.817798719948694</v>
      </c>
      <c r="AJ18" s="1236">
        <v>22.634245679329478</v>
      </c>
      <c r="AK18" s="1236">
        <v>22.439777689938726</v>
      </c>
      <c r="AL18" s="1236">
        <v>22.490804871104725</v>
      </c>
      <c r="AM18" s="1236">
        <v>22.651205593515837</v>
      </c>
      <c r="AN18" s="1236">
        <v>23.224045501452778</v>
      </c>
      <c r="AO18" s="1236">
        <v>23.145359081992527</v>
      </c>
      <c r="AP18" s="1236">
        <v>22.354111641246345</v>
      </c>
      <c r="AQ18" s="1236">
        <v>21.437375126822886</v>
      </c>
      <c r="AR18" s="1236">
        <v>22.289903037144175</v>
      </c>
      <c r="AS18" s="1236">
        <v>20.687306588021613</v>
      </c>
      <c r="AT18" s="1236">
        <v>21.741176439908486</v>
      </c>
      <c r="AU18" s="1236">
        <v>21.753501971436702</v>
      </c>
      <c r="AV18" s="1236">
        <v>22.426036694262873</v>
      </c>
      <c r="AW18" s="1236">
        <v>22.492123569846498</v>
      </c>
      <c r="AX18" s="1236">
        <v>23.168702919192665</v>
      </c>
      <c r="AY18" s="1236">
        <v>23.382614270410066</v>
      </c>
      <c r="AZ18" s="1236">
        <v>22.457719645111865</v>
      </c>
      <c r="BA18" s="1236">
        <v>22.022247112169797</v>
      </c>
      <c r="BB18" s="1236">
        <v>21.770649076812692</v>
      </c>
      <c r="BC18" s="1236">
        <v>22.17127202882579</v>
      </c>
      <c r="BD18" s="1236">
        <v>22.906319791344313</v>
      </c>
      <c r="BE18" s="1236">
        <v>22.375650917792871</v>
      </c>
      <c r="BF18" s="1236">
        <v>22.575672233108001</v>
      </c>
      <c r="BG18" s="1236">
        <v>22.498860157298562</v>
      </c>
      <c r="BH18" s="1236">
        <v>22.417147358617484</v>
      </c>
      <c r="BI18" s="1236">
        <v>23.779545820052149</v>
      </c>
      <c r="BJ18" s="1236">
        <v>22.533741938549539</v>
      </c>
      <c r="BK18" s="1236">
        <v>22.156634043334506</v>
      </c>
      <c r="BL18" s="1236">
        <v>22.393736711426207</v>
      </c>
      <c r="BM18" s="1236">
        <v>22.870112200771405</v>
      </c>
      <c r="BN18" s="1236">
        <v>23.323871113966735</v>
      </c>
      <c r="BO18" s="1236">
        <v>23.238434241210882</v>
      </c>
    </row>
    <row r="19" spans="1:67" ht="12.75" customHeight="1">
      <c r="A19" s="88"/>
    </row>
    <row r="20" spans="1:67" ht="15">
      <c r="A20" s="88" t="s">
        <v>1290</v>
      </c>
    </row>
  </sheetData>
  <mergeCells count="7">
    <mergeCell ref="BJ5:BO5"/>
    <mergeCell ref="AX5:BI5"/>
    <mergeCell ref="A5:A6"/>
    <mergeCell ref="B5:M5"/>
    <mergeCell ref="N5:Y5"/>
    <mergeCell ref="Z5:AK5"/>
    <mergeCell ref="AL5:AW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4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O12"/>
  <sheetViews>
    <sheetView showGridLines="0" showZeros="0" zoomScaleNormal="100" zoomScaleSheetLayoutView="100" workbookViewId="0">
      <pane xSplit="1" topLeftCell="AX1" activePane="topRight" state="frozen"/>
      <selection activeCell="B5" sqref="B5"/>
      <selection pane="topRight" activeCell="B5" sqref="B5"/>
    </sheetView>
  </sheetViews>
  <sheetFormatPr defaultColWidth="8" defaultRowHeight="12.75"/>
  <cols>
    <col min="1" max="1" width="48.7109375" style="87" customWidth="1"/>
    <col min="2" max="67" width="9.42578125" style="87" customWidth="1"/>
    <col min="68" max="16384" width="8" style="87"/>
  </cols>
  <sheetData>
    <row r="1" spans="1:67" ht="15" customHeight="1">
      <c r="A1" s="113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 t="s">
        <v>685</v>
      </c>
    </row>
    <row r="2" spans="1:67" s="728" customFormat="1" ht="15.75" customHeight="1">
      <c r="A2" s="1030" t="s">
        <v>1303</v>
      </c>
      <c r="B2" s="1036"/>
      <c r="C2" s="1036"/>
      <c r="D2" s="1036"/>
      <c r="E2" s="1036"/>
      <c r="F2" s="1036"/>
      <c r="G2" s="1036"/>
      <c r="H2" s="1036"/>
      <c r="I2" s="1036"/>
      <c r="J2" s="1036"/>
      <c r="K2" s="1036"/>
      <c r="L2" s="1036"/>
      <c r="M2" s="1036"/>
      <c r="N2" s="1036"/>
      <c r="O2" s="1036"/>
      <c r="P2" s="1036"/>
      <c r="Q2" s="1036"/>
      <c r="R2" s="1036"/>
      <c r="S2" s="1036"/>
      <c r="T2" s="1036"/>
      <c r="U2" s="1036"/>
      <c r="V2" s="1036"/>
      <c r="W2" s="1036"/>
      <c r="X2" s="1036"/>
      <c r="Y2" s="1036"/>
      <c r="Z2" s="1036"/>
      <c r="AA2" s="1036"/>
      <c r="AB2" s="1036"/>
      <c r="AC2" s="1036"/>
      <c r="AD2" s="1036"/>
      <c r="AE2" s="1036"/>
      <c r="AF2" s="1036"/>
      <c r="AG2" s="1036"/>
      <c r="AH2" s="1036"/>
      <c r="AI2" s="1036"/>
      <c r="AJ2" s="1036"/>
      <c r="AK2" s="1036"/>
      <c r="AL2" s="1036"/>
      <c r="AM2" s="1036"/>
      <c r="AN2" s="1036"/>
      <c r="AO2" s="1036"/>
      <c r="AP2" s="1036"/>
      <c r="AQ2" s="1036"/>
      <c r="AR2" s="1036"/>
      <c r="AS2" s="1036"/>
      <c r="AT2" s="1036"/>
      <c r="AU2" s="1036"/>
      <c r="AV2" s="1036"/>
      <c r="AW2" s="1036"/>
      <c r="AX2" s="1036"/>
      <c r="AY2" s="1036"/>
      <c r="AZ2" s="1036"/>
      <c r="BA2" s="1036"/>
      <c r="BB2" s="1036"/>
      <c r="BC2" s="1036"/>
      <c r="BD2" s="1036"/>
      <c r="BE2" s="1036"/>
      <c r="BF2" s="1036"/>
      <c r="BG2" s="1036"/>
      <c r="BH2" s="1036"/>
      <c r="BI2" s="1036"/>
      <c r="BJ2" s="1036"/>
      <c r="BK2" s="1036"/>
      <c r="BL2" s="1036"/>
      <c r="BM2" s="1036"/>
      <c r="BN2" s="1036"/>
      <c r="BO2" s="1036"/>
    </row>
    <row r="3" spans="1:67" ht="12.75" customHeight="1">
      <c r="A3" s="1031" t="s">
        <v>650</v>
      </c>
      <c r="B3" s="1037"/>
      <c r="C3" s="1037"/>
      <c r="D3" s="1037"/>
      <c r="E3" s="1037"/>
      <c r="F3" s="1037"/>
      <c r="G3" s="1037"/>
      <c r="H3" s="1037"/>
      <c r="I3" s="1037"/>
      <c r="J3" s="1037"/>
      <c r="K3" s="1037"/>
      <c r="L3" s="1037"/>
      <c r="M3" s="1037"/>
      <c r="N3" s="1037"/>
      <c r="O3" s="1037"/>
      <c r="P3" s="1037"/>
      <c r="Q3" s="1037"/>
      <c r="R3" s="1037"/>
      <c r="S3" s="1037"/>
      <c r="T3" s="1037"/>
      <c r="U3" s="1037"/>
      <c r="V3" s="1037"/>
      <c r="W3" s="1037"/>
      <c r="X3" s="1037"/>
      <c r="Y3" s="1037"/>
      <c r="Z3" s="1037"/>
      <c r="AA3" s="1037"/>
      <c r="AB3" s="1037"/>
      <c r="AC3" s="1037"/>
      <c r="AD3" s="1037"/>
      <c r="AE3" s="1037"/>
      <c r="AF3" s="1037"/>
      <c r="AG3" s="1037"/>
      <c r="AH3" s="1037"/>
      <c r="AI3" s="1037"/>
      <c r="AJ3" s="1037"/>
      <c r="AK3" s="1037"/>
      <c r="AL3" s="1037"/>
      <c r="AM3" s="1037"/>
      <c r="AN3" s="1037"/>
      <c r="AO3" s="1037"/>
      <c r="AP3" s="1037"/>
      <c r="AQ3" s="1037"/>
      <c r="AR3" s="1037"/>
      <c r="AS3" s="1037"/>
      <c r="AT3" s="1037"/>
      <c r="AU3" s="1037"/>
      <c r="AV3" s="1037"/>
      <c r="AW3" s="1037"/>
      <c r="AX3" s="1037"/>
      <c r="AY3" s="1037"/>
      <c r="AZ3" s="1037"/>
      <c r="BA3" s="1037"/>
      <c r="BB3" s="1037"/>
      <c r="BC3" s="1037"/>
      <c r="BD3" s="1037"/>
      <c r="BE3" s="1037"/>
      <c r="BF3" s="1037"/>
      <c r="BG3" s="1037"/>
      <c r="BH3" s="1037"/>
      <c r="BI3" s="1037"/>
      <c r="BJ3" s="1037"/>
      <c r="BK3" s="1037"/>
      <c r="BL3" s="1037"/>
      <c r="BM3" s="1037"/>
      <c r="BN3" s="1037"/>
      <c r="BO3" s="1037"/>
    </row>
    <row r="5" spans="1:67" ht="20.100000000000001" customHeight="1">
      <c r="A5" s="1642" t="s">
        <v>684</v>
      </c>
      <c r="B5" s="1639">
        <v>2020</v>
      </c>
      <c r="C5" s="1640"/>
      <c r="D5" s="1640"/>
      <c r="E5" s="1640"/>
      <c r="F5" s="1640"/>
      <c r="G5" s="1640"/>
      <c r="H5" s="1640"/>
      <c r="I5" s="1640"/>
      <c r="J5" s="1640"/>
      <c r="K5" s="1640"/>
      <c r="L5" s="1640"/>
      <c r="M5" s="1641"/>
      <c r="N5" s="1639">
        <v>2021</v>
      </c>
      <c r="O5" s="1640"/>
      <c r="P5" s="1640"/>
      <c r="Q5" s="1640"/>
      <c r="R5" s="1640"/>
      <c r="S5" s="1640"/>
      <c r="T5" s="1640"/>
      <c r="U5" s="1640"/>
      <c r="V5" s="1640"/>
      <c r="W5" s="1640"/>
      <c r="X5" s="1640"/>
      <c r="Y5" s="1641"/>
      <c r="Z5" s="1639">
        <v>2022</v>
      </c>
      <c r="AA5" s="1640"/>
      <c r="AB5" s="1640"/>
      <c r="AC5" s="1640"/>
      <c r="AD5" s="1640"/>
      <c r="AE5" s="1640"/>
      <c r="AF5" s="1640"/>
      <c r="AG5" s="1640"/>
      <c r="AH5" s="1640"/>
      <c r="AI5" s="1640"/>
      <c r="AJ5" s="1640"/>
      <c r="AK5" s="1641"/>
      <c r="AL5" s="1639">
        <v>2023</v>
      </c>
      <c r="AM5" s="1640"/>
      <c r="AN5" s="1640"/>
      <c r="AO5" s="1640"/>
      <c r="AP5" s="1640"/>
      <c r="AQ5" s="1640"/>
      <c r="AR5" s="1640"/>
      <c r="AS5" s="1640"/>
      <c r="AT5" s="1640"/>
      <c r="AU5" s="1640"/>
      <c r="AV5" s="1640"/>
      <c r="AW5" s="1641"/>
      <c r="AX5" s="1639">
        <v>2024</v>
      </c>
      <c r="AY5" s="1640"/>
      <c r="AZ5" s="1640"/>
      <c r="BA5" s="1640"/>
      <c r="BB5" s="1640"/>
      <c r="BC5" s="1640"/>
      <c r="BD5" s="1640"/>
      <c r="BE5" s="1640"/>
      <c r="BF5" s="1640"/>
      <c r="BG5" s="1640"/>
      <c r="BH5" s="1640"/>
      <c r="BI5" s="1641"/>
      <c r="BJ5" s="1639">
        <v>2025</v>
      </c>
      <c r="BK5" s="1640"/>
      <c r="BL5" s="1640"/>
      <c r="BM5" s="1640"/>
      <c r="BN5" s="1640"/>
      <c r="BO5" s="1641"/>
    </row>
    <row r="6" spans="1:67" ht="20.100000000000001" customHeight="1">
      <c r="A6" s="1642"/>
      <c r="B6" s="98" t="s">
        <v>495</v>
      </c>
      <c r="C6" s="98" t="s">
        <v>496</v>
      </c>
      <c r="D6" s="98" t="s">
        <v>497</v>
      </c>
      <c r="E6" s="98" t="s">
        <v>498</v>
      </c>
      <c r="F6" s="98" t="s">
        <v>118</v>
      </c>
      <c r="G6" s="98" t="s">
        <v>119</v>
      </c>
      <c r="H6" s="98" t="s">
        <v>120</v>
      </c>
      <c r="I6" s="98" t="s">
        <v>499</v>
      </c>
      <c r="J6" s="98" t="s">
        <v>500</v>
      </c>
      <c r="K6" s="98" t="s">
        <v>501</v>
      </c>
      <c r="L6" s="98" t="s">
        <v>502</v>
      </c>
      <c r="M6" s="98" t="s">
        <v>503</v>
      </c>
      <c r="N6" s="98" t="s">
        <v>495</v>
      </c>
      <c r="O6" s="98" t="s">
        <v>496</v>
      </c>
      <c r="P6" s="98" t="s">
        <v>497</v>
      </c>
      <c r="Q6" s="98" t="s">
        <v>498</v>
      </c>
      <c r="R6" s="98" t="s">
        <v>118</v>
      </c>
      <c r="S6" s="98" t="s">
        <v>119</v>
      </c>
      <c r="T6" s="98" t="s">
        <v>120</v>
      </c>
      <c r="U6" s="98" t="s">
        <v>499</v>
      </c>
      <c r="V6" s="98" t="s">
        <v>500</v>
      </c>
      <c r="W6" s="98" t="s">
        <v>501</v>
      </c>
      <c r="X6" s="98" t="s">
        <v>502</v>
      </c>
      <c r="Y6" s="98" t="s">
        <v>503</v>
      </c>
      <c r="Z6" s="98" t="s">
        <v>495</v>
      </c>
      <c r="AA6" s="98" t="s">
        <v>496</v>
      </c>
      <c r="AB6" s="98" t="s">
        <v>497</v>
      </c>
      <c r="AC6" s="98" t="s">
        <v>498</v>
      </c>
      <c r="AD6" s="98" t="s">
        <v>118</v>
      </c>
      <c r="AE6" s="98" t="s">
        <v>119</v>
      </c>
      <c r="AF6" s="98" t="s">
        <v>120</v>
      </c>
      <c r="AG6" s="98" t="s">
        <v>499</v>
      </c>
      <c r="AH6" s="98" t="s">
        <v>500</v>
      </c>
      <c r="AI6" s="98" t="s">
        <v>501</v>
      </c>
      <c r="AJ6" s="98" t="s">
        <v>502</v>
      </c>
      <c r="AK6" s="98" t="s">
        <v>503</v>
      </c>
      <c r="AL6" s="98" t="s">
        <v>495</v>
      </c>
      <c r="AM6" s="98" t="s">
        <v>496</v>
      </c>
      <c r="AN6" s="98" t="s">
        <v>497</v>
      </c>
      <c r="AO6" s="98" t="s">
        <v>498</v>
      </c>
      <c r="AP6" s="98" t="s">
        <v>118</v>
      </c>
      <c r="AQ6" s="98" t="s">
        <v>119</v>
      </c>
      <c r="AR6" s="98" t="s">
        <v>120</v>
      </c>
      <c r="AS6" s="98" t="s">
        <v>499</v>
      </c>
      <c r="AT6" s="98" t="s">
        <v>500</v>
      </c>
      <c r="AU6" s="98" t="s">
        <v>501</v>
      </c>
      <c r="AV6" s="98" t="s">
        <v>502</v>
      </c>
      <c r="AW6" s="98" t="s">
        <v>503</v>
      </c>
      <c r="AX6" s="98" t="s">
        <v>495</v>
      </c>
      <c r="AY6" s="98" t="s">
        <v>496</v>
      </c>
      <c r="AZ6" s="98" t="s">
        <v>497</v>
      </c>
      <c r="BA6" s="98" t="s">
        <v>498</v>
      </c>
      <c r="BB6" s="98" t="s">
        <v>118</v>
      </c>
      <c r="BC6" s="98" t="s">
        <v>119</v>
      </c>
      <c r="BD6" s="98" t="s">
        <v>120</v>
      </c>
      <c r="BE6" s="98" t="s">
        <v>499</v>
      </c>
      <c r="BF6" s="98" t="s">
        <v>500</v>
      </c>
      <c r="BG6" s="98" t="s">
        <v>501</v>
      </c>
      <c r="BH6" s="98" t="s">
        <v>502</v>
      </c>
      <c r="BI6" s="98" t="s">
        <v>503</v>
      </c>
      <c r="BJ6" s="98" t="s">
        <v>495</v>
      </c>
      <c r="BK6" s="98" t="s">
        <v>496</v>
      </c>
      <c r="BL6" s="98" t="s">
        <v>497</v>
      </c>
      <c r="BM6" s="98" t="s">
        <v>498</v>
      </c>
      <c r="BN6" s="98" t="s">
        <v>118</v>
      </c>
      <c r="BO6" s="98" t="s">
        <v>119</v>
      </c>
    </row>
    <row r="7" spans="1:67" ht="15" customHeight="1">
      <c r="A7" s="133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  <c r="R7" s="102">
        <v>18</v>
      </c>
      <c r="S7" s="102">
        <v>19</v>
      </c>
      <c r="T7" s="102">
        <v>20</v>
      </c>
      <c r="U7" s="102">
        <v>21</v>
      </c>
      <c r="V7" s="102">
        <v>22</v>
      </c>
      <c r="W7" s="102">
        <v>23</v>
      </c>
      <c r="X7" s="102">
        <v>24</v>
      </c>
      <c r="Y7" s="102">
        <v>25</v>
      </c>
      <c r="Z7" s="102">
        <v>26</v>
      </c>
      <c r="AA7" s="102">
        <v>27</v>
      </c>
      <c r="AB7" s="102">
        <v>28</v>
      </c>
      <c r="AC7" s="102">
        <v>29</v>
      </c>
      <c r="AD7" s="102">
        <v>30</v>
      </c>
      <c r="AE7" s="102">
        <v>31</v>
      </c>
      <c r="AF7" s="102">
        <v>32</v>
      </c>
      <c r="AG7" s="102">
        <v>33</v>
      </c>
      <c r="AH7" s="102">
        <v>34</v>
      </c>
      <c r="AI7" s="102">
        <v>35</v>
      </c>
      <c r="AJ7" s="102">
        <v>36</v>
      </c>
      <c r="AK7" s="102">
        <v>37</v>
      </c>
      <c r="AL7" s="102">
        <v>38</v>
      </c>
      <c r="AM7" s="102">
        <v>39</v>
      </c>
      <c r="AN7" s="102">
        <v>40</v>
      </c>
      <c r="AO7" s="102">
        <v>41</v>
      </c>
      <c r="AP7" s="102">
        <v>42</v>
      </c>
      <c r="AQ7" s="102">
        <v>43</v>
      </c>
      <c r="AR7" s="102">
        <v>44</v>
      </c>
      <c r="AS7" s="102">
        <v>45</v>
      </c>
      <c r="AT7" s="102">
        <v>46</v>
      </c>
      <c r="AU7" s="102">
        <v>47</v>
      </c>
      <c r="AV7" s="102">
        <v>48</v>
      </c>
      <c r="AW7" s="102">
        <v>49</v>
      </c>
      <c r="AX7" s="102">
        <v>50</v>
      </c>
      <c r="AY7" s="102">
        <v>51</v>
      </c>
      <c r="AZ7" s="102">
        <v>52</v>
      </c>
      <c r="BA7" s="102">
        <v>53</v>
      </c>
      <c r="BB7" s="102">
        <v>54</v>
      </c>
      <c r="BC7" s="102">
        <v>55</v>
      </c>
      <c r="BD7" s="102">
        <v>56</v>
      </c>
      <c r="BE7" s="102">
        <v>57</v>
      </c>
      <c r="BF7" s="102">
        <v>58</v>
      </c>
      <c r="BG7" s="102">
        <v>59</v>
      </c>
      <c r="BH7" s="102">
        <v>60</v>
      </c>
      <c r="BI7" s="102">
        <v>61</v>
      </c>
      <c r="BJ7" s="102">
        <v>62</v>
      </c>
      <c r="BK7" s="102">
        <v>63</v>
      </c>
      <c r="BL7" s="102">
        <v>64</v>
      </c>
      <c r="BM7" s="102">
        <v>65</v>
      </c>
      <c r="BN7" s="102">
        <v>66</v>
      </c>
      <c r="BO7" s="102">
        <v>67</v>
      </c>
    </row>
    <row r="8" spans="1:67" s="1234" customFormat="1" ht="30" customHeight="1">
      <c r="A8" s="1250" t="s">
        <v>1285</v>
      </c>
      <c r="B8" s="262">
        <v>7.4984180746383009</v>
      </c>
      <c r="C8" s="262">
        <v>7.2539115109500152</v>
      </c>
      <c r="D8" s="262">
        <v>7.7217317672204437</v>
      </c>
      <c r="E8" s="262">
        <v>7.3827256221827806</v>
      </c>
      <c r="F8" s="262">
        <v>7.4781685961342319</v>
      </c>
      <c r="G8" s="262">
        <v>6.8342279990230548</v>
      </c>
      <c r="H8" s="262">
        <v>6.5126015635309003</v>
      </c>
      <c r="I8" s="262">
        <v>6.3054823209877142</v>
      </c>
      <c r="J8" s="262">
        <v>6.4807581678494364</v>
      </c>
      <c r="K8" s="262">
        <v>6.5367261058669222</v>
      </c>
      <c r="L8" s="262">
        <v>6.0633989122050611</v>
      </c>
      <c r="M8" s="262">
        <v>6.3872894845023964</v>
      </c>
      <c r="N8" s="262">
        <v>7.1436578276738096</v>
      </c>
      <c r="O8" s="262">
        <v>6.8713152195689897</v>
      </c>
      <c r="P8" s="262">
        <v>7.1063019984370319</v>
      </c>
      <c r="Q8" s="262">
        <v>6.818023572466041</v>
      </c>
      <c r="R8" s="262">
        <v>6.7121650159207</v>
      </c>
      <c r="S8" s="262">
        <v>6.5163204152889636</v>
      </c>
      <c r="T8" s="262">
        <v>6.7305420798770257</v>
      </c>
      <c r="U8" s="262">
        <v>6.1951659840000008</v>
      </c>
      <c r="V8" s="262">
        <v>6.7417388291420624</v>
      </c>
      <c r="W8" s="262">
        <v>6.173533290601501</v>
      </c>
      <c r="X8" s="262">
        <v>6.4023158809273397</v>
      </c>
      <c r="Y8" s="262">
        <v>6.2038808294042571</v>
      </c>
      <c r="Z8" s="262">
        <v>6.3686392598042874</v>
      </c>
      <c r="AA8" s="262">
        <v>6.4578394498145775</v>
      </c>
      <c r="AB8" s="262">
        <v>6.1850203811453026</v>
      </c>
      <c r="AC8" s="262">
        <v>6.3749837991853004</v>
      </c>
      <c r="AD8" s="262">
        <v>6.7123478761509707</v>
      </c>
      <c r="AE8" s="262">
        <v>6.6679395279309865</v>
      </c>
      <c r="AF8" s="262">
        <v>6.7492929312563588</v>
      </c>
      <c r="AG8" s="262">
        <v>7.3784531553766479</v>
      </c>
      <c r="AH8" s="262">
        <v>7.3079040461261977</v>
      </c>
      <c r="AI8" s="262">
        <v>7.2609839082968843</v>
      </c>
      <c r="AJ8" s="262">
        <v>7.6055088549990595</v>
      </c>
      <c r="AK8" s="262">
        <v>6.9531516418748511</v>
      </c>
      <c r="AL8" s="262">
        <v>8.2074515814700941</v>
      </c>
      <c r="AM8" s="262">
        <v>8.0681480812995403</v>
      </c>
      <c r="AN8" s="262">
        <v>8.8530954584726942</v>
      </c>
      <c r="AO8" s="262">
        <v>8.7529573344667391</v>
      </c>
      <c r="AP8" s="262">
        <v>9.4599844683354473</v>
      </c>
      <c r="AQ8" s="262">
        <v>8.985312133908895</v>
      </c>
      <c r="AR8" s="262">
        <v>8.7700144315923119</v>
      </c>
      <c r="AS8" s="262">
        <v>9.2942959006307238</v>
      </c>
      <c r="AT8" s="262">
        <v>9.1371754543844332</v>
      </c>
      <c r="AU8" s="262">
        <v>9.5883596357399146</v>
      </c>
      <c r="AV8" s="262">
        <v>9.4327023497450782</v>
      </c>
      <c r="AW8" s="262">
        <v>9.399251460666493</v>
      </c>
      <c r="AX8" s="262">
        <v>9.4760435147784818</v>
      </c>
      <c r="AY8" s="262">
        <v>9.7572288560271012</v>
      </c>
      <c r="AZ8" s="262">
        <v>10.01626498338106</v>
      </c>
      <c r="BA8" s="262">
        <v>10.342015499376293</v>
      </c>
      <c r="BB8" s="262">
        <v>10.406526551577498</v>
      </c>
      <c r="BC8" s="262">
        <v>9.8159853364335294</v>
      </c>
      <c r="BD8" s="262">
        <v>10.17360277297006</v>
      </c>
      <c r="BE8" s="262">
        <v>10.678644808892448</v>
      </c>
      <c r="BF8" s="262">
        <v>10.573695627194002</v>
      </c>
      <c r="BG8" s="262">
        <v>10.09487214493155</v>
      </c>
      <c r="BH8" s="262">
        <v>10.217031553748814</v>
      </c>
      <c r="BI8" s="262">
        <v>9.9406150116305128</v>
      </c>
      <c r="BJ8" s="262">
        <v>10.159694647382636</v>
      </c>
      <c r="BK8" s="262">
        <v>10.428935212771588</v>
      </c>
      <c r="BL8" s="262">
        <v>10.241213078769087</v>
      </c>
      <c r="BM8" s="262">
        <v>9.9210440976982159</v>
      </c>
      <c r="BN8" s="262">
        <v>9.9436355928367153</v>
      </c>
      <c r="BO8" s="262">
        <v>9.9270837929581965</v>
      </c>
    </row>
    <row r="9" spans="1:67" s="103" customFormat="1" ht="20.100000000000001" customHeight="1">
      <c r="A9" s="1247" t="s">
        <v>856</v>
      </c>
      <c r="B9" s="100">
        <v>6.9462178469781648</v>
      </c>
      <c r="C9" s="100">
        <v>6.9289123862417137</v>
      </c>
      <c r="D9" s="100">
        <v>7.5854096548669947</v>
      </c>
      <c r="E9" s="100">
        <v>7.2447245263595557</v>
      </c>
      <c r="F9" s="100">
        <v>7.5270755754219048</v>
      </c>
      <c r="G9" s="100">
        <v>7.5468524845227805</v>
      </c>
      <c r="H9" s="100">
        <v>6.3857901688627914</v>
      </c>
      <c r="I9" s="100">
        <v>6.0721093534627713</v>
      </c>
      <c r="J9" s="100">
        <v>7.3597200869408113</v>
      </c>
      <c r="K9" s="100">
        <v>7.3138430767745248</v>
      </c>
      <c r="L9" s="100">
        <v>7.2898818297027042</v>
      </c>
      <c r="M9" s="100">
        <v>6.5102947394983577</v>
      </c>
      <c r="N9" s="100">
        <v>7.5469240046899024</v>
      </c>
      <c r="O9" s="100">
        <v>7.1458154768302409</v>
      </c>
      <c r="P9" s="100">
        <v>6.838842804861617</v>
      </c>
      <c r="Q9" s="100">
        <v>6.4168129889992453</v>
      </c>
      <c r="R9" s="100">
        <v>6.3868972049761323</v>
      </c>
      <c r="S9" s="100">
        <v>6.1354798586036434</v>
      </c>
      <c r="T9" s="100">
        <v>6.8076069947882152</v>
      </c>
      <c r="U9" s="100">
        <v>6.6961273016761407</v>
      </c>
      <c r="V9" s="100">
        <v>6.9197436451314225</v>
      </c>
      <c r="W9" s="100">
        <v>6.6601419378119697</v>
      </c>
      <c r="X9" s="100">
        <v>5.9636540207130313</v>
      </c>
      <c r="Y9" s="100">
        <v>6.487402465181864</v>
      </c>
      <c r="Z9" s="100">
        <v>6.7125017875681943</v>
      </c>
      <c r="AA9" s="100">
        <v>6.5967964538304971</v>
      </c>
      <c r="AB9" s="100">
        <v>6.2046456908329022</v>
      </c>
      <c r="AC9" s="100">
        <v>6.5880672716359889</v>
      </c>
      <c r="AD9" s="100">
        <v>6.6321269618849383</v>
      </c>
      <c r="AE9" s="100">
        <v>5.9817873665327914</v>
      </c>
      <c r="AF9" s="100">
        <v>7.0693748150338118</v>
      </c>
      <c r="AG9" s="100">
        <v>7.5220339261774214</v>
      </c>
      <c r="AH9" s="100">
        <v>7.5395650909436824</v>
      </c>
      <c r="AI9" s="100">
        <v>7.6831686552972016</v>
      </c>
      <c r="AJ9" s="100">
        <v>7.7577114075782569</v>
      </c>
      <c r="AK9" s="100">
        <v>6.7346505613556706</v>
      </c>
      <c r="AL9" s="100">
        <v>8.3447313558550746</v>
      </c>
      <c r="AM9" s="100">
        <v>8.1691364636857511</v>
      </c>
      <c r="AN9" s="100">
        <v>8.7005787309321807</v>
      </c>
      <c r="AO9" s="100">
        <v>7.993559497983628</v>
      </c>
      <c r="AP9" s="100">
        <v>8.8956148238562776</v>
      </c>
      <c r="AQ9" s="100">
        <v>9.4603331753082909</v>
      </c>
      <c r="AR9" s="100">
        <v>9.1129110311183048</v>
      </c>
      <c r="AS9" s="100">
        <v>9.5033989336619165</v>
      </c>
      <c r="AT9" s="100">
        <v>9.6558602063852472</v>
      </c>
      <c r="AU9" s="100">
        <v>10.093105448178129</v>
      </c>
      <c r="AV9" s="100">
        <v>9.6202361628023567</v>
      </c>
      <c r="AW9" s="100">
        <v>10.023849886298137</v>
      </c>
      <c r="AX9" s="100">
        <v>9.4018771736228572</v>
      </c>
      <c r="AY9" s="100">
        <v>9.8457784304239642</v>
      </c>
      <c r="AZ9" s="100">
        <v>9.7056287079926822</v>
      </c>
      <c r="BA9" s="100">
        <v>9.5672814388914524</v>
      </c>
      <c r="BB9" s="100">
        <v>9.8032511476242181</v>
      </c>
      <c r="BC9" s="100">
        <v>10.241151384042047</v>
      </c>
      <c r="BD9" s="100">
        <v>9.4339190353443474</v>
      </c>
      <c r="BE9" s="100">
        <v>10.663491504156575</v>
      </c>
      <c r="BF9" s="100">
        <v>11.398462770092637</v>
      </c>
      <c r="BG9" s="100">
        <v>10.34268851826857</v>
      </c>
      <c r="BH9" s="100">
        <v>10.76845643958579</v>
      </c>
      <c r="BI9" s="100">
        <v>10.314763895481558</v>
      </c>
      <c r="BJ9" s="100">
        <v>10.529558619938877</v>
      </c>
      <c r="BK9" s="100">
        <v>10.50197054441794</v>
      </c>
      <c r="BL9" s="100">
        <v>10.632797125438033</v>
      </c>
      <c r="BM9" s="100">
        <v>9.3668203088414845</v>
      </c>
      <c r="BN9" s="100">
        <v>9.4241574818051035</v>
      </c>
      <c r="BO9" s="100">
        <v>9.748662925268329</v>
      </c>
    </row>
    <row r="10" spans="1:67" s="103" customFormat="1" ht="20.100000000000001" customHeight="1">
      <c r="A10" s="1245" t="s">
        <v>1286</v>
      </c>
      <c r="B10" s="1236">
        <v>7.6680228003604585</v>
      </c>
      <c r="C10" s="1236">
        <v>7.5279671625777373</v>
      </c>
      <c r="D10" s="1236">
        <v>7.8856956763598118</v>
      </c>
      <c r="E10" s="1236">
        <v>7.4527160505323415</v>
      </c>
      <c r="F10" s="1236">
        <v>7.4572542524751464</v>
      </c>
      <c r="G10" s="1236">
        <v>6.6060001302320419</v>
      </c>
      <c r="H10" s="1236">
        <v>6.5503514530034979</v>
      </c>
      <c r="I10" s="1236">
        <v>6.4776784356713923</v>
      </c>
      <c r="J10" s="1236">
        <v>6.1407025717206833</v>
      </c>
      <c r="K10" s="1236">
        <v>6.225034511429409</v>
      </c>
      <c r="L10" s="1236">
        <v>5.6445181911937548</v>
      </c>
      <c r="M10" s="1236">
        <v>6.318335362222756</v>
      </c>
      <c r="N10" s="1236">
        <v>6.8086475142086735</v>
      </c>
      <c r="O10" s="1236">
        <v>6.6958117480393913</v>
      </c>
      <c r="P10" s="1236">
        <v>7.2334799283296105</v>
      </c>
      <c r="Q10" s="1236">
        <v>7.0408223314397507</v>
      </c>
      <c r="R10" s="1236">
        <v>6.8228544744031456</v>
      </c>
      <c r="S10" s="1236">
        <v>6.693965676705127</v>
      </c>
      <c r="T10" s="1236">
        <v>6.6919602936120883</v>
      </c>
      <c r="U10" s="1236">
        <v>6.0207777513078078</v>
      </c>
      <c r="V10" s="1236">
        <v>6.6527887855062184</v>
      </c>
      <c r="W10" s="1236">
        <v>5.9810625798274986</v>
      </c>
      <c r="X10" s="1236">
        <v>6.5266546244929833</v>
      </c>
      <c r="Y10" s="1236">
        <v>6.0616459682757418</v>
      </c>
      <c r="Z10" s="1236">
        <v>6.223292953126597</v>
      </c>
      <c r="AA10" s="1236">
        <v>6.385351245870404</v>
      </c>
      <c r="AB10" s="1236">
        <v>6.1665209502901686</v>
      </c>
      <c r="AC10" s="1236">
        <v>6.213839168005622</v>
      </c>
      <c r="AD10" s="1236">
        <v>6.7353830691222383</v>
      </c>
      <c r="AE10" s="1236">
        <v>7.0648855897331844</v>
      </c>
      <c r="AF10" s="1236">
        <v>6.4436175853751658</v>
      </c>
      <c r="AG10" s="1236">
        <v>7.3038254101332152</v>
      </c>
      <c r="AH10" s="1236">
        <v>7.1467519408475981</v>
      </c>
      <c r="AI10" s="1236">
        <v>7.0943263454363885</v>
      </c>
      <c r="AJ10" s="1236">
        <v>7.4928617221249301</v>
      </c>
      <c r="AK10" s="1236">
        <v>7.128703845199877</v>
      </c>
      <c r="AL10" s="1236">
        <v>8.1029867021296607</v>
      </c>
      <c r="AM10" s="1236">
        <v>8.0361803838069239</v>
      </c>
      <c r="AN10" s="1236">
        <v>8.9234775872408552</v>
      </c>
      <c r="AO10" s="1236">
        <v>9.2548594710122369</v>
      </c>
      <c r="AP10" s="1236">
        <v>9.7381052435956903</v>
      </c>
      <c r="AQ10" s="1236">
        <v>8.7854140399204752</v>
      </c>
      <c r="AR10" s="1236">
        <v>8.4757230632903902</v>
      </c>
      <c r="AS10" s="1236">
        <v>9.1786970818457281</v>
      </c>
      <c r="AT10" s="1236">
        <v>8.7688776021832116</v>
      </c>
      <c r="AU10" s="1236">
        <v>9.3247578028954621</v>
      </c>
      <c r="AV10" s="1236">
        <v>9.1991796702194613</v>
      </c>
      <c r="AW10" s="1236">
        <v>8.7197998085892756</v>
      </c>
      <c r="AX10" s="1236">
        <v>9.5287571890982559</v>
      </c>
      <c r="AY10" s="1236">
        <v>9.6521515764361787</v>
      </c>
      <c r="AZ10" s="1236">
        <v>10.195582186414265</v>
      </c>
      <c r="BA10" s="1236">
        <v>10.793783323354786</v>
      </c>
      <c r="BB10" s="1236">
        <v>10.870091541536222</v>
      </c>
      <c r="BC10" s="1236">
        <v>9.5323775465611149</v>
      </c>
      <c r="BD10" s="1236">
        <v>10.557472081764953</v>
      </c>
      <c r="BE10" s="1236">
        <v>10.693861111642319</v>
      </c>
      <c r="BF10" s="1236">
        <v>9.8769809641016657</v>
      </c>
      <c r="BG10" s="1236">
        <v>9.9664679323293761</v>
      </c>
      <c r="BH10" s="1236">
        <v>9.7114027581867628</v>
      </c>
      <c r="BI10" s="1236">
        <v>9.5917369816542699</v>
      </c>
      <c r="BJ10" s="1236">
        <v>9.7792255346148416</v>
      </c>
      <c r="BK10" s="1236">
        <v>10.386211111103689</v>
      </c>
      <c r="BL10" s="1236">
        <v>9.8036974406789898</v>
      </c>
      <c r="BM10" s="1236">
        <v>10.336675466935004</v>
      </c>
      <c r="BN10" s="1236">
        <v>10.291103595412208</v>
      </c>
      <c r="BO10" s="1236">
        <v>10.035654528639467</v>
      </c>
    </row>
    <row r="11" spans="1:67" ht="12.75" customHeight="1">
      <c r="A11" s="88"/>
    </row>
    <row r="12" spans="1:67" ht="12.75" customHeight="1">
      <c r="A12" s="1643" t="s">
        <v>1305</v>
      </c>
      <c r="B12" s="1643"/>
      <c r="C12" s="1643"/>
      <c r="D12" s="1643"/>
      <c r="E12" s="1643"/>
      <c r="F12" s="1643"/>
      <c r="G12" s="1643"/>
      <c r="H12" s="1643"/>
      <c r="I12" s="1643"/>
      <c r="J12" s="1643"/>
      <c r="K12" s="1643"/>
      <c r="L12" s="1643"/>
      <c r="M12" s="1643"/>
      <c r="N12" s="1643"/>
      <c r="O12" s="1643"/>
      <c r="P12" s="1643"/>
      <c r="Q12" s="1643"/>
      <c r="R12" s="1643"/>
      <c r="S12" s="1643"/>
      <c r="T12" s="1643"/>
      <c r="U12" s="1643"/>
      <c r="V12" s="1643"/>
      <c r="W12" s="1643"/>
      <c r="X12" s="1643"/>
      <c r="Y12" s="1643"/>
      <c r="Z12" s="1643"/>
      <c r="AA12" s="1643"/>
      <c r="AB12" s="1643"/>
      <c r="AC12" s="1643"/>
      <c r="AD12" s="1643"/>
      <c r="AE12" s="1643"/>
      <c r="AF12" s="1643"/>
      <c r="AG12" s="1643"/>
      <c r="AH12" s="1643"/>
      <c r="AI12" s="1643"/>
      <c r="AJ12" s="1643"/>
      <c r="AK12" s="1643"/>
      <c r="AL12" s="1643"/>
      <c r="AM12" s="1643"/>
      <c r="AN12" s="1643"/>
      <c r="AO12" s="1643"/>
      <c r="AP12" s="1643"/>
      <c r="AQ12" s="1643"/>
      <c r="AR12" s="1643"/>
      <c r="AS12" s="1643"/>
      <c r="AT12" s="1643"/>
      <c r="AU12" s="1643"/>
      <c r="AV12" s="1643"/>
      <c r="AW12" s="1643"/>
      <c r="AX12" s="1643"/>
      <c r="AY12" s="1643"/>
      <c r="AZ12" s="1643"/>
      <c r="BA12" s="1643"/>
      <c r="BB12" s="1643"/>
      <c r="BC12" s="1643"/>
      <c r="BD12" s="1643"/>
      <c r="BE12" s="1643"/>
      <c r="BF12" s="1643"/>
      <c r="BG12" s="1643"/>
      <c r="BH12" s="1643"/>
      <c r="BI12" s="1643"/>
      <c r="BJ12" s="1643"/>
      <c r="BK12" s="1643"/>
      <c r="BL12" s="1643"/>
      <c r="BM12" s="1643"/>
      <c r="BN12" s="1643"/>
      <c r="BO12" s="1643"/>
    </row>
  </sheetData>
  <mergeCells count="8">
    <mergeCell ref="A12:BO12"/>
    <mergeCell ref="A5:A6"/>
    <mergeCell ref="B5:M5"/>
    <mergeCell ref="N5:Y5"/>
    <mergeCell ref="Z5:AK5"/>
    <mergeCell ref="AL5:AW5"/>
    <mergeCell ref="AX5:BI5"/>
    <mergeCell ref="BJ5:BO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53" orientation="landscape" r:id="rId1"/>
  <headerFooter>
    <oddHeader>&amp;C&amp;"Times New Roman,обычный"&amp;9V. CREDIT INSTITUTIONS PERFORMANCE&amp;R&amp;"Times New Roman,обычный"&amp;9&amp;P</oddHeader>
  </headerFooter>
  <colBreaks count="1" manualBreakCount="1">
    <brk id="13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Y78"/>
  <sheetViews>
    <sheetView showZeros="0" zoomScaleNormal="100" zoomScaleSheetLayoutView="100" workbookViewId="0">
      <pane xSplit="1" ySplit="7" topLeftCell="E8" activePane="bottomRight" state="frozen"/>
      <selection activeCell="V8" sqref="V8"/>
      <selection pane="topRight" activeCell="V8" sqref="V8"/>
      <selection pane="bottomLeft" activeCell="V8" sqref="V8"/>
      <selection pane="bottomRight" activeCell="V8" sqref="V8"/>
    </sheetView>
  </sheetViews>
  <sheetFormatPr defaultColWidth="9" defaultRowHeight="12.75"/>
  <cols>
    <col min="1" max="1" width="34.28515625" style="45" customWidth="1"/>
    <col min="2" max="9" width="11.7109375" style="45" customWidth="1"/>
    <col min="10" max="22" width="11.7109375" style="849" customWidth="1"/>
    <col min="23" max="23" width="9" style="46"/>
    <col min="24" max="37" width="10.42578125" style="46" bestFit="1" customWidth="1"/>
    <col min="38" max="16384" width="9" style="46"/>
  </cols>
  <sheetData>
    <row r="1" spans="1:51">
      <c r="A1" s="141"/>
      <c r="B1" s="141"/>
      <c r="C1" s="141"/>
      <c r="D1" s="141"/>
      <c r="E1" s="141"/>
      <c r="F1" s="141"/>
      <c r="G1" s="141"/>
      <c r="H1" s="141"/>
      <c r="I1" s="14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 t="s">
        <v>179</v>
      </c>
    </row>
    <row r="2" spans="1:51" s="189" customFormat="1" ht="15.75">
      <c r="A2" s="1468" t="s">
        <v>180</v>
      </c>
      <c r="B2" s="1468"/>
      <c r="C2" s="1468"/>
      <c r="D2" s="1468"/>
      <c r="E2" s="1468"/>
      <c r="F2" s="1468"/>
      <c r="G2" s="1468"/>
      <c r="H2" s="1468"/>
      <c r="I2" s="1468"/>
      <c r="J2" s="1468"/>
      <c r="K2" s="1468"/>
      <c r="L2" s="1468"/>
      <c r="M2" s="1468"/>
      <c r="N2" s="1468"/>
      <c r="O2" s="1468"/>
      <c r="P2" s="1468"/>
      <c r="Q2" s="1468"/>
      <c r="R2" s="1468"/>
      <c r="S2" s="1468"/>
      <c r="T2" s="1468"/>
      <c r="U2" s="1468"/>
      <c r="V2" s="1468"/>
    </row>
    <row r="3" spans="1:51">
      <c r="A3" s="1481" t="s">
        <v>132</v>
      </c>
      <c r="B3" s="1481"/>
      <c r="C3" s="1481"/>
      <c r="D3" s="1481"/>
      <c r="E3" s="1481"/>
      <c r="F3" s="1481"/>
      <c r="G3" s="1481"/>
      <c r="H3" s="1481"/>
      <c r="I3" s="1481"/>
      <c r="J3" s="1481"/>
      <c r="K3" s="1481"/>
      <c r="L3" s="1481"/>
      <c r="M3" s="1481"/>
      <c r="N3" s="1481"/>
      <c r="O3" s="1481"/>
      <c r="P3" s="1481"/>
      <c r="Q3" s="1481"/>
      <c r="R3" s="1481"/>
      <c r="S3" s="1481"/>
      <c r="T3" s="1481"/>
      <c r="U3" s="1481"/>
      <c r="V3" s="1481"/>
    </row>
    <row r="4" spans="1:51" ht="12.75" customHeight="1">
      <c r="J4" s="841"/>
      <c r="K4" s="841"/>
      <c r="L4" s="841"/>
      <c r="M4" s="841"/>
      <c r="N4" s="841"/>
      <c r="O4" s="841"/>
      <c r="P4" s="841"/>
      <c r="Q4" s="841"/>
      <c r="R4" s="841"/>
      <c r="S4" s="841"/>
      <c r="T4" s="841"/>
      <c r="U4" s="841"/>
      <c r="V4" s="841" t="s">
        <v>133</v>
      </c>
    </row>
    <row r="5" spans="1:51" ht="15" customHeight="1">
      <c r="A5" s="1469" t="s">
        <v>134</v>
      </c>
      <c r="B5" s="1483">
        <v>2020</v>
      </c>
      <c r="C5" s="1483"/>
      <c r="D5" s="1483"/>
      <c r="E5" s="1483"/>
      <c r="F5" s="1484">
        <v>2021</v>
      </c>
      <c r="G5" s="1485"/>
      <c r="H5" s="1485"/>
      <c r="I5" s="1485"/>
      <c r="J5" s="1483">
        <v>2022</v>
      </c>
      <c r="K5" s="1483"/>
      <c r="L5" s="1483"/>
      <c r="M5" s="1483"/>
      <c r="N5" s="1483">
        <v>2023</v>
      </c>
      <c r="O5" s="1483"/>
      <c r="P5" s="1483"/>
      <c r="Q5" s="1483"/>
      <c r="R5" s="1484">
        <v>2024</v>
      </c>
      <c r="S5" s="1485"/>
      <c r="T5" s="1485"/>
      <c r="U5" s="1485"/>
      <c r="V5" s="1416">
        <v>2025</v>
      </c>
    </row>
    <row r="6" spans="1:51" ht="15" customHeight="1">
      <c r="A6" s="1469"/>
      <c r="B6" s="411" t="s">
        <v>135</v>
      </c>
      <c r="C6" s="411" t="s">
        <v>136</v>
      </c>
      <c r="D6" s="411" t="s">
        <v>137</v>
      </c>
      <c r="E6" s="411" t="s">
        <v>138</v>
      </c>
      <c r="F6" s="411" t="s">
        <v>135</v>
      </c>
      <c r="G6" s="411" t="s">
        <v>136</v>
      </c>
      <c r="H6" s="411" t="s">
        <v>137</v>
      </c>
      <c r="I6" s="411" t="s">
        <v>138</v>
      </c>
      <c r="J6" s="411" t="s">
        <v>135</v>
      </c>
      <c r="K6" s="411" t="s">
        <v>136</v>
      </c>
      <c r="L6" s="411" t="s">
        <v>137</v>
      </c>
      <c r="M6" s="411" t="s">
        <v>138</v>
      </c>
      <c r="N6" s="411" t="s">
        <v>89</v>
      </c>
      <c r="O6" s="355" t="s">
        <v>834</v>
      </c>
      <c r="P6" s="355" t="s">
        <v>839</v>
      </c>
      <c r="Q6" s="355" t="s">
        <v>138</v>
      </c>
      <c r="R6" s="355" t="s">
        <v>89</v>
      </c>
      <c r="S6" s="355" t="s">
        <v>834</v>
      </c>
      <c r="T6" s="355" t="s">
        <v>839</v>
      </c>
      <c r="U6" s="355" t="s">
        <v>138</v>
      </c>
      <c r="V6" s="355" t="s">
        <v>89</v>
      </c>
    </row>
    <row r="7" spans="1:51" ht="15" customHeight="1">
      <c r="A7" s="850">
        <v>1</v>
      </c>
      <c r="B7" s="851">
        <v>2</v>
      </c>
      <c r="C7" s="850">
        <v>3</v>
      </c>
      <c r="D7" s="850">
        <v>4</v>
      </c>
      <c r="E7" s="352">
        <v>5</v>
      </c>
      <c r="F7" s="352">
        <v>6</v>
      </c>
      <c r="G7" s="352">
        <v>7</v>
      </c>
      <c r="H7" s="352">
        <v>8</v>
      </c>
      <c r="I7" s="352">
        <v>9</v>
      </c>
      <c r="J7" s="352">
        <v>10</v>
      </c>
      <c r="K7" s="352">
        <v>11</v>
      </c>
      <c r="L7" s="352">
        <v>12</v>
      </c>
      <c r="M7" s="352">
        <v>13</v>
      </c>
      <c r="N7" s="352">
        <v>14</v>
      </c>
      <c r="O7" s="1211">
        <v>15</v>
      </c>
      <c r="P7" s="1211">
        <v>16</v>
      </c>
      <c r="Q7" s="1211">
        <v>17</v>
      </c>
      <c r="R7" s="1277">
        <v>18</v>
      </c>
      <c r="S7" s="1336">
        <v>19</v>
      </c>
      <c r="T7" s="1414">
        <v>20</v>
      </c>
      <c r="U7" s="1419">
        <v>21</v>
      </c>
      <c r="V7" s="1375">
        <v>22</v>
      </c>
    </row>
    <row r="8" spans="1:51" ht="14.1" customHeight="1">
      <c r="A8" s="362" t="s">
        <v>182</v>
      </c>
      <c r="B8" s="844">
        <v>56563.858709369539</v>
      </c>
      <c r="C8" s="844">
        <v>59071.32901652086</v>
      </c>
      <c r="D8" s="844">
        <v>62514.367791055265</v>
      </c>
      <c r="E8" s="844">
        <v>65920.637739467144</v>
      </c>
      <c r="F8" s="844">
        <v>64039.161856754843</v>
      </c>
      <c r="G8" s="844">
        <v>66151.869352278969</v>
      </c>
      <c r="H8" s="844">
        <v>68291.77636545393</v>
      </c>
      <c r="I8" s="844">
        <v>70404.041294420836</v>
      </c>
      <c r="J8" s="844">
        <v>69984.257792128832</v>
      </c>
      <c r="K8" s="844">
        <v>74520.170272293268</v>
      </c>
      <c r="L8" s="844">
        <v>78672.422548913339</v>
      </c>
      <c r="M8" s="844">
        <v>82293.659300203639</v>
      </c>
      <c r="N8" s="844">
        <v>82812.698365589895</v>
      </c>
      <c r="O8" s="844">
        <v>81718.235819656649</v>
      </c>
      <c r="P8" s="844">
        <v>81161.002942194202</v>
      </c>
      <c r="Q8" s="844">
        <v>84883.489191668166</v>
      </c>
      <c r="R8" s="844">
        <v>84792.379041735825</v>
      </c>
      <c r="S8" s="844">
        <v>88342.377318152023</v>
      </c>
      <c r="T8" s="844">
        <v>95532.081123183976</v>
      </c>
      <c r="U8" s="844">
        <v>96672.989269863174</v>
      </c>
      <c r="V8" s="844">
        <v>104596.33982959835</v>
      </c>
      <c r="X8" s="1054"/>
      <c r="Y8" s="1054"/>
      <c r="Z8" s="1054"/>
      <c r="AA8" s="1054"/>
      <c r="AB8" s="1054"/>
      <c r="AC8" s="1054"/>
      <c r="AD8" s="1054"/>
      <c r="AE8" s="1054"/>
      <c r="AF8" s="1054"/>
      <c r="AG8" s="1054"/>
      <c r="AH8" s="1054"/>
      <c r="AI8" s="1054"/>
      <c r="AJ8" s="1054"/>
      <c r="AK8" s="1054"/>
      <c r="AL8" s="1054"/>
      <c r="AM8" s="1054"/>
      <c r="AN8" s="1054"/>
      <c r="AO8" s="1054"/>
      <c r="AP8" s="1054"/>
      <c r="AQ8" s="1054"/>
      <c r="AR8" s="1054"/>
      <c r="AS8" s="1054"/>
      <c r="AT8" s="1054"/>
      <c r="AU8" s="1054"/>
      <c r="AV8" s="1054"/>
      <c r="AW8" s="1054"/>
      <c r="AX8" s="1054"/>
      <c r="AY8" s="1054"/>
    </row>
    <row r="9" spans="1:51" ht="14.1" customHeight="1">
      <c r="A9" s="1073" t="s">
        <v>183</v>
      </c>
      <c r="B9" s="92">
        <v>192.61287957309676</v>
      </c>
      <c r="C9" s="92">
        <v>194.55660714765492</v>
      </c>
      <c r="D9" s="92">
        <v>194.03789368317342</v>
      </c>
      <c r="E9" s="92">
        <v>195.13682200093325</v>
      </c>
      <c r="F9" s="92">
        <v>195.5430752000741</v>
      </c>
      <c r="G9" s="92">
        <v>196.58750618399964</v>
      </c>
      <c r="H9" s="92">
        <v>197.17713211082918</v>
      </c>
      <c r="I9" s="92">
        <v>197.69072074539145</v>
      </c>
      <c r="J9" s="92">
        <v>198.56476561328822</v>
      </c>
      <c r="K9" s="92">
        <v>204.64634337934922</v>
      </c>
      <c r="L9" s="92">
        <v>203.71599479899811</v>
      </c>
      <c r="M9" s="92">
        <v>201.99338456909189</v>
      </c>
      <c r="N9" s="92">
        <v>210.36567071742246</v>
      </c>
      <c r="O9" s="92">
        <v>209.63043977489147</v>
      </c>
      <c r="P9" s="92">
        <v>208.20980548454312</v>
      </c>
      <c r="Q9" s="92">
        <v>209.9227502673763</v>
      </c>
      <c r="R9" s="92">
        <v>214.20394331574508</v>
      </c>
      <c r="S9" s="92">
        <v>221.39681857483711</v>
      </c>
      <c r="T9" s="92">
        <v>223.4622411030997</v>
      </c>
      <c r="U9" s="92">
        <v>243.79256957976634</v>
      </c>
      <c r="V9" s="92">
        <v>251.54840825727086</v>
      </c>
      <c r="X9" s="1054"/>
      <c r="Y9" s="1054"/>
      <c r="Z9" s="1054"/>
      <c r="AA9" s="1054"/>
      <c r="AB9" s="1054"/>
      <c r="AC9" s="1054"/>
      <c r="AD9" s="1054"/>
      <c r="AE9" s="1054"/>
      <c r="AF9" s="1054"/>
      <c r="AG9" s="1054"/>
      <c r="AH9" s="1054"/>
      <c r="AI9" s="1054"/>
      <c r="AJ9" s="1054"/>
      <c r="AK9" s="1054"/>
      <c r="AL9" s="1054"/>
      <c r="AM9" s="1054"/>
      <c r="AN9" s="1054"/>
      <c r="AO9" s="1054"/>
      <c r="AP9" s="1054"/>
      <c r="AQ9" s="1054"/>
      <c r="AR9" s="1054"/>
      <c r="AS9" s="1054"/>
      <c r="AT9" s="1054"/>
      <c r="AU9" s="1054"/>
      <c r="AV9" s="1054"/>
      <c r="AW9" s="1054"/>
      <c r="AX9" s="1054"/>
      <c r="AY9" s="1054"/>
    </row>
    <row r="10" spans="1:51" ht="14.1" customHeight="1">
      <c r="A10" s="361" t="s">
        <v>158</v>
      </c>
      <c r="B10" s="336">
        <v>29.069148387928301</v>
      </c>
      <c r="C10" s="336">
        <v>30.397002718945338</v>
      </c>
      <c r="D10" s="336">
        <v>29.255648173081614</v>
      </c>
      <c r="E10" s="336">
        <v>29.731935409459211</v>
      </c>
      <c r="F10" s="336">
        <v>29.529083206500079</v>
      </c>
      <c r="G10" s="336">
        <v>29.957640946884482</v>
      </c>
      <c r="H10" s="336">
        <v>29.924625792331799</v>
      </c>
      <c r="I10" s="336">
        <v>29.815573345511829</v>
      </c>
      <c r="J10" s="336">
        <v>30.080512807708626</v>
      </c>
      <c r="K10" s="336">
        <v>35.546217330228515</v>
      </c>
      <c r="L10" s="336">
        <v>33.993227664290742</v>
      </c>
      <c r="M10" s="336">
        <v>31.647976353002317</v>
      </c>
      <c r="N10" s="336">
        <v>39.41115709563288</v>
      </c>
      <c r="O10" s="336">
        <v>38.06005290956076</v>
      </c>
      <c r="P10" s="336">
        <v>36.016777537830222</v>
      </c>
      <c r="Q10" s="336">
        <v>37.10708123928115</v>
      </c>
      <c r="R10" s="336">
        <v>40.77240104410884</v>
      </c>
      <c r="S10" s="336">
        <v>47.349403059659757</v>
      </c>
      <c r="T10" s="336">
        <v>48.76473320752774</v>
      </c>
      <c r="U10" s="336">
        <v>68.971395014194371</v>
      </c>
      <c r="V10" s="336">
        <v>76.727233691698913</v>
      </c>
      <c r="X10" s="1054"/>
      <c r="Y10" s="1054"/>
      <c r="Z10" s="1054"/>
      <c r="AA10" s="1054"/>
      <c r="AB10" s="1054"/>
      <c r="AC10" s="1054"/>
      <c r="AD10" s="1054"/>
      <c r="AE10" s="1054"/>
      <c r="AF10" s="1054"/>
      <c r="AG10" s="1054"/>
      <c r="AH10" s="1054"/>
      <c r="AI10" s="1054"/>
      <c r="AJ10" s="1054"/>
      <c r="AK10" s="1054"/>
      <c r="AL10" s="1054"/>
      <c r="AM10" s="1054"/>
      <c r="AN10" s="1054"/>
      <c r="AO10" s="1054"/>
      <c r="AP10" s="1054"/>
      <c r="AQ10" s="1054"/>
      <c r="AR10" s="1054"/>
      <c r="AS10" s="1054"/>
      <c r="AT10" s="1054"/>
      <c r="AU10" s="1054"/>
      <c r="AV10" s="1054"/>
      <c r="AW10" s="1054"/>
      <c r="AX10" s="1054"/>
      <c r="AY10" s="1054"/>
    </row>
    <row r="11" spans="1:51" ht="14.1" customHeight="1">
      <c r="A11" s="1088" t="s">
        <v>184</v>
      </c>
      <c r="B11" s="92">
        <v>29.069148387928301</v>
      </c>
      <c r="C11" s="92">
        <v>30.397002718945338</v>
      </c>
      <c r="D11" s="92">
        <v>29.255648173081614</v>
      </c>
      <c r="E11" s="92">
        <v>29.731935409459211</v>
      </c>
      <c r="F11" s="92">
        <v>29.529083206500079</v>
      </c>
      <c r="G11" s="92">
        <v>29.957640946884482</v>
      </c>
      <c r="H11" s="92">
        <v>29.924625792331799</v>
      </c>
      <c r="I11" s="92">
        <v>29.815573345511829</v>
      </c>
      <c r="J11" s="92">
        <v>30.080512807708626</v>
      </c>
      <c r="K11" s="92">
        <v>35.546217330228515</v>
      </c>
      <c r="L11" s="92">
        <v>33.993227664290742</v>
      </c>
      <c r="M11" s="92">
        <v>31.647976353002317</v>
      </c>
      <c r="N11" s="92">
        <v>39.41115709563288</v>
      </c>
      <c r="O11" s="92">
        <v>38.06005290956076</v>
      </c>
      <c r="P11" s="92">
        <v>36.016777537830222</v>
      </c>
      <c r="Q11" s="92">
        <v>37.10708123928115</v>
      </c>
      <c r="R11" s="92">
        <v>40.77240104410884</v>
      </c>
      <c r="S11" s="92">
        <v>47.349403059659757</v>
      </c>
      <c r="T11" s="92">
        <v>48.76473320752774</v>
      </c>
      <c r="U11" s="92">
        <v>68.971395014194371</v>
      </c>
      <c r="V11" s="92">
        <v>76.727233691698913</v>
      </c>
      <c r="X11" s="1054"/>
      <c r="Y11" s="1054"/>
      <c r="Z11" s="1054"/>
      <c r="AA11" s="1054"/>
      <c r="AB11" s="1054"/>
      <c r="AC11" s="1054"/>
      <c r="AD11" s="1054"/>
      <c r="AE11" s="1054"/>
      <c r="AF11" s="1054"/>
      <c r="AG11" s="1054"/>
      <c r="AH11" s="1054"/>
      <c r="AI11" s="1054"/>
      <c r="AJ11" s="1054"/>
      <c r="AK11" s="1054"/>
      <c r="AL11" s="1054"/>
      <c r="AM11" s="1054"/>
      <c r="AN11" s="1054"/>
      <c r="AO11" s="1054"/>
      <c r="AP11" s="1054"/>
      <c r="AQ11" s="1054"/>
      <c r="AR11" s="1054"/>
      <c r="AS11" s="1054"/>
      <c r="AT11" s="1054"/>
      <c r="AU11" s="1054"/>
      <c r="AV11" s="1054"/>
      <c r="AW11" s="1054"/>
      <c r="AX11" s="1054"/>
      <c r="AY11" s="1054"/>
    </row>
    <row r="12" spans="1:51" ht="27.95" customHeight="1">
      <c r="A12" s="364" t="s">
        <v>185</v>
      </c>
      <c r="B12" s="336">
        <v>0</v>
      </c>
      <c r="C12" s="336">
        <v>0</v>
      </c>
      <c r="D12" s="336">
        <v>0</v>
      </c>
      <c r="E12" s="336">
        <v>0</v>
      </c>
      <c r="F12" s="336">
        <v>0</v>
      </c>
      <c r="G12" s="336">
        <v>0</v>
      </c>
      <c r="H12" s="336">
        <v>0</v>
      </c>
      <c r="I12" s="336">
        <v>0</v>
      </c>
      <c r="J12" s="336">
        <v>0</v>
      </c>
      <c r="K12" s="336">
        <v>0</v>
      </c>
      <c r="L12" s="336">
        <v>0</v>
      </c>
      <c r="M12" s="336">
        <v>0</v>
      </c>
      <c r="N12" s="336">
        <v>0</v>
      </c>
      <c r="O12" s="336">
        <v>0</v>
      </c>
      <c r="P12" s="336">
        <v>0</v>
      </c>
      <c r="Q12" s="336">
        <v>0</v>
      </c>
      <c r="R12" s="336">
        <v>0</v>
      </c>
      <c r="S12" s="336">
        <v>0</v>
      </c>
      <c r="T12" s="336">
        <v>0</v>
      </c>
      <c r="U12" s="336">
        <v>0</v>
      </c>
      <c r="V12" s="336">
        <v>0</v>
      </c>
      <c r="X12" s="1054"/>
      <c r="Y12" s="1054"/>
      <c r="Z12" s="1054"/>
      <c r="AA12" s="1054"/>
      <c r="AB12" s="1054"/>
      <c r="AC12" s="1054"/>
      <c r="AD12" s="1054"/>
      <c r="AE12" s="1054"/>
      <c r="AF12" s="1054"/>
      <c r="AG12" s="1054"/>
      <c r="AH12" s="1054"/>
      <c r="AI12" s="1054"/>
      <c r="AJ12" s="1054"/>
      <c r="AK12" s="1054"/>
      <c r="AL12" s="1054"/>
      <c r="AM12" s="1054"/>
      <c r="AN12" s="1054"/>
      <c r="AO12" s="1054"/>
      <c r="AP12" s="1054"/>
      <c r="AQ12" s="1054"/>
      <c r="AR12" s="1054"/>
      <c r="AS12" s="1054"/>
      <c r="AT12" s="1054"/>
      <c r="AU12" s="1054"/>
      <c r="AV12" s="1054"/>
      <c r="AW12" s="1054"/>
      <c r="AX12" s="1054"/>
      <c r="AY12" s="1054"/>
    </row>
    <row r="13" spans="1:51" ht="14.1" customHeight="1">
      <c r="A13" s="1088" t="s">
        <v>186</v>
      </c>
      <c r="B13" s="92">
        <v>0</v>
      </c>
      <c r="C13" s="92">
        <v>0</v>
      </c>
      <c r="D13" s="92">
        <v>0</v>
      </c>
      <c r="E13" s="92">
        <v>0</v>
      </c>
      <c r="F13" s="92">
        <v>0</v>
      </c>
      <c r="G13" s="92">
        <v>0</v>
      </c>
      <c r="H13" s="92">
        <v>0</v>
      </c>
      <c r="I13" s="92">
        <v>0</v>
      </c>
      <c r="J13" s="92">
        <v>0</v>
      </c>
      <c r="K13" s="92">
        <v>0</v>
      </c>
      <c r="L13" s="92">
        <v>0</v>
      </c>
      <c r="M13" s="92">
        <v>0</v>
      </c>
      <c r="N13" s="92">
        <v>0</v>
      </c>
      <c r="O13" s="92">
        <v>0</v>
      </c>
      <c r="P13" s="92">
        <v>0</v>
      </c>
      <c r="Q13" s="92">
        <v>0</v>
      </c>
      <c r="R13" s="92">
        <v>0</v>
      </c>
      <c r="S13" s="92">
        <v>0</v>
      </c>
      <c r="T13" s="92">
        <v>0</v>
      </c>
      <c r="U13" s="92">
        <v>0</v>
      </c>
      <c r="V13" s="92">
        <v>0</v>
      </c>
      <c r="X13" s="1054"/>
      <c r="Y13" s="1054"/>
      <c r="Z13" s="1054"/>
      <c r="AA13" s="1054"/>
      <c r="AB13" s="1054"/>
      <c r="AC13" s="1054"/>
      <c r="AD13" s="1054"/>
      <c r="AE13" s="1054"/>
      <c r="AF13" s="1054"/>
      <c r="AG13" s="1054"/>
      <c r="AH13" s="1054"/>
      <c r="AI13" s="1054"/>
      <c r="AJ13" s="1054"/>
      <c r="AK13" s="1054"/>
      <c r="AL13" s="1054"/>
      <c r="AM13" s="1054"/>
      <c r="AN13" s="1054"/>
      <c r="AO13" s="1054"/>
      <c r="AP13" s="1054"/>
      <c r="AQ13" s="1054"/>
      <c r="AR13" s="1054"/>
      <c r="AS13" s="1054"/>
      <c r="AT13" s="1054"/>
      <c r="AU13" s="1054"/>
      <c r="AV13" s="1054"/>
      <c r="AW13" s="1054"/>
      <c r="AX13" s="1054"/>
      <c r="AY13" s="1054"/>
    </row>
    <row r="14" spans="1:51" ht="14.1" customHeight="1">
      <c r="A14" s="366" t="s">
        <v>159</v>
      </c>
      <c r="B14" s="336">
        <v>163.54373118516847</v>
      </c>
      <c r="C14" s="336">
        <v>164.15960442870957</v>
      </c>
      <c r="D14" s="336">
        <v>164.7822455100918</v>
      </c>
      <c r="E14" s="336">
        <v>165.40488659147402</v>
      </c>
      <c r="F14" s="336">
        <v>166.01399199357402</v>
      </c>
      <c r="G14" s="336">
        <v>166.62986523711515</v>
      </c>
      <c r="H14" s="336">
        <v>167.25250631849738</v>
      </c>
      <c r="I14" s="336">
        <v>167.87514739987961</v>
      </c>
      <c r="J14" s="336">
        <v>168.48425280557959</v>
      </c>
      <c r="K14" s="336">
        <v>169.10012604912069</v>
      </c>
      <c r="L14" s="336">
        <v>169.72276713470737</v>
      </c>
      <c r="M14" s="336">
        <v>170.34540821608957</v>
      </c>
      <c r="N14" s="336">
        <v>170.95451362178957</v>
      </c>
      <c r="O14" s="336">
        <v>171.5703868653307</v>
      </c>
      <c r="P14" s="336">
        <v>172.1930279467129</v>
      </c>
      <c r="Q14" s="336">
        <v>172.81566902809516</v>
      </c>
      <c r="R14" s="336">
        <v>173.43154227163623</v>
      </c>
      <c r="S14" s="336">
        <v>174.04741551517736</v>
      </c>
      <c r="T14" s="336">
        <v>174.69750789557196</v>
      </c>
      <c r="U14" s="336">
        <v>174.82117456557197</v>
      </c>
      <c r="V14" s="336">
        <v>174.82117456557197</v>
      </c>
      <c r="X14" s="1054"/>
      <c r="Y14" s="1054"/>
      <c r="Z14" s="1054"/>
      <c r="AA14" s="1054"/>
      <c r="AB14" s="1054"/>
      <c r="AC14" s="1054"/>
      <c r="AD14" s="1054"/>
      <c r="AE14" s="1054"/>
      <c r="AF14" s="1054"/>
      <c r="AG14" s="1054"/>
      <c r="AH14" s="1054"/>
      <c r="AI14" s="1054"/>
      <c r="AJ14" s="1054"/>
      <c r="AK14" s="1054"/>
      <c r="AL14" s="1054"/>
      <c r="AM14" s="1054"/>
      <c r="AN14" s="1054"/>
      <c r="AO14" s="1054"/>
      <c r="AP14" s="1054"/>
      <c r="AQ14" s="1054"/>
      <c r="AR14" s="1054"/>
      <c r="AS14" s="1054"/>
      <c r="AT14" s="1054"/>
      <c r="AU14" s="1054"/>
      <c r="AV14" s="1054"/>
      <c r="AW14" s="1054"/>
      <c r="AX14" s="1054"/>
      <c r="AY14" s="1054"/>
    </row>
    <row r="15" spans="1:51" ht="14.1" customHeight="1">
      <c r="A15" s="1088" t="s">
        <v>184</v>
      </c>
      <c r="B15" s="92">
        <v>2.4566942100000002</v>
      </c>
      <c r="C15" s="92">
        <v>2.4566942100000002</v>
      </c>
      <c r="D15" s="92">
        <v>2.4566942100000002</v>
      </c>
      <c r="E15" s="92">
        <v>2.4566942100000002</v>
      </c>
      <c r="F15" s="92">
        <v>2.4566942100000002</v>
      </c>
      <c r="G15" s="92">
        <v>2.4566942100000002</v>
      </c>
      <c r="H15" s="92">
        <v>2.4566942100000002</v>
      </c>
      <c r="I15" s="92">
        <v>2.4566942100000002</v>
      </c>
      <c r="J15" s="92">
        <v>2.4566942100000002</v>
      </c>
      <c r="K15" s="92">
        <v>2.4566942100000002</v>
      </c>
      <c r="L15" s="92">
        <v>2.4566942100000002</v>
      </c>
      <c r="M15" s="92">
        <v>2.4566942100000002</v>
      </c>
      <c r="N15" s="92">
        <v>2.4566942100000002</v>
      </c>
      <c r="O15" s="92">
        <v>2.4566942100000002</v>
      </c>
      <c r="P15" s="92">
        <v>2.4566942100000002</v>
      </c>
      <c r="Q15" s="92">
        <v>2.4566942100000002</v>
      </c>
      <c r="R15" s="92">
        <v>2.4566942100000002</v>
      </c>
      <c r="S15" s="92">
        <v>2.4566942100000002</v>
      </c>
      <c r="T15" s="92">
        <v>2.4841455090123614</v>
      </c>
      <c r="U15" s="92">
        <v>2.607812179012361</v>
      </c>
      <c r="V15" s="92">
        <v>2.607812179012361</v>
      </c>
      <c r="X15" s="1054"/>
      <c r="Y15" s="1054"/>
      <c r="Z15" s="1054"/>
      <c r="AA15" s="1054"/>
      <c r="AB15" s="1054"/>
      <c r="AC15" s="1054"/>
      <c r="AD15" s="1054"/>
      <c r="AE15" s="1054"/>
      <c r="AF15" s="1054"/>
      <c r="AG15" s="1054"/>
      <c r="AH15" s="1054"/>
      <c r="AI15" s="1054"/>
      <c r="AJ15" s="1054"/>
      <c r="AK15" s="1054"/>
      <c r="AL15" s="1054"/>
      <c r="AM15" s="1054"/>
      <c r="AN15" s="1054"/>
      <c r="AO15" s="1054"/>
      <c r="AP15" s="1054"/>
      <c r="AQ15" s="1054"/>
      <c r="AR15" s="1054"/>
      <c r="AS15" s="1054"/>
      <c r="AT15" s="1054"/>
      <c r="AU15" s="1054"/>
      <c r="AV15" s="1054"/>
      <c r="AW15" s="1054"/>
      <c r="AX15" s="1054"/>
      <c r="AY15" s="1054"/>
    </row>
    <row r="16" spans="1:51" ht="27.95" customHeight="1">
      <c r="A16" s="364" t="s">
        <v>185</v>
      </c>
      <c r="B16" s="336">
        <v>0</v>
      </c>
      <c r="C16" s="336">
        <v>0</v>
      </c>
      <c r="D16" s="336">
        <v>0</v>
      </c>
      <c r="E16" s="336">
        <v>0</v>
      </c>
      <c r="F16" s="336">
        <v>0</v>
      </c>
      <c r="G16" s="336">
        <v>0</v>
      </c>
      <c r="H16" s="336">
        <v>0</v>
      </c>
      <c r="I16" s="336">
        <v>0</v>
      </c>
      <c r="J16" s="336">
        <v>0</v>
      </c>
      <c r="K16" s="336">
        <v>0</v>
      </c>
      <c r="L16" s="336">
        <v>0</v>
      </c>
      <c r="M16" s="336">
        <v>0</v>
      </c>
      <c r="N16" s="336">
        <v>0</v>
      </c>
      <c r="O16" s="336">
        <v>0</v>
      </c>
      <c r="P16" s="336">
        <v>0</v>
      </c>
      <c r="Q16" s="336">
        <v>0</v>
      </c>
      <c r="R16" s="336">
        <v>0</v>
      </c>
      <c r="S16" s="336">
        <v>0</v>
      </c>
      <c r="T16" s="336">
        <v>0</v>
      </c>
      <c r="U16" s="336">
        <v>0</v>
      </c>
      <c r="V16" s="336">
        <v>0</v>
      </c>
      <c r="X16" s="1054"/>
      <c r="Y16" s="1054"/>
      <c r="Z16" s="1054"/>
      <c r="AA16" s="1054"/>
      <c r="AB16" s="1054"/>
      <c r="AC16" s="1054"/>
      <c r="AD16" s="1054"/>
      <c r="AE16" s="1054"/>
      <c r="AF16" s="1054"/>
      <c r="AG16" s="1054"/>
      <c r="AH16" s="1054"/>
      <c r="AI16" s="1054"/>
      <c r="AJ16" s="1054"/>
      <c r="AK16" s="1054"/>
      <c r="AL16" s="1054"/>
      <c r="AM16" s="1054"/>
      <c r="AN16" s="1054"/>
      <c r="AO16" s="1054"/>
      <c r="AP16" s="1054"/>
      <c r="AQ16" s="1054"/>
      <c r="AR16" s="1054"/>
      <c r="AS16" s="1054"/>
      <c r="AT16" s="1054"/>
      <c r="AU16" s="1054"/>
      <c r="AV16" s="1054"/>
      <c r="AW16" s="1054"/>
      <c r="AX16" s="1054"/>
      <c r="AY16" s="1054"/>
    </row>
    <row r="17" spans="1:51" ht="14.1" customHeight="1">
      <c r="A17" s="1088" t="s">
        <v>186</v>
      </c>
      <c r="B17" s="92">
        <v>161.08703697516847</v>
      </c>
      <c r="C17" s="92">
        <v>161.70291021870958</v>
      </c>
      <c r="D17" s="92">
        <v>162.3255513000918</v>
      </c>
      <c r="E17" s="92">
        <v>162.94819238147403</v>
      </c>
      <c r="F17" s="92">
        <v>163.55729778357403</v>
      </c>
      <c r="G17" s="92">
        <v>164.17317102711516</v>
      </c>
      <c r="H17" s="92">
        <v>164.79581210849739</v>
      </c>
      <c r="I17" s="92">
        <v>165.41845318987961</v>
      </c>
      <c r="J17" s="92">
        <v>166.02755859557959</v>
      </c>
      <c r="K17" s="92">
        <v>166.64343183912069</v>
      </c>
      <c r="L17" s="92">
        <v>167.26607292470737</v>
      </c>
      <c r="M17" s="92">
        <v>167.88871400608957</v>
      </c>
      <c r="N17" s="92">
        <v>168.49781941178958</v>
      </c>
      <c r="O17" s="92">
        <v>169.11369265533071</v>
      </c>
      <c r="P17" s="92">
        <v>169.73633373671291</v>
      </c>
      <c r="Q17" s="92">
        <v>170.35897481809516</v>
      </c>
      <c r="R17" s="92">
        <v>170.97484806163624</v>
      </c>
      <c r="S17" s="92">
        <v>171.59072130517737</v>
      </c>
      <c r="T17" s="92">
        <v>172.2133623865596</v>
      </c>
      <c r="U17" s="92">
        <v>172.2133623865596</v>
      </c>
      <c r="V17" s="92">
        <v>172.2133623865596</v>
      </c>
      <c r="X17" s="1054"/>
      <c r="Y17" s="1054"/>
      <c r="Z17" s="1054"/>
      <c r="AA17" s="1054"/>
      <c r="AB17" s="1054"/>
      <c r="AC17" s="1054"/>
      <c r="AD17" s="1054"/>
      <c r="AE17" s="1054"/>
      <c r="AF17" s="1054"/>
      <c r="AG17" s="1054"/>
      <c r="AH17" s="1054"/>
      <c r="AI17" s="1054"/>
      <c r="AJ17" s="1054"/>
      <c r="AK17" s="1054"/>
      <c r="AL17" s="1054"/>
      <c r="AM17" s="1054"/>
      <c r="AN17" s="1054"/>
      <c r="AO17" s="1054"/>
      <c r="AP17" s="1054"/>
      <c r="AQ17" s="1054"/>
      <c r="AR17" s="1054"/>
      <c r="AS17" s="1054"/>
      <c r="AT17" s="1054"/>
      <c r="AU17" s="1054"/>
      <c r="AV17" s="1054"/>
      <c r="AW17" s="1054"/>
      <c r="AX17" s="1054"/>
      <c r="AY17" s="1054"/>
    </row>
    <row r="18" spans="1:51" ht="14.1" customHeight="1">
      <c r="A18" s="379" t="s">
        <v>187</v>
      </c>
      <c r="B18" s="336">
        <v>2.502579445240114</v>
      </c>
      <c r="C18" s="336">
        <v>2.5380282958944225</v>
      </c>
      <c r="D18" s="336">
        <v>2.5051419812234612</v>
      </c>
      <c r="E18" s="336">
        <v>2.5197169229995455</v>
      </c>
      <c r="F18" s="336">
        <v>2.5142053171063337</v>
      </c>
      <c r="G18" s="336">
        <v>2.526487000527736</v>
      </c>
      <c r="H18" s="336">
        <v>2.5252673379275916</v>
      </c>
      <c r="I18" s="336">
        <v>2.5215463084649636</v>
      </c>
      <c r="J18" s="336">
        <v>2.486935429717926</v>
      </c>
      <c r="K18" s="336">
        <v>2.6484528519902026</v>
      </c>
      <c r="L18" s="336">
        <v>2.6029842765760152</v>
      </c>
      <c r="M18" s="336">
        <v>2.5298154534768993</v>
      </c>
      <c r="N18" s="336">
        <v>2.6692264389840297</v>
      </c>
      <c r="O18" s="336">
        <v>2.6302350374102637</v>
      </c>
      <c r="P18" s="336">
        <v>2.5793571002495592</v>
      </c>
      <c r="Q18" s="336">
        <v>2.9209585974166141</v>
      </c>
      <c r="R18" s="336">
        <v>2.9074686003730239</v>
      </c>
      <c r="S18" s="336">
        <v>2.967725135572131</v>
      </c>
      <c r="T18" s="336">
        <v>3.1809721393816957</v>
      </c>
      <c r="U18" s="336">
        <v>3.0640812263089128</v>
      </c>
      <c r="V18" s="336">
        <v>3.300861469412725</v>
      </c>
      <c r="X18" s="1054"/>
      <c r="Y18" s="1054"/>
      <c r="Z18" s="1054"/>
      <c r="AA18" s="1054"/>
      <c r="AB18" s="1054"/>
      <c r="AC18" s="1054"/>
      <c r="AD18" s="1054"/>
      <c r="AE18" s="1054"/>
      <c r="AF18" s="1054"/>
      <c r="AG18" s="1054"/>
      <c r="AH18" s="1054"/>
      <c r="AI18" s="1054"/>
      <c r="AJ18" s="1054"/>
      <c r="AK18" s="1054"/>
      <c r="AL18" s="1054"/>
      <c r="AM18" s="1054"/>
      <c r="AN18" s="1054"/>
      <c r="AO18" s="1054"/>
      <c r="AP18" s="1054"/>
      <c r="AQ18" s="1054"/>
      <c r="AR18" s="1054"/>
      <c r="AS18" s="1054"/>
      <c r="AT18" s="1054"/>
      <c r="AU18" s="1054"/>
      <c r="AV18" s="1054"/>
      <c r="AW18" s="1054"/>
      <c r="AX18" s="1054"/>
      <c r="AY18" s="1054"/>
    </row>
    <row r="19" spans="1:51" ht="14.1" customHeight="1">
      <c r="A19" s="1075" t="s">
        <v>158</v>
      </c>
      <c r="B19" s="92">
        <v>2.502579445240114</v>
      </c>
      <c r="C19" s="92">
        <v>2.5380282958944225</v>
      </c>
      <c r="D19" s="92">
        <v>2.5051419812234612</v>
      </c>
      <c r="E19" s="92">
        <v>2.5197169229995455</v>
      </c>
      <c r="F19" s="92">
        <v>2.5142053171063337</v>
      </c>
      <c r="G19" s="92">
        <v>2.526487000527736</v>
      </c>
      <c r="H19" s="92">
        <v>2.5252673379275916</v>
      </c>
      <c r="I19" s="92">
        <v>2.5215463084649636</v>
      </c>
      <c r="J19" s="92">
        <v>2.486935429717926</v>
      </c>
      <c r="K19" s="92">
        <v>2.6484528519902026</v>
      </c>
      <c r="L19" s="92">
        <v>2.6029842765760152</v>
      </c>
      <c r="M19" s="92">
        <v>2.5298154534768993</v>
      </c>
      <c r="N19" s="92">
        <v>2.6692264389840297</v>
      </c>
      <c r="O19" s="92">
        <v>2.6302350374102637</v>
      </c>
      <c r="P19" s="92">
        <v>2.5793571002495592</v>
      </c>
      <c r="Q19" s="92">
        <v>2.9209585974166141</v>
      </c>
      <c r="R19" s="92">
        <v>2.9074686003730239</v>
      </c>
      <c r="S19" s="92">
        <v>2.967725135572131</v>
      </c>
      <c r="T19" s="92">
        <v>3.1809721393816957</v>
      </c>
      <c r="U19" s="92">
        <v>3.0640812263089128</v>
      </c>
      <c r="V19" s="92">
        <v>3.300861469412725</v>
      </c>
      <c r="X19" s="1054"/>
      <c r="Y19" s="1054"/>
      <c r="Z19" s="1054"/>
      <c r="AA19" s="1054"/>
      <c r="AB19" s="1054"/>
      <c r="AC19" s="1054"/>
      <c r="AD19" s="1054"/>
      <c r="AE19" s="1054"/>
      <c r="AF19" s="1054"/>
      <c r="AG19" s="1054"/>
      <c r="AH19" s="1054"/>
      <c r="AI19" s="1054"/>
      <c r="AJ19" s="1054"/>
      <c r="AK19" s="1054"/>
      <c r="AL19" s="1054"/>
      <c r="AM19" s="1054"/>
      <c r="AN19" s="1054"/>
      <c r="AO19" s="1054"/>
      <c r="AP19" s="1054"/>
      <c r="AQ19" s="1054"/>
      <c r="AR19" s="1054"/>
      <c r="AS19" s="1054"/>
      <c r="AT19" s="1054"/>
      <c r="AU19" s="1054"/>
      <c r="AV19" s="1054"/>
      <c r="AW19" s="1054"/>
      <c r="AX19" s="1054"/>
      <c r="AY19" s="1054"/>
    </row>
    <row r="20" spans="1:51" ht="14.1" customHeight="1">
      <c r="A20" s="364" t="s">
        <v>165</v>
      </c>
      <c r="B20" s="336">
        <v>0</v>
      </c>
      <c r="C20" s="336">
        <v>0</v>
      </c>
      <c r="D20" s="336">
        <v>0</v>
      </c>
      <c r="E20" s="336">
        <v>0</v>
      </c>
      <c r="F20" s="336">
        <v>0</v>
      </c>
      <c r="G20" s="336">
        <v>0</v>
      </c>
      <c r="H20" s="336">
        <v>0</v>
      </c>
      <c r="I20" s="336">
        <v>0</v>
      </c>
      <c r="J20" s="336">
        <v>0</v>
      </c>
      <c r="K20" s="336">
        <v>0</v>
      </c>
      <c r="L20" s="336">
        <v>0</v>
      </c>
      <c r="M20" s="336">
        <v>0</v>
      </c>
      <c r="N20" s="336">
        <v>0</v>
      </c>
      <c r="O20" s="336">
        <v>0</v>
      </c>
      <c r="P20" s="336">
        <v>0</v>
      </c>
      <c r="Q20" s="336">
        <v>0</v>
      </c>
      <c r="R20" s="336">
        <v>0</v>
      </c>
      <c r="S20" s="336">
        <v>0</v>
      </c>
      <c r="T20" s="336">
        <v>0</v>
      </c>
      <c r="U20" s="336">
        <v>0</v>
      </c>
      <c r="V20" s="336">
        <v>0</v>
      </c>
      <c r="X20" s="1054"/>
      <c r="Y20" s="1054"/>
      <c r="Z20" s="1054"/>
      <c r="AA20" s="1054"/>
      <c r="AB20" s="1054"/>
      <c r="AC20" s="1054"/>
      <c r="AD20" s="1054"/>
      <c r="AE20" s="1054"/>
      <c r="AF20" s="1054"/>
      <c r="AG20" s="1054"/>
      <c r="AH20" s="1054"/>
      <c r="AI20" s="1054"/>
      <c r="AJ20" s="1054"/>
      <c r="AK20" s="1054"/>
      <c r="AL20" s="1054"/>
      <c r="AM20" s="1054"/>
      <c r="AN20" s="1054"/>
      <c r="AO20" s="1054"/>
      <c r="AP20" s="1054"/>
      <c r="AQ20" s="1054"/>
      <c r="AR20" s="1054"/>
      <c r="AS20" s="1054"/>
      <c r="AT20" s="1054"/>
      <c r="AU20" s="1054"/>
      <c r="AV20" s="1054"/>
      <c r="AW20" s="1054"/>
      <c r="AX20" s="1054"/>
      <c r="AY20" s="1054"/>
    </row>
    <row r="21" spans="1:51" ht="14.1" customHeight="1">
      <c r="A21" s="1088" t="s">
        <v>166</v>
      </c>
      <c r="B21" s="92">
        <v>1.1206029429196731</v>
      </c>
      <c r="C21" s="92">
        <v>1.1365309356070843</v>
      </c>
      <c r="D21" s="92">
        <v>1.1217543499089158</v>
      </c>
      <c r="E21" s="92">
        <v>1.128303210076282</v>
      </c>
      <c r="F21" s="92">
        <v>1.1258267174187606</v>
      </c>
      <c r="G21" s="92">
        <v>1.131345163295409</v>
      </c>
      <c r="H21" s="92">
        <v>1.1307971405353581</v>
      </c>
      <c r="I21" s="92">
        <v>1.1291251954940829</v>
      </c>
      <c r="J21" s="92">
        <v>1.1135737230651541</v>
      </c>
      <c r="K21" s="92">
        <v>1.1861472557286066</v>
      </c>
      <c r="L21" s="92">
        <v>1.1676772975959469</v>
      </c>
      <c r="M21" s="92">
        <v>1.1347381458649415</v>
      </c>
      <c r="N21" s="92">
        <v>1.1254886739569261</v>
      </c>
      <c r="O21" s="92">
        <v>1.1144157350781942</v>
      </c>
      <c r="P21" s="92">
        <v>1.0999672088463117</v>
      </c>
      <c r="Q21" s="92">
        <v>1.1071064867245985</v>
      </c>
      <c r="R21" s="92">
        <v>1.1050404581368565</v>
      </c>
      <c r="S21" s="92">
        <v>1.113883832422631</v>
      </c>
      <c r="T21" s="92">
        <v>1.1044693579238078</v>
      </c>
      <c r="U21" s="92">
        <v>1.0908644028321757</v>
      </c>
      <c r="V21" s="92">
        <v>1.1155560638851854</v>
      </c>
      <c r="X21" s="1054"/>
      <c r="Y21" s="1054"/>
      <c r="Z21" s="1054"/>
      <c r="AA21" s="1054"/>
      <c r="AB21" s="1054"/>
      <c r="AC21" s="1054"/>
      <c r="AD21" s="1054"/>
      <c r="AE21" s="1054"/>
      <c r="AF21" s="1054"/>
      <c r="AG21" s="1054"/>
      <c r="AH21" s="1054"/>
      <c r="AI21" s="1054"/>
      <c r="AJ21" s="1054"/>
      <c r="AK21" s="1054"/>
      <c r="AL21" s="1054"/>
      <c r="AM21" s="1054"/>
      <c r="AN21" s="1054"/>
      <c r="AO21" s="1054"/>
      <c r="AP21" s="1054"/>
      <c r="AQ21" s="1054"/>
      <c r="AR21" s="1054"/>
      <c r="AS21" s="1054"/>
      <c r="AT21" s="1054"/>
      <c r="AU21" s="1054"/>
      <c r="AV21" s="1054"/>
      <c r="AW21" s="1054"/>
      <c r="AX21" s="1054"/>
      <c r="AY21" s="1054"/>
    </row>
    <row r="22" spans="1:51" ht="14.1" customHeight="1">
      <c r="A22" s="364" t="s">
        <v>167</v>
      </c>
      <c r="B22" s="336">
        <v>0</v>
      </c>
      <c r="C22" s="336">
        <v>0</v>
      </c>
      <c r="D22" s="336">
        <v>0</v>
      </c>
      <c r="E22" s="336">
        <v>0</v>
      </c>
      <c r="F22" s="336">
        <v>0</v>
      </c>
      <c r="G22" s="336">
        <v>0</v>
      </c>
      <c r="H22" s="336">
        <v>0</v>
      </c>
      <c r="I22" s="336">
        <v>0</v>
      </c>
      <c r="J22" s="336">
        <v>0</v>
      </c>
      <c r="K22" s="336">
        <v>0</v>
      </c>
      <c r="L22" s="336">
        <v>0</v>
      </c>
      <c r="M22" s="336">
        <v>0</v>
      </c>
      <c r="N22" s="336">
        <v>0</v>
      </c>
      <c r="O22" s="336">
        <v>0</v>
      </c>
      <c r="P22" s="336">
        <v>0</v>
      </c>
      <c r="Q22" s="336">
        <v>0</v>
      </c>
      <c r="R22" s="336">
        <v>0</v>
      </c>
      <c r="S22" s="336">
        <v>0</v>
      </c>
      <c r="T22" s="336">
        <v>0</v>
      </c>
      <c r="U22" s="336">
        <v>0</v>
      </c>
      <c r="V22" s="336">
        <v>0</v>
      </c>
      <c r="X22" s="1054"/>
      <c r="Y22" s="1054"/>
      <c r="Z22" s="1054"/>
      <c r="AA22" s="1054"/>
      <c r="AB22" s="1054"/>
      <c r="AC22" s="1054"/>
      <c r="AD22" s="1054"/>
      <c r="AE22" s="1054"/>
      <c r="AF22" s="1054"/>
      <c r="AG22" s="1054"/>
      <c r="AH22" s="1054"/>
      <c r="AI22" s="1054"/>
      <c r="AJ22" s="1054"/>
      <c r="AK22" s="1054"/>
      <c r="AL22" s="1054"/>
      <c r="AM22" s="1054"/>
      <c r="AN22" s="1054"/>
      <c r="AO22" s="1054"/>
      <c r="AP22" s="1054"/>
      <c r="AQ22" s="1054"/>
      <c r="AR22" s="1054"/>
      <c r="AS22" s="1054"/>
      <c r="AT22" s="1054"/>
      <c r="AU22" s="1054"/>
      <c r="AV22" s="1054"/>
      <c r="AW22" s="1054"/>
      <c r="AX22" s="1054"/>
      <c r="AY22" s="1054"/>
    </row>
    <row r="23" spans="1:51" ht="14.1" customHeight="1">
      <c r="A23" s="1088" t="s">
        <v>168</v>
      </c>
      <c r="B23" s="92">
        <v>1.3819765023204409</v>
      </c>
      <c r="C23" s="92">
        <v>1.4014973602873382</v>
      </c>
      <c r="D23" s="92">
        <v>1.3833876313145455</v>
      </c>
      <c r="E23" s="92">
        <v>1.3914137129232635</v>
      </c>
      <c r="F23" s="92">
        <v>1.388378599687573</v>
      </c>
      <c r="G23" s="92">
        <v>1.395141837232327</v>
      </c>
      <c r="H23" s="92">
        <v>1.3944701973922335</v>
      </c>
      <c r="I23" s="92">
        <v>1.3924211129708808</v>
      </c>
      <c r="J23" s="92">
        <v>1.3733617066527719</v>
      </c>
      <c r="K23" s="92">
        <v>1.4623055962615961</v>
      </c>
      <c r="L23" s="92">
        <v>1.4353069789800683</v>
      </c>
      <c r="M23" s="92">
        <v>1.3950773076119578</v>
      </c>
      <c r="N23" s="92">
        <v>1.5437377650271036</v>
      </c>
      <c r="O23" s="92">
        <v>1.5158193023320694</v>
      </c>
      <c r="P23" s="92">
        <v>1.4793898914032475</v>
      </c>
      <c r="Q23" s="92">
        <v>1.8138521106920156</v>
      </c>
      <c r="R23" s="92">
        <v>1.8024281422361674</v>
      </c>
      <c r="S23" s="92">
        <v>1.8538413031495</v>
      </c>
      <c r="T23" s="92">
        <v>2.0765027814578878</v>
      </c>
      <c r="U23" s="92">
        <v>1.9732168234767371</v>
      </c>
      <c r="V23" s="92">
        <v>2.1853054055275396</v>
      </c>
      <c r="X23" s="1054"/>
      <c r="Y23" s="1054"/>
      <c r="Z23" s="1054"/>
      <c r="AA23" s="1054"/>
      <c r="AB23" s="1054"/>
      <c r="AC23" s="1054"/>
      <c r="AD23" s="1054"/>
      <c r="AE23" s="1054"/>
      <c r="AF23" s="1054"/>
      <c r="AG23" s="1054"/>
      <c r="AH23" s="1054"/>
      <c r="AI23" s="1054"/>
      <c r="AJ23" s="1054"/>
      <c r="AK23" s="1054"/>
      <c r="AL23" s="1054"/>
      <c r="AM23" s="1054"/>
      <c r="AN23" s="1054"/>
      <c r="AO23" s="1054"/>
      <c r="AP23" s="1054"/>
      <c r="AQ23" s="1054"/>
      <c r="AR23" s="1054"/>
      <c r="AS23" s="1054"/>
      <c r="AT23" s="1054"/>
      <c r="AU23" s="1054"/>
      <c r="AV23" s="1054"/>
      <c r="AW23" s="1054"/>
      <c r="AX23" s="1054"/>
      <c r="AY23" s="1054"/>
    </row>
    <row r="24" spans="1:51" ht="14.1" customHeight="1">
      <c r="A24" s="365" t="s">
        <v>169</v>
      </c>
      <c r="B24" s="336">
        <v>0</v>
      </c>
      <c r="C24" s="336">
        <v>0</v>
      </c>
      <c r="D24" s="336">
        <v>0</v>
      </c>
      <c r="E24" s="336">
        <v>0</v>
      </c>
      <c r="F24" s="336">
        <v>0</v>
      </c>
      <c r="G24" s="336">
        <v>0</v>
      </c>
      <c r="H24" s="336">
        <v>0</v>
      </c>
      <c r="I24" s="336">
        <v>0</v>
      </c>
      <c r="J24" s="336">
        <v>0</v>
      </c>
      <c r="K24" s="336">
        <v>0</v>
      </c>
      <c r="L24" s="336">
        <v>0</v>
      </c>
      <c r="M24" s="336">
        <v>0</v>
      </c>
      <c r="N24" s="336">
        <v>0</v>
      </c>
      <c r="O24" s="336">
        <v>0</v>
      </c>
      <c r="P24" s="336">
        <v>0</v>
      </c>
      <c r="Q24" s="336">
        <v>0</v>
      </c>
      <c r="R24" s="336">
        <v>0</v>
      </c>
      <c r="S24" s="336">
        <v>0</v>
      </c>
      <c r="T24" s="336">
        <v>0</v>
      </c>
      <c r="U24" s="336">
        <v>0</v>
      </c>
      <c r="V24" s="336">
        <v>0</v>
      </c>
      <c r="X24" s="1054"/>
      <c r="Y24" s="1054"/>
      <c r="Z24" s="1054"/>
      <c r="AA24" s="1054"/>
      <c r="AB24" s="1054"/>
      <c r="AC24" s="1054"/>
      <c r="AD24" s="1054"/>
      <c r="AE24" s="1054"/>
      <c r="AF24" s="1054"/>
      <c r="AG24" s="1054"/>
      <c r="AH24" s="1054"/>
      <c r="AI24" s="1054"/>
      <c r="AJ24" s="1054"/>
      <c r="AK24" s="1054"/>
      <c r="AL24" s="1054"/>
      <c r="AM24" s="1054"/>
      <c r="AN24" s="1054"/>
      <c r="AO24" s="1054"/>
      <c r="AP24" s="1054"/>
      <c r="AQ24" s="1054"/>
      <c r="AR24" s="1054"/>
      <c r="AS24" s="1054"/>
      <c r="AT24" s="1054"/>
      <c r="AU24" s="1054"/>
      <c r="AV24" s="1054"/>
      <c r="AW24" s="1054"/>
      <c r="AX24" s="1054"/>
      <c r="AY24" s="1054"/>
    </row>
    <row r="25" spans="1:51" ht="14.1" customHeight="1">
      <c r="A25" s="1075" t="s">
        <v>188</v>
      </c>
      <c r="B25" s="92">
        <v>0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92">
        <v>0</v>
      </c>
      <c r="N25" s="92">
        <v>0</v>
      </c>
      <c r="O25" s="92">
        <v>0</v>
      </c>
      <c r="P25" s="92">
        <v>0</v>
      </c>
      <c r="Q25" s="92">
        <v>0</v>
      </c>
      <c r="R25" s="92">
        <v>0</v>
      </c>
      <c r="S25" s="92">
        <v>0</v>
      </c>
      <c r="T25" s="92">
        <v>0</v>
      </c>
      <c r="U25" s="92">
        <v>0</v>
      </c>
      <c r="V25" s="92">
        <v>0</v>
      </c>
      <c r="X25" s="1054"/>
      <c r="Y25" s="1054"/>
      <c r="Z25" s="1054"/>
      <c r="AA25" s="1054"/>
      <c r="AB25" s="1054"/>
      <c r="AC25" s="1054"/>
      <c r="AD25" s="1054"/>
      <c r="AE25" s="1054"/>
      <c r="AF25" s="1054"/>
      <c r="AG25" s="1054"/>
      <c r="AH25" s="1054"/>
      <c r="AI25" s="1054"/>
      <c r="AJ25" s="1054"/>
      <c r="AK25" s="1054"/>
      <c r="AL25" s="1054"/>
      <c r="AM25" s="1054"/>
      <c r="AN25" s="1054"/>
      <c r="AO25" s="1054"/>
      <c r="AP25" s="1054"/>
      <c r="AQ25" s="1054"/>
      <c r="AR25" s="1054"/>
      <c r="AS25" s="1054"/>
      <c r="AT25" s="1054"/>
      <c r="AU25" s="1054"/>
      <c r="AV25" s="1054"/>
      <c r="AW25" s="1054"/>
      <c r="AX25" s="1054"/>
      <c r="AY25" s="1054"/>
    </row>
    <row r="26" spans="1:51" ht="14.1" customHeight="1">
      <c r="A26" s="364" t="s">
        <v>165</v>
      </c>
      <c r="B26" s="336">
        <v>0</v>
      </c>
      <c r="C26" s="336">
        <v>0</v>
      </c>
      <c r="D26" s="336">
        <v>0</v>
      </c>
      <c r="E26" s="336">
        <v>0</v>
      </c>
      <c r="F26" s="336">
        <v>0</v>
      </c>
      <c r="G26" s="336">
        <v>0</v>
      </c>
      <c r="H26" s="336">
        <v>0</v>
      </c>
      <c r="I26" s="336">
        <v>0</v>
      </c>
      <c r="J26" s="336">
        <v>0</v>
      </c>
      <c r="K26" s="336">
        <v>0</v>
      </c>
      <c r="L26" s="336">
        <v>0</v>
      </c>
      <c r="M26" s="336">
        <v>0</v>
      </c>
      <c r="N26" s="336">
        <v>0</v>
      </c>
      <c r="O26" s="336">
        <v>0</v>
      </c>
      <c r="P26" s="336">
        <v>0</v>
      </c>
      <c r="Q26" s="336">
        <v>0</v>
      </c>
      <c r="R26" s="336">
        <v>0</v>
      </c>
      <c r="S26" s="336">
        <v>0</v>
      </c>
      <c r="T26" s="336">
        <v>0</v>
      </c>
      <c r="U26" s="336">
        <v>0</v>
      </c>
      <c r="V26" s="336">
        <v>0</v>
      </c>
      <c r="X26" s="1054"/>
      <c r="Y26" s="1054"/>
      <c r="Z26" s="1054"/>
      <c r="AA26" s="1054"/>
      <c r="AB26" s="1054"/>
      <c r="AC26" s="1054"/>
      <c r="AD26" s="1054"/>
      <c r="AE26" s="1054"/>
      <c r="AF26" s="1054"/>
      <c r="AG26" s="1054"/>
      <c r="AH26" s="1054"/>
      <c r="AI26" s="1054"/>
      <c r="AJ26" s="1054"/>
      <c r="AK26" s="1054"/>
      <c r="AL26" s="1054"/>
      <c r="AM26" s="1054"/>
      <c r="AN26" s="1054"/>
      <c r="AO26" s="1054"/>
      <c r="AP26" s="1054"/>
      <c r="AQ26" s="1054"/>
      <c r="AR26" s="1054"/>
      <c r="AS26" s="1054"/>
      <c r="AT26" s="1054"/>
      <c r="AU26" s="1054"/>
      <c r="AV26" s="1054"/>
      <c r="AW26" s="1054"/>
      <c r="AX26" s="1054"/>
      <c r="AY26" s="1054"/>
    </row>
    <row r="27" spans="1:51" ht="14.1" customHeight="1">
      <c r="A27" s="1088" t="s">
        <v>166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92">
        <v>0</v>
      </c>
      <c r="N27" s="92">
        <v>0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92">
        <v>0</v>
      </c>
      <c r="U27" s="92">
        <v>0</v>
      </c>
      <c r="V27" s="92">
        <v>0</v>
      </c>
      <c r="X27" s="1054"/>
      <c r="Y27" s="1054"/>
      <c r="Z27" s="1054"/>
      <c r="AA27" s="1054"/>
      <c r="AB27" s="1054"/>
      <c r="AC27" s="1054"/>
      <c r="AD27" s="1054"/>
      <c r="AE27" s="1054"/>
      <c r="AF27" s="1054"/>
      <c r="AG27" s="1054"/>
      <c r="AH27" s="1054"/>
      <c r="AI27" s="1054"/>
      <c r="AJ27" s="1054"/>
      <c r="AK27" s="1054"/>
      <c r="AL27" s="1054"/>
      <c r="AM27" s="1054"/>
      <c r="AN27" s="1054"/>
      <c r="AO27" s="1054"/>
      <c r="AP27" s="1054"/>
      <c r="AQ27" s="1054"/>
      <c r="AR27" s="1054"/>
      <c r="AS27" s="1054"/>
      <c r="AT27" s="1054"/>
      <c r="AU27" s="1054"/>
      <c r="AV27" s="1054"/>
      <c r="AW27" s="1054"/>
      <c r="AX27" s="1054"/>
      <c r="AY27" s="1054"/>
    </row>
    <row r="28" spans="1:51" ht="14.1" customHeight="1">
      <c r="A28" s="364" t="s">
        <v>167</v>
      </c>
      <c r="B28" s="336">
        <v>0</v>
      </c>
      <c r="C28" s="336">
        <v>0</v>
      </c>
      <c r="D28" s="336">
        <v>0</v>
      </c>
      <c r="E28" s="336">
        <v>0</v>
      </c>
      <c r="F28" s="336">
        <v>0</v>
      </c>
      <c r="G28" s="336">
        <v>0</v>
      </c>
      <c r="H28" s="336">
        <v>0</v>
      </c>
      <c r="I28" s="336">
        <v>0</v>
      </c>
      <c r="J28" s="336">
        <v>0</v>
      </c>
      <c r="K28" s="336">
        <v>0</v>
      </c>
      <c r="L28" s="336">
        <v>0</v>
      </c>
      <c r="M28" s="336">
        <v>0</v>
      </c>
      <c r="N28" s="336">
        <v>0</v>
      </c>
      <c r="O28" s="336">
        <v>0</v>
      </c>
      <c r="P28" s="336">
        <v>0</v>
      </c>
      <c r="Q28" s="336">
        <v>0</v>
      </c>
      <c r="R28" s="336">
        <v>0</v>
      </c>
      <c r="S28" s="336">
        <v>0</v>
      </c>
      <c r="T28" s="336">
        <v>0</v>
      </c>
      <c r="U28" s="336">
        <v>0</v>
      </c>
      <c r="V28" s="336">
        <v>0</v>
      </c>
      <c r="X28" s="1054"/>
      <c r="Y28" s="1054"/>
      <c r="Z28" s="1054"/>
      <c r="AA28" s="1054"/>
      <c r="AB28" s="1054"/>
      <c r="AC28" s="1054"/>
      <c r="AD28" s="1054"/>
      <c r="AE28" s="1054"/>
      <c r="AF28" s="1054"/>
      <c r="AG28" s="1054"/>
      <c r="AH28" s="1054"/>
      <c r="AI28" s="1054"/>
      <c r="AJ28" s="1054"/>
      <c r="AK28" s="1054"/>
      <c r="AL28" s="1054"/>
      <c r="AM28" s="1054"/>
      <c r="AN28" s="1054"/>
      <c r="AO28" s="1054"/>
      <c r="AP28" s="1054"/>
      <c r="AQ28" s="1054"/>
      <c r="AR28" s="1054"/>
      <c r="AS28" s="1054"/>
      <c r="AT28" s="1054"/>
      <c r="AU28" s="1054"/>
      <c r="AV28" s="1054"/>
      <c r="AW28" s="1054"/>
      <c r="AX28" s="1054"/>
      <c r="AY28" s="1054"/>
    </row>
    <row r="29" spans="1:51" ht="14.1" customHeight="1">
      <c r="A29" s="1088" t="s">
        <v>168</v>
      </c>
      <c r="B29" s="92">
        <v>0</v>
      </c>
      <c r="C29" s="92">
        <v>0</v>
      </c>
      <c r="D29" s="92">
        <v>0</v>
      </c>
      <c r="E29" s="92">
        <v>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2">
        <v>0</v>
      </c>
      <c r="N29" s="92">
        <v>0</v>
      </c>
      <c r="O29" s="92">
        <v>0</v>
      </c>
      <c r="P29" s="92">
        <v>0</v>
      </c>
      <c r="Q29" s="92">
        <v>0</v>
      </c>
      <c r="R29" s="92">
        <v>0</v>
      </c>
      <c r="S29" s="92">
        <v>0</v>
      </c>
      <c r="T29" s="92">
        <v>0</v>
      </c>
      <c r="U29" s="92">
        <v>0</v>
      </c>
      <c r="V29" s="92">
        <v>0</v>
      </c>
      <c r="X29" s="1054"/>
      <c r="Y29" s="1054"/>
      <c r="Z29" s="1208"/>
      <c r="AA29" s="1054"/>
      <c r="AB29" s="1054"/>
      <c r="AC29" s="1054"/>
      <c r="AD29" s="1054"/>
      <c r="AE29" s="1054"/>
      <c r="AF29" s="1054"/>
      <c r="AG29" s="1054"/>
      <c r="AH29" s="1054"/>
      <c r="AI29" s="1054"/>
      <c r="AJ29" s="1054"/>
      <c r="AK29" s="1054"/>
      <c r="AL29" s="1054"/>
      <c r="AM29" s="1054"/>
      <c r="AN29" s="1054"/>
      <c r="AO29" s="1054"/>
      <c r="AP29" s="1054"/>
      <c r="AQ29" s="1054"/>
      <c r="AR29" s="1054"/>
      <c r="AS29" s="1054"/>
      <c r="AT29" s="1054"/>
      <c r="AU29" s="1054"/>
      <c r="AV29" s="1054"/>
      <c r="AW29" s="1054"/>
      <c r="AX29" s="1054"/>
      <c r="AY29" s="1054"/>
    </row>
    <row r="30" spans="1:51" ht="14.1" customHeight="1">
      <c r="A30" s="365" t="s">
        <v>169</v>
      </c>
      <c r="B30" s="336">
        <v>0</v>
      </c>
      <c r="C30" s="336">
        <v>0</v>
      </c>
      <c r="D30" s="336">
        <v>0</v>
      </c>
      <c r="E30" s="336">
        <v>0</v>
      </c>
      <c r="F30" s="336">
        <v>0</v>
      </c>
      <c r="G30" s="336">
        <v>0</v>
      </c>
      <c r="H30" s="336">
        <v>0</v>
      </c>
      <c r="I30" s="336">
        <v>0</v>
      </c>
      <c r="J30" s="336">
        <v>0</v>
      </c>
      <c r="K30" s="336">
        <v>0</v>
      </c>
      <c r="L30" s="336">
        <v>0</v>
      </c>
      <c r="M30" s="336">
        <v>0</v>
      </c>
      <c r="N30" s="336">
        <v>0</v>
      </c>
      <c r="O30" s="336">
        <v>0</v>
      </c>
      <c r="P30" s="336">
        <v>0</v>
      </c>
      <c r="Q30" s="336">
        <v>0</v>
      </c>
      <c r="R30" s="336">
        <v>0</v>
      </c>
      <c r="S30" s="336">
        <v>0</v>
      </c>
      <c r="T30" s="336">
        <v>0</v>
      </c>
      <c r="U30" s="336">
        <v>0</v>
      </c>
      <c r="V30" s="336">
        <v>0</v>
      </c>
      <c r="X30" s="1054"/>
      <c r="Y30" s="1054"/>
      <c r="Z30" s="1054"/>
      <c r="AA30" s="1054"/>
      <c r="AB30" s="1054"/>
      <c r="AC30" s="1054"/>
      <c r="AD30" s="1054"/>
      <c r="AE30" s="1054"/>
      <c r="AF30" s="1054"/>
      <c r="AG30" s="1054"/>
      <c r="AH30" s="1054"/>
      <c r="AI30" s="1054"/>
      <c r="AJ30" s="1054"/>
      <c r="AK30" s="1054"/>
      <c r="AL30" s="1054"/>
      <c r="AM30" s="1054"/>
      <c r="AN30" s="1054"/>
      <c r="AO30" s="1054"/>
      <c r="AP30" s="1054"/>
      <c r="AQ30" s="1054"/>
      <c r="AR30" s="1054"/>
      <c r="AS30" s="1054"/>
      <c r="AT30" s="1054"/>
      <c r="AU30" s="1054"/>
      <c r="AV30" s="1054"/>
      <c r="AW30" s="1054"/>
      <c r="AX30" s="1054"/>
      <c r="AY30" s="1054"/>
    </row>
    <row r="31" spans="1:51" ht="27.95" customHeight="1">
      <c r="A31" s="1073" t="s">
        <v>161</v>
      </c>
      <c r="B31" s="92">
        <v>0</v>
      </c>
      <c r="C31" s="92">
        <v>0</v>
      </c>
      <c r="D31" s="92">
        <v>0</v>
      </c>
      <c r="E31" s="92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>
        <v>0</v>
      </c>
      <c r="M31" s="92">
        <v>0</v>
      </c>
      <c r="N31" s="92">
        <v>0</v>
      </c>
      <c r="O31" s="92">
        <v>0</v>
      </c>
      <c r="P31" s="92">
        <v>0</v>
      </c>
      <c r="Q31" s="92">
        <v>0</v>
      </c>
      <c r="R31" s="92">
        <v>0</v>
      </c>
      <c r="S31" s="92">
        <v>0</v>
      </c>
      <c r="T31" s="92">
        <v>0</v>
      </c>
      <c r="U31" s="92">
        <v>0</v>
      </c>
      <c r="V31" s="92">
        <v>0</v>
      </c>
      <c r="X31" s="1054"/>
      <c r="Y31" s="1054"/>
      <c r="Z31" s="1054"/>
      <c r="AA31" s="1054"/>
      <c r="AB31" s="1054"/>
      <c r="AC31" s="1054"/>
      <c r="AD31" s="1054"/>
      <c r="AE31" s="1054"/>
      <c r="AF31" s="1054"/>
      <c r="AG31" s="1054"/>
      <c r="AH31" s="1054"/>
      <c r="AI31" s="1054"/>
      <c r="AJ31" s="1054"/>
      <c r="AK31" s="1054"/>
      <c r="AL31" s="1054"/>
      <c r="AM31" s="1054"/>
      <c r="AN31" s="1054"/>
      <c r="AO31" s="1054"/>
      <c r="AP31" s="1054"/>
      <c r="AQ31" s="1054"/>
      <c r="AR31" s="1054"/>
      <c r="AS31" s="1054"/>
      <c r="AT31" s="1054"/>
      <c r="AU31" s="1054"/>
      <c r="AV31" s="1054"/>
      <c r="AW31" s="1054"/>
      <c r="AX31" s="1054"/>
      <c r="AY31" s="1054"/>
    </row>
    <row r="32" spans="1:51" ht="14.1" customHeight="1">
      <c r="A32" s="363" t="s">
        <v>189</v>
      </c>
      <c r="B32" s="336">
        <v>26108.467822702638</v>
      </c>
      <c r="C32" s="336">
        <v>26542.552415095397</v>
      </c>
      <c r="D32" s="336">
        <v>28857.596285179134</v>
      </c>
      <c r="E32" s="336">
        <v>30818.989778256975</v>
      </c>
      <c r="F32" s="336">
        <v>31165.147968362438</v>
      </c>
      <c r="G32" s="336">
        <v>31804.457663263318</v>
      </c>
      <c r="H32" s="336">
        <v>33677.764870805513</v>
      </c>
      <c r="I32" s="336">
        <v>35064.644665891072</v>
      </c>
      <c r="J32" s="336">
        <v>34627.682309606171</v>
      </c>
      <c r="K32" s="336">
        <v>38729.35617583651</v>
      </c>
      <c r="L32" s="336">
        <v>44970.043931122331</v>
      </c>
      <c r="M32" s="336">
        <v>46321.634092505643</v>
      </c>
      <c r="N32" s="336">
        <v>47162.174529408068</v>
      </c>
      <c r="O32" s="336">
        <v>47785.637501158919</v>
      </c>
      <c r="P32" s="336">
        <v>49910.908083853981</v>
      </c>
      <c r="Q32" s="336">
        <v>50105.995668787946</v>
      </c>
      <c r="R32" s="336">
        <v>50384.963006464277</v>
      </c>
      <c r="S32" s="336">
        <v>51777.40574128618</v>
      </c>
      <c r="T32" s="336">
        <v>54166.370502776066</v>
      </c>
      <c r="U32" s="336">
        <v>55244.492294531665</v>
      </c>
      <c r="V32" s="336">
        <v>56487.652159976227</v>
      </c>
      <c r="X32" s="1054"/>
      <c r="Y32" s="1054"/>
      <c r="Z32" s="1054"/>
      <c r="AA32" s="1054"/>
      <c r="AB32" s="1054"/>
      <c r="AC32" s="1054"/>
      <c r="AD32" s="1054"/>
      <c r="AE32" s="1054"/>
      <c r="AF32" s="1054"/>
      <c r="AG32" s="1054"/>
      <c r="AH32" s="1054"/>
      <c r="AI32" s="1054"/>
      <c r="AJ32" s="1054"/>
      <c r="AK32" s="1054"/>
      <c r="AL32" s="1054"/>
      <c r="AM32" s="1054"/>
      <c r="AN32" s="1054"/>
      <c r="AO32" s="1054"/>
      <c r="AP32" s="1054"/>
      <c r="AQ32" s="1054"/>
      <c r="AR32" s="1054"/>
      <c r="AS32" s="1054"/>
      <c r="AT32" s="1054"/>
      <c r="AU32" s="1054"/>
      <c r="AV32" s="1054"/>
      <c r="AW32" s="1054"/>
      <c r="AX32" s="1054"/>
      <c r="AY32" s="1054"/>
    </row>
    <row r="33" spans="1:51" ht="14.1" customHeight="1">
      <c r="A33" s="1089" t="s">
        <v>190</v>
      </c>
      <c r="B33" s="652">
        <v>0.30858000000000002</v>
      </c>
      <c r="C33" s="652">
        <v>0.63244999999999996</v>
      </c>
      <c r="D33" s="652">
        <v>0.63244999999999996</v>
      </c>
      <c r="E33" s="652">
        <v>0.63244999999999996</v>
      </c>
      <c r="F33" s="652">
        <v>1.2254275958785619</v>
      </c>
      <c r="G33" s="652">
        <v>1.2254275958785619</v>
      </c>
      <c r="H33" s="652">
        <v>1.2254275958785619</v>
      </c>
      <c r="I33" s="652">
        <v>1.2254275958785619</v>
      </c>
      <c r="J33" s="652">
        <v>1.2254275958785619</v>
      </c>
      <c r="K33" s="652">
        <v>1.6029736312065976</v>
      </c>
      <c r="L33" s="652">
        <v>1.6029736312065976</v>
      </c>
      <c r="M33" s="652">
        <v>1.6029736312065976</v>
      </c>
      <c r="N33" s="652">
        <v>2.0438187375452461</v>
      </c>
      <c r="O33" s="652">
        <v>2.0438187375452461</v>
      </c>
      <c r="P33" s="652">
        <v>2.0438187375452461</v>
      </c>
      <c r="Q33" s="652">
        <v>2.0438187375452461</v>
      </c>
      <c r="R33" s="652">
        <v>2.0438187375452461</v>
      </c>
      <c r="S33" s="652">
        <v>2.0438187375452461</v>
      </c>
      <c r="T33" s="652">
        <v>7.0438187375452461</v>
      </c>
      <c r="U33" s="652">
        <v>7.0438187375452461</v>
      </c>
      <c r="V33" s="652">
        <v>7.0438187375452461</v>
      </c>
      <c r="X33" s="1054"/>
      <c r="Y33" s="1054"/>
      <c r="Z33" s="1054"/>
      <c r="AA33" s="1054"/>
      <c r="AB33" s="1054"/>
      <c r="AC33" s="1054"/>
      <c r="AD33" s="1054"/>
      <c r="AE33" s="1054"/>
      <c r="AF33" s="1054"/>
      <c r="AG33" s="1054"/>
      <c r="AH33" s="1054"/>
      <c r="AI33" s="1054"/>
      <c r="AJ33" s="1054"/>
      <c r="AK33" s="1054"/>
      <c r="AL33" s="1054"/>
      <c r="AM33" s="1054"/>
      <c r="AN33" s="1054"/>
      <c r="AO33" s="1054"/>
      <c r="AP33" s="1054"/>
      <c r="AQ33" s="1054"/>
      <c r="AR33" s="1054"/>
      <c r="AS33" s="1054"/>
      <c r="AT33" s="1054"/>
      <c r="AU33" s="1054"/>
      <c r="AV33" s="1054"/>
      <c r="AW33" s="1054"/>
      <c r="AX33" s="1054"/>
      <c r="AY33" s="1054"/>
    </row>
    <row r="34" spans="1:51" ht="14.1" customHeight="1">
      <c r="A34" s="361" t="s">
        <v>159</v>
      </c>
      <c r="B34" s="336">
        <v>26108.159242702637</v>
      </c>
      <c r="C34" s="336">
        <v>26541.919965095396</v>
      </c>
      <c r="D34" s="336">
        <v>28856.963835179133</v>
      </c>
      <c r="E34" s="336">
        <v>30818.357328256974</v>
      </c>
      <c r="F34" s="336">
        <v>31163.922540766558</v>
      </c>
      <c r="G34" s="336">
        <v>31803.232235667438</v>
      </c>
      <c r="H34" s="336">
        <v>33676.539443209636</v>
      </c>
      <c r="I34" s="336">
        <v>35063.419238295195</v>
      </c>
      <c r="J34" s="336">
        <v>34626.456882010294</v>
      </c>
      <c r="K34" s="336">
        <v>38727.753202205306</v>
      </c>
      <c r="L34" s="336">
        <v>44968.440957491126</v>
      </c>
      <c r="M34" s="336">
        <v>46320.031118874438</v>
      </c>
      <c r="N34" s="336">
        <v>47160.130710670521</v>
      </c>
      <c r="O34" s="336">
        <v>47783.593682421371</v>
      </c>
      <c r="P34" s="336">
        <v>49908.864265116434</v>
      </c>
      <c r="Q34" s="336">
        <v>50103.951850050398</v>
      </c>
      <c r="R34" s="336">
        <v>50382.919187726729</v>
      </c>
      <c r="S34" s="336">
        <v>51775.361922548633</v>
      </c>
      <c r="T34" s="336">
        <v>54159.326684038519</v>
      </c>
      <c r="U34" s="336">
        <v>55237.448475794117</v>
      </c>
      <c r="V34" s="336">
        <v>56480.60834123868</v>
      </c>
      <c r="X34" s="1054"/>
      <c r="Y34" s="1054"/>
      <c r="Z34" s="1054"/>
      <c r="AA34" s="1054"/>
      <c r="AB34" s="1054"/>
      <c r="AC34" s="1054"/>
      <c r="AD34" s="1054"/>
      <c r="AE34" s="1054"/>
      <c r="AF34" s="1054"/>
      <c r="AG34" s="1054"/>
      <c r="AH34" s="1054"/>
      <c r="AI34" s="1054"/>
      <c r="AJ34" s="1054"/>
      <c r="AK34" s="1054"/>
      <c r="AL34" s="1054"/>
      <c r="AM34" s="1054"/>
      <c r="AN34" s="1054"/>
      <c r="AO34" s="1054"/>
      <c r="AP34" s="1054"/>
      <c r="AQ34" s="1054"/>
      <c r="AR34" s="1054"/>
      <c r="AS34" s="1054"/>
      <c r="AT34" s="1054"/>
      <c r="AU34" s="1054"/>
      <c r="AV34" s="1054"/>
      <c r="AW34" s="1054"/>
      <c r="AX34" s="1054"/>
      <c r="AY34" s="1054"/>
    </row>
    <row r="35" spans="1:51" ht="14.1" customHeight="1">
      <c r="A35" s="1088" t="s">
        <v>165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2">
        <v>0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92">
        <v>0</v>
      </c>
      <c r="U35" s="92">
        <v>0</v>
      </c>
      <c r="V35" s="92">
        <v>0</v>
      </c>
      <c r="X35" s="1054"/>
      <c r="Y35" s="1054"/>
      <c r="Z35" s="1054"/>
      <c r="AA35" s="1054"/>
      <c r="AB35" s="1054"/>
      <c r="AC35" s="1054"/>
      <c r="AD35" s="1054"/>
      <c r="AE35" s="1054"/>
      <c r="AF35" s="1054"/>
      <c r="AG35" s="1054"/>
      <c r="AH35" s="1054"/>
      <c r="AI35" s="1054"/>
      <c r="AJ35" s="1054"/>
      <c r="AK35" s="1054"/>
      <c r="AL35" s="1054"/>
      <c r="AM35" s="1054"/>
      <c r="AN35" s="1054"/>
      <c r="AO35" s="1054"/>
      <c r="AP35" s="1054"/>
      <c r="AQ35" s="1054"/>
      <c r="AR35" s="1054"/>
      <c r="AS35" s="1054"/>
      <c r="AT35" s="1054"/>
      <c r="AU35" s="1054"/>
      <c r="AV35" s="1054"/>
      <c r="AW35" s="1054"/>
      <c r="AX35" s="1054"/>
      <c r="AY35" s="1054"/>
    </row>
    <row r="36" spans="1:51" ht="14.1" customHeight="1">
      <c r="A36" s="628" t="s">
        <v>166</v>
      </c>
      <c r="B36" s="629">
        <v>2172.5743464721372</v>
      </c>
      <c r="C36" s="629">
        <v>1978.6328819393918</v>
      </c>
      <c r="D36" s="629">
        <v>1740.4561192247043</v>
      </c>
      <c r="E36" s="629">
        <v>2740.2895549571635</v>
      </c>
      <c r="F36" s="629">
        <v>2608.4546924668798</v>
      </c>
      <c r="G36" s="629">
        <v>2405.5811521218502</v>
      </c>
      <c r="H36" s="629">
        <v>2645.7497833207794</v>
      </c>
      <c r="I36" s="629">
        <v>2935.4190745021597</v>
      </c>
      <c r="J36" s="629">
        <v>2902.0087589606219</v>
      </c>
      <c r="K36" s="629">
        <v>4514.4059184776643</v>
      </c>
      <c r="L36" s="629">
        <v>6360.903841412146</v>
      </c>
      <c r="M36" s="629">
        <v>4556.8879607135359</v>
      </c>
      <c r="N36" s="629">
        <v>3921.7906743889303</v>
      </c>
      <c r="O36" s="629">
        <v>2834.8830474447941</v>
      </c>
      <c r="P36" s="629">
        <v>3612.6584144863882</v>
      </c>
      <c r="Q36" s="629">
        <v>3242.6913838806104</v>
      </c>
      <c r="R36" s="629">
        <v>3308.4099294184293</v>
      </c>
      <c r="S36" s="629">
        <v>3404.7033779812841</v>
      </c>
      <c r="T36" s="629">
        <v>4102.3774975615688</v>
      </c>
      <c r="U36" s="629">
        <v>4061.9144567523531</v>
      </c>
      <c r="V36" s="629">
        <v>4091.7709400990193</v>
      </c>
      <c r="X36" s="1054"/>
      <c r="Y36" s="1054"/>
      <c r="Z36" s="1054"/>
      <c r="AA36" s="1054"/>
      <c r="AB36" s="1054"/>
      <c r="AC36" s="1054"/>
      <c r="AD36" s="1054"/>
      <c r="AE36" s="1054"/>
      <c r="AF36" s="1054"/>
      <c r="AG36" s="1054"/>
      <c r="AH36" s="1054"/>
      <c r="AI36" s="1054"/>
      <c r="AJ36" s="1054"/>
      <c r="AK36" s="1054"/>
      <c r="AL36" s="1054"/>
      <c r="AM36" s="1054"/>
      <c r="AN36" s="1054"/>
      <c r="AO36" s="1054"/>
      <c r="AP36" s="1054"/>
      <c r="AQ36" s="1054"/>
      <c r="AR36" s="1054"/>
      <c r="AS36" s="1054"/>
      <c r="AT36" s="1054"/>
      <c r="AU36" s="1054"/>
      <c r="AV36" s="1054"/>
      <c r="AW36" s="1054"/>
      <c r="AX36" s="1054"/>
      <c r="AY36" s="1054"/>
    </row>
    <row r="37" spans="1:51" ht="14.1" customHeight="1">
      <c r="A37" s="1088" t="s">
        <v>167</v>
      </c>
      <c r="B37" s="92">
        <v>2.0823563199999873</v>
      </c>
      <c r="C37" s="92">
        <v>2.0295908799999869</v>
      </c>
      <c r="D37" s="92">
        <v>1.1495908799999881</v>
      </c>
      <c r="E37" s="92">
        <v>3.1156230399999876</v>
      </c>
      <c r="F37" s="92">
        <v>2.7156230399999863</v>
      </c>
      <c r="G37" s="92">
        <v>2.9504127199999868</v>
      </c>
      <c r="H37" s="92">
        <v>2.6804127199999863</v>
      </c>
      <c r="I37" s="92">
        <v>3.2639999999999874</v>
      </c>
      <c r="J37" s="92">
        <v>2.5939999999999874</v>
      </c>
      <c r="K37" s="92">
        <v>3.5939999999999874</v>
      </c>
      <c r="L37" s="92">
        <v>4.1939999999999884</v>
      </c>
      <c r="M37" s="92">
        <v>3.7139999999999866</v>
      </c>
      <c r="N37" s="92">
        <v>2.9239999999999857</v>
      </c>
      <c r="O37" s="92">
        <v>3.9549999999999863</v>
      </c>
      <c r="P37" s="92">
        <v>7.4149999999999867</v>
      </c>
      <c r="Q37" s="92">
        <v>4.8139999999999867</v>
      </c>
      <c r="R37" s="92">
        <v>4.5639999999999867</v>
      </c>
      <c r="S37" s="92">
        <v>3.3239999999999861</v>
      </c>
      <c r="T37" s="92">
        <v>5.3379999999999868</v>
      </c>
      <c r="U37" s="92">
        <v>2.783999999999986</v>
      </c>
      <c r="V37" s="92">
        <v>4.4539999999999864</v>
      </c>
      <c r="X37" s="1054"/>
      <c r="Y37" s="1054"/>
      <c r="Z37" s="1054"/>
      <c r="AA37" s="1054"/>
      <c r="AB37" s="1054"/>
      <c r="AC37" s="1054"/>
      <c r="AD37" s="1054"/>
      <c r="AE37" s="1054"/>
      <c r="AF37" s="1054"/>
      <c r="AG37" s="1054"/>
      <c r="AH37" s="1054"/>
      <c r="AI37" s="1054"/>
      <c r="AJ37" s="1054"/>
      <c r="AK37" s="1054"/>
      <c r="AL37" s="1054"/>
      <c r="AM37" s="1054"/>
      <c r="AN37" s="1054"/>
      <c r="AO37" s="1054"/>
      <c r="AP37" s="1054"/>
      <c r="AQ37" s="1054"/>
      <c r="AR37" s="1054"/>
      <c r="AS37" s="1054"/>
      <c r="AT37" s="1054"/>
      <c r="AU37" s="1054"/>
      <c r="AV37" s="1054"/>
      <c r="AW37" s="1054"/>
      <c r="AX37" s="1054"/>
      <c r="AY37" s="1054"/>
    </row>
    <row r="38" spans="1:51" ht="14.1" customHeight="1">
      <c r="A38" s="364" t="s">
        <v>168</v>
      </c>
      <c r="B38" s="336">
        <v>23933.5025399105</v>
      </c>
      <c r="C38" s="336">
        <v>24561.257492276003</v>
      </c>
      <c r="D38" s="336">
        <v>27115.358125074428</v>
      </c>
      <c r="E38" s="336">
        <v>28074.952150259811</v>
      </c>
      <c r="F38" s="336">
        <v>28552.752225259679</v>
      </c>
      <c r="G38" s="336">
        <v>29394.700670825587</v>
      </c>
      <c r="H38" s="336">
        <v>31028.109247168853</v>
      </c>
      <c r="I38" s="336">
        <v>32124.736163793037</v>
      </c>
      <c r="J38" s="336">
        <v>31721.85412304967</v>
      </c>
      <c r="K38" s="336">
        <v>34209.753283727638</v>
      </c>
      <c r="L38" s="336">
        <v>38603.343116078977</v>
      </c>
      <c r="M38" s="336">
        <v>41759.4291581609</v>
      </c>
      <c r="N38" s="336">
        <v>43235.416036281589</v>
      </c>
      <c r="O38" s="336">
        <v>44944.75563497658</v>
      </c>
      <c r="P38" s="336">
        <v>46288.790850630045</v>
      </c>
      <c r="Q38" s="336">
        <v>46856.446466169786</v>
      </c>
      <c r="R38" s="336">
        <v>47069.945258308304</v>
      </c>
      <c r="S38" s="336">
        <v>48367.334544567348</v>
      </c>
      <c r="T38" s="336">
        <v>50051.611186476948</v>
      </c>
      <c r="U38" s="336">
        <v>51172.750019041763</v>
      </c>
      <c r="V38" s="336">
        <v>52384.383401139661</v>
      </c>
      <c r="X38" s="1054"/>
      <c r="Y38" s="1054"/>
      <c r="Z38" s="1054"/>
      <c r="AA38" s="1054"/>
      <c r="AB38" s="1054"/>
      <c r="AC38" s="1054"/>
      <c r="AD38" s="1054"/>
      <c r="AE38" s="1054"/>
      <c r="AF38" s="1054"/>
      <c r="AG38" s="1054"/>
      <c r="AH38" s="1054"/>
      <c r="AI38" s="1054"/>
      <c r="AJ38" s="1054"/>
      <c r="AK38" s="1054"/>
      <c r="AL38" s="1054"/>
      <c r="AM38" s="1054"/>
      <c r="AN38" s="1054"/>
      <c r="AO38" s="1054"/>
      <c r="AP38" s="1054"/>
      <c r="AQ38" s="1054"/>
      <c r="AR38" s="1054"/>
      <c r="AS38" s="1054"/>
      <c r="AT38" s="1054"/>
      <c r="AU38" s="1054"/>
      <c r="AV38" s="1054"/>
      <c r="AW38" s="1054"/>
      <c r="AX38" s="1054"/>
      <c r="AY38" s="1054"/>
    </row>
    <row r="39" spans="1:51" ht="14.1" customHeight="1">
      <c r="A39" s="1079" t="s">
        <v>169</v>
      </c>
      <c r="B39" s="92">
        <v>1.7099999995995319E-6</v>
      </c>
      <c r="C39" s="92">
        <v>1.7099999995995319E-6</v>
      </c>
      <c r="D39" s="92">
        <v>1.7099999995995319E-6</v>
      </c>
      <c r="E39" s="92">
        <v>1.7099999995995319E-6</v>
      </c>
      <c r="F39" s="92">
        <v>1.7099999995995319E-6</v>
      </c>
      <c r="G39" s="92">
        <v>1.7099999995995319E-6</v>
      </c>
      <c r="H39" s="92">
        <v>1.7099999995995319E-6</v>
      </c>
      <c r="I39" s="92">
        <v>1.7099999995995319E-6</v>
      </c>
      <c r="J39" s="92">
        <v>1.7099999995995319E-6</v>
      </c>
      <c r="K39" s="92">
        <v>1.7099999995995319E-6</v>
      </c>
      <c r="L39" s="92">
        <v>1.7099999995995319E-6</v>
      </c>
      <c r="M39" s="92">
        <v>1.7099999995995319E-6</v>
      </c>
      <c r="N39" s="92">
        <v>1.7099999995995319E-6</v>
      </c>
      <c r="O39" s="92">
        <v>1.7099999995995319E-6</v>
      </c>
      <c r="P39" s="92">
        <v>1.7099999995995319E-6</v>
      </c>
      <c r="Q39" s="92">
        <v>1.7099999995995319E-6</v>
      </c>
      <c r="R39" s="92">
        <v>1.7099999995995319E-6</v>
      </c>
      <c r="S39" s="92">
        <v>1.7099999995995319E-6</v>
      </c>
      <c r="T39" s="92">
        <v>1.7099999995995319E-6</v>
      </c>
      <c r="U39" s="92">
        <v>1.7099999995995319E-6</v>
      </c>
      <c r="V39" s="92">
        <v>1.7099999995995319E-6</v>
      </c>
      <c r="X39" s="1054"/>
      <c r="Y39" s="1054"/>
      <c r="Z39" s="1054"/>
      <c r="AA39" s="1054"/>
      <c r="AB39" s="1054"/>
      <c r="AC39" s="1054"/>
      <c r="AD39" s="1054"/>
      <c r="AE39" s="1054"/>
      <c r="AF39" s="1054"/>
      <c r="AG39" s="1054"/>
      <c r="AH39" s="1054"/>
      <c r="AI39" s="1054"/>
      <c r="AJ39" s="1054"/>
      <c r="AK39" s="1054"/>
      <c r="AL39" s="1054"/>
      <c r="AM39" s="1054"/>
      <c r="AN39" s="1054"/>
      <c r="AO39" s="1054"/>
      <c r="AP39" s="1054"/>
      <c r="AQ39" s="1054"/>
      <c r="AR39" s="1054"/>
      <c r="AS39" s="1054"/>
      <c r="AT39" s="1054"/>
      <c r="AU39" s="1054"/>
      <c r="AV39" s="1054"/>
      <c r="AW39" s="1054"/>
      <c r="AX39" s="1054"/>
      <c r="AY39" s="1054"/>
    </row>
    <row r="40" spans="1:51" ht="14.1" customHeight="1">
      <c r="A40" s="1090" t="s">
        <v>191</v>
      </c>
      <c r="B40" s="629">
        <v>30260.275427648561</v>
      </c>
      <c r="C40" s="629">
        <v>32331.681965981916</v>
      </c>
      <c r="D40" s="629">
        <v>33460.228470211732</v>
      </c>
      <c r="E40" s="629">
        <v>34903.991422286228</v>
      </c>
      <c r="F40" s="629">
        <v>32675.956607875225</v>
      </c>
      <c r="G40" s="629">
        <v>34148.297695831119</v>
      </c>
      <c r="H40" s="629">
        <v>34414.309095199671</v>
      </c>
      <c r="I40" s="629">
        <v>35139.184361475913</v>
      </c>
      <c r="J40" s="629">
        <v>35155.523781479656</v>
      </c>
      <c r="K40" s="629">
        <v>35583.519300225424</v>
      </c>
      <c r="L40" s="629">
        <v>33496.059638715429</v>
      </c>
      <c r="M40" s="629">
        <v>35767.50200767543</v>
      </c>
      <c r="N40" s="629">
        <v>35437.488939025425</v>
      </c>
      <c r="O40" s="629">
        <v>33720.337643685431</v>
      </c>
      <c r="P40" s="629">
        <v>31039.305695755425</v>
      </c>
      <c r="Q40" s="629">
        <v>34564.649814015429</v>
      </c>
      <c r="R40" s="629">
        <v>34190.304623355427</v>
      </c>
      <c r="S40" s="629">
        <v>36340.607033155429</v>
      </c>
      <c r="T40" s="629">
        <v>41139.067407165428</v>
      </c>
      <c r="U40" s="629">
        <v>41181.640324525426</v>
      </c>
      <c r="V40" s="629">
        <v>47853.838399895438</v>
      </c>
      <c r="X40" s="1054"/>
      <c r="Y40" s="1054"/>
      <c r="Z40" s="1054"/>
      <c r="AA40" s="1054"/>
      <c r="AB40" s="1054"/>
      <c r="AC40" s="1054"/>
      <c r="AD40" s="1054"/>
      <c r="AE40" s="1054"/>
      <c r="AF40" s="1054"/>
      <c r="AG40" s="1054"/>
      <c r="AH40" s="1054"/>
      <c r="AI40" s="1054"/>
      <c r="AJ40" s="1054"/>
      <c r="AK40" s="1054"/>
      <c r="AL40" s="1054"/>
      <c r="AM40" s="1054"/>
      <c r="AN40" s="1054"/>
      <c r="AO40" s="1054"/>
      <c r="AP40" s="1054"/>
      <c r="AQ40" s="1054"/>
      <c r="AR40" s="1054"/>
      <c r="AS40" s="1054"/>
      <c r="AT40" s="1054"/>
      <c r="AU40" s="1054"/>
      <c r="AV40" s="1054"/>
      <c r="AW40" s="1054"/>
      <c r="AX40" s="1054"/>
      <c r="AY40" s="1054"/>
    </row>
    <row r="41" spans="1:51" ht="14.1" customHeight="1">
      <c r="A41" s="1075" t="s">
        <v>192</v>
      </c>
      <c r="B41" s="92">
        <v>17449.556067173271</v>
      </c>
      <c r="C41" s="92">
        <v>19482.27840712063</v>
      </c>
      <c r="D41" s="92">
        <v>18599.836032528445</v>
      </c>
      <c r="E41" s="92">
        <v>20216.74096478994</v>
      </c>
      <c r="F41" s="92">
        <v>19283.223388673934</v>
      </c>
      <c r="G41" s="92">
        <v>20230.843940412829</v>
      </c>
      <c r="H41" s="92">
        <v>21344.64952509338</v>
      </c>
      <c r="I41" s="92">
        <v>20949.707739449626</v>
      </c>
      <c r="J41" s="92">
        <v>20883.625388262411</v>
      </c>
      <c r="K41" s="92">
        <v>21221.143558902411</v>
      </c>
      <c r="L41" s="92">
        <v>20977.010593722411</v>
      </c>
      <c r="M41" s="92">
        <v>23064.766463402408</v>
      </c>
      <c r="N41" s="92">
        <v>24254.783359562407</v>
      </c>
      <c r="O41" s="92">
        <v>23087.139576882408</v>
      </c>
      <c r="P41" s="92">
        <v>23095.496628162407</v>
      </c>
      <c r="Q41" s="92">
        <v>24632.155059802408</v>
      </c>
      <c r="R41" s="92">
        <v>25374.480380342407</v>
      </c>
      <c r="S41" s="92">
        <v>27318.940146392408</v>
      </c>
      <c r="T41" s="92">
        <v>31860.28220294241</v>
      </c>
      <c r="U41" s="92">
        <v>32036.677777742407</v>
      </c>
      <c r="V41" s="92">
        <v>36879.984072892417</v>
      </c>
      <c r="X41" s="1054"/>
      <c r="Y41" s="1054"/>
      <c r="Z41" s="1054"/>
      <c r="AA41" s="1054"/>
      <c r="AB41" s="1054"/>
      <c r="AC41" s="1054"/>
      <c r="AD41" s="1054"/>
      <c r="AE41" s="1054"/>
      <c r="AF41" s="1054"/>
      <c r="AG41" s="1054"/>
      <c r="AH41" s="1054"/>
      <c r="AI41" s="1054"/>
      <c r="AJ41" s="1054"/>
      <c r="AK41" s="1054"/>
      <c r="AL41" s="1054"/>
      <c r="AM41" s="1054"/>
      <c r="AN41" s="1054"/>
      <c r="AO41" s="1054"/>
      <c r="AP41" s="1054"/>
      <c r="AQ41" s="1054"/>
      <c r="AR41" s="1054"/>
      <c r="AS41" s="1054"/>
      <c r="AT41" s="1054"/>
      <c r="AU41" s="1054"/>
      <c r="AV41" s="1054"/>
      <c r="AW41" s="1054"/>
      <c r="AX41" s="1054"/>
      <c r="AY41" s="1054"/>
    </row>
    <row r="42" spans="1:51" ht="14.1" customHeight="1">
      <c r="A42" s="361" t="s">
        <v>193</v>
      </c>
      <c r="B42" s="336">
        <v>6.8240000000000011E-3</v>
      </c>
      <c r="C42" s="336">
        <v>6.8785000000000009E-3</v>
      </c>
      <c r="D42" s="336">
        <v>7.0378500000000009E-3</v>
      </c>
      <c r="E42" s="336">
        <v>7.2013500000000005E-3</v>
      </c>
      <c r="F42" s="336">
        <v>7.2013500000000005E-3</v>
      </c>
      <c r="G42" s="336">
        <v>7.1321000000000015E-3</v>
      </c>
      <c r="H42" s="336">
        <v>7.0443500000000013E-3</v>
      </c>
      <c r="I42" s="336">
        <v>6.9979500000000002E-3</v>
      </c>
      <c r="J42" s="336">
        <v>6.9120000000000015E-3</v>
      </c>
      <c r="K42" s="336">
        <v>6.6389000000000005E-3</v>
      </c>
      <c r="L42" s="336">
        <v>6.3994000000000004E-3</v>
      </c>
      <c r="M42" s="336">
        <v>6.6542000000000007E-3</v>
      </c>
      <c r="N42" s="336">
        <v>6.7261500000000011E-3</v>
      </c>
      <c r="O42" s="336">
        <v>6.6503500000000011E-3</v>
      </c>
      <c r="P42" s="336">
        <v>6.5749000000000016E-3</v>
      </c>
      <c r="Q42" s="336">
        <v>6.7083500000000009E-3</v>
      </c>
      <c r="R42" s="336">
        <v>6.6202500000000011E-3</v>
      </c>
      <c r="S42" s="336">
        <v>6.5767000000000004E-3</v>
      </c>
      <c r="T42" s="336">
        <v>6.7818500000000016E-3</v>
      </c>
      <c r="U42" s="336">
        <v>6.5206500000000011E-3</v>
      </c>
      <c r="V42" s="336">
        <v>6.643500000000001E-3</v>
      </c>
      <c r="X42" s="1054"/>
      <c r="Y42" s="1054"/>
      <c r="Z42" s="1054"/>
      <c r="AA42" s="1054"/>
      <c r="AB42" s="1054"/>
      <c r="AC42" s="1054"/>
      <c r="AD42" s="1054"/>
      <c r="AE42" s="1054"/>
      <c r="AF42" s="1054"/>
      <c r="AG42" s="1054"/>
      <c r="AH42" s="1054"/>
      <c r="AI42" s="1054"/>
      <c r="AJ42" s="1054"/>
      <c r="AK42" s="1054"/>
      <c r="AL42" s="1054"/>
      <c r="AM42" s="1054"/>
      <c r="AN42" s="1054"/>
      <c r="AO42" s="1054"/>
      <c r="AP42" s="1054"/>
      <c r="AQ42" s="1054"/>
      <c r="AR42" s="1054"/>
      <c r="AS42" s="1054"/>
      <c r="AT42" s="1054"/>
      <c r="AU42" s="1054"/>
      <c r="AV42" s="1054"/>
      <c r="AW42" s="1054"/>
      <c r="AX42" s="1054"/>
      <c r="AY42" s="1054"/>
    </row>
    <row r="43" spans="1:51" ht="14.1" customHeight="1">
      <c r="A43" s="1075" t="s">
        <v>194</v>
      </c>
      <c r="B43" s="92">
        <v>12447.482398907243</v>
      </c>
      <c r="C43" s="92">
        <v>12484.529191517242</v>
      </c>
      <c r="D43" s="92">
        <v>14487.619043507242</v>
      </c>
      <c r="E43" s="92">
        <v>14303.927210167241</v>
      </c>
      <c r="F43" s="92">
        <v>13015.546355637243</v>
      </c>
      <c r="G43" s="92">
        <v>13537.821406897243</v>
      </c>
      <c r="H43" s="92">
        <v>11950.390860147243</v>
      </c>
      <c r="I43" s="92">
        <v>13077.579771337243</v>
      </c>
      <c r="J43" s="92">
        <v>13173.657285137242</v>
      </c>
      <c r="K43" s="92">
        <v>13307.537756567242</v>
      </c>
      <c r="L43" s="92">
        <v>11502.255757497243</v>
      </c>
      <c r="M43" s="92">
        <v>11645.437220327245</v>
      </c>
      <c r="N43" s="92">
        <v>10113.943869837243</v>
      </c>
      <c r="O43" s="92">
        <v>9576.4583017072437</v>
      </c>
      <c r="P43" s="92">
        <v>7392.1340577572446</v>
      </c>
      <c r="Q43" s="92">
        <v>9369.5365091772437</v>
      </c>
      <c r="R43" s="92">
        <v>8260.2689210872431</v>
      </c>
      <c r="S43" s="92">
        <v>8469.7465753172419</v>
      </c>
      <c r="T43" s="92">
        <v>8709.615996067243</v>
      </c>
      <c r="U43" s="92">
        <v>8597.6843557572429</v>
      </c>
      <c r="V43" s="92">
        <v>10416.243912157242</v>
      </c>
      <c r="X43" s="1054"/>
      <c r="Y43" s="1054"/>
      <c r="Z43" s="1054"/>
      <c r="AA43" s="1054"/>
      <c r="AB43" s="1054"/>
      <c r="AC43" s="1054"/>
      <c r="AD43" s="1054"/>
      <c r="AE43" s="1054"/>
      <c r="AF43" s="1054"/>
      <c r="AG43" s="1054"/>
      <c r="AH43" s="1054"/>
      <c r="AI43" s="1054"/>
      <c r="AJ43" s="1054"/>
      <c r="AK43" s="1054"/>
      <c r="AL43" s="1054"/>
      <c r="AM43" s="1054"/>
      <c r="AN43" s="1054"/>
      <c r="AO43" s="1054"/>
      <c r="AP43" s="1054"/>
      <c r="AQ43" s="1054"/>
      <c r="AR43" s="1054"/>
      <c r="AS43" s="1054"/>
      <c r="AT43" s="1054"/>
      <c r="AU43" s="1054"/>
      <c r="AV43" s="1054"/>
      <c r="AW43" s="1054"/>
      <c r="AX43" s="1054"/>
      <c r="AY43" s="1054"/>
    </row>
    <row r="44" spans="1:51" ht="14.1" customHeight="1">
      <c r="A44" s="362" t="s">
        <v>195</v>
      </c>
      <c r="B44" s="844">
        <v>36054.704263721083</v>
      </c>
      <c r="C44" s="844">
        <v>38191.6085758427</v>
      </c>
      <c r="D44" s="844">
        <v>40375.637590631501</v>
      </c>
      <c r="E44" s="844">
        <v>45641.247347616474</v>
      </c>
      <c r="F44" s="844">
        <v>45598.271880994405</v>
      </c>
      <c r="G44" s="844">
        <v>48418.442089448101</v>
      </c>
      <c r="H44" s="844">
        <v>51441.052941774062</v>
      </c>
      <c r="I44" s="844">
        <v>53339.483603609835</v>
      </c>
      <c r="J44" s="844">
        <v>52834.819358894958</v>
      </c>
      <c r="K44" s="844">
        <v>56683.566922860198</v>
      </c>
      <c r="L44" s="844">
        <v>59746.523270808</v>
      </c>
      <c r="M44" s="844">
        <v>63337.007089778846</v>
      </c>
      <c r="N44" s="844">
        <v>63619.838774473523</v>
      </c>
      <c r="O44" s="844">
        <v>64640.325407149707</v>
      </c>
      <c r="P44" s="844">
        <v>67451.866910968864</v>
      </c>
      <c r="Q44" s="844">
        <v>72582.334821067634</v>
      </c>
      <c r="R44" s="844">
        <v>72083.396446766463</v>
      </c>
      <c r="S44" s="844">
        <v>75290.185171178426</v>
      </c>
      <c r="T44" s="844">
        <v>79609.959510150627</v>
      </c>
      <c r="U44" s="844">
        <v>82866.319193506017</v>
      </c>
      <c r="V44" s="844">
        <v>87422.327157758526</v>
      </c>
      <c r="X44" s="1054"/>
      <c r="Y44" s="1054"/>
      <c r="Z44" s="1054"/>
      <c r="AA44" s="1054"/>
      <c r="AB44" s="1054"/>
      <c r="AC44" s="1054"/>
      <c r="AD44" s="1054"/>
      <c r="AE44" s="1054"/>
      <c r="AF44" s="1054"/>
      <c r="AG44" s="1054"/>
      <c r="AH44" s="1054"/>
      <c r="AI44" s="1054"/>
      <c r="AJ44" s="1054"/>
      <c r="AK44" s="1054"/>
      <c r="AL44" s="1054"/>
      <c r="AM44" s="1054"/>
      <c r="AN44" s="1054"/>
      <c r="AO44" s="1054"/>
      <c r="AP44" s="1054"/>
      <c r="AQ44" s="1054"/>
      <c r="AR44" s="1054"/>
      <c r="AS44" s="1054"/>
      <c r="AT44" s="1054"/>
      <c r="AU44" s="1054"/>
      <c r="AV44" s="1054"/>
      <c r="AW44" s="1054"/>
      <c r="AX44" s="1054"/>
      <c r="AY44" s="1054"/>
    </row>
    <row r="45" spans="1:51" ht="14.1" customHeight="1">
      <c r="A45" s="1073" t="s">
        <v>183</v>
      </c>
      <c r="B45" s="92">
        <v>9020.9552490552232</v>
      </c>
      <c r="C45" s="92">
        <v>9313.360960437225</v>
      </c>
      <c r="D45" s="92">
        <v>9733.2188891876231</v>
      </c>
      <c r="E45" s="92">
        <v>10288.380771729839</v>
      </c>
      <c r="F45" s="92">
        <v>9962.8836088163262</v>
      </c>
      <c r="G45" s="92">
        <v>10791.000740601692</v>
      </c>
      <c r="H45" s="92">
        <v>11211.621098077321</v>
      </c>
      <c r="I45" s="92">
        <v>11615.679378828414</v>
      </c>
      <c r="J45" s="92">
        <v>11460.498191887154</v>
      </c>
      <c r="K45" s="92">
        <v>12591.594568719433</v>
      </c>
      <c r="L45" s="92">
        <v>13197.982802868231</v>
      </c>
      <c r="M45" s="92">
        <v>13844.694753528947</v>
      </c>
      <c r="N45" s="92">
        <v>13720.145751180569</v>
      </c>
      <c r="O45" s="92">
        <v>14589.781404184881</v>
      </c>
      <c r="P45" s="92">
        <v>14557.028665410324</v>
      </c>
      <c r="Q45" s="92">
        <v>14866.876700353958</v>
      </c>
      <c r="R45" s="92">
        <v>14220.081168221512</v>
      </c>
      <c r="S45" s="92">
        <v>15096.197417987521</v>
      </c>
      <c r="T45" s="92">
        <v>15711.579310531099</v>
      </c>
      <c r="U45" s="92">
        <v>16730.580622325739</v>
      </c>
      <c r="V45" s="92">
        <v>17498.50741630327</v>
      </c>
      <c r="X45" s="1054"/>
      <c r="Y45" s="1054"/>
      <c r="Z45" s="1054"/>
      <c r="AA45" s="1054"/>
      <c r="AB45" s="1054"/>
      <c r="AC45" s="1054"/>
      <c r="AD45" s="1054"/>
      <c r="AE45" s="1054"/>
      <c r="AF45" s="1054"/>
      <c r="AG45" s="1054"/>
      <c r="AH45" s="1054"/>
      <c r="AI45" s="1054"/>
      <c r="AJ45" s="1054"/>
      <c r="AK45" s="1054"/>
      <c r="AL45" s="1054"/>
      <c r="AM45" s="1054"/>
      <c r="AN45" s="1054"/>
      <c r="AO45" s="1054"/>
      <c r="AP45" s="1054"/>
      <c r="AQ45" s="1054"/>
      <c r="AR45" s="1054"/>
      <c r="AS45" s="1054"/>
      <c r="AT45" s="1054"/>
      <c r="AU45" s="1054"/>
      <c r="AV45" s="1054"/>
      <c r="AW45" s="1054"/>
      <c r="AX45" s="1054"/>
      <c r="AY45" s="1054"/>
    </row>
    <row r="46" spans="1:51" ht="14.1" customHeight="1">
      <c r="A46" s="361" t="s">
        <v>158</v>
      </c>
      <c r="B46" s="336">
        <v>8072.7599014359603</v>
      </c>
      <c r="C46" s="336">
        <v>8327.1898302705285</v>
      </c>
      <c r="D46" s="336">
        <v>8717.3083454022599</v>
      </c>
      <c r="E46" s="336">
        <v>9247.0695518022094</v>
      </c>
      <c r="F46" s="336">
        <v>8876.6689152930103</v>
      </c>
      <c r="G46" s="336">
        <v>9565.0312403381668</v>
      </c>
      <c r="H46" s="336">
        <v>9867.8447891835658</v>
      </c>
      <c r="I46" s="336">
        <v>10054.296636636671</v>
      </c>
      <c r="J46" s="336">
        <v>9594.5022792133077</v>
      </c>
      <c r="K46" s="336">
        <v>10386.381208208466</v>
      </c>
      <c r="L46" s="336">
        <v>11008.356434526131</v>
      </c>
      <c r="M46" s="336">
        <v>11363.477008595019</v>
      </c>
      <c r="N46" s="336">
        <v>11151.320361535063</v>
      </c>
      <c r="O46" s="336">
        <v>11687.114312474645</v>
      </c>
      <c r="P46" s="336">
        <v>11588.217574112288</v>
      </c>
      <c r="Q46" s="336">
        <v>11356.765395654678</v>
      </c>
      <c r="R46" s="336">
        <v>10503.187512917106</v>
      </c>
      <c r="S46" s="336">
        <v>11065.435774575484</v>
      </c>
      <c r="T46" s="336">
        <v>11525.505043459812</v>
      </c>
      <c r="U46" s="336">
        <v>12188.407591835894</v>
      </c>
      <c r="V46" s="336">
        <v>12381.366163386931</v>
      </c>
      <c r="X46" s="1054"/>
      <c r="Y46" s="1054"/>
      <c r="Z46" s="1054"/>
      <c r="AA46" s="1054"/>
      <c r="AB46" s="1054"/>
      <c r="AC46" s="1054"/>
      <c r="AD46" s="1054"/>
      <c r="AE46" s="1054"/>
      <c r="AF46" s="1054"/>
      <c r="AG46" s="1054"/>
      <c r="AH46" s="1054"/>
      <c r="AI46" s="1054"/>
      <c r="AJ46" s="1054"/>
      <c r="AK46" s="1054"/>
      <c r="AL46" s="1054"/>
      <c r="AM46" s="1054"/>
      <c r="AN46" s="1054"/>
      <c r="AO46" s="1054"/>
      <c r="AP46" s="1054"/>
      <c r="AQ46" s="1054"/>
      <c r="AR46" s="1054"/>
      <c r="AS46" s="1054"/>
      <c r="AT46" s="1054"/>
      <c r="AU46" s="1054"/>
      <c r="AV46" s="1054"/>
      <c r="AW46" s="1054"/>
      <c r="AX46" s="1054"/>
      <c r="AY46" s="1054"/>
    </row>
    <row r="47" spans="1:51" ht="14.1" customHeight="1">
      <c r="A47" s="1088" t="s">
        <v>184</v>
      </c>
      <c r="B47" s="92">
        <v>8072.7599014359603</v>
      </c>
      <c r="C47" s="92">
        <v>8327.1898302705285</v>
      </c>
      <c r="D47" s="92">
        <v>8717.3083454022599</v>
      </c>
      <c r="E47" s="92">
        <v>9247.0695518022094</v>
      </c>
      <c r="F47" s="92">
        <v>8876.6689152930103</v>
      </c>
      <c r="G47" s="92">
        <v>9565.0312403381668</v>
      </c>
      <c r="H47" s="92">
        <v>9867.8447891835658</v>
      </c>
      <c r="I47" s="92">
        <v>10054.296636636671</v>
      </c>
      <c r="J47" s="92">
        <v>9594.5022792133077</v>
      </c>
      <c r="K47" s="92">
        <v>10386.381208208466</v>
      </c>
      <c r="L47" s="92">
        <v>11008.356434526131</v>
      </c>
      <c r="M47" s="92">
        <v>11363.477008595019</v>
      </c>
      <c r="N47" s="92">
        <v>11151.320361535063</v>
      </c>
      <c r="O47" s="92">
        <v>11687.114312474645</v>
      </c>
      <c r="P47" s="92">
        <v>11588.217574112288</v>
      </c>
      <c r="Q47" s="92">
        <v>11356.765395654678</v>
      </c>
      <c r="R47" s="92">
        <v>10503.187512917106</v>
      </c>
      <c r="S47" s="92">
        <v>11065.435774575484</v>
      </c>
      <c r="T47" s="92">
        <v>11525.505043459812</v>
      </c>
      <c r="U47" s="92">
        <v>12188.407591835894</v>
      </c>
      <c r="V47" s="92">
        <v>12381.366163386931</v>
      </c>
      <c r="X47" s="1054"/>
      <c r="Y47" s="1054"/>
      <c r="Z47" s="1054"/>
      <c r="AA47" s="1054"/>
      <c r="AB47" s="1054"/>
      <c r="AC47" s="1054"/>
      <c r="AD47" s="1054"/>
      <c r="AE47" s="1054"/>
      <c r="AF47" s="1054"/>
      <c r="AG47" s="1054"/>
      <c r="AH47" s="1054"/>
      <c r="AI47" s="1054"/>
      <c r="AJ47" s="1054"/>
      <c r="AK47" s="1054"/>
      <c r="AL47" s="1054"/>
      <c r="AM47" s="1054"/>
      <c r="AN47" s="1054"/>
      <c r="AO47" s="1054"/>
      <c r="AP47" s="1054"/>
      <c r="AQ47" s="1054"/>
      <c r="AR47" s="1054"/>
      <c r="AS47" s="1054"/>
      <c r="AT47" s="1054"/>
      <c r="AU47" s="1054"/>
      <c r="AV47" s="1054"/>
      <c r="AW47" s="1054"/>
      <c r="AX47" s="1054"/>
      <c r="AY47" s="1054"/>
    </row>
    <row r="48" spans="1:51" ht="27.95" customHeight="1">
      <c r="A48" s="364" t="s">
        <v>185</v>
      </c>
      <c r="B48" s="336">
        <v>0</v>
      </c>
      <c r="C48" s="336">
        <v>0</v>
      </c>
      <c r="D48" s="336">
        <v>0</v>
      </c>
      <c r="E48" s="336">
        <v>0</v>
      </c>
      <c r="F48" s="336">
        <v>0</v>
      </c>
      <c r="G48" s="336">
        <v>0</v>
      </c>
      <c r="H48" s="336">
        <v>0</v>
      </c>
      <c r="I48" s="336">
        <v>0</v>
      </c>
      <c r="J48" s="336">
        <v>0</v>
      </c>
      <c r="K48" s="336">
        <v>0</v>
      </c>
      <c r="L48" s="336">
        <v>0</v>
      </c>
      <c r="M48" s="336">
        <v>0</v>
      </c>
      <c r="N48" s="336">
        <v>0</v>
      </c>
      <c r="O48" s="336">
        <v>0</v>
      </c>
      <c r="P48" s="336">
        <v>0</v>
      </c>
      <c r="Q48" s="336">
        <v>0</v>
      </c>
      <c r="R48" s="336">
        <v>0</v>
      </c>
      <c r="S48" s="336">
        <v>0</v>
      </c>
      <c r="T48" s="336">
        <v>0</v>
      </c>
      <c r="U48" s="336">
        <v>0</v>
      </c>
      <c r="V48" s="336">
        <v>0</v>
      </c>
      <c r="X48" s="1054"/>
      <c r="Y48" s="1054"/>
      <c r="Z48" s="1054"/>
      <c r="AA48" s="1054"/>
      <c r="AB48" s="1054"/>
      <c r="AC48" s="1054"/>
      <c r="AD48" s="1054"/>
      <c r="AE48" s="1054"/>
      <c r="AF48" s="1054"/>
      <c r="AG48" s="1054"/>
      <c r="AH48" s="1054"/>
      <c r="AI48" s="1054"/>
      <c r="AJ48" s="1054"/>
      <c r="AK48" s="1054"/>
      <c r="AL48" s="1054"/>
      <c r="AM48" s="1054"/>
      <c r="AN48" s="1054"/>
      <c r="AO48" s="1054"/>
      <c r="AP48" s="1054"/>
      <c r="AQ48" s="1054"/>
      <c r="AR48" s="1054"/>
      <c r="AS48" s="1054"/>
      <c r="AT48" s="1054"/>
      <c r="AU48" s="1054"/>
      <c r="AV48" s="1054"/>
      <c r="AW48" s="1054"/>
      <c r="AX48" s="1054"/>
      <c r="AY48" s="1054"/>
    </row>
    <row r="49" spans="1:51" ht="14.1" customHeight="1">
      <c r="A49" s="1088" t="s">
        <v>186</v>
      </c>
      <c r="B49" s="92">
        <v>0</v>
      </c>
      <c r="C49" s="92">
        <v>0</v>
      </c>
      <c r="D49" s="92">
        <v>0</v>
      </c>
      <c r="E49" s="92">
        <v>0</v>
      </c>
      <c r="F49" s="92">
        <v>0</v>
      </c>
      <c r="G49" s="92">
        <v>0</v>
      </c>
      <c r="H49" s="92">
        <v>0</v>
      </c>
      <c r="I49" s="92">
        <v>0</v>
      </c>
      <c r="J49" s="92">
        <v>0</v>
      </c>
      <c r="K49" s="92">
        <v>0</v>
      </c>
      <c r="L49" s="92">
        <v>0</v>
      </c>
      <c r="M49" s="92">
        <v>0</v>
      </c>
      <c r="N49" s="92">
        <v>0</v>
      </c>
      <c r="O49" s="92">
        <v>0</v>
      </c>
      <c r="P49" s="92">
        <v>0</v>
      </c>
      <c r="Q49" s="92">
        <v>0</v>
      </c>
      <c r="R49" s="92">
        <v>0</v>
      </c>
      <c r="S49" s="92">
        <v>0</v>
      </c>
      <c r="T49" s="92">
        <v>0</v>
      </c>
      <c r="U49" s="92">
        <v>0</v>
      </c>
      <c r="V49" s="92">
        <v>0</v>
      </c>
      <c r="X49" s="1054"/>
      <c r="Y49" s="1054"/>
      <c r="Z49" s="1054"/>
      <c r="AA49" s="1054"/>
      <c r="AB49" s="1054"/>
      <c r="AC49" s="1054"/>
      <c r="AD49" s="1054"/>
      <c r="AE49" s="1054"/>
      <c r="AF49" s="1054"/>
      <c r="AG49" s="1054"/>
      <c r="AH49" s="1054"/>
      <c r="AI49" s="1054"/>
      <c r="AJ49" s="1054"/>
      <c r="AK49" s="1054"/>
      <c r="AL49" s="1054"/>
      <c r="AM49" s="1054"/>
      <c r="AN49" s="1054"/>
      <c r="AO49" s="1054"/>
      <c r="AP49" s="1054"/>
      <c r="AQ49" s="1054"/>
      <c r="AR49" s="1054"/>
      <c r="AS49" s="1054"/>
      <c r="AT49" s="1054"/>
      <c r="AU49" s="1054"/>
      <c r="AV49" s="1054"/>
      <c r="AW49" s="1054"/>
      <c r="AX49" s="1054"/>
      <c r="AY49" s="1054"/>
    </row>
    <row r="50" spans="1:51" ht="14.1" customHeight="1">
      <c r="A50" s="366" t="s">
        <v>159</v>
      </c>
      <c r="B50" s="336">
        <v>948.19534761926298</v>
      </c>
      <c r="C50" s="336">
        <v>986.17113016669623</v>
      </c>
      <c r="D50" s="336">
        <v>1015.9105437853639</v>
      </c>
      <c r="E50" s="336">
        <v>1041.3112199276295</v>
      </c>
      <c r="F50" s="336">
        <v>1086.2146935233154</v>
      </c>
      <c r="G50" s="336">
        <v>1225.9695002635262</v>
      </c>
      <c r="H50" s="336">
        <v>1343.7763088937545</v>
      </c>
      <c r="I50" s="336">
        <v>1561.3827421917424</v>
      </c>
      <c r="J50" s="336">
        <v>1865.995912673847</v>
      </c>
      <c r="K50" s="336">
        <v>2205.2133605109666</v>
      </c>
      <c r="L50" s="336">
        <v>2189.6263683420998</v>
      </c>
      <c r="M50" s="336">
        <v>2481.2177449339283</v>
      </c>
      <c r="N50" s="336">
        <v>2568.8253896455067</v>
      </c>
      <c r="O50" s="336">
        <v>2902.667091710236</v>
      </c>
      <c r="P50" s="336">
        <v>2968.8110912980355</v>
      </c>
      <c r="Q50" s="336">
        <v>3510.1113046992805</v>
      </c>
      <c r="R50" s="336">
        <v>3716.8936553044059</v>
      </c>
      <c r="S50" s="336">
        <v>4030.7616434120364</v>
      </c>
      <c r="T50" s="336">
        <v>4186.0742670712862</v>
      </c>
      <c r="U50" s="336">
        <v>4542.1730304898429</v>
      </c>
      <c r="V50" s="336">
        <v>5117.1412529163399</v>
      </c>
      <c r="X50" s="1054"/>
      <c r="Y50" s="1054"/>
      <c r="Z50" s="1054"/>
      <c r="AA50" s="1054"/>
      <c r="AB50" s="1054"/>
      <c r="AC50" s="1054"/>
      <c r="AD50" s="1054"/>
      <c r="AE50" s="1054"/>
      <c r="AF50" s="1054"/>
      <c r="AG50" s="1054"/>
      <c r="AH50" s="1054"/>
      <c r="AI50" s="1054"/>
      <c r="AJ50" s="1054"/>
      <c r="AK50" s="1054"/>
      <c r="AL50" s="1054"/>
      <c r="AM50" s="1054"/>
      <c r="AN50" s="1054"/>
      <c r="AO50" s="1054"/>
      <c r="AP50" s="1054"/>
      <c r="AQ50" s="1054"/>
      <c r="AR50" s="1054"/>
      <c r="AS50" s="1054"/>
      <c r="AT50" s="1054"/>
      <c r="AU50" s="1054"/>
      <c r="AV50" s="1054"/>
      <c r="AW50" s="1054"/>
      <c r="AX50" s="1054"/>
      <c r="AY50" s="1054"/>
    </row>
    <row r="51" spans="1:51" ht="14.1" customHeight="1">
      <c r="A51" s="1088" t="s">
        <v>184</v>
      </c>
      <c r="B51" s="92">
        <v>873.21523881005999</v>
      </c>
      <c r="C51" s="92">
        <v>906.36257443072793</v>
      </c>
      <c r="D51" s="92">
        <v>927.90290564942086</v>
      </c>
      <c r="E51" s="92">
        <v>980.46528302001252</v>
      </c>
      <c r="F51" s="92">
        <v>1013.0572288204787</v>
      </c>
      <c r="G51" s="92">
        <v>1143.2237775383594</v>
      </c>
      <c r="H51" s="92">
        <v>1207.4766251881369</v>
      </c>
      <c r="I51" s="92">
        <v>1395.7578290053493</v>
      </c>
      <c r="J51" s="92">
        <v>1654.8715297832284</v>
      </c>
      <c r="K51" s="92">
        <v>1965.799079264189</v>
      </c>
      <c r="L51" s="92">
        <v>1955.4072128624327</v>
      </c>
      <c r="M51" s="92">
        <v>2250.2992532663575</v>
      </c>
      <c r="N51" s="92">
        <v>2345.7688417619847</v>
      </c>
      <c r="O51" s="92">
        <v>2665.6400697194317</v>
      </c>
      <c r="P51" s="92">
        <v>2745.5405996679547</v>
      </c>
      <c r="Q51" s="92">
        <v>3217.4431239355799</v>
      </c>
      <c r="R51" s="92">
        <v>3418.6236572800594</v>
      </c>
      <c r="S51" s="92">
        <v>3697.7676278636477</v>
      </c>
      <c r="T51" s="92">
        <v>3845.3424368582191</v>
      </c>
      <c r="U51" s="92">
        <v>4090.2400900095513</v>
      </c>
      <c r="V51" s="92">
        <v>4566.5482639288066</v>
      </c>
      <c r="X51" s="1054"/>
      <c r="Y51" s="1054"/>
      <c r="Z51" s="1054"/>
      <c r="AA51" s="1054"/>
      <c r="AB51" s="1054"/>
      <c r="AC51" s="1054"/>
      <c r="AD51" s="1054"/>
      <c r="AE51" s="1054"/>
      <c r="AF51" s="1054"/>
      <c r="AG51" s="1054"/>
      <c r="AH51" s="1054"/>
      <c r="AI51" s="1054"/>
      <c r="AJ51" s="1054"/>
      <c r="AK51" s="1054"/>
      <c r="AL51" s="1054"/>
      <c r="AM51" s="1054"/>
      <c r="AN51" s="1054"/>
      <c r="AO51" s="1054"/>
      <c r="AP51" s="1054"/>
      <c r="AQ51" s="1054"/>
      <c r="AR51" s="1054"/>
      <c r="AS51" s="1054"/>
      <c r="AT51" s="1054"/>
      <c r="AU51" s="1054"/>
      <c r="AV51" s="1054"/>
      <c r="AW51" s="1054"/>
      <c r="AX51" s="1054"/>
      <c r="AY51" s="1054"/>
    </row>
    <row r="52" spans="1:51" ht="27.95" customHeight="1">
      <c r="A52" s="364" t="s">
        <v>185</v>
      </c>
      <c r="B52" s="336">
        <v>0</v>
      </c>
      <c r="C52" s="336">
        <v>0</v>
      </c>
      <c r="D52" s="336">
        <v>0</v>
      </c>
      <c r="E52" s="336">
        <v>0</v>
      </c>
      <c r="F52" s="336">
        <v>0</v>
      </c>
      <c r="G52" s="336">
        <v>0</v>
      </c>
      <c r="H52" s="336">
        <v>0</v>
      </c>
      <c r="I52" s="336">
        <v>0</v>
      </c>
      <c r="J52" s="336">
        <v>0</v>
      </c>
      <c r="K52" s="336">
        <v>0</v>
      </c>
      <c r="L52" s="336">
        <v>0</v>
      </c>
      <c r="M52" s="336">
        <v>0</v>
      </c>
      <c r="N52" s="336">
        <v>0</v>
      </c>
      <c r="O52" s="336">
        <v>0</v>
      </c>
      <c r="P52" s="336">
        <v>0</v>
      </c>
      <c r="Q52" s="336">
        <v>0</v>
      </c>
      <c r="R52" s="336">
        <v>0</v>
      </c>
      <c r="S52" s="336">
        <v>0</v>
      </c>
      <c r="T52" s="336">
        <v>0</v>
      </c>
      <c r="U52" s="336">
        <v>0</v>
      </c>
      <c r="V52" s="336">
        <v>0</v>
      </c>
      <c r="X52" s="1054"/>
      <c r="Y52" s="1054"/>
      <c r="Z52" s="1054"/>
      <c r="AA52" s="1054"/>
      <c r="AB52" s="1054"/>
      <c r="AC52" s="1054"/>
      <c r="AD52" s="1054"/>
      <c r="AE52" s="1054"/>
      <c r="AF52" s="1054"/>
      <c r="AG52" s="1054"/>
      <c r="AH52" s="1054"/>
      <c r="AI52" s="1054"/>
      <c r="AJ52" s="1054"/>
      <c r="AK52" s="1054"/>
      <c r="AL52" s="1054"/>
      <c r="AM52" s="1054"/>
      <c r="AN52" s="1054"/>
      <c r="AO52" s="1054"/>
      <c r="AP52" s="1054"/>
      <c r="AQ52" s="1054"/>
      <c r="AR52" s="1054"/>
      <c r="AS52" s="1054"/>
      <c r="AT52" s="1054"/>
      <c r="AU52" s="1054"/>
      <c r="AV52" s="1054"/>
      <c r="AW52" s="1054"/>
      <c r="AX52" s="1054"/>
      <c r="AY52" s="1054"/>
    </row>
    <row r="53" spans="1:51" ht="14.1" customHeight="1">
      <c r="A53" s="1088" t="s">
        <v>186</v>
      </c>
      <c r="B53" s="92">
        <v>74.980108809202946</v>
      </c>
      <c r="C53" s="92">
        <v>79.808555735968284</v>
      </c>
      <c r="D53" s="92">
        <v>88.007638135943054</v>
      </c>
      <c r="E53" s="92">
        <v>60.845936907616959</v>
      </c>
      <c r="F53" s="92">
        <v>73.157464702836734</v>
      </c>
      <c r="G53" s="92">
        <v>82.745722725166786</v>
      </c>
      <c r="H53" s="92">
        <v>136.29968370561753</v>
      </c>
      <c r="I53" s="92">
        <v>165.62491318639317</v>
      </c>
      <c r="J53" s="92">
        <v>211.12438289061856</v>
      </c>
      <c r="K53" s="92">
        <v>239.41428124677742</v>
      </c>
      <c r="L53" s="92">
        <v>234.21915547966714</v>
      </c>
      <c r="M53" s="92">
        <v>230.91849166757095</v>
      </c>
      <c r="N53" s="92">
        <v>223.05654788352174</v>
      </c>
      <c r="O53" s="92">
        <v>237.02702199080434</v>
      </c>
      <c r="P53" s="92">
        <v>223.2704916300811</v>
      </c>
      <c r="Q53" s="92">
        <v>292.6681807637006</v>
      </c>
      <c r="R53" s="92">
        <v>298.26999802434671</v>
      </c>
      <c r="S53" s="92">
        <v>332.9940155483888</v>
      </c>
      <c r="T53" s="92">
        <v>340.73183021306664</v>
      </c>
      <c r="U53" s="92">
        <v>451.93294048029185</v>
      </c>
      <c r="V53" s="92">
        <v>550.5929889875332</v>
      </c>
      <c r="X53" s="1054"/>
      <c r="Y53" s="1054"/>
      <c r="Z53" s="1054"/>
      <c r="AA53" s="1054"/>
      <c r="AB53" s="1054"/>
      <c r="AC53" s="1054"/>
      <c r="AD53" s="1054"/>
      <c r="AE53" s="1054"/>
      <c r="AF53" s="1054"/>
      <c r="AG53" s="1054"/>
      <c r="AH53" s="1054"/>
      <c r="AI53" s="1054"/>
      <c r="AJ53" s="1054"/>
      <c r="AK53" s="1054"/>
      <c r="AL53" s="1054"/>
      <c r="AM53" s="1054"/>
      <c r="AN53" s="1054"/>
      <c r="AO53" s="1054"/>
      <c r="AP53" s="1054"/>
      <c r="AQ53" s="1054"/>
      <c r="AR53" s="1054"/>
      <c r="AS53" s="1054"/>
      <c r="AT53" s="1054"/>
      <c r="AU53" s="1054"/>
      <c r="AV53" s="1054"/>
      <c r="AW53" s="1054"/>
      <c r="AX53" s="1054"/>
      <c r="AY53" s="1054"/>
    </row>
    <row r="54" spans="1:51" ht="14.1" customHeight="1">
      <c r="A54" s="379" t="s">
        <v>187</v>
      </c>
      <c r="B54" s="336">
        <v>1332.3016125869824</v>
      </c>
      <c r="C54" s="336">
        <v>1450.5284519698648</v>
      </c>
      <c r="D54" s="336">
        <v>1468.9732084875661</v>
      </c>
      <c r="E54" s="336">
        <v>2934.2844602464147</v>
      </c>
      <c r="F54" s="336">
        <v>2841.2308865542432</v>
      </c>
      <c r="G54" s="336">
        <v>3264.881898614713</v>
      </c>
      <c r="H54" s="336">
        <v>4099.6299107762416</v>
      </c>
      <c r="I54" s="336">
        <v>4720.3993576219473</v>
      </c>
      <c r="J54" s="336">
        <v>4298.8749237126603</v>
      </c>
      <c r="K54" s="336">
        <v>4039.5537122149444</v>
      </c>
      <c r="L54" s="336">
        <v>3954.5515843964108</v>
      </c>
      <c r="M54" s="336">
        <v>4192.2831290334807</v>
      </c>
      <c r="N54" s="336">
        <v>4184.2958443177113</v>
      </c>
      <c r="O54" s="336">
        <v>4229.786201130255</v>
      </c>
      <c r="P54" s="336">
        <v>4268.4809976330362</v>
      </c>
      <c r="Q54" s="336">
        <v>5295.5263666670262</v>
      </c>
      <c r="R54" s="336">
        <v>4801.8390585807338</v>
      </c>
      <c r="S54" s="336">
        <v>6114.8333969320283</v>
      </c>
      <c r="T54" s="336">
        <v>7138.6120882403129</v>
      </c>
      <c r="U54" s="336">
        <v>8428.4405454382977</v>
      </c>
      <c r="V54" s="336">
        <v>10095.844355864834</v>
      </c>
      <c r="X54" s="1054"/>
      <c r="Y54" s="1054"/>
      <c r="Z54" s="1054"/>
      <c r="AA54" s="1054"/>
      <c r="AB54" s="1054"/>
      <c r="AC54" s="1054"/>
      <c r="AD54" s="1054"/>
      <c r="AE54" s="1054"/>
      <c r="AF54" s="1054"/>
      <c r="AG54" s="1054"/>
      <c r="AH54" s="1054"/>
      <c r="AI54" s="1054"/>
      <c r="AJ54" s="1054"/>
      <c r="AK54" s="1054"/>
      <c r="AL54" s="1054"/>
      <c r="AM54" s="1054"/>
      <c r="AN54" s="1054"/>
      <c r="AO54" s="1054"/>
      <c r="AP54" s="1054"/>
      <c r="AQ54" s="1054"/>
      <c r="AR54" s="1054"/>
      <c r="AS54" s="1054"/>
      <c r="AT54" s="1054"/>
      <c r="AU54" s="1054"/>
      <c r="AV54" s="1054"/>
      <c r="AW54" s="1054"/>
      <c r="AX54" s="1054"/>
      <c r="AY54" s="1054"/>
    </row>
    <row r="55" spans="1:51" ht="14.1" customHeight="1">
      <c r="A55" s="1075" t="s">
        <v>158</v>
      </c>
      <c r="B55" s="92">
        <v>51.722529256982355</v>
      </c>
      <c r="C55" s="92">
        <v>52.56161863986496</v>
      </c>
      <c r="D55" s="92">
        <v>53.591125157566239</v>
      </c>
      <c r="E55" s="92">
        <v>67.400145839968346</v>
      </c>
      <c r="F55" s="92">
        <v>61.324816984278812</v>
      </c>
      <c r="G55" s="92">
        <v>65.835314450722123</v>
      </c>
      <c r="H55" s="92">
        <v>75.453881077538142</v>
      </c>
      <c r="I55" s="92">
        <v>83.478039984849516</v>
      </c>
      <c r="J55" s="92">
        <v>119.57860626938488</v>
      </c>
      <c r="K55" s="92">
        <v>110.25687736986274</v>
      </c>
      <c r="L55" s="92">
        <v>120.97880055884562</v>
      </c>
      <c r="M55" s="92">
        <v>105.81962186874762</v>
      </c>
      <c r="N55" s="92">
        <v>104.15522517629812</v>
      </c>
      <c r="O55" s="92">
        <v>104.39151885225166</v>
      </c>
      <c r="P55" s="92">
        <v>117.68852695172944</v>
      </c>
      <c r="Q55" s="92">
        <v>123.72371281534259</v>
      </c>
      <c r="R55" s="92">
        <v>97.967769328827146</v>
      </c>
      <c r="S55" s="92">
        <v>105.89682958258147</v>
      </c>
      <c r="T55" s="92">
        <v>112.8216641796314</v>
      </c>
      <c r="U55" s="92">
        <v>116.71352418913456</v>
      </c>
      <c r="V55" s="92">
        <v>120.4983291602822</v>
      </c>
      <c r="X55" s="1054"/>
      <c r="Y55" s="1054"/>
      <c r="Z55" s="1054"/>
      <c r="AA55" s="1054"/>
      <c r="AB55" s="1054"/>
      <c r="AC55" s="1054"/>
      <c r="AD55" s="1054"/>
      <c r="AE55" s="1054"/>
      <c r="AF55" s="1054"/>
      <c r="AG55" s="1054"/>
      <c r="AH55" s="1054"/>
      <c r="AI55" s="1054"/>
      <c r="AJ55" s="1054"/>
      <c r="AK55" s="1054"/>
      <c r="AL55" s="1054"/>
      <c r="AM55" s="1054"/>
      <c r="AN55" s="1054"/>
      <c r="AO55" s="1054"/>
      <c r="AP55" s="1054"/>
      <c r="AQ55" s="1054"/>
      <c r="AR55" s="1054"/>
      <c r="AS55" s="1054"/>
      <c r="AT55" s="1054"/>
      <c r="AU55" s="1054"/>
      <c r="AV55" s="1054"/>
      <c r="AW55" s="1054"/>
      <c r="AX55" s="1054"/>
      <c r="AY55" s="1054"/>
    </row>
    <row r="56" spans="1:51" ht="14.1" customHeight="1">
      <c r="A56" s="364" t="s">
        <v>165</v>
      </c>
      <c r="B56" s="336">
        <v>0</v>
      </c>
      <c r="C56" s="336">
        <v>0</v>
      </c>
      <c r="D56" s="336">
        <v>0</v>
      </c>
      <c r="E56" s="336">
        <v>0</v>
      </c>
      <c r="F56" s="336">
        <v>0</v>
      </c>
      <c r="G56" s="336">
        <v>0</v>
      </c>
      <c r="H56" s="336">
        <v>0</v>
      </c>
      <c r="I56" s="336">
        <v>0</v>
      </c>
      <c r="J56" s="336">
        <v>0</v>
      </c>
      <c r="K56" s="336">
        <v>0</v>
      </c>
      <c r="L56" s="336">
        <v>0</v>
      </c>
      <c r="M56" s="336">
        <v>0</v>
      </c>
      <c r="N56" s="336">
        <v>0</v>
      </c>
      <c r="O56" s="336">
        <v>0</v>
      </c>
      <c r="P56" s="336">
        <v>0</v>
      </c>
      <c r="Q56" s="336">
        <v>0</v>
      </c>
      <c r="R56" s="336">
        <v>0</v>
      </c>
      <c r="S56" s="336">
        <v>0</v>
      </c>
      <c r="T56" s="336">
        <v>0</v>
      </c>
      <c r="U56" s="336">
        <v>0</v>
      </c>
      <c r="V56" s="336">
        <v>0</v>
      </c>
      <c r="X56" s="1054"/>
      <c r="Y56" s="1054"/>
      <c r="Z56" s="1054"/>
      <c r="AA56" s="1054"/>
      <c r="AB56" s="1054"/>
      <c r="AC56" s="1054"/>
      <c r="AD56" s="1054"/>
      <c r="AE56" s="1054"/>
      <c r="AF56" s="1054"/>
      <c r="AG56" s="1054"/>
      <c r="AH56" s="1054"/>
      <c r="AI56" s="1054"/>
      <c r="AJ56" s="1054"/>
      <c r="AK56" s="1054"/>
      <c r="AL56" s="1054"/>
      <c r="AM56" s="1054"/>
      <c r="AN56" s="1054"/>
      <c r="AO56" s="1054"/>
      <c r="AP56" s="1054"/>
      <c r="AQ56" s="1054"/>
      <c r="AR56" s="1054"/>
      <c r="AS56" s="1054"/>
      <c r="AT56" s="1054"/>
      <c r="AU56" s="1054"/>
      <c r="AV56" s="1054"/>
      <c r="AW56" s="1054"/>
      <c r="AX56" s="1054"/>
      <c r="AY56" s="1054"/>
    </row>
    <row r="57" spans="1:51" ht="14.1" customHeight="1">
      <c r="A57" s="1088" t="s">
        <v>166</v>
      </c>
      <c r="B57" s="92">
        <v>20.305779283288352</v>
      </c>
      <c r="C57" s="92">
        <v>20.340140922378755</v>
      </c>
      <c r="D57" s="92">
        <v>21.047243093113106</v>
      </c>
      <c r="E57" s="92">
        <v>22.252050713166554</v>
      </c>
      <c r="F57" s="92">
        <v>22.330863049111692</v>
      </c>
      <c r="G57" s="92">
        <v>25.48756930586606</v>
      </c>
      <c r="H57" s="92">
        <v>32.963768995243747</v>
      </c>
      <c r="I57" s="92">
        <v>37.072072909413947</v>
      </c>
      <c r="J57" s="92">
        <v>36.587313571445279</v>
      </c>
      <c r="K57" s="92">
        <v>41.993331078505285</v>
      </c>
      <c r="L57" s="92">
        <v>44.515551442426521</v>
      </c>
      <c r="M57" s="92">
        <v>48.41056262013285</v>
      </c>
      <c r="N57" s="92">
        <v>50.302352180248725</v>
      </c>
      <c r="O57" s="92">
        <v>46.033710164988186</v>
      </c>
      <c r="P57" s="92">
        <v>53.633553278052737</v>
      </c>
      <c r="Q57" s="92">
        <v>57.450192224002251</v>
      </c>
      <c r="R57" s="92">
        <v>60.135201097835356</v>
      </c>
      <c r="S57" s="92">
        <v>66.897206201490391</v>
      </c>
      <c r="T57" s="92">
        <v>71.083441617152005</v>
      </c>
      <c r="U57" s="92">
        <v>75.052092160475155</v>
      </c>
      <c r="V57" s="92">
        <v>76.831471823370137</v>
      </c>
      <c r="X57" s="1054"/>
      <c r="Y57" s="1054"/>
      <c r="Z57" s="1054"/>
      <c r="AA57" s="1054"/>
      <c r="AB57" s="1054"/>
      <c r="AC57" s="1054"/>
      <c r="AD57" s="1054"/>
      <c r="AE57" s="1054"/>
      <c r="AF57" s="1054"/>
      <c r="AG57" s="1054"/>
      <c r="AH57" s="1054"/>
      <c r="AI57" s="1054"/>
      <c r="AJ57" s="1054"/>
      <c r="AK57" s="1054"/>
      <c r="AL57" s="1054"/>
      <c r="AM57" s="1054"/>
      <c r="AN57" s="1054"/>
      <c r="AO57" s="1054"/>
      <c r="AP57" s="1054"/>
      <c r="AQ57" s="1054"/>
      <c r="AR57" s="1054"/>
      <c r="AS57" s="1054"/>
      <c r="AT57" s="1054"/>
      <c r="AU57" s="1054"/>
      <c r="AV57" s="1054"/>
      <c r="AW57" s="1054"/>
      <c r="AX57" s="1054"/>
      <c r="AY57" s="1054"/>
    </row>
    <row r="58" spans="1:51" ht="14.1" customHeight="1">
      <c r="A58" s="364" t="s">
        <v>167</v>
      </c>
      <c r="B58" s="336">
        <v>0</v>
      </c>
      <c r="C58" s="336">
        <v>0</v>
      </c>
      <c r="D58" s="336">
        <v>0</v>
      </c>
      <c r="E58" s="336">
        <v>0</v>
      </c>
      <c r="F58" s="336">
        <v>0</v>
      </c>
      <c r="G58" s="336">
        <v>0</v>
      </c>
      <c r="H58" s="336">
        <v>0</v>
      </c>
      <c r="I58" s="336">
        <v>0</v>
      </c>
      <c r="J58" s="336">
        <v>0</v>
      </c>
      <c r="K58" s="336">
        <v>0</v>
      </c>
      <c r="L58" s="336">
        <v>0</v>
      </c>
      <c r="M58" s="336">
        <v>0</v>
      </c>
      <c r="N58" s="336">
        <v>0</v>
      </c>
      <c r="O58" s="336">
        <v>0</v>
      </c>
      <c r="P58" s="336">
        <v>0</v>
      </c>
      <c r="Q58" s="336">
        <v>0</v>
      </c>
      <c r="R58" s="336">
        <v>0</v>
      </c>
      <c r="S58" s="336">
        <v>0</v>
      </c>
      <c r="T58" s="336">
        <v>0</v>
      </c>
      <c r="U58" s="336">
        <v>0</v>
      </c>
      <c r="V58" s="336">
        <v>0</v>
      </c>
      <c r="X58" s="1054"/>
      <c r="Y58" s="1054"/>
      <c r="Z58" s="1054"/>
      <c r="AA58" s="1054"/>
      <c r="AB58" s="1054"/>
      <c r="AC58" s="1054"/>
      <c r="AD58" s="1054"/>
      <c r="AE58" s="1054"/>
      <c r="AF58" s="1054"/>
      <c r="AG58" s="1054"/>
      <c r="AH58" s="1054"/>
      <c r="AI58" s="1054"/>
      <c r="AJ58" s="1054"/>
      <c r="AK58" s="1054"/>
      <c r="AL58" s="1054"/>
      <c r="AM58" s="1054"/>
      <c r="AN58" s="1054"/>
      <c r="AO58" s="1054"/>
      <c r="AP58" s="1054"/>
      <c r="AQ58" s="1054"/>
      <c r="AR58" s="1054"/>
      <c r="AS58" s="1054"/>
      <c r="AT58" s="1054"/>
      <c r="AU58" s="1054"/>
      <c r="AV58" s="1054"/>
      <c r="AW58" s="1054"/>
      <c r="AX58" s="1054"/>
      <c r="AY58" s="1054"/>
    </row>
    <row r="59" spans="1:51" ht="14.1" customHeight="1">
      <c r="A59" s="1088" t="s">
        <v>168</v>
      </c>
      <c r="B59" s="92">
        <v>31.416749973694007</v>
      </c>
      <c r="C59" s="92">
        <v>32.221477717486209</v>
      </c>
      <c r="D59" s="92">
        <v>32.543882064453136</v>
      </c>
      <c r="E59" s="92">
        <v>45.148095126801792</v>
      </c>
      <c r="F59" s="92">
        <v>38.99395393516712</v>
      </c>
      <c r="G59" s="92">
        <v>40.347745144856063</v>
      </c>
      <c r="H59" s="92">
        <v>42.490112082294388</v>
      </c>
      <c r="I59" s="92">
        <v>46.405967075435576</v>
      </c>
      <c r="J59" s="92">
        <v>82.991292697939599</v>
      </c>
      <c r="K59" s="92">
        <v>68.263546291357457</v>
      </c>
      <c r="L59" s="92">
        <v>76.463249116419092</v>
      </c>
      <c r="M59" s="92">
        <v>57.409059248614767</v>
      </c>
      <c r="N59" s="92">
        <v>53.852872996049392</v>
      </c>
      <c r="O59" s="92">
        <v>58.357808687263471</v>
      </c>
      <c r="P59" s="92">
        <v>64.054973673676713</v>
      </c>
      <c r="Q59" s="92">
        <v>66.273520591340343</v>
      </c>
      <c r="R59" s="92">
        <v>37.832568230991789</v>
      </c>
      <c r="S59" s="92">
        <v>38.999623381091084</v>
      </c>
      <c r="T59" s="92">
        <v>41.738222562479386</v>
      </c>
      <c r="U59" s="92">
        <v>41.661432028659405</v>
      </c>
      <c r="V59" s="92">
        <v>43.666857336912067</v>
      </c>
      <c r="X59" s="1054"/>
      <c r="Y59" s="1054"/>
      <c r="Z59" s="1054"/>
      <c r="AA59" s="1054"/>
      <c r="AB59" s="1054"/>
      <c r="AC59" s="1054"/>
      <c r="AD59" s="1054"/>
      <c r="AE59" s="1054"/>
      <c r="AF59" s="1054"/>
      <c r="AG59" s="1054"/>
      <c r="AH59" s="1054"/>
      <c r="AI59" s="1054"/>
      <c r="AJ59" s="1054"/>
      <c r="AK59" s="1054"/>
      <c r="AL59" s="1054"/>
      <c r="AM59" s="1054"/>
      <c r="AN59" s="1054"/>
      <c r="AO59" s="1054"/>
      <c r="AP59" s="1054"/>
      <c r="AQ59" s="1054"/>
      <c r="AR59" s="1054"/>
      <c r="AS59" s="1054"/>
      <c r="AT59" s="1054"/>
      <c r="AU59" s="1054"/>
      <c r="AV59" s="1054"/>
      <c r="AW59" s="1054"/>
      <c r="AX59" s="1054"/>
      <c r="AY59" s="1054"/>
    </row>
    <row r="60" spans="1:51" ht="14.1" customHeight="1">
      <c r="A60" s="365" t="s">
        <v>169</v>
      </c>
      <c r="B60" s="336">
        <v>1.0677358987347365</v>
      </c>
      <c r="C60" s="336">
        <v>0.65977891437300462</v>
      </c>
      <c r="D60" s="336">
        <v>0.77620738890185714</v>
      </c>
      <c r="E60" s="336">
        <v>0.76935651330916011</v>
      </c>
      <c r="F60" s="336">
        <v>0.76193005789801393</v>
      </c>
      <c r="G60" s="336">
        <v>0.72598762342804646</v>
      </c>
      <c r="H60" s="336">
        <v>0.83612362419744968</v>
      </c>
      <c r="I60" s="336">
        <v>0.88831520941974451</v>
      </c>
      <c r="J60" s="336">
        <v>0.87302531216930623</v>
      </c>
      <c r="K60" s="336">
        <v>1.2621760888233642</v>
      </c>
      <c r="L60" s="336">
        <v>1.2336817913825699</v>
      </c>
      <c r="M60" s="336">
        <v>1.2764467106298143</v>
      </c>
      <c r="N60" s="336">
        <v>1.569022321988826</v>
      </c>
      <c r="O60" s="336">
        <v>1.4740795860766498</v>
      </c>
      <c r="P60" s="336">
        <v>1.4679818459299008</v>
      </c>
      <c r="Q60" s="336">
        <v>1.6799790929930483</v>
      </c>
      <c r="R60" s="336">
        <v>1.4772397349673863</v>
      </c>
      <c r="S60" s="336">
        <v>1.2514879070766458</v>
      </c>
      <c r="T60" s="336">
        <v>1.2666491038559597</v>
      </c>
      <c r="U60" s="336">
        <v>1.2816715601461659</v>
      </c>
      <c r="V60" s="336">
        <v>1.9993440994316021</v>
      </c>
      <c r="X60" s="1054"/>
      <c r="Y60" s="1054"/>
      <c r="Z60" s="1054"/>
      <c r="AA60" s="1054"/>
      <c r="AB60" s="1054"/>
      <c r="AC60" s="1054"/>
      <c r="AD60" s="1054"/>
      <c r="AE60" s="1054"/>
      <c r="AF60" s="1054"/>
      <c r="AG60" s="1054"/>
      <c r="AH60" s="1054"/>
      <c r="AI60" s="1054"/>
      <c r="AJ60" s="1054"/>
      <c r="AK60" s="1054"/>
      <c r="AL60" s="1054"/>
      <c r="AM60" s="1054"/>
      <c r="AN60" s="1054"/>
      <c r="AO60" s="1054"/>
      <c r="AP60" s="1054"/>
      <c r="AQ60" s="1054"/>
      <c r="AR60" s="1054"/>
      <c r="AS60" s="1054"/>
      <c r="AT60" s="1054"/>
      <c r="AU60" s="1054"/>
      <c r="AV60" s="1054"/>
      <c r="AW60" s="1054"/>
      <c r="AX60" s="1054"/>
      <c r="AY60" s="1054"/>
    </row>
    <row r="61" spans="1:51" ht="14.1" customHeight="1">
      <c r="A61" s="1075" t="s">
        <v>188</v>
      </c>
      <c r="B61" s="92">
        <v>1280.57908333</v>
      </c>
      <c r="C61" s="92">
        <v>1397.9668333299999</v>
      </c>
      <c r="D61" s="92">
        <v>1415.3820833299999</v>
      </c>
      <c r="E61" s="92">
        <v>2866.8843144064463</v>
      </c>
      <c r="F61" s="92">
        <v>2779.9060695699645</v>
      </c>
      <c r="G61" s="92">
        <v>3199.0465841639907</v>
      </c>
      <c r="H61" s="92">
        <v>4024.1760296987036</v>
      </c>
      <c r="I61" s="92">
        <v>4636.9213176370977</v>
      </c>
      <c r="J61" s="92">
        <v>4179.2963174432753</v>
      </c>
      <c r="K61" s="92">
        <v>3929.2968348450818</v>
      </c>
      <c r="L61" s="92">
        <v>3833.5727838375651</v>
      </c>
      <c r="M61" s="92">
        <v>4086.4635071647331</v>
      </c>
      <c r="N61" s="92">
        <v>4080.1406191414135</v>
      </c>
      <c r="O61" s="92">
        <v>4125.3946822780035</v>
      </c>
      <c r="P61" s="92">
        <v>4150.7924706813064</v>
      </c>
      <c r="Q61" s="92">
        <v>5171.8026538516833</v>
      </c>
      <c r="R61" s="92">
        <v>4703.871289251907</v>
      </c>
      <c r="S61" s="92">
        <v>6008.9365673494467</v>
      </c>
      <c r="T61" s="92">
        <v>7025.7904240606813</v>
      </c>
      <c r="U61" s="92">
        <v>8311.727021249164</v>
      </c>
      <c r="V61" s="92">
        <v>9975.3460267045521</v>
      </c>
      <c r="X61" s="1054"/>
      <c r="Y61" s="1054"/>
      <c r="Z61" s="1054"/>
      <c r="AA61" s="1054"/>
      <c r="AB61" s="1054"/>
      <c r="AC61" s="1054"/>
      <c r="AD61" s="1054"/>
      <c r="AE61" s="1054"/>
      <c r="AF61" s="1054"/>
      <c r="AG61" s="1054"/>
      <c r="AH61" s="1054"/>
      <c r="AI61" s="1054"/>
      <c r="AJ61" s="1054"/>
      <c r="AK61" s="1054"/>
      <c r="AL61" s="1054"/>
      <c r="AM61" s="1054"/>
      <c r="AN61" s="1054"/>
      <c r="AO61" s="1054"/>
      <c r="AP61" s="1054"/>
      <c r="AQ61" s="1054"/>
      <c r="AR61" s="1054"/>
      <c r="AS61" s="1054"/>
      <c r="AT61" s="1054"/>
      <c r="AU61" s="1054"/>
      <c r="AV61" s="1054"/>
      <c r="AW61" s="1054"/>
      <c r="AX61" s="1054"/>
      <c r="AY61" s="1054"/>
    </row>
    <row r="62" spans="1:51" ht="14.1" customHeight="1">
      <c r="A62" s="364" t="s">
        <v>165</v>
      </c>
      <c r="B62" s="336">
        <v>0</v>
      </c>
      <c r="C62" s="336">
        <v>0</v>
      </c>
      <c r="D62" s="336">
        <v>0</v>
      </c>
      <c r="E62" s="336">
        <v>0</v>
      </c>
      <c r="F62" s="336">
        <v>0</v>
      </c>
      <c r="G62" s="336">
        <v>0</v>
      </c>
      <c r="H62" s="336">
        <v>0</v>
      </c>
      <c r="I62" s="336">
        <v>0</v>
      </c>
      <c r="J62" s="336">
        <v>0</v>
      </c>
      <c r="K62" s="336">
        <v>0</v>
      </c>
      <c r="L62" s="336">
        <v>0</v>
      </c>
      <c r="M62" s="336">
        <v>0</v>
      </c>
      <c r="N62" s="336">
        <v>0</v>
      </c>
      <c r="O62" s="336">
        <v>0</v>
      </c>
      <c r="P62" s="336">
        <v>0</v>
      </c>
      <c r="Q62" s="336">
        <v>0</v>
      </c>
      <c r="R62" s="336">
        <v>0</v>
      </c>
      <c r="S62" s="336">
        <v>0</v>
      </c>
      <c r="T62" s="336">
        <v>0</v>
      </c>
      <c r="U62" s="336">
        <v>0</v>
      </c>
      <c r="V62" s="336">
        <v>0</v>
      </c>
      <c r="X62" s="1054"/>
      <c r="Y62" s="1054"/>
      <c r="Z62" s="1054"/>
      <c r="AA62" s="1054"/>
      <c r="AB62" s="1054"/>
      <c r="AC62" s="1054"/>
      <c r="AD62" s="1054"/>
      <c r="AE62" s="1054"/>
      <c r="AF62" s="1054"/>
      <c r="AG62" s="1054"/>
      <c r="AH62" s="1054"/>
      <c r="AI62" s="1054"/>
      <c r="AJ62" s="1054"/>
      <c r="AK62" s="1054"/>
      <c r="AL62" s="1054"/>
      <c r="AM62" s="1054"/>
      <c r="AN62" s="1054"/>
      <c r="AO62" s="1054"/>
      <c r="AP62" s="1054"/>
      <c r="AQ62" s="1054"/>
      <c r="AR62" s="1054"/>
      <c r="AS62" s="1054"/>
      <c r="AT62" s="1054"/>
      <c r="AU62" s="1054"/>
      <c r="AV62" s="1054"/>
      <c r="AW62" s="1054"/>
      <c r="AX62" s="1054"/>
      <c r="AY62" s="1054"/>
    </row>
    <row r="63" spans="1:51" ht="14.1" customHeight="1">
      <c r="A63" s="1088" t="s">
        <v>166</v>
      </c>
      <c r="B63" s="92">
        <v>280.54408333000003</v>
      </c>
      <c r="C63" s="92">
        <v>303.90058333000002</v>
      </c>
      <c r="D63" s="92">
        <v>320.65708332999998</v>
      </c>
      <c r="E63" s="92">
        <v>937.46074999666655</v>
      </c>
      <c r="F63" s="92">
        <v>944.98774999666671</v>
      </c>
      <c r="G63" s="92">
        <v>1033.9577661751603</v>
      </c>
      <c r="H63" s="92">
        <v>1035.1892489877523</v>
      </c>
      <c r="I63" s="92">
        <v>993.21958805006363</v>
      </c>
      <c r="J63" s="92">
        <v>886.76914153399605</v>
      </c>
      <c r="K63" s="92">
        <v>896.92896850248167</v>
      </c>
      <c r="L63" s="92">
        <v>881.63161027442004</v>
      </c>
      <c r="M63" s="92">
        <v>893.93299960583886</v>
      </c>
      <c r="N63" s="92">
        <v>926.03590711245283</v>
      </c>
      <c r="O63" s="92">
        <v>923.66155469036573</v>
      </c>
      <c r="P63" s="92">
        <v>1028.2559751139081</v>
      </c>
      <c r="Q63" s="92">
        <v>1027.6710721379036</v>
      </c>
      <c r="R63" s="92">
        <v>1061.6366481588298</v>
      </c>
      <c r="S63" s="92">
        <v>1099.9038847515387</v>
      </c>
      <c r="T63" s="92">
        <v>1927.2869065262212</v>
      </c>
      <c r="U63" s="92">
        <v>2340.4067425954386</v>
      </c>
      <c r="V63" s="92">
        <v>2354.1756762951236</v>
      </c>
      <c r="X63" s="1054"/>
      <c r="Y63" s="1054"/>
      <c r="Z63" s="1054"/>
      <c r="AA63" s="1054"/>
      <c r="AB63" s="1054"/>
      <c r="AC63" s="1054"/>
      <c r="AD63" s="1054"/>
      <c r="AE63" s="1054"/>
      <c r="AF63" s="1054"/>
      <c r="AG63" s="1054"/>
      <c r="AH63" s="1054"/>
      <c r="AI63" s="1054"/>
      <c r="AJ63" s="1054"/>
      <c r="AK63" s="1054"/>
      <c r="AL63" s="1054"/>
      <c r="AM63" s="1054"/>
      <c r="AN63" s="1054"/>
      <c r="AO63" s="1054"/>
      <c r="AP63" s="1054"/>
      <c r="AQ63" s="1054"/>
      <c r="AR63" s="1054"/>
      <c r="AS63" s="1054"/>
      <c r="AT63" s="1054"/>
      <c r="AU63" s="1054"/>
      <c r="AV63" s="1054"/>
      <c r="AW63" s="1054"/>
      <c r="AX63" s="1054"/>
      <c r="AY63" s="1054"/>
    </row>
    <row r="64" spans="1:51" ht="14.1" customHeight="1">
      <c r="A64" s="364" t="s">
        <v>167</v>
      </c>
      <c r="B64" s="336">
        <v>1000.035</v>
      </c>
      <c r="C64" s="336">
        <v>1094.0662499999999</v>
      </c>
      <c r="D64" s="336">
        <v>1094.7249999999999</v>
      </c>
      <c r="E64" s="336">
        <v>1929.4235644097798</v>
      </c>
      <c r="F64" s="336">
        <v>1834.9183195732978</v>
      </c>
      <c r="G64" s="336">
        <v>1861.1904846554971</v>
      </c>
      <c r="H64" s="336">
        <v>2684.8139473776178</v>
      </c>
      <c r="I64" s="336">
        <v>2669.2401462537014</v>
      </c>
      <c r="J64" s="336">
        <v>2438.5065925759459</v>
      </c>
      <c r="K64" s="336">
        <v>2220.8852830092669</v>
      </c>
      <c r="L64" s="336">
        <v>2163.8625902298122</v>
      </c>
      <c r="M64" s="336">
        <v>2375.1859242255614</v>
      </c>
      <c r="N64" s="336">
        <v>2319.3061286956272</v>
      </c>
      <c r="O64" s="336">
        <v>2353.2425442543049</v>
      </c>
      <c r="P64" s="336">
        <v>2275.0569122340648</v>
      </c>
      <c r="Q64" s="336">
        <v>3284.8899983804463</v>
      </c>
      <c r="R64" s="336">
        <v>2755.8130577597435</v>
      </c>
      <c r="S64" s="336">
        <v>4031.1110992645749</v>
      </c>
      <c r="T64" s="336">
        <v>4174.9389342011273</v>
      </c>
      <c r="U64" s="336">
        <v>4049.8915286537267</v>
      </c>
      <c r="V64" s="336">
        <v>5649.9971004094295</v>
      </c>
      <c r="X64" s="1054"/>
      <c r="Y64" s="1054"/>
      <c r="Z64" s="1054"/>
      <c r="AA64" s="1054"/>
      <c r="AB64" s="1054"/>
      <c r="AC64" s="1054"/>
      <c r="AD64" s="1054"/>
      <c r="AE64" s="1054"/>
      <c r="AF64" s="1054"/>
      <c r="AG64" s="1054"/>
      <c r="AH64" s="1054"/>
      <c r="AI64" s="1054"/>
      <c r="AJ64" s="1054"/>
      <c r="AK64" s="1054"/>
      <c r="AL64" s="1054"/>
      <c r="AM64" s="1054"/>
      <c r="AN64" s="1054"/>
      <c r="AO64" s="1054"/>
      <c r="AP64" s="1054"/>
      <c r="AQ64" s="1054"/>
      <c r="AR64" s="1054"/>
      <c r="AS64" s="1054"/>
      <c r="AT64" s="1054"/>
      <c r="AU64" s="1054"/>
      <c r="AV64" s="1054"/>
      <c r="AW64" s="1054"/>
      <c r="AX64" s="1054"/>
      <c r="AY64" s="1054"/>
    </row>
    <row r="65" spans="1:51" ht="14.1" customHeight="1">
      <c r="A65" s="1088" t="s">
        <v>168</v>
      </c>
      <c r="B65" s="92">
        <v>0</v>
      </c>
      <c r="C65" s="92">
        <v>0</v>
      </c>
      <c r="D65" s="92">
        <v>0</v>
      </c>
      <c r="E65" s="92">
        <v>0</v>
      </c>
      <c r="F65" s="92">
        <v>0</v>
      </c>
      <c r="G65" s="92">
        <v>303.89833333333331</v>
      </c>
      <c r="H65" s="92">
        <v>304.17283333333336</v>
      </c>
      <c r="I65" s="92">
        <v>974.46158333333324</v>
      </c>
      <c r="J65" s="92">
        <v>854.02058333333321</v>
      </c>
      <c r="K65" s="92">
        <v>811.48258333333308</v>
      </c>
      <c r="L65" s="92">
        <v>788.0785833333332</v>
      </c>
      <c r="M65" s="92">
        <v>817.34458333333305</v>
      </c>
      <c r="N65" s="92">
        <v>834.79858333333323</v>
      </c>
      <c r="O65" s="92">
        <v>848.49058333333323</v>
      </c>
      <c r="P65" s="92">
        <v>847.47958333333327</v>
      </c>
      <c r="Q65" s="92">
        <v>859.24158333333321</v>
      </c>
      <c r="R65" s="92">
        <v>886.42158333333339</v>
      </c>
      <c r="S65" s="92">
        <v>877.92158333333305</v>
      </c>
      <c r="T65" s="92">
        <v>923.56458333333319</v>
      </c>
      <c r="U65" s="92">
        <v>1921.4287499999998</v>
      </c>
      <c r="V65" s="92">
        <v>1971.1732499999998</v>
      </c>
      <c r="X65" s="1054"/>
      <c r="Y65" s="1054"/>
      <c r="Z65" s="1054"/>
      <c r="AA65" s="1054"/>
      <c r="AB65" s="1054"/>
      <c r="AC65" s="1054"/>
      <c r="AD65" s="1054"/>
      <c r="AE65" s="1054"/>
      <c r="AF65" s="1054"/>
      <c r="AG65" s="1054"/>
      <c r="AH65" s="1054"/>
      <c r="AI65" s="1054"/>
      <c r="AJ65" s="1054"/>
      <c r="AK65" s="1054"/>
      <c r="AL65" s="1054"/>
      <c r="AM65" s="1054"/>
      <c r="AN65" s="1054"/>
      <c r="AO65" s="1054"/>
      <c r="AP65" s="1054"/>
      <c r="AQ65" s="1054"/>
      <c r="AR65" s="1054"/>
      <c r="AS65" s="1054"/>
      <c r="AT65" s="1054"/>
      <c r="AU65" s="1054"/>
      <c r="AV65" s="1054"/>
      <c r="AW65" s="1054"/>
      <c r="AX65" s="1054"/>
      <c r="AY65" s="1054"/>
    </row>
    <row r="66" spans="1:51" ht="14.1" customHeight="1">
      <c r="A66" s="1212" t="s">
        <v>169</v>
      </c>
      <c r="B66" s="380">
        <v>0</v>
      </c>
      <c r="C66" s="380">
        <v>0</v>
      </c>
      <c r="D66" s="380">
        <v>0</v>
      </c>
      <c r="E66" s="380">
        <v>0</v>
      </c>
      <c r="F66" s="380">
        <v>0</v>
      </c>
      <c r="G66" s="380">
        <v>0</v>
      </c>
      <c r="H66" s="380">
        <v>0</v>
      </c>
      <c r="I66" s="380">
        <v>0</v>
      </c>
      <c r="J66" s="380">
        <v>0</v>
      </c>
      <c r="K66" s="380">
        <v>0</v>
      </c>
      <c r="L66" s="380">
        <v>0</v>
      </c>
      <c r="M66" s="380">
        <v>0</v>
      </c>
      <c r="N66" s="380">
        <v>0</v>
      </c>
      <c r="O66" s="380">
        <v>0</v>
      </c>
      <c r="P66" s="380">
        <v>0</v>
      </c>
      <c r="Q66" s="380">
        <v>0</v>
      </c>
      <c r="R66" s="380">
        <v>0</v>
      </c>
      <c r="S66" s="380">
        <v>0</v>
      </c>
      <c r="T66" s="380">
        <v>0</v>
      </c>
      <c r="U66" s="380">
        <v>0</v>
      </c>
      <c r="V66" s="380">
        <v>0</v>
      </c>
      <c r="X66" s="1054"/>
      <c r="Y66" s="1054"/>
      <c r="Z66" s="1054"/>
      <c r="AA66" s="1054"/>
      <c r="AB66" s="1054"/>
      <c r="AC66" s="1054"/>
      <c r="AD66" s="1054"/>
      <c r="AE66" s="1054"/>
      <c r="AF66" s="1054"/>
      <c r="AG66" s="1054"/>
      <c r="AH66" s="1054"/>
      <c r="AI66" s="1054"/>
      <c r="AJ66" s="1054"/>
      <c r="AK66" s="1054"/>
      <c r="AL66" s="1054"/>
      <c r="AM66" s="1054"/>
      <c r="AN66" s="1054"/>
      <c r="AO66" s="1054"/>
      <c r="AP66" s="1054"/>
      <c r="AQ66" s="1054"/>
      <c r="AR66" s="1054"/>
      <c r="AS66" s="1054"/>
      <c r="AT66" s="1054"/>
      <c r="AU66" s="1054"/>
      <c r="AV66" s="1054"/>
      <c r="AW66" s="1054"/>
      <c r="AX66" s="1054"/>
      <c r="AY66" s="1054"/>
    </row>
    <row r="67" spans="1:51" ht="27.95" customHeight="1">
      <c r="A67" s="1073" t="s">
        <v>161</v>
      </c>
      <c r="B67" s="92">
        <v>3.4939341108464852</v>
      </c>
      <c r="C67" s="92">
        <v>8.4498576886540171</v>
      </c>
      <c r="D67" s="92">
        <v>12.656064484516779</v>
      </c>
      <c r="E67" s="92">
        <v>17.425896713045404</v>
      </c>
      <c r="F67" s="92">
        <v>15.566540702129778</v>
      </c>
      <c r="G67" s="92">
        <v>13.736181611204488</v>
      </c>
      <c r="H67" s="92">
        <v>12.292988457567914</v>
      </c>
      <c r="I67" s="92">
        <v>11.533576799221574</v>
      </c>
      <c r="J67" s="92">
        <v>8.2160997595835141</v>
      </c>
      <c r="K67" s="92">
        <v>6.0772899971235734</v>
      </c>
      <c r="L67" s="92">
        <v>2.405625971490732</v>
      </c>
      <c r="M67" s="92">
        <v>1.9642701246974994</v>
      </c>
      <c r="N67" s="92">
        <v>0.86975538331963742</v>
      </c>
      <c r="O67" s="92">
        <v>0.86122442292161616</v>
      </c>
      <c r="P67" s="92">
        <v>0.21351516878129478</v>
      </c>
      <c r="Q67" s="92">
        <v>0</v>
      </c>
      <c r="R67" s="92">
        <v>0</v>
      </c>
      <c r="S67" s="92">
        <v>0</v>
      </c>
      <c r="T67" s="92">
        <v>0</v>
      </c>
      <c r="U67" s="92">
        <v>0</v>
      </c>
      <c r="V67" s="92">
        <v>0</v>
      </c>
      <c r="X67" s="1054"/>
      <c r="Y67" s="1054"/>
      <c r="Z67" s="1054"/>
      <c r="AA67" s="1054"/>
      <c r="AB67" s="1054"/>
      <c r="AC67" s="1054"/>
      <c r="AD67" s="1054"/>
      <c r="AE67" s="1054"/>
      <c r="AF67" s="1054"/>
      <c r="AG67" s="1054"/>
      <c r="AH67" s="1054"/>
      <c r="AI67" s="1054"/>
      <c r="AJ67" s="1054"/>
      <c r="AK67" s="1054"/>
      <c r="AL67" s="1054"/>
      <c r="AM67" s="1054"/>
      <c r="AN67" s="1054"/>
      <c r="AO67" s="1054"/>
      <c r="AP67" s="1054"/>
      <c r="AQ67" s="1054"/>
      <c r="AR67" s="1054"/>
      <c r="AS67" s="1054"/>
      <c r="AT67" s="1054"/>
      <c r="AU67" s="1054"/>
      <c r="AV67" s="1054"/>
      <c r="AW67" s="1054"/>
      <c r="AX67" s="1054"/>
      <c r="AY67" s="1054"/>
    </row>
    <row r="68" spans="1:51" ht="14.1" customHeight="1">
      <c r="A68" s="363" t="s">
        <v>196</v>
      </c>
      <c r="B68" s="336">
        <v>25697.953467968029</v>
      </c>
      <c r="C68" s="336">
        <v>27419.269305746955</v>
      </c>
      <c r="D68" s="336">
        <v>29160.789428471795</v>
      </c>
      <c r="E68" s="336">
        <v>32401.156218927179</v>
      </c>
      <c r="F68" s="336">
        <v>32778.590844921702</v>
      </c>
      <c r="G68" s="336">
        <v>34348.823268620494</v>
      </c>
      <c r="H68" s="336">
        <v>36117.508944462927</v>
      </c>
      <c r="I68" s="336">
        <v>36991.87129036025</v>
      </c>
      <c r="J68" s="336">
        <v>37067.230143535562</v>
      </c>
      <c r="K68" s="336">
        <v>40046.341351928699</v>
      </c>
      <c r="L68" s="336">
        <v>42591.583257571867</v>
      </c>
      <c r="M68" s="336">
        <v>45298.064937091724</v>
      </c>
      <c r="N68" s="336">
        <v>45714.527423591921</v>
      </c>
      <c r="O68" s="336">
        <v>45819.896577411644</v>
      </c>
      <c r="P68" s="336">
        <v>48626.143732756718</v>
      </c>
      <c r="Q68" s="336">
        <v>52419.931754046658</v>
      </c>
      <c r="R68" s="336">
        <v>53061.476219964214</v>
      </c>
      <c r="S68" s="336">
        <v>54079.15435625887</v>
      </c>
      <c r="T68" s="336">
        <v>56759.768111379213</v>
      </c>
      <c r="U68" s="336">
        <v>57707.298025741977</v>
      </c>
      <c r="V68" s="336">
        <v>59827.975385590427</v>
      </c>
      <c r="X68" s="1054"/>
      <c r="Y68" s="1054"/>
      <c r="Z68" s="1054"/>
      <c r="AA68" s="1054"/>
      <c r="AB68" s="1054"/>
      <c r="AC68" s="1054"/>
      <c r="AD68" s="1054"/>
      <c r="AE68" s="1054"/>
      <c r="AF68" s="1054"/>
      <c r="AG68" s="1054"/>
      <c r="AH68" s="1054"/>
      <c r="AI68" s="1054"/>
      <c r="AJ68" s="1054"/>
      <c r="AK68" s="1054"/>
      <c r="AL68" s="1054"/>
      <c r="AM68" s="1054"/>
      <c r="AN68" s="1054"/>
      <c r="AO68" s="1054"/>
      <c r="AP68" s="1054"/>
      <c r="AQ68" s="1054"/>
      <c r="AR68" s="1054"/>
      <c r="AS68" s="1054"/>
      <c r="AT68" s="1054"/>
      <c r="AU68" s="1054"/>
      <c r="AV68" s="1054"/>
      <c r="AW68" s="1054"/>
      <c r="AX68" s="1054"/>
      <c r="AY68" s="1054"/>
    </row>
    <row r="69" spans="1:51" ht="14.1" customHeight="1">
      <c r="A69" s="1075" t="s">
        <v>190</v>
      </c>
      <c r="B69" s="92">
        <v>0</v>
      </c>
      <c r="C69" s="92">
        <v>0</v>
      </c>
      <c r="D69" s="92">
        <v>0</v>
      </c>
      <c r="E69" s="92">
        <v>0</v>
      </c>
      <c r="F69" s="92">
        <v>0</v>
      </c>
      <c r="G69" s="92">
        <v>0</v>
      </c>
      <c r="H69" s="92">
        <v>0</v>
      </c>
      <c r="I69" s="92">
        <v>0</v>
      </c>
      <c r="J69" s="92">
        <v>0</v>
      </c>
      <c r="K69" s="92">
        <v>0</v>
      </c>
      <c r="L69" s="92">
        <v>0</v>
      </c>
      <c r="M69" s="92">
        <v>0</v>
      </c>
      <c r="N69" s="92">
        <v>0</v>
      </c>
      <c r="O69" s="92">
        <v>0</v>
      </c>
      <c r="P69" s="92">
        <v>0</v>
      </c>
      <c r="Q69" s="92">
        <v>0</v>
      </c>
      <c r="R69" s="92">
        <v>0</v>
      </c>
      <c r="S69" s="92">
        <v>0</v>
      </c>
      <c r="T69" s="92">
        <v>0</v>
      </c>
      <c r="U69" s="92">
        <v>0</v>
      </c>
      <c r="V69" s="92">
        <v>0</v>
      </c>
      <c r="X69" s="1054"/>
      <c r="Y69" s="1054"/>
      <c r="Z69" s="1054"/>
      <c r="AA69" s="1054"/>
      <c r="AB69" s="1054"/>
      <c r="AC69" s="1054"/>
      <c r="AD69" s="1054"/>
      <c r="AE69" s="1054"/>
      <c r="AF69" s="1054"/>
      <c r="AG69" s="1054"/>
      <c r="AH69" s="1054"/>
      <c r="AI69" s="1054"/>
      <c r="AJ69" s="1054"/>
      <c r="AK69" s="1054"/>
      <c r="AL69" s="1054"/>
      <c r="AM69" s="1054"/>
      <c r="AN69" s="1054"/>
      <c r="AO69" s="1054"/>
      <c r="AP69" s="1054"/>
      <c r="AQ69" s="1054"/>
      <c r="AR69" s="1054"/>
      <c r="AS69" s="1054"/>
      <c r="AT69" s="1054"/>
      <c r="AU69" s="1054"/>
      <c r="AV69" s="1054"/>
      <c r="AW69" s="1054"/>
      <c r="AX69" s="1054"/>
      <c r="AY69" s="1054"/>
    </row>
    <row r="70" spans="1:51" ht="14.1" customHeight="1">
      <c r="A70" s="852" t="s">
        <v>197</v>
      </c>
      <c r="B70" s="629">
        <v>25339.02110596803</v>
      </c>
      <c r="C70" s="629">
        <v>27057.708887606954</v>
      </c>
      <c r="D70" s="629">
        <v>28790.842077351794</v>
      </c>
      <c r="E70" s="629">
        <v>32022.601920377179</v>
      </c>
      <c r="F70" s="629">
        <v>32406.1235145717</v>
      </c>
      <c r="G70" s="629">
        <v>33973.943062340491</v>
      </c>
      <c r="H70" s="629">
        <v>35002.897783552929</v>
      </c>
      <c r="I70" s="629">
        <v>35884.567805150247</v>
      </c>
      <c r="J70" s="629">
        <v>35973.266768155561</v>
      </c>
      <c r="K70" s="629">
        <v>38988.281671608696</v>
      </c>
      <c r="L70" s="629">
        <v>41576.299221671863</v>
      </c>
      <c r="M70" s="629">
        <v>44240.417148221721</v>
      </c>
      <c r="N70" s="629">
        <v>44644.459012401923</v>
      </c>
      <c r="O70" s="629">
        <v>44760.975777411644</v>
      </c>
      <c r="P70" s="629">
        <v>47578.796111906719</v>
      </c>
      <c r="Q70" s="629">
        <v>51351.175084796661</v>
      </c>
      <c r="R70" s="629">
        <v>52006.959131404212</v>
      </c>
      <c r="S70" s="629">
        <v>53031.519092438873</v>
      </c>
      <c r="T70" s="629">
        <v>55679.971350949214</v>
      </c>
      <c r="U70" s="629">
        <v>56669.862167771978</v>
      </c>
      <c r="V70" s="629">
        <v>58771.512935280429</v>
      </c>
      <c r="X70" s="1054"/>
      <c r="Y70" s="1054"/>
      <c r="Z70" s="1054"/>
      <c r="AA70" s="1054"/>
      <c r="AB70" s="1054"/>
      <c r="AC70" s="1054"/>
      <c r="AD70" s="1054"/>
      <c r="AE70" s="1054"/>
      <c r="AF70" s="1054"/>
      <c r="AG70" s="1054"/>
      <c r="AH70" s="1054"/>
      <c r="AI70" s="1054"/>
      <c r="AJ70" s="1054"/>
      <c r="AK70" s="1054"/>
      <c r="AL70" s="1054"/>
      <c r="AM70" s="1054"/>
      <c r="AN70" s="1054"/>
      <c r="AO70" s="1054"/>
      <c r="AP70" s="1054"/>
      <c r="AQ70" s="1054"/>
      <c r="AR70" s="1054"/>
      <c r="AS70" s="1054"/>
      <c r="AT70" s="1054"/>
      <c r="AU70" s="1054"/>
      <c r="AV70" s="1054"/>
      <c r="AW70" s="1054"/>
      <c r="AX70" s="1054"/>
      <c r="AY70" s="1054"/>
    </row>
    <row r="71" spans="1:51" ht="14.1" customHeight="1">
      <c r="A71" s="1088" t="s">
        <v>165</v>
      </c>
      <c r="B71" s="92">
        <v>0</v>
      </c>
      <c r="C71" s="92">
        <v>0</v>
      </c>
      <c r="D71" s="92">
        <v>0</v>
      </c>
      <c r="E71" s="92">
        <v>0</v>
      </c>
      <c r="F71" s="92">
        <v>0</v>
      </c>
      <c r="G71" s="92">
        <v>0</v>
      </c>
      <c r="H71" s="92">
        <v>0</v>
      </c>
      <c r="I71" s="92">
        <v>0</v>
      </c>
      <c r="J71" s="92">
        <v>0</v>
      </c>
      <c r="K71" s="92">
        <v>0</v>
      </c>
      <c r="L71" s="92">
        <v>0</v>
      </c>
      <c r="M71" s="92">
        <v>0</v>
      </c>
      <c r="N71" s="92">
        <v>0</v>
      </c>
      <c r="O71" s="92">
        <v>0</v>
      </c>
      <c r="P71" s="92">
        <v>0</v>
      </c>
      <c r="Q71" s="92">
        <v>0</v>
      </c>
      <c r="R71" s="92">
        <v>0</v>
      </c>
      <c r="S71" s="92">
        <v>0</v>
      </c>
      <c r="T71" s="92">
        <v>0</v>
      </c>
      <c r="U71" s="92">
        <v>0</v>
      </c>
      <c r="V71" s="92">
        <v>0</v>
      </c>
      <c r="X71" s="1054"/>
      <c r="Y71" s="1054"/>
      <c r="Z71" s="1054"/>
      <c r="AA71" s="1054"/>
      <c r="AB71" s="1054"/>
      <c r="AC71" s="1054"/>
      <c r="AD71" s="1054"/>
      <c r="AE71" s="1054"/>
      <c r="AF71" s="1054"/>
      <c r="AG71" s="1054"/>
      <c r="AH71" s="1054"/>
      <c r="AI71" s="1054"/>
      <c r="AJ71" s="1054"/>
      <c r="AK71" s="1054"/>
      <c r="AL71" s="1054"/>
      <c r="AM71" s="1054"/>
      <c r="AN71" s="1054"/>
      <c r="AO71" s="1054"/>
      <c r="AP71" s="1054"/>
      <c r="AQ71" s="1054"/>
      <c r="AR71" s="1054"/>
      <c r="AS71" s="1054"/>
      <c r="AT71" s="1054"/>
      <c r="AU71" s="1054"/>
      <c r="AV71" s="1054"/>
      <c r="AW71" s="1054"/>
      <c r="AX71" s="1054"/>
      <c r="AY71" s="1054"/>
    </row>
    <row r="72" spans="1:51" ht="14.1" customHeight="1">
      <c r="A72" s="364" t="s">
        <v>166</v>
      </c>
      <c r="B72" s="336">
        <v>3567.3945114989001</v>
      </c>
      <c r="C72" s="336">
        <v>4354.0575498719163</v>
      </c>
      <c r="D72" s="336">
        <v>4830.6293315080038</v>
      </c>
      <c r="E72" s="336">
        <v>5713.6282289027931</v>
      </c>
      <c r="F72" s="336">
        <v>6108.7671583504625</v>
      </c>
      <c r="G72" s="336">
        <v>6324.4160880888985</v>
      </c>
      <c r="H72" s="336">
        <v>6418.1091457563725</v>
      </c>
      <c r="I72" s="336">
        <v>6765.3194787847624</v>
      </c>
      <c r="J72" s="336">
        <v>6560.8134249549257</v>
      </c>
      <c r="K72" s="336">
        <v>8808.7990202264318</v>
      </c>
      <c r="L72" s="336">
        <v>10147.899147183596</v>
      </c>
      <c r="M72" s="336">
        <v>10439.650975773515</v>
      </c>
      <c r="N72" s="336">
        <v>10873.278878302081</v>
      </c>
      <c r="O72" s="336">
        <v>10453.222508546834</v>
      </c>
      <c r="P72" s="336">
        <v>11003.902069667503</v>
      </c>
      <c r="Q72" s="336">
        <v>11315.840384274954</v>
      </c>
      <c r="R72" s="336">
        <v>10990.878234173979</v>
      </c>
      <c r="S72" s="336">
        <v>11224.252151350622</v>
      </c>
      <c r="T72" s="336">
        <v>11504.299728352809</v>
      </c>
      <c r="U72" s="336">
        <v>11679.808413735929</v>
      </c>
      <c r="V72" s="336">
        <v>12330.424071841142</v>
      </c>
      <c r="X72" s="1054"/>
      <c r="Y72" s="1054"/>
      <c r="Z72" s="1054"/>
      <c r="AA72" s="1054"/>
      <c r="AB72" s="1054"/>
      <c r="AC72" s="1054"/>
      <c r="AD72" s="1054"/>
      <c r="AE72" s="1054"/>
      <c r="AF72" s="1054"/>
      <c r="AG72" s="1054"/>
      <c r="AH72" s="1054"/>
      <c r="AI72" s="1054"/>
      <c r="AJ72" s="1054"/>
      <c r="AK72" s="1054"/>
      <c r="AL72" s="1054"/>
      <c r="AM72" s="1054"/>
      <c r="AN72" s="1054"/>
      <c r="AO72" s="1054"/>
      <c r="AP72" s="1054"/>
      <c r="AQ72" s="1054"/>
      <c r="AR72" s="1054"/>
      <c r="AS72" s="1054"/>
      <c r="AT72" s="1054"/>
      <c r="AU72" s="1054"/>
      <c r="AV72" s="1054"/>
      <c r="AW72" s="1054"/>
      <c r="AX72" s="1054"/>
      <c r="AY72" s="1054"/>
    </row>
    <row r="73" spans="1:51" ht="14.1" customHeight="1">
      <c r="A73" s="1091" t="s">
        <v>167</v>
      </c>
      <c r="B73" s="843">
        <v>10788.214517677256</v>
      </c>
      <c r="C73" s="843">
        <v>11610.293147522827</v>
      </c>
      <c r="D73" s="843">
        <v>12625.066725331413</v>
      </c>
      <c r="E73" s="843">
        <v>14211.764353254943</v>
      </c>
      <c r="F73" s="843">
        <v>14070.123338225383</v>
      </c>
      <c r="G73" s="843">
        <v>14538.077605055063</v>
      </c>
      <c r="H73" s="843">
        <v>14577.097679138624</v>
      </c>
      <c r="I73" s="843">
        <v>15290.631006868023</v>
      </c>
      <c r="J73" s="843">
        <v>15303.015108474718</v>
      </c>
      <c r="K73" s="843">
        <v>15217.85103446034</v>
      </c>
      <c r="L73" s="843">
        <v>15213.782879173872</v>
      </c>
      <c r="M73" s="843">
        <v>18007.773682048424</v>
      </c>
      <c r="N73" s="843">
        <v>18480.404018797482</v>
      </c>
      <c r="O73" s="843">
        <v>18688.406133559427</v>
      </c>
      <c r="P73" s="843">
        <v>18853.117543914355</v>
      </c>
      <c r="Q73" s="843">
        <v>21353.367631148885</v>
      </c>
      <c r="R73" s="843">
        <v>21963.047106560982</v>
      </c>
      <c r="S73" s="843">
        <v>22158.75089640258</v>
      </c>
      <c r="T73" s="843">
        <v>23629.582346069863</v>
      </c>
      <c r="U73" s="843">
        <v>25342.8053504942</v>
      </c>
      <c r="V73" s="843">
        <v>25821.448756345853</v>
      </c>
      <c r="X73" s="1054"/>
      <c r="Y73" s="1054"/>
      <c r="Z73" s="1054"/>
      <c r="AA73" s="1054"/>
      <c r="AB73" s="1054"/>
      <c r="AC73" s="1054"/>
      <c r="AD73" s="1054"/>
      <c r="AE73" s="1054"/>
      <c r="AF73" s="1054"/>
      <c r="AG73" s="1054"/>
      <c r="AH73" s="1054"/>
      <c r="AI73" s="1054"/>
      <c r="AJ73" s="1054"/>
      <c r="AK73" s="1054"/>
      <c r="AL73" s="1054"/>
      <c r="AM73" s="1054"/>
      <c r="AN73" s="1054"/>
      <c r="AO73" s="1054"/>
      <c r="AP73" s="1054"/>
      <c r="AQ73" s="1054"/>
      <c r="AR73" s="1054"/>
      <c r="AS73" s="1054"/>
      <c r="AT73" s="1054"/>
      <c r="AU73" s="1054"/>
      <c r="AV73" s="1054"/>
      <c r="AW73" s="1054"/>
      <c r="AX73" s="1054"/>
      <c r="AY73" s="1054"/>
    </row>
    <row r="74" spans="1:51" ht="14.1" customHeight="1">
      <c r="A74" s="364" t="s">
        <v>168</v>
      </c>
      <c r="B74" s="336">
        <v>10983.412076791874</v>
      </c>
      <c r="C74" s="336">
        <v>11093.35819021221</v>
      </c>
      <c r="D74" s="336">
        <v>11335.146020512377</v>
      </c>
      <c r="E74" s="336">
        <v>12097.209338219442</v>
      </c>
      <c r="F74" s="336">
        <v>12227.233017995854</v>
      </c>
      <c r="G74" s="336">
        <v>13111.449369196531</v>
      </c>
      <c r="H74" s="336">
        <v>14007.690958657935</v>
      </c>
      <c r="I74" s="336">
        <v>13828.617319497465</v>
      </c>
      <c r="J74" s="336">
        <v>14109.43823472592</v>
      </c>
      <c r="K74" s="336">
        <v>14961.631616921924</v>
      </c>
      <c r="L74" s="336">
        <v>16214.617195314395</v>
      </c>
      <c r="M74" s="336">
        <v>15792.992490399783</v>
      </c>
      <c r="N74" s="336">
        <v>15290.776115302358</v>
      </c>
      <c r="O74" s="336">
        <v>15619.347135305381</v>
      </c>
      <c r="P74" s="336">
        <v>17721.776498324863</v>
      </c>
      <c r="Q74" s="336">
        <v>18681.967069372819</v>
      </c>
      <c r="R74" s="336">
        <v>19053.033790669251</v>
      </c>
      <c r="S74" s="336">
        <v>19648.516044685672</v>
      </c>
      <c r="T74" s="336">
        <v>20546.089276526542</v>
      </c>
      <c r="U74" s="336">
        <v>19647.248403541849</v>
      </c>
      <c r="V74" s="336">
        <v>20619.64010709343</v>
      </c>
      <c r="X74" s="1054"/>
      <c r="Y74" s="1054"/>
      <c r="Z74" s="1054"/>
      <c r="AA74" s="1054"/>
      <c r="AB74" s="1054"/>
      <c r="AC74" s="1054"/>
      <c r="AD74" s="1054"/>
      <c r="AE74" s="1054"/>
      <c r="AF74" s="1054"/>
      <c r="AG74" s="1054"/>
      <c r="AH74" s="1054"/>
      <c r="AI74" s="1054"/>
      <c r="AJ74" s="1054"/>
      <c r="AK74" s="1054"/>
      <c r="AL74" s="1054"/>
      <c r="AM74" s="1054"/>
      <c r="AN74" s="1054"/>
      <c r="AO74" s="1054"/>
      <c r="AP74" s="1054"/>
      <c r="AQ74" s="1054"/>
      <c r="AR74" s="1054"/>
      <c r="AS74" s="1054"/>
      <c r="AT74" s="1054"/>
      <c r="AU74" s="1054"/>
      <c r="AV74" s="1054"/>
      <c r="AW74" s="1054"/>
      <c r="AX74" s="1054"/>
      <c r="AY74" s="1054"/>
    </row>
    <row r="75" spans="1:51" ht="14.1" customHeight="1">
      <c r="A75" s="1079" t="s">
        <v>169</v>
      </c>
      <c r="B75" s="652">
        <v>26.056838311906919</v>
      </c>
      <c r="C75" s="652">
        <v>27.640483045963713</v>
      </c>
      <c r="D75" s="652">
        <v>29.181686735824059</v>
      </c>
      <c r="E75" s="652">
        <v>28.312384623714294</v>
      </c>
      <c r="F75" s="652">
        <v>30.147292946874813</v>
      </c>
      <c r="G75" s="652">
        <v>30.428601437527806</v>
      </c>
      <c r="H75" s="652">
        <v>43.835419843524583</v>
      </c>
      <c r="I75" s="652">
        <v>72.279007519900674</v>
      </c>
      <c r="J75" s="652">
        <v>74.643641116662323</v>
      </c>
      <c r="K75" s="652">
        <v>95.19751238628703</v>
      </c>
      <c r="L75" s="652">
        <v>93.94203231537341</v>
      </c>
      <c r="M75" s="652">
        <v>105.11645279209364</v>
      </c>
      <c r="N75" s="652">
        <v>108.86065840752072</v>
      </c>
      <c r="O75" s="652">
        <v>115.37779671512965</v>
      </c>
      <c r="P75" s="652">
        <v>118.44063695761911</v>
      </c>
      <c r="Q75" s="652">
        <v>114.07107250206384</v>
      </c>
      <c r="R75" s="652">
        <v>115.90456628567762</v>
      </c>
      <c r="S75" s="652">
        <v>123.09663646284388</v>
      </c>
      <c r="T75" s="652">
        <v>121.17568012212503</v>
      </c>
      <c r="U75" s="652">
        <v>119.26589733940413</v>
      </c>
      <c r="V75" s="652">
        <v>125.7218880024087</v>
      </c>
      <c r="X75" s="1054"/>
      <c r="Y75" s="1054"/>
      <c r="Z75" s="1054"/>
      <c r="AA75" s="1054"/>
      <c r="AB75" s="1054"/>
      <c r="AC75" s="1054"/>
      <c r="AD75" s="1054"/>
      <c r="AE75" s="1054"/>
      <c r="AF75" s="1054"/>
      <c r="AG75" s="1054"/>
      <c r="AH75" s="1054"/>
      <c r="AI75" s="1054"/>
      <c r="AJ75" s="1054"/>
      <c r="AK75" s="1054"/>
      <c r="AL75" s="1054"/>
      <c r="AM75" s="1054"/>
      <c r="AN75" s="1054"/>
      <c r="AO75" s="1054"/>
      <c r="AP75" s="1054"/>
      <c r="AQ75" s="1054"/>
      <c r="AR75" s="1054"/>
      <c r="AS75" s="1054"/>
      <c r="AT75" s="1054"/>
      <c r="AU75" s="1054"/>
      <c r="AV75" s="1054"/>
      <c r="AW75" s="1054"/>
      <c r="AX75" s="1054"/>
      <c r="AY75" s="1054"/>
    </row>
    <row r="76" spans="1:51" ht="14.1" customHeight="1">
      <c r="A76" s="854" t="s">
        <v>198</v>
      </c>
      <c r="B76" s="591">
        <v>20509.154445648455</v>
      </c>
      <c r="C76" s="591">
        <v>20879.72044067816</v>
      </c>
      <c r="D76" s="591">
        <v>22138.730200423764</v>
      </c>
      <c r="E76" s="591">
        <v>20279.390391850669</v>
      </c>
      <c r="F76" s="591">
        <v>18440.889975760438</v>
      </c>
      <c r="G76" s="591">
        <v>17733.427262830868</v>
      </c>
      <c r="H76" s="591">
        <v>16850.723423679869</v>
      </c>
      <c r="I76" s="591">
        <v>17064.557690811002</v>
      </c>
      <c r="J76" s="591">
        <v>17149.438433233874</v>
      </c>
      <c r="K76" s="591">
        <v>17836.60334943307</v>
      </c>
      <c r="L76" s="591">
        <v>18925.899278105338</v>
      </c>
      <c r="M76" s="591">
        <v>18956.652210424792</v>
      </c>
      <c r="N76" s="591">
        <v>19192.859591116372</v>
      </c>
      <c r="O76" s="591">
        <v>17077.910412506943</v>
      </c>
      <c r="P76" s="591">
        <v>13709.136031225338</v>
      </c>
      <c r="Q76" s="591">
        <v>12301.154370600532</v>
      </c>
      <c r="R76" s="591">
        <v>12708.982594969362</v>
      </c>
      <c r="S76" s="591">
        <v>13052.192146973597</v>
      </c>
      <c r="T76" s="591">
        <v>15922.121613033349</v>
      </c>
      <c r="U76" s="591">
        <v>13806.670076357157</v>
      </c>
      <c r="V76" s="591">
        <v>17174.012671839824</v>
      </c>
      <c r="X76" s="1054"/>
      <c r="Y76" s="1054"/>
      <c r="Z76" s="1054"/>
      <c r="AA76" s="1054"/>
      <c r="AB76" s="1054"/>
      <c r="AC76" s="1054"/>
      <c r="AD76" s="1054"/>
      <c r="AE76" s="1054"/>
      <c r="AF76" s="1054"/>
      <c r="AG76" s="1054"/>
      <c r="AH76" s="1054"/>
      <c r="AI76" s="1054"/>
      <c r="AJ76" s="1054"/>
      <c r="AK76" s="1054"/>
      <c r="AL76" s="1054"/>
      <c r="AM76" s="1054"/>
      <c r="AN76" s="1054"/>
      <c r="AO76" s="1054"/>
      <c r="AP76" s="1054"/>
      <c r="AQ76" s="1054"/>
      <c r="AR76" s="1054"/>
      <c r="AS76" s="1054"/>
      <c r="AT76" s="1054"/>
      <c r="AU76" s="1054"/>
      <c r="AV76" s="1054"/>
      <c r="AW76" s="1054"/>
      <c r="AX76" s="1054"/>
      <c r="AY76" s="1054"/>
    </row>
    <row r="78" spans="1:51">
      <c r="A78" s="1487" t="s">
        <v>1385</v>
      </c>
      <c r="B78" s="1487"/>
      <c r="C78" s="1487"/>
      <c r="D78" s="1487"/>
      <c r="E78" s="1487"/>
      <c r="F78" s="1487"/>
      <c r="G78" s="1487"/>
      <c r="H78" s="1487"/>
      <c r="I78" s="1487"/>
      <c r="J78" s="1487"/>
      <c r="K78" s="855"/>
      <c r="L78" s="855"/>
      <c r="M78" s="855"/>
      <c r="N78" s="855"/>
      <c r="O78" s="855"/>
      <c r="P78" s="855"/>
      <c r="Q78" s="855"/>
      <c r="R78" s="1275"/>
      <c r="S78" s="1335"/>
      <c r="T78" s="1413"/>
      <c r="U78" s="1417"/>
      <c r="V78" s="1373"/>
    </row>
  </sheetData>
  <mergeCells count="9">
    <mergeCell ref="A2:V2"/>
    <mergeCell ref="A3:V3"/>
    <mergeCell ref="A78:J78"/>
    <mergeCell ref="A5:A6"/>
    <mergeCell ref="B5:E5"/>
    <mergeCell ref="F5:I5"/>
    <mergeCell ref="J5:M5"/>
    <mergeCell ref="N5:Q5"/>
    <mergeCell ref="R5:U5"/>
  </mergeCells>
  <conditionalFormatting sqref="B70:T76 J8:T69 F8:H69 B8:D69 I8:I68 E8:E68 V8:V76">
    <cfRule type="cellIs" dxfId="1133" priority="13" operator="equal">
      <formula>0</formula>
    </cfRule>
  </conditionalFormatting>
  <conditionalFormatting sqref="I69">
    <cfRule type="cellIs" dxfId="1132" priority="7" operator="equal">
      <formula>0</formula>
    </cfRule>
  </conditionalFormatting>
  <conditionalFormatting sqref="I69">
    <cfRule type="cellIs" dxfId="1131" priority="6" operator="equal">
      <formula>0</formula>
    </cfRule>
  </conditionalFormatting>
  <conditionalFormatting sqref="E69">
    <cfRule type="cellIs" dxfId="1130" priority="3" operator="equal">
      <formula>0</formula>
    </cfRule>
  </conditionalFormatting>
  <conditionalFormatting sqref="E69">
    <cfRule type="cellIs" dxfId="1129" priority="2" operator="equal">
      <formula>0</formula>
    </cfRule>
  </conditionalFormatting>
  <conditionalFormatting sqref="U8:U76">
    <cfRule type="cellIs" dxfId="1128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8" orientation="portrait" r:id="rId1"/>
  <headerFooter>
    <oddHeader>&amp;C&amp;"Times New Roman,обычный"&amp;9I. MACROECONOMIC INDICATORS&amp;R&amp;"Times New Roman,обычный"&amp;9&amp;P</oddHeader>
  </headerFooter>
  <rowBreaks count="2" manualBreakCount="2">
    <brk id="33" max="7" man="1"/>
    <brk id="66" max="7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0"/>
  <sheetViews>
    <sheetView showZeros="0" zoomScaleNormal="100" zoomScaleSheetLayoutView="100" workbookViewId="0">
      <pane xSplit="1" ySplit="8" topLeftCell="B67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19.85546875" defaultRowHeight="12.75"/>
  <cols>
    <col min="1" max="1" width="18.85546875" style="1" customWidth="1"/>
    <col min="2" max="2" width="7.85546875" style="1" customWidth="1"/>
    <col min="3" max="3" width="8.7109375" style="1" customWidth="1"/>
    <col min="4" max="4" width="7.85546875" style="1" customWidth="1"/>
    <col min="5" max="5" width="8.7109375" style="1" customWidth="1"/>
    <col min="6" max="6" width="7.85546875" style="1" customWidth="1"/>
    <col min="7" max="7" width="8.7109375" style="1" customWidth="1"/>
    <col min="8" max="8" width="7.85546875" style="1" customWidth="1"/>
    <col min="9" max="9" width="8.7109375" style="1" customWidth="1"/>
    <col min="10" max="16384" width="19.85546875" style="1"/>
  </cols>
  <sheetData>
    <row r="1" spans="1:9" ht="15" customHeight="1">
      <c r="A1" s="131"/>
      <c r="B1" s="131"/>
      <c r="C1" s="131"/>
      <c r="D1" s="131"/>
      <c r="E1" s="131"/>
      <c r="F1" s="131"/>
      <c r="G1" s="131"/>
      <c r="H1" s="131"/>
      <c r="I1" s="665" t="s">
        <v>686</v>
      </c>
    </row>
    <row r="2" spans="1:9" s="285" customFormat="1" ht="31.5" customHeight="1">
      <c r="A2" s="1614" t="s">
        <v>1298</v>
      </c>
      <c r="B2" s="1614"/>
      <c r="C2" s="1614"/>
      <c r="D2" s="1614"/>
      <c r="E2" s="1614"/>
      <c r="F2" s="1614"/>
      <c r="G2" s="1614"/>
      <c r="H2" s="1614"/>
      <c r="I2" s="1614"/>
    </row>
    <row r="3" spans="1:9">
      <c r="A3" s="144"/>
      <c r="B3" s="144"/>
      <c r="C3" s="144"/>
      <c r="D3" s="144"/>
      <c r="E3" s="144"/>
      <c r="F3" s="144"/>
      <c r="G3" s="144"/>
      <c r="H3" s="144"/>
      <c r="I3" s="144"/>
    </row>
    <row r="4" spans="1:9">
      <c r="A4" s="2"/>
      <c r="B4" s="2"/>
      <c r="C4" s="2"/>
      <c r="D4" s="2"/>
      <c r="E4" s="2"/>
      <c r="F4" s="2"/>
      <c r="G4" s="2"/>
      <c r="H4" s="2"/>
      <c r="I4" s="3" t="s">
        <v>87</v>
      </c>
    </row>
    <row r="5" spans="1:9" s="4" customFormat="1" ht="15.95" customHeight="1">
      <c r="A5" s="1644" t="s">
        <v>106</v>
      </c>
      <c r="B5" s="1615" t="s">
        <v>687</v>
      </c>
      <c r="C5" s="1615"/>
      <c r="D5" s="1618" t="s">
        <v>110</v>
      </c>
      <c r="E5" s="1618"/>
      <c r="F5" s="1618"/>
      <c r="G5" s="1618"/>
      <c r="H5" s="1618"/>
      <c r="I5" s="1618"/>
    </row>
    <row r="6" spans="1:9" s="4" customFormat="1" ht="54.95" customHeight="1">
      <c r="A6" s="1644"/>
      <c r="B6" s="1617"/>
      <c r="C6" s="1617"/>
      <c r="D6" s="1618" t="s">
        <v>632</v>
      </c>
      <c r="E6" s="1618"/>
      <c r="F6" s="1618" t="s">
        <v>656</v>
      </c>
      <c r="G6" s="1618"/>
      <c r="H6" s="1618" t="s">
        <v>631</v>
      </c>
      <c r="I6" s="1618"/>
    </row>
    <row r="7" spans="1:9" s="4" customFormat="1" ht="20.100000000000001" customHeight="1">
      <c r="A7" s="1644"/>
      <c r="B7" s="664" t="s">
        <v>417</v>
      </c>
      <c r="C7" s="664" t="s">
        <v>418</v>
      </c>
      <c r="D7" s="664" t="s">
        <v>417</v>
      </c>
      <c r="E7" s="664" t="s">
        <v>418</v>
      </c>
      <c r="F7" s="664" t="s">
        <v>417</v>
      </c>
      <c r="G7" s="664" t="s">
        <v>418</v>
      </c>
      <c r="H7" s="664" t="s">
        <v>417</v>
      </c>
      <c r="I7" s="664" t="s">
        <v>418</v>
      </c>
    </row>
    <row r="8" spans="1:9" ht="15" customHeight="1">
      <c r="A8" s="666">
        <v>1</v>
      </c>
      <c r="B8" s="254">
        <v>2</v>
      </c>
      <c r="C8" s="254">
        <v>3</v>
      </c>
      <c r="D8" s="254">
        <v>4</v>
      </c>
      <c r="E8" s="254">
        <v>5</v>
      </c>
      <c r="F8" s="254">
        <v>6</v>
      </c>
      <c r="G8" s="254">
        <v>7</v>
      </c>
      <c r="H8" s="254">
        <v>8</v>
      </c>
      <c r="I8" s="254">
        <v>9</v>
      </c>
    </row>
    <row r="9" spans="1:9" ht="24.95" customHeight="1">
      <c r="A9" s="696">
        <v>2020</v>
      </c>
      <c r="B9" s="289">
        <v>281214</v>
      </c>
      <c r="C9" s="290">
        <v>48389.693252889716</v>
      </c>
      <c r="D9" s="289">
        <v>71883</v>
      </c>
      <c r="E9" s="290">
        <v>42498.391524999264</v>
      </c>
      <c r="F9" s="289">
        <v>33209</v>
      </c>
      <c r="G9" s="290">
        <v>2289.1891690000002</v>
      </c>
      <c r="H9" s="289">
        <v>176122</v>
      </c>
      <c r="I9" s="290">
        <v>3602.1125588904492</v>
      </c>
    </row>
    <row r="10" spans="1:9" ht="24.95" customHeight="1">
      <c r="A10" s="579" t="s">
        <v>114</v>
      </c>
      <c r="B10" s="145">
        <v>3560</v>
      </c>
      <c r="C10" s="146">
        <v>2375.4578598090002</v>
      </c>
      <c r="D10" s="145">
        <v>1974</v>
      </c>
      <c r="E10" s="146">
        <v>2238.7147647760003</v>
      </c>
      <c r="F10" s="145">
        <v>1057</v>
      </c>
      <c r="G10" s="146">
        <v>124.30397500000001</v>
      </c>
      <c r="H10" s="145">
        <v>529</v>
      </c>
      <c r="I10" s="146">
        <v>12.439120033</v>
      </c>
    </row>
    <row r="11" spans="1:9" ht="24.95" customHeight="1">
      <c r="A11" s="255" t="s">
        <v>115</v>
      </c>
      <c r="B11" s="291">
        <v>9891</v>
      </c>
      <c r="C11" s="269">
        <v>2786.4990068500006</v>
      </c>
      <c r="D11" s="291">
        <v>5103</v>
      </c>
      <c r="E11" s="269">
        <v>2530.4871482174804</v>
      </c>
      <c r="F11" s="291">
        <v>1980</v>
      </c>
      <c r="G11" s="269">
        <v>191.14120300000002</v>
      </c>
      <c r="H11" s="291">
        <v>2808</v>
      </c>
      <c r="I11" s="269">
        <v>64.870655632519998</v>
      </c>
    </row>
    <row r="12" spans="1:9" ht="24.95" customHeight="1">
      <c r="A12" s="579" t="s">
        <v>116</v>
      </c>
      <c r="B12" s="145">
        <v>19517</v>
      </c>
      <c r="C12" s="146">
        <v>3548.28421819614</v>
      </c>
      <c r="D12" s="145">
        <v>9208</v>
      </c>
      <c r="E12" s="146">
        <v>3171.8167692432999</v>
      </c>
      <c r="F12" s="145">
        <v>1746</v>
      </c>
      <c r="G12" s="146">
        <v>181.11515699999998</v>
      </c>
      <c r="H12" s="145">
        <v>8563</v>
      </c>
      <c r="I12" s="146">
        <v>195.35229195284003</v>
      </c>
    </row>
    <row r="13" spans="1:9" ht="24.95" customHeight="1">
      <c r="A13" s="295" t="s">
        <v>117</v>
      </c>
      <c r="B13" s="293">
        <v>14724</v>
      </c>
      <c r="C13" s="294">
        <v>3153.0091261349985</v>
      </c>
      <c r="D13" s="293">
        <v>5292</v>
      </c>
      <c r="E13" s="294">
        <v>2915.9041481542185</v>
      </c>
      <c r="F13" s="293">
        <v>1044</v>
      </c>
      <c r="G13" s="294">
        <v>51.004809999999999</v>
      </c>
      <c r="H13" s="293">
        <v>8388</v>
      </c>
      <c r="I13" s="294">
        <v>186.10016798077999</v>
      </c>
    </row>
    <row r="14" spans="1:9" ht="24.95" customHeight="1">
      <c r="A14" s="579" t="s">
        <v>118</v>
      </c>
      <c r="B14" s="145">
        <v>15808</v>
      </c>
      <c r="C14" s="146">
        <v>2944.7442398499998</v>
      </c>
      <c r="D14" s="145">
        <v>4742</v>
      </c>
      <c r="E14" s="146">
        <v>2672.583575954</v>
      </c>
      <c r="F14" s="145">
        <v>1529</v>
      </c>
      <c r="G14" s="146">
        <v>88.840612000000007</v>
      </c>
      <c r="H14" s="145">
        <v>9537</v>
      </c>
      <c r="I14" s="146">
        <v>183.320051896</v>
      </c>
    </row>
    <row r="15" spans="1:9" ht="24.95" customHeight="1">
      <c r="A15" s="295" t="s">
        <v>119</v>
      </c>
      <c r="B15" s="293">
        <v>43813</v>
      </c>
      <c r="C15" s="294">
        <v>4602.7667636939887</v>
      </c>
      <c r="D15" s="293">
        <v>10468</v>
      </c>
      <c r="E15" s="294">
        <v>3816.6302881891288</v>
      </c>
      <c r="F15" s="293">
        <v>6107</v>
      </c>
      <c r="G15" s="294">
        <v>313.40676300000001</v>
      </c>
      <c r="H15" s="293">
        <v>27238</v>
      </c>
      <c r="I15" s="294">
        <v>472.72971250485989</v>
      </c>
    </row>
    <row r="16" spans="1:9" ht="24.95" customHeight="1">
      <c r="A16" s="679" t="s">
        <v>120</v>
      </c>
      <c r="B16" s="145">
        <v>38140</v>
      </c>
      <c r="C16" s="146">
        <v>3298.7555711007199</v>
      </c>
      <c r="D16" s="145">
        <v>6058</v>
      </c>
      <c r="E16" s="146">
        <v>2538.5991107469627</v>
      </c>
      <c r="F16" s="145">
        <v>4546</v>
      </c>
      <c r="G16" s="146">
        <v>220.46289500000003</v>
      </c>
      <c r="H16" s="145">
        <v>27536</v>
      </c>
      <c r="I16" s="146">
        <v>539.69356535375732</v>
      </c>
    </row>
    <row r="17" spans="1:9" ht="24.95" customHeight="1">
      <c r="A17" s="295" t="s">
        <v>121</v>
      </c>
      <c r="B17" s="293">
        <v>32023</v>
      </c>
      <c r="C17" s="294">
        <v>3531.2841624399998</v>
      </c>
      <c r="D17" s="293">
        <v>5898</v>
      </c>
      <c r="E17" s="294">
        <v>2852.2727794275056</v>
      </c>
      <c r="F17" s="293">
        <v>3593</v>
      </c>
      <c r="G17" s="294">
        <v>221.29395900000003</v>
      </c>
      <c r="H17" s="293">
        <v>22532</v>
      </c>
      <c r="I17" s="294">
        <v>457.71742401249429</v>
      </c>
    </row>
    <row r="18" spans="1:9" ht="24.95" customHeight="1">
      <c r="A18" s="579" t="s">
        <v>122</v>
      </c>
      <c r="B18" s="145">
        <v>29328</v>
      </c>
      <c r="C18" s="146">
        <v>5016.7925560000003</v>
      </c>
      <c r="D18" s="145">
        <v>8481</v>
      </c>
      <c r="E18" s="146">
        <v>4415.8417700767577</v>
      </c>
      <c r="F18" s="145">
        <v>3328</v>
      </c>
      <c r="G18" s="146">
        <v>243.07031000000001</v>
      </c>
      <c r="H18" s="145">
        <v>17519</v>
      </c>
      <c r="I18" s="146">
        <v>357.88047592324239</v>
      </c>
    </row>
    <row r="19" spans="1:9" ht="24.95" customHeight="1">
      <c r="A19" s="292" t="s">
        <v>130</v>
      </c>
      <c r="B19" s="293">
        <v>23907</v>
      </c>
      <c r="C19" s="294">
        <v>5749.1447470906296</v>
      </c>
      <c r="D19" s="293">
        <v>5271</v>
      </c>
      <c r="E19" s="294">
        <v>5182.5118824046376</v>
      </c>
      <c r="F19" s="293">
        <v>3105</v>
      </c>
      <c r="G19" s="294">
        <v>233.90312599999996</v>
      </c>
      <c r="H19" s="293">
        <v>15531</v>
      </c>
      <c r="I19" s="294">
        <v>332.72973868599195</v>
      </c>
    </row>
    <row r="20" spans="1:9" ht="24.95" customHeight="1">
      <c r="A20" s="679" t="s">
        <v>124</v>
      </c>
      <c r="B20" s="145">
        <v>20113</v>
      </c>
      <c r="C20" s="146">
        <v>5285.101719436997</v>
      </c>
      <c r="D20" s="145">
        <v>4815</v>
      </c>
      <c r="E20" s="146">
        <v>4785.973347404637</v>
      </c>
      <c r="F20" s="145">
        <v>2799</v>
      </c>
      <c r="G20" s="146">
        <v>232.757679</v>
      </c>
      <c r="H20" s="145">
        <v>12499</v>
      </c>
      <c r="I20" s="146">
        <v>266.37069303235995</v>
      </c>
    </row>
    <row r="21" spans="1:9" ht="24.95" customHeight="1">
      <c r="A21" s="680" t="s">
        <v>125</v>
      </c>
      <c r="B21" s="681">
        <v>30390</v>
      </c>
      <c r="C21" s="270">
        <v>6097.8532822872412</v>
      </c>
      <c r="D21" s="681">
        <v>4573</v>
      </c>
      <c r="E21" s="270">
        <v>5377.055940404638</v>
      </c>
      <c r="F21" s="681">
        <v>2375</v>
      </c>
      <c r="G21" s="270">
        <v>187.88867999999999</v>
      </c>
      <c r="H21" s="681">
        <v>23442</v>
      </c>
      <c r="I21" s="270">
        <v>532.90866188260304</v>
      </c>
    </row>
    <row r="22" spans="1:9" ht="24.95" customHeight="1">
      <c r="A22" s="974">
        <v>2021</v>
      </c>
      <c r="B22" s="975">
        <v>436110</v>
      </c>
      <c r="C22" s="976">
        <v>59552.127324739537</v>
      </c>
      <c r="D22" s="975">
        <v>69700</v>
      </c>
      <c r="E22" s="976">
        <v>49714.995055235748</v>
      </c>
      <c r="F22" s="975">
        <v>27740</v>
      </c>
      <c r="G22" s="976">
        <v>3007.1541379999999</v>
      </c>
      <c r="H22" s="975">
        <v>338670</v>
      </c>
      <c r="I22" s="976">
        <v>6829.9781315037962</v>
      </c>
    </row>
    <row r="23" spans="1:9" ht="24.95" customHeight="1">
      <c r="A23" s="295" t="s">
        <v>114</v>
      </c>
      <c r="B23" s="293">
        <v>8187</v>
      </c>
      <c r="C23" s="294">
        <v>2727.0053013080001</v>
      </c>
      <c r="D23" s="293">
        <v>2645</v>
      </c>
      <c r="E23" s="294">
        <v>2532.3961039999999</v>
      </c>
      <c r="F23" s="293">
        <v>769</v>
      </c>
      <c r="G23" s="294">
        <v>89.776249000000007</v>
      </c>
      <c r="H23" s="293">
        <v>4773</v>
      </c>
      <c r="I23" s="294">
        <v>104.832948308</v>
      </c>
    </row>
    <row r="24" spans="1:9" ht="24.95" customHeight="1">
      <c r="A24" s="5" t="s">
        <v>115</v>
      </c>
      <c r="B24" s="977">
        <v>28654</v>
      </c>
      <c r="C24" s="89">
        <v>3560.6712709925696</v>
      </c>
      <c r="D24" s="977">
        <v>4412</v>
      </c>
      <c r="E24" s="89">
        <v>2902.4002559999994</v>
      </c>
      <c r="F24" s="977">
        <v>2461</v>
      </c>
      <c r="G24" s="89">
        <v>253.86573899999996</v>
      </c>
      <c r="H24" s="977">
        <v>21781</v>
      </c>
      <c r="I24" s="89">
        <v>404.40527599257024</v>
      </c>
    </row>
    <row r="25" spans="1:9" ht="24.95" customHeight="1">
      <c r="A25" s="295" t="s">
        <v>116</v>
      </c>
      <c r="B25" s="293">
        <v>55597</v>
      </c>
      <c r="C25" s="294">
        <v>5876.8074494387101</v>
      </c>
      <c r="D25" s="293">
        <v>5767</v>
      </c>
      <c r="E25" s="294">
        <v>4613.7477429999999</v>
      </c>
      <c r="F25" s="293">
        <v>2371</v>
      </c>
      <c r="G25" s="294">
        <v>251.253457</v>
      </c>
      <c r="H25" s="293">
        <v>47459</v>
      </c>
      <c r="I25" s="294">
        <v>1011.80624943871</v>
      </c>
    </row>
    <row r="26" spans="1:9" ht="24.95" customHeight="1">
      <c r="A26" s="579" t="s">
        <v>117</v>
      </c>
      <c r="B26" s="145">
        <v>76599</v>
      </c>
      <c r="C26" s="146">
        <v>6110.2734764457618</v>
      </c>
      <c r="D26" s="145">
        <v>6666</v>
      </c>
      <c r="E26" s="146">
        <v>4377.6289002624453</v>
      </c>
      <c r="F26" s="145">
        <v>3450</v>
      </c>
      <c r="G26" s="146">
        <v>322.393553</v>
      </c>
      <c r="H26" s="145">
        <v>66483</v>
      </c>
      <c r="I26" s="146">
        <v>1410.2510231833157</v>
      </c>
    </row>
    <row r="27" spans="1:9" ht="24.95" customHeight="1">
      <c r="A27" s="295" t="s">
        <v>118</v>
      </c>
      <c r="B27" s="293">
        <v>61586</v>
      </c>
      <c r="C27" s="294">
        <v>5265.5815790284178</v>
      </c>
      <c r="D27" s="293">
        <v>5664</v>
      </c>
      <c r="E27" s="294">
        <v>3942.136327548782</v>
      </c>
      <c r="F27" s="293">
        <v>2941</v>
      </c>
      <c r="G27" s="294">
        <v>280.36180100000001</v>
      </c>
      <c r="H27" s="293">
        <v>52981</v>
      </c>
      <c r="I27" s="294">
        <v>1043.0834504796346</v>
      </c>
    </row>
    <row r="28" spans="1:9" ht="24.95" customHeight="1">
      <c r="A28" s="579" t="s">
        <v>119</v>
      </c>
      <c r="B28" s="145">
        <v>38147</v>
      </c>
      <c r="C28" s="146">
        <v>3864.240487561915</v>
      </c>
      <c r="D28" s="145">
        <v>5002</v>
      </c>
      <c r="E28" s="146">
        <v>2941.0263809956714</v>
      </c>
      <c r="F28" s="145">
        <v>2788</v>
      </c>
      <c r="G28" s="146">
        <v>282.38606800000002</v>
      </c>
      <c r="H28" s="145">
        <v>30357</v>
      </c>
      <c r="I28" s="146">
        <v>640.82803856624287</v>
      </c>
    </row>
    <row r="29" spans="1:9" ht="24.95" customHeight="1">
      <c r="A29" s="292" t="s">
        <v>120</v>
      </c>
      <c r="B29" s="293">
        <v>40664</v>
      </c>
      <c r="C29" s="294">
        <v>5771.7966529211753</v>
      </c>
      <c r="D29" s="293">
        <v>17061</v>
      </c>
      <c r="E29" s="294">
        <v>5145.8428358568053</v>
      </c>
      <c r="F29" s="293">
        <v>2312</v>
      </c>
      <c r="G29" s="294">
        <v>253.67083899999994</v>
      </c>
      <c r="H29" s="293">
        <v>21291</v>
      </c>
      <c r="I29" s="294">
        <v>372.28297806437013</v>
      </c>
    </row>
    <row r="30" spans="1:9" ht="24.95" customHeight="1">
      <c r="A30" s="579" t="s">
        <v>121</v>
      </c>
      <c r="B30" s="145">
        <v>26771</v>
      </c>
      <c r="C30" s="146">
        <v>4834.1830006032342</v>
      </c>
      <c r="D30" s="145">
        <v>4755</v>
      </c>
      <c r="E30" s="146">
        <v>4188.0448399999996</v>
      </c>
      <c r="F30" s="145">
        <v>2285</v>
      </c>
      <c r="G30" s="146">
        <v>249.75976899999998</v>
      </c>
      <c r="H30" s="145">
        <v>19731</v>
      </c>
      <c r="I30" s="146">
        <v>396.37839160323517</v>
      </c>
    </row>
    <row r="31" spans="1:9" ht="24.95" customHeight="1">
      <c r="A31" s="295" t="s">
        <v>122</v>
      </c>
      <c r="B31" s="293">
        <v>34254</v>
      </c>
      <c r="C31" s="294">
        <v>5765.7448511896528</v>
      </c>
      <c r="D31" s="293">
        <v>4966</v>
      </c>
      <c r="E31" s="294">
        <v>5013.1960780646541</v>
      </c>
      <c r="F31" s="293">
        <v>2014</v>
      </c>
      <c r="G31" s="294">
        <v>287.09043400000007</v>
      </c>
      <c r="H31" s="293">
        <v>27274</v>
      </c>
      <c r="I31" s="294">
        <v>465.45833912499728</v>
      </c>
    </row>
    <row r="32" spans="1:9" ht="24.95" customHeight="1">
      <c r="A32" s="679" t="s">
        <v>130</v>
      </c>
      <c r="B32" s="145">
        <v>21265</v>
      </c>
      <c r="C32" s="146">
        <v>5062.845914544987</v>
      </c>
      <c r="D32" s="145">
        <v>4160</v>
      </c>
      <c r="E32" s="146">
        <v>4419.2136410000003</v>
      </c>
      <c r="F32" s="145">
        <v>2031</v>
      </c>
      <c r="G32" s="146">
        <v>322.23445899999996</v>
      </c>
      <c r="H32" s="145">
        <v>15074</v>
      </c>
      <c r="I32" s="146">
        <v>321.39781454498655</v>
      </c>
    </row>
    <row r="33" spans="1:9" ht="24.95" customHeight="1">
      <c r="A33" s="292" t="s">
        <v>124</v>
      </c>
      <c r="B33" s="293">
        <v>17182</v>
      </c>
      <c r="C33" s="294">
        <v>4379.0837796277347</v>
      </c>
      <c r="D33" s="293">
        <v>4274</v>
      </c>
      <c r="E33" s="294">
        <v>3950.4808530000005</v>
      </c>
      <c r="F33" s="293">
        <v>1322</v>
      </c>
      <c r="G33" s="294">
        <v>169.67222400000003</v>
      </c>
      <c r="H33" s="293">
        <v>11586</v>
      </c>
      <c r="I33" s="294">
        <v>258.93070262773477</v>
      </c>
    </row>
    <row r="34" spans="1:9" ht="24.95" customHeight="1">
      <c r="A34" s="978" t="s">
        <v>125</v>
      </c>
      <c r="B34" s="979">
        <v>27204</v>
      </c>
      <c r="C34" s="980">
        <v>6333.8935610773833</v>
      </c>
      <c r="D34" s="979">
        <v>4328</v>
      </c>
      <c r="E34" s="980">
        <v>5688.881095507385</v>
      </c>
      <c r="F34" s="979">
        <v>2996</v>
      </c>
      <c r="G34" s="980">
        <v>244.68954599999998</v>
      </c>
      <c r="H34" s="979">
        <v>19880</v>
      </c>
      <c r="I34" s="980">
        <v>400.32291956999848</v>
      </c>
    </row>
    <row r="35" spans="1:9" ht="24.95" customHeight="1">
      <c r="A35" s="696">
        <v>2022</v>
      </c>
      <c r="B35" s="289">
        <v>507856</v>
      </c>
      <c r="C35" s="290">
        <v>69770.347905433286</v>
      </c>
      <c r="D35" s="289">
        <v>60811</v>
      </c>
      <c r="E35" s="290">
        <v>57002.874063985</v>
      </c>
      <c r="F35" s="289">
        <v>24819</v>
      </c>
      <c r="G35" s="290">
        <v>3673.1041701259996</v>
      </c>
      <c r="H35" s="289">
        <v>422226</v>
      </c>
      <c r="I35" s="290">
        <v>9094.3696713222889</v>
      </c>
    </row>
    <row r="36" spans="1:9" ht="24.95" customHeight="1">
      <c r="A36" s="579" t="s">
        <v>114</v>
      </c>
      <c r="B36" s="145">
        <v>8114</v>
      </c>
      <c r="C36" s="146">
        <v>3482.030587066</v>
      </c>
      <c r="D36" s="145">
        <v>3733</v>
      </c>
      <c r="E36" s="146">
        <v>3226.9478922909993</v>
      </c>
      <c r="F36" s="145">
        <v>2013</v>
      </c>
      <c r="G36" s="146">
        <v>206.07256047500002</v>
      </c>
      <c r="H36" s="145">
        <v>2368</v>
      </c>
      <c r="I36" s="146">
        <v>49.010134299999997</v>
      </c>
    </row>
    <row r="37" spans="1:9" ht="24.95" customHeight="1">
      <c r="A37" s="255" t="s">
        <v>115</v>
      </c>
      <c r="B37" s="291">
        <v>21726</v>
      </c>
      <c r="C37" s="269">
        <v>4400.0455417683988</v>
      </c>
      <c r="D37" s="291">
        <v>4714</v>
      </c>
      <c r="E37" s="269">
        <v>3787.7411859499998</v>
      </c>
      <c r="F37" s="291">
        <v>2266</v>
      </c>
      <c r="G37" s="269">
        <v>307.43904805099999</v>
      </c>
      <c r="H37" s="291">
        <v>14746</v>
      </c>
      <c r="I37" s="269">
        <v>304.86530776739994</v>
      </c>
    </row>
    <row r="38" spans="1:9" ht="24.95" customHeight="1">
      <c r="A38" s="579" t="s">
        <v>116</v>
      </c>
      <c r="B38" s="145">
        <v>39694</v>
      </c>
      <c r="C38" s="146">
        <v>5766.3248028558301</v>
      </c>
      <c r="D38" s="145">
        <v>5761</v>
      </c>
      <c r="E38" s="146">
        <v>4712.1628740489996</v>
      </c>
      <c r="F38" s="145">
        <v>2022</v>
      </c>
      <c r="G38" s="146">
        <v>278.70948735000002</v>
      </c>
      <c r="H38" s="145">
        <v>31911</v>
      </c>
      <c r="I38" s="146">
        <v>775.45244145683012</v>
      </c>
    </row>
    <row r="39" spans="1:9" ht="24.95" customHeight="1">
      <c r="A39" s="295" t="s">
        <v>117</v>
      </c>
      <c r="B39" s="293">
        <v>52745</v>
      </c>
      <c r="C39" s="294">
        <v>5505.0284048120011</v>
      </c>
      <c r="D39" s="293">
        <v>6262</v>
      </c>
      <c r="E39" s="294">
        <v>4137.7345344150008</v>
      </c>
      <c r="F39" s="293">
        <v>2233</v>
      </c>
      <c r="G39" s="294">
        <v>326.28927567099998</v>
      </c>
      <c r="H39" s="293">
        <v>44250</v>
      </c>
      <c r="I39" s="294">
        <v>1041.0045947259998</v>
      </c>
    </row>
    <row r="40" spans="1:9" ht="24.95" customHeight="1">
      <c r="A40" s="579" t="s">
        <v>118</v>
      </c>
      <c r="B40" s="145">
        <v>45561</v>
      </c>
      <c r="C40" s="146">
        <v>6254.1640157317697</v>
      </c>
      <c r="D40" s="145">
        <v>5267</v>
      </c>
      <c r="E40" s="146">
        <v>5118.9252081470004</v>
      </c>
      <c r="F40" s="145">
        <v>1893</v>
      </c>
      <c r="G40" s="146">
        <v>268.01023740699998</v>
      </c>
      <c r="H40" s="145">
        <v>38401</v>
      </c>
      <c r="I40" s="146">
        <v>867.22857017776994</v>
      </c>
    </row>
    <row r="41" spans="1:9" ht="24.95" customHeight="1">
      <c r="A41" s="295" t="s">
        <v>119</v>
      </c>
      <c r="B41" s="293">
        <v>52282</v>
      </c>
      <c r="C41" s="294">
        <v>7194.8207910945976</v>
      </c>
      <c r="D41" s="293">
        <v>5789</v>
      </c>
      <c r="E41" s="294">
        <v>5922.9412462250066</v>
      </c>
      <c r="F41" s="293">
        <v>2241</v>
      </c>
      <c r="G41" s="294">
        <v>306.056684346</v>
      </c>
      <c r="H41" s="293">
        <v>44252</v>
      </c>
      <c r="I41" s="294">
        <v>965.82286052358995</v>
      </c>
    </row>
    <row r="42" spans="1:9" ht="24.95" customHeight="1">
      <c r="A42" s="679" t="s">
        <v>120</v>
      </c>
      <c r="B42" s="145">
        <v>37101</v>
      </c>
      <c r="C42" s="146">
        <v>4665.5919844667396</v>
      </c>
      <c r="D42" s="145">
        <v>4249</v>
      </c>
      <c r="E42" s="146">
        <v>3761.6932829259999</v>
      </c>
      <c r="F42" s="145">
        <v>1722</v>
      </c>
      <c r="G42" s="146">
        <v>250.25457018500003</v>
      </c>
      <c r="H42" s="145">
        <v>31130</v>
      </c>
      <c r="I42" s="146">
        <v>653.64413135573989</v>
      </c>
    </row>
    <row r="43" spans="1:9" ht="24.95" customHeight="1">
      <c r="A43" s="295" t="s">
        <v>121</v>
      </c>
      <c r="B43" s="293">
        <v>66541</v>
      </c>
      <c r="C43" s="294">
        <v>8480.6480151304077</v>
      </c>
      <c r="D43" s="293">
        <v>5428</v>
      </c>
      <c r="E43" s="294">
        <v>6944.6939733680001</v>
      </c>
      <c r="F43" s="293">
        <v>2582</v>
      </c>
      <c r="G43" s="294">
        <v>382.40825260400004</v>
      </c>
      <c r="H43" s="293">
        <v>58531</v>
      </c>
      <c r="I43" s="294">
        <v>1153.5457891584097</v>
      </c>
    </row>
    <row r="44" spans="1:9" ht="24.95" customHeight="1">
      <c r="A44" s="579" t="s">
        <v>122</v>
      </c>
      <c r="B44" s="145">
        <v>45508</v>
      </c>
      <c r="C44" s="146">
        <v>5994.267047144961</v>
      </c>
      <c r="D44" s="145">
        <v>4739</v>
      </c>
      <c r="E44" s="146">
        <v>4896.3021595690007</v>
      </c>
      <c r="F44" s="145">
        <v>2063</v>
      </c>
      <c r="G44" s="146">
        <v>324.24753614799994</v>
      </c>
      <c r="H44" s="145">
        <v>38706</v>
      </c>
      <c r="I44" s="146">
        <v>773.71735142796012</v>
      </c>
    </row>
    <row r="45" spans="1:9" ht="24.95" customHeight="1">
      <c r="A45" s="292" t="s">
        <v>130</v>
      </c>
      <c r="B45" s="293">
        <v>48522</v>
      </c>
      <c r="C45" s="294">
        <v>5927.92986566748</v>
      </c>
      <c r="D45" s="293">
        <v>4807</v>
      </c>
      <c r="E45" s="294">
        <v>4732.1553622740003</v>
      </c>
      <c r="F45" s="293">
        <v>1968</v>
      </c>
      <c r="G45" s="294">
        <v>310.49065338000003</v>
      </c>
      <c r="H45" s="293">
        <v>41747</v>
      </c>
      <c r="I45" s="294">
        <v>885.28385001348011</v>
      </c>
    </row>
    <row r="46" spans="1:9" ht="24.95" customHeight="1">
      <c r="A46" s="679" t="s">
        <v>124</v>
      </c>
      <c r="B46" s="145">
        <v>48192</v>
      </c>
      <c r="C46" s="146">
        <v>5424.01102288539</v>
      </c>
      <c r="D46" s="145">
        <v>5011</v>
      </c>
      <c r="E46" s="146">
        <v>4204.6687994470003</v>
      </c>
      <c r="F46" s="145">
        <v>1979</v>
      </c>
      <c r="G46" s="146">
        <v>351.87410161100001</v>
      </c>
      <c r="H46" s="145">
        <v>41202</v>
      </c>
      <c r="I46" s="146">
        <v>867.46812182738995</v>
      </c>
    </row>
    <row r="47" spans="1:9" ht="24.95" customHeight="1">
      <c r="A47" s="295" t="s">
        <v>125</v>
      </c>
      <c r="B47" s="293">
        <v>41870</v>
      </c>
      <c r="C47" s="294">
        <v>6675.4858268097169</v>
      </c>
      <c r="D47" s="293">
        <v>5051</v>
      </c>
      <c r="E47" s="294">
        <v>5556.9075453239966</v>
      </c>
      <c r="F47" s="293">
        <v>1837</v>
      </c>
      <c r="G47" s="294">
        <v>361.25176289800004</v>
      </c>
      <c r="H47" s="293">
        <v>34982</v>
      </c>
      <c r="I47" s="294">
        <v>757.32651858771999</v>
      </c>
    </row>
    <row r="48" spans="1:9" ht="24.95" customHeight="1">
      <c r="A48" s="1064">
        <v>2023</v>
      </c>
      <c r="B48" s="975">
        <v>573252</v>
      </c>
      <c r="C48" s="976">
        <v>73009.420417009402</v>
      </c>
      <c r="D48" s="975">
        <v>78620</v>
      </c>
      <c r="E48" s="976">
        <v>57438.055468922103</v>
      </c>
      <c r="F48" s="975">
        <v>24553</v>
      </c>
      <c r="G48" s="976">
        <v>6076.175017347</v>
      </c>
      <c r="H48" s="975">
        <v>470079</v>
      </c>
      <c r="I48" s="976">
        <v>9495.1899307403</v>
      </c>
    </row>
    <row r="49" spans="1:9" ht="24.95" customHeight="1">
      <c r="A49" s="292" t="s">
        <v>114</v>
      </c>
      <c r="B49" s="293">
        <v>9168</v>
      </c>
      <c r="C49" s="294">
        <v>4120.6904939850001</v>
      </c>
      <c r="D49" s="293">
        <v>6126</v>
      </c>
      <c r="E49" s="294">
        <v>3847.2076314640003</v>
      </c>
      <c r="F49" s="293">
        <v>1140</v>
      </c>
      <c r="G49" s="294">
        <v>235.88286252099999</v>
      </c>
      <c r="H49" s="293">
        <v>1902</v>
      </c>
      <c r="I49" s="294">
        <v>37.6</v>
      </c>
    </row>
    <row r="50" spans="1:9" ht="24.95" customHeight="1">
      <c r="A50" s="679" t="s">
        <v>115</v>
      </c>
      <c r="B50" s="145">
        <v>28971</v>
      </c>
      <c r="C50" s="146">
        <v>5154.5457167515387</v>
      </c>
      <c r="D50" s="145">
        <v>8932</v>
      </c>
      <c r="E50" s="146">
        <v>4449.8896036869983</v>
      </c>
      <c r="F50" s="145">
        <v>592</v>
      </c>
      <c r="G50" s="146">
        <v>291.3</v>
      </c>
      <c r="H50" s="145">
        <v>19447</v>
      </c>
      <c r="I50" s="146">
        <v>413.35611306454007</v>
      </c>
    </row>
    <row r="51" spans="1:9" ht="24.95" customHeight="1">
      <c r="A51" s="292" t="s">
        <v>116</v>
      </c>
      <c r="B51" s="293">
        <v>59811</v>
      </c>
      <c r="C51" s="294">
        <v>7354.2962330987211</v>
      </c>
      <c r="D51" s="293">
        <v>6508</v>
      </c>
      <c r="E51" s="294">
        <v>5753.0728668170004</v>
      </c>
      <c r="F51" s="293">
        <v>2337</v>
      </c>
      <c r="G51" s="294">
        <v>524.85015482599999</v>
      </c>
      <c r="H51" s="293">
        <v>50966</v>
      </c>
      <c r="I51" s="294">
        <v>1076.3732114557201</v>
      </c>
    </row>
    <row r="52" spans="1:9" ht="24.95" customHeight="1">
      <c r="A52" s="679" t="s">
        <v>117</v>
      </c>
      <c r="B52" s="145">
        <v>61500</v>
      </c>
      <c r="C52" s="146">
        <v>5104.0224337029504</v>
      </c>
      <c r="D52" s="145">
        <v>6033</v>
      </c>
      <c r="E52" s="146">
        <v>3544.0889440829606</v>
      </c>
      <c r="F52" s="145">
        <v>2311</v>
      </c>
      <c r="G52" s="146">
        <v>504.3</v>
      </c>
      <c r="H52" s="145">
        <v>53156</v>
      </c>
      <c r="I52" s="146">
        <v>1055.6334896199896</v>
      </c>
    </row>
    <row r="53" spans="1:9" ht="24.95" customHeight="1">
      <c r="A53" s="255" t="s">
        <v>118</v>
      </c>
      <c r="B53" s="291">
        <v>81004</v>
      </c>
      <c r="C53" s="269">
        <v>7320.9564777511696</v>
      </c>
      <c r="D53" s="291">
        <v>5666</v>
      </c>
      <c r="E53" s="269">
        <v>5267.8909999999996</v>
      </c>
      <c r="F53" s="291">
        <v>2545</v>
      </c>
      <c r="G53" s="269">
        <v>604.55399999999997</v>
      </c>
      <c r="H53" s="291">
        <v>72793</v>
      </c>
      <c r="I53" s="269">
        <v>1448.5114777511703</v>
      </c>
    </row>
    <row r="54" spans="1:9" ht="24.95" customHeight="1">
      <c r="A54" s="679" t="s">
        <v>119</v>
      </c>
      <c r="B54" s="145">
        <v>54695</v>
      </c>
      <c r="C54" s="146">
        <v>6489.2020346260788</v>
      </c>
      <c r="D54" s="145">
        <v>4521</v>
      </c>
      <c r="E54" s="146">
        <v>5004.1989999999996</v>
      </c>
      <c r="F54" s="145">
        <v>1585</v>
      </c>
      <c r="G54" s="146">
        <v>528.04700000000003</v>
      </c>
      <c r="H54" s="145">
        <v>48589</v>
      </c>
      <c r="I54" s="146">
        <v>956.95603462607983</v>
      </c>
    </row>
    <row r="55" spans="1:9" ht="24.95" customHeight="1">
      <c r="A55" s="292" t="s">
        <v>120</v>
      </c>
      <c r="B55" s="293">
        <v>48060</v>
      </c>
      <c r="C55" s="294">
        <v>5980.9183525511598</v>
      </c>
      <c r="D55" s="293">
        <v>5304</v>
      </c>
      <c r="E55" s="294">
        <v>4682.4179999999997</v>
      </c>
      <c r="F55" s="293">
        <v>1961</v>
      </c>
      <c r="G55" s="294">
        <v>497.39699999999999</v>
      </c>
      <c r="H55" s="293">
        <v>40795</v>
      </c>
      <c r="I55" s="294">
        <v>801.10335255116024</v>
      </c>
    </row>
    <row r="56" spans="1:9" ht="24.95" customHeight="1">
      <c r="A56" s="679" t="s">
        <v>121</v>
      </c>
      <c r="B56" s="145">
        <v>48837</v>
      </c>
      <c r="C56" s="146">
        <v>6201.6083917408987</v>
      </c>
      <c r="D56" s="145">
        <v>6525</v>
      </c>
      <c r="E56" s="146">
        <v>4988.3733000000002</v>
      </c>
      <c r="F56" s="145">
        <v>2039</v>
      </c>
      <c r="G56" s="146">
        <v>424.18299999999999</v>
      </c>
      <c r="H56" s="145">
        <v>40273</v>
      </c>
      <c r="I56" s="146">
        <v>789.0520917408985</v>
      </c>
    </row>
    <row r="57" spans="1:9" ht="24.95" customHeight="1">
      <c r="A57" s="292" t="s">
        <v>122</v>
      </c>
      <c r="B57" s="293">
        <v>40938</v>
      </c>
      <c r="C57" s="294">
        <v>7310.8591895525515</v>
      </c>
      <c r="D57" s="293">
        <v>4778</v>
      </c>
      <c r="E57" s="294">
        <v>5804.3304000000007</v>
      </c>
      <c r="F57" s="293">
        <v>2119</v>
      </c>
      <c r="G57" s="294">
        <v>817.57100000000003</v>
      </c>
      <c r="H57" s="293">
        <v>34041</v>
      </c>
      <c r="I57" s="294">
        <v>688.95778955255082</v>
      </c>
    </row>
    <row r="58" spans="1:9" ht="24.95" customHeight="1">
      <c r="A58" s="679" t="s">
        <v>130</v>
      </c>
      <c r="B58" s="145">
        <v>52383</v>
      </c>
      <c r="C58" s="146">
        <v>6651.1966251868898</v>
      </c>
      <c r="D58" s="145">
        <v>7732</v>
      </c>
      <c r="E58" s="146">
        <v>5319.2357999999995</v>
      </c>
      <c r="F58" s="145">
        <v>2113</v>
      </c>
      <c r="G58" s="146">
        <v>463.08800000000002</v>
      </c>
      <c r="H58" s="145">
        <v>42538</v>
      </c>
      <c r="I58" s="146">
        <v>868.87282518689062</v>
      </c>
    </row>
    <row r="59" spans="1:9" ht="24.95" customHeight="1">
      <c r="A59" s="292" t="s">
        <v>124</v>
      </c>
      <c r="B59" s="293">
        <v>45977</v>
      </c>
      <c r="C59" s="294">
        <v>5483.0732962268103</v>
      </c>
      <c r="D59" s="293">
        <v>7551</v>
      </c>
      <c r="E59" s="294">
        <v>4206.7280000000001</v>
      </c>
      <c r="F59" s="293">
        <v>2503</v>
      </c>
      <c r="G59" s="294">
        <v>552.64</v>
      </c>
      <c r="H59" s="293">
        <v>35923</v>
      </c>
      <c r="I59" s="294">
        <v>723.70529622680988</v>
      </c>
    </row>
    <row r="60" spans="1:9" ht="24.95" customHeight="1">
      <c r="A60" s="978" t="s">
        <v>125</v>
      </c>
      <c r="B60" s="979">
        <v>41908</v>
      </c>
      <c r="C60" s="980">
        <v>5838.0511718356283</v>
      </c>
      <c r="D60" s="979">
        <v>8944</v>
      </c>
      <c r="E60" s="980">
        <v>4570.6209228711386</v>
      </c>
      <c r="F60" s="979">
        <v>3308</v>
      </c>
      <c r="G60" s="980">
        <v>632.36199999999997</v>
      </c>
      <c r="H60" s="979">
        <v>29656</v>
      </c>
      <c r="I60" s="980">
        <v>635.06824896448961</v>
      </c>
    </row>
    <row r="61" spans="1:9" ht="24.95" customHeight="1">
      <c r="A61" s="696">
        <v>2024</v>
      </c>
      <c r="B61" s="289">
        <v>538538</v>
      </c>
      <c r="C61" s="290">
        <v>92424.823340815419</v>
      </c>
      <c r="D61" s="289">
        <v>78602</v>
      </c>
      <c r="E61" s="290">
        <v>68876.221553631694</v>
      </c>
      <c r="F61" s="289">
        <v>87293</v>
      </c>
      <c r="G61" s="290">
        <v>17202.116137747536</v>
      </c>
      <c r="H61" s="289">
        <v>372643</v>
      </c>
      <c r="I61" s="290">
        <v>6346.4856494362139</v>
      </c>
    </row>
    <row r="62" spans="1:9" ht="24.95" customHeight="1">
      <c r="A62" s="579" t="s">
        <v>114</v>
      </c>
      <c r="B62" s="145">
        <v>5631</v>
      </c>
      <c r="C62" s="146">
        <v>8502.369845474419</v>
      </c>
      <c r="D62" s="145">
        <v>2074</v>
      </c>
      <c r="E62" s="146">
        <v>7801.5193769768794</v>
      </c>
      <c r="F62" s="145">
        <v>3423</v>
      </c>
      <c r="G62" s="146">
        <v>698.29513774754025</v>
      </c>
      <c r="H62" s="145">
        <v>134</v>
      </c>
      <c r="I62" s="146">
        <v>2.5553307499999964</v>
      </c>
    </row>
    <row r="63" spans="1:9" ht="24.95" customHeight="1">
      <c r="A63" s="295" t="s">
        <v>115</v>
      </c>
      <c r="B63" s="293">
        <v>17856</v>
      </c>
      <c r="C63" s="294">
        <v>5956.1911888289524</v>
      </c>
      <c r="D63" s="293">
        <v>4511</v>
      </c>
      <c r="E63" s="294">
        <v>4838.0051229753144</v>
      </c>
      <c r="F63" s="293">
        <v>4068</v>
      </c>
      <c r="G63" s="294">
        <v>965.73699999999997</v>
      </c>
      <c r="H63" s="293">
        <v>9277</v>
      </c>
      <c r="I63" s="294">
        <v>152.44906585363745</v>
      </c>
    </row>
    <row r="64" spans="1:9" ht="24.95" customHeight="1">
      <c r="A64" s="579" t="s">
        <v>116</v>
      </c>
      <c r="B64" s="145">
        <v>35396</v>
      </c>
      <c r="C64" s="146">
        <v>5189.2369984630695</v>
      </c>
      <c r="D64" s="145">
        <v>6143</v>
      </c>
      <c r="E64" s="146">
        <v>3728.7086735051012</v>
      </c>
      <c r="F64" s="145">
        <v>6508</v>
      </c>
      <c r="G64" s="146">
        <v>1080.0999999999999</v>
      </c>
      <c r="H64" s="145">
        <v>22745</v>
      </c>
      <c r="I64" s="146">
        <v>380.42832495796847</v>
      </c>
    </row>
    <row r="65" spans="1:9" ht="24.95" customHeight="1">
      <c r="A65" s="295" t="s">
        <v>117</v>
      </c>
      <c r="B65" s="293">
        <v>72195</v>
      </c>
      <c r="C65" s="294">
        <v>10006.648523871114</v>
      </c>
      <c r="D65" s="293">
        <v>7448</v>
      </c>
      <c r="E65" s="294">
        <v>6948.7441203792332</v>
      </c>
      <c r="F65" s="293">
        <v>14677</v>
      </c>
      <c r="G65" s="294">
        <v>2210.5430000000001</v>
      </c>
      <c r="H65" s="293">
        <v>50070</v>
      </c>
      <c r="I65" s="294">
        <v>847.36140349188156</v>
      </c>
    </row>
    <row r="66" spans="1:9" ht="24.95" customHeight="1">
      <c r="A66" s="579" t="s">
        <v>118</v>
      </c>
      <c r="B66" s="145">
        <v>78502</v>
      </c>
      <c r="C66" s="146">
        <v>8960.4132586254527</v>
      </c>
      <c r="D66" s="145">
        <v>8737</v>
      </c>
      <c r="E66" s="146">
        <v>5413.1629241497658</v>
      </c>
      <c r="F66" s="145">
        <v>18981</v>
      </c>
      <c r="G66" s="146">
        <v>2669</v>
      </c>
      <c r="H66" s="145">
        <v>50784</v>
      </c>
      <c r="I66" s="146">
        <v>878.25033447568705</v>
      </c>
    </row>
    <row r="67" spans="1:9" ht="24.95" customHeight="1">
      <c r="A67" s="255" t="s">
        <v>119</v>
      </c>
      <c r="B67" s="291">
        <v>37763</v>
      </c>
      <c r="C67" s="269">
        <v>10167.12847055382</v>
      </c>
      <c r="D67" s="291">
        <v>6914</v>
      </c>
      <c r="E67" s="269">
        <v>5912.9673222895672</v>
      </c>
      <c r="F67" s="291">
        <v>4846</v>
      </c>
      <c r="G67" s="269">
        <v>3808</v>
      </c>
      <c r="H67" s="291">
        <v>26003</v>
      </c>
      <c r="I67" s="269">
        <v>446.16114826425371</v>
      </c>
    </row>
    <row r="68" spans="1:9" ht="24.95" customHeight="1">
      <c r="A68" s="579" t="s">
        <v>120</v>
      </c>
      <c r="B68" s="145">
        <v>54153</v>
      </c>
      <c r="C68" s="146">
        <v>11083.326367417714</v>
      </c>
      <c r="D68" s="145">
        <v>7779</v>
      </c>
      <c r="E68" s="146">
        <v>9115.9935904766007</v>
      </c>
      <c r="F68" s="145">
        <v>10116</v>
      </c>
      <c r="G68" s="146">
        <v>1351.3</v>
      </c>
      <c r="H68" s="145">
        <v>36258</v>
      </c>
      <c r="I68" s="146">
        <v>616.032776941115</v>
      </c>
    </row>
    <row r="69" spans="1:9" ht="24.95" customHeight="1">
      <c r="A69" s="255" t="s">
        <v>121</v>
      </c>
      <c r="B69" s="291">
        <v>56684</v>
      </c>
      <c r="C69" s="269">
        <v>8629.9358222107512</v>
      </c>
      <c r="D69" s="291">
        <v>8151</v>
      </c>
      <c r="E69" s="269">
        <v>6711.7292239756134</v>
      </c>
      <c r="F69" s="291">
        <v>9392</v>
      </c>
      <c r="G69" s="269">
        <v>1258.5139999999999</v>
      </c>
      <c r="H69" s="291">
        <v>39141</v>
      </c>
      <c r="I69" s="269">
        <v>659.69259823513744</v>
      </c>
    </row>
    <row r="70" spans="1:9" ht="24.95" customHeight="1">
      <c r="A70" s="579" t="s">
        <v>122</v>
      </c>
      <c r="B70" s="145">
        <v>45969</v>
      </c>
      <c r="C70" s="146">
        <v>8571.3090492979754</v>
      </c>
      <c r="D70" s="145">
        <v>5547</v>
      </c>
      <c r="E70" s="146">
        <v>6747.4932958483305</v>
      </c>
      <c r="F70" s="145">
        <v>6195</v>
      </c>
      <c r="G70" s="146">
        <v>1258.5139999999999</v>
      </c>
      <c r="H70" s="145">
        <v>34227</v>
      </c>
      <c r="I70" s="146">
        <v>565.30175344964437</v>
      </c>
    </row>
    <row r="71" spans="1:9" ht="24.95" customHeight="1">
      <c r="A71" s="255" t="s">
        <v>130</v>
      </c>
      <c r="B71" s="291">
        <v>46830</v>
      </c>
      <c r="C71" s="269">
        <v>4967.3548057750213</v>
      </c>
      <c r="D71" s="291">
        <v>7222</v>
      </c>
      <c r="E71" s="269">
        <v>3616.7715842956659</v>
      </c>
      <c r="F71" s="291">
        <v>3931</v>
      </c>
      <c r="G71" s="269">
        <v>718.05399999999997</v>
      </c>
      <c r="H71" s="291">
        <v>35677</v>
      </c>
      <c r="I71" s="269">
        <v>632.52922147935567</v>
      </c>
    </row>
    <row r="72" spans="1:9" ht="24.95" customHeight="1">
      <c r="A72" s="579" t="s">
        <v>124</v>
      </c>
      <c r="B72" s="145">
        <v>46177</v>
      </c>
      <c r="C72" s="146">
        <v>4567.1378836308049</v>
      </c>
      <c r="D72" s="145">
        <v>6905</v>
      </c>
      <c r="E72" s="146">
        <v>3491.5504728129708</v>
      </c>
      <c r="F72" s="145">
        <v>2409</v>
      </c>
      <c r="G72" s="146">
        <v>448.70800000000003</v>
      </c>
      <c r="H72" s="145">
        <v>36863</v>
      </c>
      <c r="I72" s="146">
        <v>626.87941081783401</v>
      </c>
    </row>
    <row r="73" spans="1:9" ht="24.95" customHeight="1">
      <c r="A73" s="256" t="s">
        <v>125</v>
      </c>
      <c r="B73" s="681">
        <v>41382</v>
      </c>
      <c r="C73" s="270">
        <v>5823.77112666634</v>
      </c>
      <c r="D73" s="681">
        <v>7171</v>
      </c>
      <c r="E73" s="270">
        <v>4549.5758459466415</v>
      </c>
      <c r="F73" s="681">
        <v>2747</v>
      </c>
      <c r="G73" s="270">
        <v>735.351</v>
      </c>
      <c r="H73" s="681">
        <v>31464</v>
      </c>
      <c r="I73" s="270">
        <v>538.84428071969853</v>
      </c>
    </row>
    <row r="74" spans="1:9" ht="24.95" customHeight="1">
      <c r="A74" s="1064">
        <v>2025</v>
      </c>
      <c r="B74" s="975">
        <v>373678</v>
      </c>
      <c r="C74" s="976">
        <v>63582.969907868246</v>
      </c>
      <c r="D74" s="975">
        <v>174404</v>
      </c>
      <c r="E74" s="976">
        <v>55794.823269571498</v>
      </c>
      <c r="F74" s="975">
        <v>25994</v>
      </c>
      <c r="G74" s="976">
        <v>4228.2089999999998</v>
      </c>
      <c r="H74" s="975">
        <v>173280</v>
      </c>
      <c r="I74" s="976">
        <v>3559.9376382967121</v>
      </c>
    </row>
    <row r="75" spans="1:9" ht="24.95" customHeight="1">
      <c r="A75" s="292" t="s">
        <v>114</v>
      </c>
      <c r="B75" s="293">
        <v>39723</v>
      </c>
      <c r="C75" s="294">
        <v>5293.3572623397104</v>
      </c>
      <c r="D75" s="293">
        <v>19593</v>
      </c>
      <c r="E75" s="294">
        <v>4487.6000000000004</v>
      </c>
      <c r="F75" s="293">
        <v>2837</v>
      </c>
      <c r="G75" s="294">
        <v>522.6</v>
      </c>
      <c r="H75" s="293">
        <v>17293</v>
      </c>
      <c r="I75" s="294">
        <v>283.15726233971003</v>
      </c>
    </row>
    <row r="76" spans="1:9" ht="24.95" customHeight="1">
      <c r="A76" s="579" t="s">
        <v>115</v>
      </c>
      <c r="B76" s="145">
        <v>66030</v>
      </c>
      <c r="C76" s="146">
        <v>10383.995353207161</v>
      </c>
      <c r="D76" s="145">
        <v>26436</v>
      </c>
      <c r="E76" s="146">
        <v>9171.6297955694627</v>
      </c>
      <c r="F76" s="145">
        <v>3976</v>
      </c>
      <c r="G76" s="146">
        <v>661.3</v>
      </c>
      <c r="H76" s="145">
        <v>35618</v>
      </c>
      <c r="I76" s="146">
        <v>551.06555763769984</v>
      </c>
    </row>
    <row r="77" spans="1:9" ht="24.95" customHeight="1">
      <c r="A77" s="292" t="s">
        <v>116</v>
      </c>
      <c r="B77" s="293">
        <v>76859</v>
      </c>
      <c r="C77" s="294">
        <v>10373.325899298092</v>
      </c>
      <c r="D77" s="293">
        <v>33068</v>
      </c>
      <c r="E77" s="294">
        <v>9040.5490000000009</v>
      </c>
      <c r="F77" s="293">
        <v>4304</v>
      </c>
      <c r="G77" s="294">
        <v>684.18</v>
      </c>
      <c r="H77" s="293">
        <v>39487</v>
      </c>
      <c r="I77" s="294">
        <v>648.59689929809019</v>
      </c>
    </row>
    <row r="78" spans="1:9" ht="24.95" customHeight="1">
      <c r="A78" s="5" t="s">
        <v>117</v>
      </c>
      <c r="B78" s="977">
        <v>84770</v>
      </c>
      <c r="C78" s="89">
        <v>11756</v>
      </c>
      <c r="D78" s="977">
        <v>28781</v>
      </c>
      <c r="E78" s="89">
        <v>9966.9</v>
      </c>
      <c r="F78" s="977">
        <v>5119</v>
      </c>
      <c r="G78" s="89">
        <v>900</v>
      </c>
      <c r="H78" s="977">
        <v>50870</v>
      </c>
      <c r="I78" s="89">
        <v>889.1</v>
      </c>
    </row>
    <row r="79" spans="1:9" ht="24.95" customHeight="1">
      <c r="A79" s="255" t="s">
        <v>118</v>
      </c>
      <c r="B79" s="291">
        <v>56264</v>
      </c>
      <c r="C79" s="269">
        <v>14350.645060582399</v>
      </c>
      <c r="D79" s="291">
        <v>33191</v>
      </c>
      <c r="E79" s="269">
        <v>13310.517474002032</v>
      </c>
      <c r="F79" s="291">
        <v>4867</v>
      </c>
      <c r="G79" s="269">
        <v>751.84699999999998</v>
      </c>
      <c r="H79" s="291">
        <v>18206</v>
      </c>
      <c r="I79" s="269">
        <v>288.28058658033024</v>
      </c>
    </row>
    <row r="80" spans="1:9" ht="24.95" customHeight="1">
      <c r="A80" s="952" t="s">
        <v>119</v>
      </c>
      <c r="B80" s="979">
        <v>50032</v>
      </c>
      <c r="C80" s="980">
        <v>11425.646332440881</v>
      </c>
      <c r="D80" s="979">
        <v>33335</v>
      </c>
      <c r="E80" s="980">
        <v>9817.6270000000004</v>
      </c>
      <c r="F80" s="979">
        <v>4891</v>
      </c>
      <c r="G80" s="980">
        <v>708.28200000000004</v>
      </c>
      <c r="H80" s="979">
        <v>11806</v>
      </c>
      <c r="I80" s="980">
        <v>899.7373324408818</v>
      </c>
    </row>
  </sheetData>
  <mergeCells count="7">
    <mergeCell ref="A2:I2"/>
    <mergeCell ref="A5:A7"/>
    <mergeCell ref="B5:C6"/>
    <mergeCell ref="D5:I5"/>
    <mergeCell ref="D6:E6"/>
    <mergeCell ref="F6:G6"/>
    <mergeCell ref="H6:I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80"/>
  <sheetViews>
    <sheetView showZeros="0" zoomScaleNormal="100" zoomScaleSheetLayoutView="100" workbookViewId="0">
      <pane xSplit="1" ySplit="8" topLeftCell="B68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.140625" defaultRowHeight="12.75"/>
  <cols>
    <col min="1" max="1" width="19" style="148" customWidth="1"/>
    <col min="2" max="2" width="18.85546875" style="148" customWidth="1"/>
    <col min="3" max="3" width="14" style="148" customWidth="1"/>
    <col min="4" max="6" width="15.5703125" style="148" customWidth="1"/>
    <col min="7" max="7" width="15" style="148" customWidth="1"/>
    <col min="8" max="8" width="17.85546875" style="148" customWidth="1"/>
    <col min="9" max="16384" width="9.140625" style="148"/>
  </cols>
  <sheetData>
    <row r="1" spans="1:8" ht="15" customHeight="1">
      <c r="A1" s="147"/>
      <c r="B1" s="147"/>
      <c r="C1" s="147"/>
      <c r="D1" s="147"/>
      <c r="E1" s="147"/>
      <c r="F1" s="147"/>
      <c r="G1" s="147"/>
      <c r="H1" s="665" t="s">
        <v>688</v>
      </c>
    </row>
    <row r="2" spans="1:8" s="286" customFormat="1" ht="20.100000000000001" customHeight="1">
      <c r="A2" s="1646" t="s">
        <v>1299</v>
      </c>
      <c r="B2" s="1646"/>
      <c r="C2" s="1646"/>
      <c r="D2" s="1646"/>
      <c r="E2" s="1646"/>
      <c r="F2" s="1646"/>
      <c r="G2" s="1646"/>
      <c r="H2" s="1646"/>
    </row>
    <row r="3" spans="1:8" s="149" customFormat="1">
      <c r="A3" s="1621" t="s">
        <v>689</v>
      </c>
      <c r="B3" s="1621"/>
      <c r="C3" s="1621"/>
      <c r="D3" s="1621"/>
      <c r="E3" s="1621"/>
      <c r="F3" s="1621"/>
      <c r="G3" s="1621"/>
      <c r="H3" s="1621"/>
    </row>
    <row r="4" spans="1:8" s="149" customFormat="1" ht="12.95" customHeight="1">
      <c r="A4" s="150"/>
      <c r="H4" s="3" t="s">
        <v>87</v>
      </c>
    </row>
    <row r="5" spans="1:8" s="326" customFormat="1" ht="15" customHeight="1">
      <c r="A5" s="1647" t="s">
        <v>106</v>
      </c>
      <c r="B5" s="1618" t="s">
        <v>690</v>
      </c>
      <c r="C5" s="1650" t="s">
        <v>110</v>
      </c>
      <c r="D5" s="1651"/>
      <c r="E5" s="1651"/>
      <c r="F5" s="1651"/>
      <c r="G5" s="1651"/>
      <c r="H5" s="1652"/>
    </row>
    <row r="6" spans="1:8" s="326" customFormat="1" ht="15" customHeight="1">
      <c r="A6" s="1648"/>
      <c r="B6" s="1618"/>
      <c r="C6" s="1645" t="s">
        <v>691</v>
      </c>
      <c r="D6" s="1645" t="s">
        <v>692</v>
      </c>
      <c r="E6" s="1653" t="s">
        <v>693</v>
      </c>
      <c r="F6" s="1645" t="s">
        <v>694</v>
      </c>
      <c r="G6" s="1645" t="s">
        <v>695</v>
      </c>
      <c r="H6" s="1645" t="s">
        <v>696</v>
      </c>
    </row>
    <row r="7" spans="1:8" ht="52.5" customHeight="1">
      <c r="A7" s="1649"/>
      <c r="B7" s="1618"/>
      <c r="C7" s="1645"/>
      <c r="D7" s="1645"/>
      <c r="E7" s="1654"/>
      <c r="F7" s="1645"/>
      <c r="G7" s="1645"/>
      <c r="H7" s="1645"/>
    </row>
    <row r="8" spans="1:8" ht="15" customHeight="1">
      <c r="A8" s="151">
        <v>1</v>
      </c>
      <c r="B8" s="254">
        <v>2</v>
      </c>
      <c r="C8" s="254">
        <v>3</v>
      </c>
      <c r="D8" s="254">
        <v>4</v>
      </c>
      <c r="E8" s="254">
        <v>5</v>
      </c>
      <c r="F8" s="254">
        <v>6</v>
      </c>
      <c r="G8" s="254">
        <v>7</v>
      </c>
      <c r="H8" s="254">
        <v>8</v>
      </c>
    </row>
    <row r="9" spans="1:8" ht="24.95" customHeight="1">
      <c r="A9" s="492">
        <v>2020</v>
      </c>
      <c r="B9" s="276">
        <v>48389.693252889716</v>
      </c>
      <c r="C9" s="276">
        <v>10194.295612890288</v>
      </c>
      <c r="D9" s="276">
        <v>6078.5489784904066</v>
      </c>
      <c r="E9" s="276">
        <v>3602.1125588904492</v>
      </c>
      <c r="F9" s="276">
        <v>5959.8254160000006</v>
      </c>
      <c r="G9" s="276">
        <v>4895.9206607446231</v>
      </c>
      <c r="H9" s="276">
        <v>2138.9831686966509</v>
      </c>
    </row>
    <row r="10" spans="1:8" ht="24.95" customHeight="1">
      <c r="A10" s="582" t="s">
        <v>114</v>
      </c>
      <c r="B10" s="583">
        <v>2375.4578598090002</v>
      </c>
      <c r="C10" s="583">
        <v>189.54390000000001</v>
      </c>
      <c r="D10" s="583">
        <v>113.29</v>
      </c>
      <c r="E10" s="583">
        <v>12.439120033</v>
      </c>
      <c r="F10" s="583">
        <v>297.83103837570508</v>
      </c>
      <c r="G10" s="583">
        <v>89.728999999999999</v>
      </c>
      <c r="H10" s="583">
        <v>145.36909854167115</v>
      </c>
    </row>
    <row r="11" spans="1:8" ht="24.95" customHeight="1">
      <c r="A11" s="493" t="s">
        <v>115</v>
      </c>
      <c r="B11" s="277">
        <v>2786.4990068499997</v>
      </c>
      <c r="C11" s="277">
        <v>401.6789</v>
      </c>
      <c r="D11" s="277">
        <v>125.34</v>
      </c>
      <c r="E11" s="277">
        <v>64.870655632519998</v>
      </c>
      <c r="F11" s="277">
        <v>497.31640056107716</v>
      </c>
      <c r="G11" s="277">
        <v>143.07979999999998</v>
      </c>
      <c r="H11" s="277">
        <v>148.280183897044</v>
      </c>
    </row>
    <row r="12" spans="1:8" ht="24.95" customHeight="1">
      <c r="A12" s="582" t="s">
        <v>116</v>
      </c>
      <c r="B12" s="583">
        <v>3548.28421819614</v>
      </c>
      <c r="C12" s="583">
        <v>479.2337</v>
      </c>
      <c r="D12" s="583">
        <v>336.78</v>
      </c>
      <c r="E12" s="583">
        <v>195.35229195284003</v>
      </c>
      <c r="F12" s="583">
        <v>452.83157418321775</v>
      </c>
      <c r="G12" s="583">
        <v>205.84710000000001</v>
      </c>
      <c r="H12" s="583">
        <v>172.17008059489083</v>
      </c>
    </row>
    <row r="13" spans="1:8" ht="24.95" customHeight="1">
      <c r="A13" s="620" t="s">
        <v>117</v>
      </c>
      <c r="B13" s="621">
        <v>3153.009126134999</v>
      </c>
      <c r="C13" s="621">
        <v>480.52580501083736</v>
      </c>
      <c r="D13" s="621">
        <v>470.72224589808735</v>
      </c>
      <c r="E13" s="621">
        <v>186.10016798077999</v>
      </c>
      <c r="F13" s="621">
        <v>502.99480272000011</v>
      </c>
      <c r="G13" s="621">
        <v>422.86270840953694</v>
      </c>
      <c r="H13" s="621">
        <v>150.69999999999999</v>
      </c>
    </row>
    <row r="14" spans="1:8" ht="24.95" customHeight="1">
      <c r="A14" s="582" t="s">
        <v>118</v>
      </c>
      <c r="B14" s="583">
        <v>2944.7442398499998</v>
      </c>
      <c r="C14" s="583">
        <v>672.73612701517231</v>
      </c>
      <c r="D14" s="583">
        <v>706.08336884713094</v>
      </c>
      <c r="E14" s="583">
        <v>183.320051896</v>
      </c>
      <c r="F14" s="583">
        <v>603.59376326400002</v>
      </c>
      <c r="G14" s="583">
        <v>571.82570796289644</v>
      </c>
      <c r="H14" s="583">
        <v>115.3</v>
      </c>
    </row>
    <row r="15" spans="1:8" ht="24.95" customHeight="1">
      <c r="A15" s="620" t="s">
        <v>119</v>
      </c>
      <c r="B15" s="621">
        <v>4602.7667636939896</v>
      </c>
      <c r="C15" s="621">
        <v>768.84128801733993</v>
      </c>
      <c r="D15" s="621">
        <v>1176.8056147452182</v>
      </c>
      <c r="E15" s="621">
        <v>472.72971250485989</v>
      </c>
      <c r="F15" s="621">
        <v>905.39064489600014</v>
      </c>
      <c r="G15" s="621">
        <v>615.07303041387195</v>
      </c>
      <c r="H15" s="621">
        <v>179.7</v>
      </c>
    </row>
    <row r="16" spans="1:8" ht="24.95" customHeight="1">
      <c r="A16" s="582" t="s">
        <v>120</v>
      </c>
      <c r="B16" s="583">
        <v>3298.7555711007199</v>
      </c>
      <c r="C16" s="583">
        <v>1103.8507653537574</v>
      </c>
      <c r="D16" s="583">
        <v>884.585405209996</v>
      </c>
      <c r="E16" s="583">
        <v>539.69356535375732</v>
      </c>
      <c r="F16" s="583">
        <v>420.28727800000001</v>
      </c>
      <c r="G16" s="583">
        <v>212.38436612294376</v>
      </c>
      <c r="H16" s="583">
        <v>146.09281058182364</v>
      </c>
    </row>
    <row r="17" spans="1:8" ht="24.95" customHeight="1">
      <c r="A17" s="620" t="s">
        <v>121</v>
      </c>
      <c r="B17" s="621">
        <v>3531.2841624400007</v>
      </c>
      <c r="C17" s="621">
        <v>1837.815381969144</v>
      </c>
      <c r="D17" s="621">
        <v>686.37211538577412</v>
      </c>
      <c r="E17" s="621">
        <v>457.71742401249429</v>
      </c>
      <c r="F17" s="621">
        <v>381.90861099999995</v>
      </c>
      <c r="G17" s="621">
        <v>273.91628528005828</v>
      </c>
      <c r="H17" s="621">
        <v>240.38425856056756</v>
      </c>
    </row>
    <row r="18" spans="1:8" ht="24.95" customHeight="1">
      <c r="A18" s="582" t="s">
        <v>122</v>
      </c>
      <c r="B18" s="583">
        <v>5016.7925559999994</v>
      </c>
      <c r="C18" s="583">
        <v>849.05687292324103</v>
      </c>
      <c r="D18" s="583">
        <v>532.2073477255235</v>
      </c>
      <c r="E18" s="583">
        <v>357.88047592324239</v>
      </c>
      <c r="F18" s="583">
        <v>467.92170299999998</v>
      </c>
      <c r="G18" s="583">
        <v>175.33388792081033</v>
      </c>
      <c r="H18" s="583">
        <v>178.61563248491711</v>
      </c>
    </row>
    <row r="19" spans="1:8" ht="24.95" customHeight="1">
      <c r="A19" s="620" t="s">
        <v>130</v>
      </c>
      <c r="B19" s="621">
        <v>5749.1447470906305</v>
      </c>
      <c r="C19" s="621">
        <v>1149.6081999999999</v>
      </c>
      <c r="D19" s="621">
        <v>326.47481798778932</v>
      </c>
      <c r="E19" s="621">
        <v>332.72973868599195</v>
      </c>
      <c r="F19" s="621">
        <v>536.12649999999996</v>
      </c>
      <c r="G19" s="621">
        <v>728.62292487816831</v>
      </c>
      <c r="H19" s="621">
        <v>162.20526036813203</v>
      </c>
    </row>
    <row r="20" spans="1:8" ht="24.95" customHeight="1">
      <c r="A20" s="582" t="s">
        <v>124</v>
      </c>
      <c r="B20" s="583">
        <v>5285.101719436997</v>
      </c>
      <c r="C20" s="583">
        <v>1017.0861</v>
      </c>
      <c r="D20" s="583">
        <v>322.51885985190097</v>
      </c>
      <c r="E20" s="583">
        <v>266.37069303235995</v>
      </c>
      <c r="F20" s="583">
        <v>445.22750000000002</v>
      </c>
      <c r="G20" s="583">
        <v>655.76063239035147</v>
      </c>
      <c r="H20" s="583">
        <v>229.20383530173103</v>
      </c>
    </row>
    <row r="21" spans="1:8" ht="24.95" customHeight="1">
      <c r="A21" s="494" t="s">
        <v>125</v>
      </c>
      <c r="B21" s="406">
        <v>6097.8532822872403</v>
      </c>
      <c r="C21" s="406">
        <v>1244.3185726007955</v>
      </c>
      <c r="D21" s="406">
        <v>397.36920283898638</v>
      </c>
      <c r="E21" s="406">
        <v>532.90866188260304</v>
      </c>
      <c r="F21" s="406">
        <v>448.3956</v>
      </c>
      <c r="G21" s="406">
        <v>801.4852173659857</v>
      </c>
      <c r="H21" s="406">
        <v>270.96200836587354</v>
      </c>
    </row>
    <row r="22" spans="1:8" ht="24.95" customHeight="1">
      <c r="A22" s="981">
        <v>2021</v>
      </c>
      <c r="B22" s="982">
        <v>59552.127324739544</v>
      </c>
      <c r="C22" s="982">
        <v>15092.443773501933</v>
      </c>
      <c r="D22" s="982">
        <v>8566.3169919847242</v>
      </c>
      <c r="E22" s="982">
        <v>6829.9781315037926</v>
      </c>
      <c r="F22" s="982">
        <v>18176.601781789388</v>
      </c>
      <c r="G22" s="982">
        <v>7756.7512455222222</v>
      </c>
      <c r="H22" s="982">
        <v>1756.1716935983045</v>
      </c>
    </row>
    <row r="23" spans="1:8" ht="24.95" customHeight="1">
      <c r="A23" s="620" t="s">
        <v>114</v>
      </c>
      <c r="B23" s="621">
        <v>2727.0053013080001</v>
      </c>
      <c r="C23" s="621">
        <v>345.813392308</v>
      </c>
      <c r="D23" s="621">
        <v>157.7479836479998</v>
      </c>
      <c r="E23" s="621">
        <v>104.83294830799983</v>
      </c>
      <c r="F23" s="621">
        <v>791.20127903299999</v>
      </c>
      <c r="G23" s="621">
        <v>175.51224483236328</v>
      </c>
      <c r="H23" s="621">
        <v>113.96260136242201</v>
      </c>
    </row>
    <row r="24" spans="1:8" ht="24.95" customHeight="1">
      <c r="A24" s="983" t="s">
        <v>115</v>
      </c>
      <c r="B24" s="152">
        <v>3560.67127099257</v>
      </c>
      <c r="C24" s="152">
        <v>900.48683399257015</v>
      </c>
      <c r="D24" s="152">
        <v>505.99568734239983</v>
      </c>
      <c r="E24" s="152">
        <v>404.40527599257035</v>
      </c>
      <c r="F24" s="152">
        <v>1180.7441095659999</v>
      </c>
      <c r="G24" s="152">
        <v>215.458</v>
      </c>
      <c r="H24" s="152">
        <v>129.1932176504867</v>
      </c>
    </row>
    <row r="25" spans="1:8" ht="24.95" customHeight="1">
      <c r="A25" s="620" t="s">
        <v>116</v>
      </c>
      <c r="B25" s="621">
        <v>5876.8074494387074</v>
      </c>
      <c r="C25" s="621">
        <v>1815.0492484387064</v>
      </c>
      <c r="D25" s="621">
        <v>1242.9588762825583</v>
      </c>
      <c r="E25" s="621">
        <v>1011.8062494387063</v>
      </c>
      <c r="F25" s="621">
        <v>1412.7365585126201</v>
      </c>
      <c r="G25" s="621">
        <v>822.94711240026754</v>
      </c>
      <c r="H25" s="621">
        <v>120.2</v>
      </c>
    </row>
    <row r="26" spans="1:8" ht="24.95" customHeight="1">
      <c r="A26" s="582" t="s">
        <v>117</v>
      </c>
      <c r="B26" s="583">
        <v>6110.27347644576</v>
      </c>
      <c r="C26" s="583">
        <v>2557.1624941833165</v>
      </c>
      <c r="D26" s="583">
        <v>1680.6104263423604</v>
      </c>
      <c r="E26" s="583">
        <v>1410.2510231833157</v>
      </c>
      <c r="F26" s="583">
        <v>1696.459717837</v>
      </c>
      <c r="G26" s="583">
        <v>757.20792903080144</v>
      </c>
      <c r="H26" s="583">
        <v>120.8</v>
      </c>
    </row>
    <row r="27" spans="1:8" ht="24.95" customHeight="1">
      <c r="A27" s="620" t="s">
        <v>118</v>
      </c>
      <c r="B27" s="621">
        <v>5265.5815790284196</v>
      </c>
      <c r="C27" s="621">
        <v>2545.9382104839665</v>
      </c>
      <c r="D27" s="621">
        <v>1267.3686998223393</v>
      </c>
      <c r="E27" s="621">
        <v>1043.0834504796346</v>
      </c>
      <c r="F27" s="621">
        <v>1552.5391160910001</v>
      </c>
      <c r="G27" s="621">
        <v>537.05949836052139</v>
      </c>
      <c r="H27" s="621">
        <v>102.1</v>
      </c>
    </row>
    <row r="28" spans="1:8" ht="24.95" customHeight="1">
      <c r="A28" s="582" t="s">
        <v>119</v>
      </c>
      <c r="B28" s="583">
        <v>3864.24048756192</v>
      </c>
      <c r="C28" s="583">
        <v>946.90703856624293</v>
      </c>
      <c r="D28" s="583">
        <v>837.84519781635322</v>
      </c>
      <c r="E28" s="583">
        <v>640.82803856624287</v>
      </c>
      <c r="F28" s="583">
        <v>1386.9808550856171</v>
      </c>
      <c r="G28" s="583">
        <v>854.68946604755615</v>
      </c>
      <c r="H28" s="583">
        <v>207.5</v>
      </c>
    </row>
    <row r="29" spans="1:8" ht="24.95" customHeight="1">
      <c r="A29" s="620" t="s">
        <v>120</v>
      </c>
      <c r="B29" s="621">
        <v>5771.7966529211772</v>
      </c>
      <c r="C29" s="621">
        <v>1513.9060387237425</v>
      </c>
      <c r="D29" s="621">
        <v>516.56590054187177</v>
      </c>
      <c r="E29" s="621">
        <v>372.28297806437035</v>
      </c>
      <c r="F29" s="621">
        <v>1404.4178746959999</v>
      </c>
      <c r="G29" s="621">
        <v>1222.2774757397324</v>
      </c>
      <c r="H29" s="621">
        <v>166.25895177356799</v>
      </c>
    </row>
    <row r="30" spans="1:8" ht="24.95" customHeight="1">
      <c r="A30" s="582" t="s">
        <v>121</v>
      </c>
      <c r="B30" s="583">
        <v>4834.1830006032342</v>
      </c>
      <c r="C30" s="583">
        <v>864.37759260323458</v>
      </c>
      <c r="D30" s="583">
        <v>526.0736286820719</v>
      </c>
      <c r="E30" s="583">
        <v>396.37839160323517</v>
      </c>
      <c r="F30" s="583">
        <v>1417.7277612523599</v>
      </c>
      <c r="G30" s="583">
        <v>687.45601417565626</v>
      </c>
      <c r="H30" s="583">
        <v>124.62760473765798</v>
      </c>
    </row>
    <row r="31" spans="1:8" ht="24.95" customHeight="1">
      <c r="A31" s="620" t="s">
        <v>122</v>
      </c>
      <c r="B31" s="621">
        <v>5765.7448511896528</v>
      </c>
      <c r="C31" s="621">
        <v>994.83244918965215</v>
      </c>
      <c r="D31" s="621">
        <v>576.36833810134874</v>
      </c>
      <c r="E31" s="621">
        <v>465.45833912499728</v>
      </c>
      <c r="F31" s="621">
        <v>1351.7707174679999</v>
      </c>
      <c r="G31" s="621">
        <v>475.17918450331689</v>
      </c>
      <c r="H31" s="621">
        <v>147.43345768087897</v>
      </c>
    </row>
    <row r="32" spans="1:8" ht="24.95" customHeight="1">
      <c r="A32" s="582" t="s">
        <v>130</v>
      </c>
      <c r="B32" s="583">
        <v>5062.845914544987</v>
      </c>
      <c r="C32" s="583">
        <v>910.66711230701901</v>
      </c>
      <c r="D32" s="583">
        <v>419.92968636640012</v>
      </c>
      <c r="E32" s="583">
        <v>321.39781454498655</v>
      </c>
      <c r="F32" s="583">
        <v>1908.844670574</v>
      </c>
      <c r="G32" s="583">
        <v>649.94276981287544</v>
      </c>
      <c r="H32" s="583">
        <v>174.92416679498601</v>
      </c>
    </row>
    <row r="33" spans="1:8" ht="24.95" customHeight="1">
      <c r="A33" s="620" t="s">
        <v>124</v>
      </c>
      <c r="B33" s="621">
        <v>4379.0837796277347</v>
      </c>
      <c r="C33" s="621">
        <v>705.39047462809083</v>
      </c>
      <c r="D33" s="621">
        <v>346.2074365659098</v>
      </c>
      <c r="E33" s="621">
        <v>258.93070262773477</v>
      </c>
      <c r="F33" s="621">
        <v>1602.14073948079</v>
      </c>
      <c r="G33" s="621">
        <v>673.40703051951903</v>
      </c>
      <c r="H33" s="621">
        <v>98.7</v>
      </c>
    </row>
    <row r="34" spans="1:8" ht="24.95" customHeight="1">
      <c r="A34" s="984" t="s">
        <v>125</v>
      </c>
      <c r="B34" s="985">
        <v>6333.8935610773833</v>
      </c>
      <c r="C34" s="985">
        <v>991.91288807738965</v>
      </c>
      <c r="D34" s="985">
        <v>488.64513047311129</v>
      </c>
      <c r="E34" s="985">
        <v>400.32291956999848</v>
      </c>
      <c r="F34" s="985">
        <v>2471.038382193</v>
      </c>
      <c r="G34" s="985">
        <v>685.61452009961158</v>
      </c>
      <c r="H34" s="985">
        <v>250.47169359830491</v>
      </c>
    </row>
    <row r="35" spans="1:8" ht="24.95" customHeight="1">
      <c r="A35" s="492">
        <v>2022</v>
      </c>
      <c r="B35" s="276">
        <v>69770.347905433286</v>
      </c>
      <c r="C35" s="276">
        <v>15404.722872105915</v>
      </c>
      <c r="D35" s="276">
        <v>9893.349826607513</v>
      </c>
      <c r="E35" s="276">
        <v>9094.3696713222889</v>
      </c>
      <c r="F35" s="276">
        <v>11513.260352454001</v>
      </c>
      <c r="G35" s="276">
        <v>9402.4616924771199</v>
      </c>
      <c r="H35" s="276">
        <v>1531.3</v>
      </c>
    </row>
    <row r="36" spans="1:8" ht="24.95" customHeight="1">
      <c r="A36" s="582" t="s">
        <v>114</v>
      </c>
      <c r="B36" s="583">
        <v>3482.030587066</v>
      </c>
      <c r="C36" s="583">
        <v>390.42152329999988</v>
      </c>
      <c r="D36" s="583">
        <v>83.942410750000022</v>
      </c>
      <c r="E36" s="583">
        <v>49.010134299999997</v>
      </c>
      <c r="F36" s="583">
        <v>913.86599999999999</v>
      </c>
      <c r="G36" s="583">
        <v>168.49175503906872</v>
      </c>
      <c r="H36" s="583">
        <v>87.7</v>
      </c>
    </row>
    <row r="37" spans="1:8" ht="24.95" customHeight="1">
      <c r="A37" s="493" t="s">
        <v>115</v>
      </c>
      <c r="B37" s="277">
        <v>4400.0455417683988</v>
      </c>
      <c r="C37" s="277">
        <v>550.61884076740171</v>
      </c>
      <c r="D37" s="277">
        <v>351.85290482840151</v>
      </c>
      <c r="E37" s="277">
        <v>304.86530776739994</v>
      </c>
      <c r="F37" s="277">
        <v>1021.105</v>
      </c>
      <c r="G37" s="277">
        <v>511.14079057682125</v>
      </c>
      <c r="H37" s="277">
        <v>116.99999999999999</v>
      </c>
    </row>
    <row r="38" spans="1:8" ht="24.95" customHeight="1">
      <c r="A38" s="582" t="s">
        <v>116</v>
      </c>
      <c r="B38" s="583">
        <v>5766.3248028558301</v>
      </c>
      <c r="C38" s="583">
        <v>1255.7781194568402</v>
      </c>
      <c r="D38" s="583">
        <v>861.80315669562697</v>
      </c>
      <c r="E38" s="583">
        <v>775.45244145683012</v>
      </c>
      <c r="F38" s="583">
        <v>2203.8662229050001</v>
      </c>
      <c r="G38" s="583">
        <v>729.52686533689644</v>
      </c>
      <c r="H38" s="583">
        <v>134.60000000000002</v>
      </c>
    </row>
    <row r="39" spans="1:8" ht="24.95" customHeight="1">
      <c r="A39" s="620" t="s">
        <v>117</v>
      </c>
      <c r="B39" s="621">
        <v>5505.0284048120011</v>
      </c>
      <c r="C39" s="621">
        <v>1828.4532869404757</v>
      </c>
      <c r="D39" s="621">
        <v>1101.9142548145271</v>
      </c>
      <c r="E39" s="621">
        <v>1041.0045947259998</v>
      </c>
      <c r="F39" s="621">
        <v>1366.092777095</v>
      </c>
      <c r="G39" s="621">
        <v>1997.5345890472136</v>
      </c>
      <c r="H39" s="621">
        <v>89.7</v>
      </c>
    </row>
    <row r="40" spans="1:8" ht="24.95" customHeight="1">
      <c r="A40" s="582" t="s">
        <v>118</v>
      </c>
      <c r="B40" s="583">
        <v>6254.1640157317697</v>
      </c>
      <c r="C40" s="583">
        <v>1452.0500481333283</v>
      </c>
      <c r="D40" s="583">
        <v>918.72842830037757</v>
      </c>
      <c r="E40" s="583">
        <v>867.22857017776994</v>
      </c>
      <c r="F40" s="583">
        <v>972.86233000000004</v>
      </c>
      <c r="G40" s="583">
        <v>747.44399999999996</v>
      </c>
      <c r="H40" s="583">
        <v>84.5</v>
      </c>
    </row>
    <row r="41" spans="1:8" ht="24.95" customHeight="1">
      <c r="A41" s="620" t="s">
        <v>119</v>
      </c>
      <c r="B41" s="621">
        <v>7194.8207910945976</v>
      </c>
      <c r="C41" s="621">
        <v>1607.9533856416617</v>
      </c>
      <c r="D41" s="621">
        <v>1089.1851874611193</v>
      </c>
      <c r="E41" s="621">
        <v>965.82286052358995</v>
      </c>
      <c r="F41" s="621">
        <v>755.63199999999995</v>
      </c>
      <c r="G41" s="621">
        <v>841.32994444334599</v>
      </c>
      <c r="H41" s="621">
        <v>235.20000000000005</v>
      </c>
    </row>
    <row r="42" spans="1:8" ht="24.95" customHeight="1">
      <c r="A42" s="582" t="s">
        <v>120</v>
      </c>
      <c r="B42" s="583">
        <v>4665.5919844667396</v>
      </c>
      <c r="C42" s="583">
        <v>1030.6783764433771</v>
      </c>
      <c r="D42" s="583">
        <v>707.28008510434768</v>
      </c>
      <c r="E42" s="583">
        <v>653.64413135573989</v>
      </c>
      <c r="F42" s="583">
        <v>781</v>
      </c>
      <c r="G42" s="583">
        <v>865.96547541738346</v>
      </c>
      <c r="H42" s="583">
        <v>44.399999999999977</v>
      </c>
    </row>
    <row r="43" spans="1:8" ht="24.95" customHeight="1">
      <c r="A43" s="620" t="s">
        <v>121</v>
      </c>
      <c r="B43" s="621">
        <v>8480.6480151304077</v>
      </c>
      <c r="C43" s="621">
        <v>1693.4396670031201</v>
      </c>
      <c r="D43" s="621">
        <v>1229.4283974578427</v>
      </c>
      <c r="E43" s="621">
        <v>1153.5457891584097</v>
      </c>
      <c r="F43" s="621">
        <v>785.57399999999996</v>
      </c>
      <c r="G43" s="621">
        <v>1186.0927942819999</v>
      </c>
      <c r="H43" s="621">
        <v>233.96644879205758</v>
      </c>
    </row>
    <row r="44" spans="1:8" ht="24.95" customHeight="1">
      <c r="A44" s="582" t="s">
        <v>122</v>
      </c>
      <c r="B44" s="583">
        <v>5994.267047144961</v>
      </c>
      <c r="C44" s="583">
        <v>1237.6372797325926</v>
      </c>
      <c r="D44" s="583">
        <v>863.08416903680632</v>
      </c>
      <c r="E44" s="583">
        <v>773.71735142796012</v>
      </c>
      <c r="F44" s="583">
        <v>792.64599999999996</v>
      </c>
      <c r="G44" s="583">
        <v>882.37568643329087</v>
      </c>
      <c r="H44" s="583">
        <v>151.1</v>
      </c>
    </row>
    <row r="45" spans="1:8" ht="24.95" customHeight="1">
      <c r="A45" s="620" t="s">
        <v>130</v>
      </c>
      <c r="B45" s="621">
        <v>5927.92986566748</v>
      </c>
      <c r="C45" s="621">
        <v>1581.1150163189184</v>
      </c>
      <c r="D45" s="621">
        <v>937.43397821092947</v>
      </c>
      <c r="E45" s="621">
        <v>885.28385001348011</v>
      </c>
      <c r="F45" s="621">
        <v>629.70408847400006</v>
      </c>
      <c r="G45" s="621">
        <v>416.8025342795604</v>
      </c>
      <c r="H45" s="621">
        <v>142.1</v>
      </c>
    </row>
    <row r="46" spans="1:8" ht="24.95" customHeight="1">
      <c r="A46" s="582" t="s">
        <v>124</v>
      </c>
      <c r="B46" s="583">
        <v>5424.01102288539</v>
      </c>
      <c r="C46" s="583">
        <v>1446.4898097804803</v>
      </c>
      <c r="D46" s="583">
        <v>919.17684132807142</v>
      </c>
      <c r="E46" s="583">
        <v>867.46812182738995</v>
      </c>
      <c r="F46" s="583">
        <v>712.01800000000003</v>
      </c>
      <c r="G46" s="583">
        <v>607.58292962741689</v>
      </c>
      <c r="H46" s="583">
        <v>144.93355120794263</v>
      </c>
    </row>
    <row r="47" spans="1:8" ht="24.95" customHeight="1">
      <c r="A47" s="494" t="s">
        <v>125</v>
      </c>
      <c r="B47" s="406">
        <v>6675.4858268097169</v>
      </c>
      <c r="C47" s="406">
        <v>1330.0875185877198</v>
      </c>
      <c r="D47" s="406">
        <v>829.52001261946373</v>
      </c>
      <c r="E47" s="406">
        <v>757.32651858771999</v>
      </c>
      <c r="F47" s="406">
        <v>578.89393397999993</v>
      </c>
      <c r="G47" s="406">
        <v>448.174327994122</v>
      </c>
      <c r="H47" s="406">
        <v>66.099999999999994</v>
      </c>
    </row>
    <row r="48" spans="1:8" ht="24.95" customHeight="1">
      <c r="A48" s="981">
        <v>2023</v>
      </c>
      <c r="B48" s="982">
        <v>73009.420417009402</v>
      </c>
      <c r="C48" s="982">
        <v>17270.450122440976</v>
      </c>
      <c r="D48" s="982">
        <v>9864.2947198457096</v>
      </c>
      <c r="E48" s="982">
        <v>9495.1899307403</v>
      </c>
      <c r="F48" s="982">
        <v>10134.05671445864</v>
      </c>
      <c r="G48" s="982">
        <v>13313.648499740657</v>
      </c>
      <c r="H48" s="982">
        <v>1150.7</v>
      </c>
    </row>
    <row r="49" spans="1:8" ht="24.95" customHeight="1">
      <c r="A49" s="620" t="s">
        <v>114</v>
      </c>
      <c r="B49" s="621">
        <v>4120.6904939850001</v>
      </c>
      <c r="C49" s="621">
        <v>361.68</v>
      </c>
      <c r="D49" s="621">
        <v>54.976734625620011</v>
      </c>
      <c r="E49" s="621">
        <v>37.6</v>
      </c>
      <c r="F49" s="621">
        <v>502.09016453599997</v>
      </c>
      <c r="G49" s="621">
        <v>487.27926538599996</v>
      </c>
      <c r="H49" s="621">
        <v>90.37</v>
      </c>
    </row>
    <row r="50" spans="1:8" ht="24.95" customHeight="1">
      <c r="A50" s="582" t="s">
        <v>115</v>
      </c>
      <c r="B50" s="583">
        <v>5154.5457167515387</v>
      </c>
      <c r="C50" s="583" t="s">
        <v>83</v>
      </c>
      <c r="D50" s="583">
        <v>433.71248344490004</v>
      </c>
      <c r="E50" s="583">
        <v>413.35611306454007</v>
      </c>
      <c r="F50" s="583">
        <v>833.76745384600008</v>
      </c>
      <c r="G50" s="583">
        <v>208.43546946805</v>
      </c>
      <c r="H50" s="583">
        <v>115</v>
      </c>
    </row>
    <row r="51" spans="1:8" ht="24.95" customHeight="1">
      <c r="A51" s="620" t="s">
        <v>116</v>
      </c>
      <c r="B51" s="621">
        <v>7354.2962330987211</v>
      </c>
      <c r="C51" s="621">
        <v>1714.1312114557202</v>
      </c>
      <c r="D51" s="621">
        <v>1108.35033548556</v>
      </c>
      <c r="E51" s="621">
        <v>1076.3732114557201</v>
      </c>
      <c r="F51" s="621">
        <v>604.94300647299997</v>
      </c>
      <c r="G51" s="621">
        <v>1029.2758053529399</v>
      </c>
      <c r="H51" s="621">
        <v>131.6</v>
      </c>
    </row>
    <row r="52" spans="1:8" ht="24.95" customHeight="1">
      <c r="A52" s="582" t="s">
        <v>117</v>
      </c>
      <c r="B52" s="583">
        <v>5104.0224337029504</v>
      </c>
      <c r="C52" s="583">
        <v>1700.6924896199896</v>
      </c>
      <c r="D52" s="583">
        <v>1104.70926475337</v>
      </c>
      <c r="E52" s="583">
        <v>1055.6334896199896</v>
      </c>
      <c r="F52" s="583">
        <v>545.32321504100003</v>
      </c>
      <c r="G52" s="583">
        <v>859.53247114098008</v>
      </c>
      <c r="H52" s="583">
        <v>48.7</v>
      </c>
    </row>
    <row r="53" spans="1:8" ht="24.95" customHeight="1">
      <c r="A53" s="493" t="s">
        <v>118</v>
      </c>
      <c r="B53" s="277">
        <v>7320.9564777511696</v>
      </c>
      <c r="C53" s="277">
        <v>2198.7754777511705</v>
      </c>
      <c r="D53" s="277">
        <v>1496.4284101469</v>
      </c>
      <c r="E53" s="277">
        <v>1448.5114777511703</v>
      </c>
      <c r="F53" s="277">
        <v>947.87046518399995</v>
      </c>
      <c r="G53" s="277">
        <v>852.43666618094994</v>
      </c>
      <c r="H53" s="277">
        <v>76.599999999999994</v>
      </c>
    </row>
    <row r="54" spans="1:8" ht="24.95" customHeight="1">
      <c r="A54" s="582" t="s">
        <v>119</v>
      </c>
      <c r="B54" s="583">
        <v>6489.2020346260788</v>
      </c>
      <c r="C54" s="583">
        <v>1878.7560346260798</v>
      </c>
      <c r="D54" s="583">
        <v>996.58265180722969</v>
      </c>
      <c r="E54" s="583">
        <v>956.95603462607983</v>
      </c>
      <c r="F54" s="583">
        <v>610.9</v>
      </c>
      <c r="G54" s="583">
        <v>925.46462238619006</v>
      </c>
      <c r="H54" s="583">
        <v>64.930000000000064</v>
      </c>
    </row>
    <row r="55" spans="1:8" ht="24.95" customHeight="1">
      <c r="A55" s="620" t="s">
        <v>120</v>
      </c>
      <c r="B55" s="621">
        <v>5980.9183525511598</v>
      </c>
      <c r="C55" s="621">
        <v>1289.4143525511602</v>
      </c>
      <c r="D55" s="621">
        <v>840.16636343590983</v>
      </c>
      <c r="E55" s="621">
        <v>801.10335255116024</v>
      </c>
      <c r="F55" s="621">
        <v>768.93982999999992</v>
      </c>
      <c r="G55" s="621">
        <v>1587.09514234377</v>
      </c>
      <c r="H55" s="621">
        <v>153.7151241769941</v>
      </c>
    </row>
    <row r="56" spans="1:8" ht="24.95" customHeight="1">
      <c r="A56" s="582" t="s">
        <v>121</v>
      </c>
      <c r="B56" s="583">
        <v>6201.6083917408987</v>
      </c>
      <c r="C56" s="583">
        <v>1386.0760917408984</v>
      </c>
      <c r="D56" s="583">
        <v>812.73656875311985</v>
      </c>
      <c r="E56" s="583">
        <v>789.0520917408985</v>
      </c>
      <c r="F56" s="583">
        <v>769.92700000000002</v>
      </c>
      <c r="G56" s="583">
        <v>1723.09514234377</v>
      </c>
      <c r="H56" s="583">
        <v>63.108076737838587</v>
      </c>
    </row>
    <row r="57" spans="1:8" ht="24.95" customHeight="1">
      <c r="A57" s="620" t="s">
        <v>122</v>
      </c>
      <c r="B57" s="621">
        <v>7310.8591895525515</v>
      </c>
      <c r="C57" s="621">
        <v>1180.9937895525509</v>
      </c>
      <c r="D57" s="621">
        <v>703.99773642804996</v>
      </c>
      <c r="E57" s="621">
        <v>688.95778955255082</v>
      </c>
      <c r="F57" s="621">
        <v>1142.78831926824</v>
      </c>
      <c r="G57" s="621">
        <v>1748.2587000000001</v>
      </c>
      <c r="H57" s="621">
        <v>102.25</v>
      </c>
    </row>
    <row r="58" spans="1:8" ht="24.95" customHeight="1">
      <c r="A58" s="582" t="s">
        <v>130</v>
      </c>
      <c r="B58" s="583">
        <v>6651.1966251868898</v>
      </c>
      <c r="C58" s="583">
        <v>1534.4498251868906</v>
      </c>
      <c r="D58" s="583">
        <v>887.40978624758998</v>
      </c>
      <c r="E58" s="583">
        <v>868.87282518689062</v>
      </c>
      <c r="F58" s="583">
        <v>996.98026011040065</v>
      </c>
      <c r="G58" s="583">
        <v>1643.6359328535345</v>
      </c>
      <c r="H58" s="583">
        <v>119.23745035383706</v>
      </c>
    </row>
    <row r="59" spans="1:8" ht="24.95" customHeight="1">
      <c r="A59" s="620" t="s">
        <v>124</v>
      </c>
      <c r="B59" s="621">
        <v>5483.0732962268103</v>
      </c>
      <c r="C59" s="621">
        <v>2477.1307275155395</v>
      </c>
      <c r="D59" s="621">
        <v>758.03831344580988</v>
      </c>
      <c r="E59" s="621">
        <v>723.70529622680988</v>
      </c>
      <c r="F59" s="621">
        <v>818.42700000000002</v>
      </c>
      <c r="G59" s="621">
        <v>1074.5696411422359</v>
      </c>
      <c r="H59" s="621">
        <v>94.389348731330301</v>
      </c>
    </row>
    <row r="60" spans="1:8" ht="24.95" customHeight="1">
      <c r="A60" s="984" t="s">
        <v>125</v>
      </c>
      <c r="B60" s="985">
        <v>5838.0511718356283</v>
      </c>
      <c r="C60" s="985">
        <v>1548.3501224409756</v>
      </c>
      <c r="D60" s="985">
        <v>667.18607127164989</v>
      </c>
      <c r="E60" s="985">
        <v>635.06824896448961</v>
      </c>
      <c r="F60" s="985">
        <v>1592.1</v>
      </c>
      <c r="G60" s="985">
        <v>1174.5696411422359</v>
      </c>
      <c r="H60" s="985">
        <v>90.799999999999955</v>
      </c>
    </row>
    <row r="61" spans="1:8" ht="24.95" customHeight="1">
      <c r="A61" s="492">
        <v>2024</v>
      </c>
      <c r="B61" s="276">
        <v>92424.823340815419</v>
      </c>
      <c r="C61" s="276">
        <v>23755.40336079842</v>
      </c>
      <c r="D61" s="276">
        <v>6841.3701468874724</v>
      </c>
      <c r="E61" s="276">
        <v>6346.4856494362139</v>
      </c>
      <c r="F61" s="276">
        <v>33582.935043052246</v>
      </c>
      <c r="G61" s="276">
        <v>16868.621127052469</v>
      </c>
      <c r="H61" s="276">
        <v>1149.7</v>
      </c>
    </row>
    <row r="62" spans="1:8" ht="24.95" customHeight="1">
      <c r="A62" s="582" t="s">
        <v>114</v>
      </c>
      <c r="B62" s="583">
        <v>8502.369845474419</v>
      </c>
      <c r="C62" s="583">
        <v>655.47135746677191</v>
      </c>
      <c r="D62" s="583">
        <v>10.26</v>
      </c>
      <c r="E62" s="583">
        <v>2.5553307499999964</v>
      </c>
      <c r="F62" s="583">
        <v>2526.3505350522496</v>
      </c>
      <c r="G62" s="583">
        <v>959.28904232074979</v>
      </c>
      <c r="H62" s="583">
        <v>55.800168450762897</v>
      </c>
    </row>
    <row r="63" spans="1:8" ht="24.95" customHeight="1">
      <c r="A63" s="620" t="s">
        <v>115</v>
      </c>
      <c r="B63" s="621">
        <v>5956.1911888289524</v>
      </c>
      <c r="C63" s="621">
        <v>1063.8913030870244</v>
      </c>
      <c r="D63" s="621">
        <v>199.69736241227014</v>
      </c>
      <c r="E63" s="621">
        <v>152.44906585363745</v>
      </c>
      <c r="F63" s="621">
        <v>2113.3139999999999</v>
      </c>
      <c r="G63" s="621">
        <v>778.02384839271258</v>
      </c>
      <c r="H63" s="621">
        <v>114.09983154923711</v>
      </c>
    </row>
    <row r="64" spans="1:8" ht="24.95" customHeight="1">
      <c r="A64" s="582" t="s">
        <v>116</v>
      </c>
      <c r="B64" s="583">
        <v>5189.2369984630695</v>
      </c>
      <c r="C64" s="583">
        <v>1695.2691391843318</v>
      </c>
      <c r="D64" s="583">
        <v>446.33527766886596</v>
      </c>
      <c r="E64" s="583">
        <v>380.42832495796847</v>
      </c>
      <c r="F64" s="583">
        <v>2649</v>
      </c>
      <c r="G64" s="583">
        <v>1408.9950178743477</v>
      </c>
      <c r="H64" s="583">
        <v>63.8</v>
      </c>
    </row>
    <row r="65" spans="1:8" ht="24.95" customHeight="1">
      <c r="A65" s="620" t="s">
        <v>117</v>
      </c>
      <c r="B65" s="621">
        <v>10006.648523871114</v>
      </c>
      <c r="C65" s="621">
        <v>3538.4634393333649</v>
      </c>
      <c r="D65" s="621">
        <v>1092.7062001410379</v>
      </c>
      <c r="E65" s="621">
        <v>847.36140349188156</v>
      </c>
      <c r="F65" s="621">
        <v>3178.7999999999997</v>
      </c>
      <c r="G65" s="621">
        <v>407.80113791008989</v>
      </c>
      <c r="H65" s="621">
        <v>54.900000000000034</v>
      </c>
    </row>
    <row r="66" spans="1:8" ht="24.95" customHeight="1">
      <c r="A66" s="582" t="s">
        <v>118</v>
      </c>
      <c r="B66" s="583">
        <v>8960.4132586254527</v>
      </c>
      <c r="C66" s="583">
        <v>3997.5227349185448</v>
      </c>
      <c r="D66" s="583">
        <v>909.9024019389758</v>
      </c>
      <c r="E66" s="583">
        <v>878.25033447568705</v>
      </c>
      <c r="F66" s="583">
        <v>3530.9</v>
      </c>
      <c r="G66" s="583">
        <v>452.16453821584992</v>
      </c>
      <c r="H66" s="583">
        <v>173.79999999999995</v>
      </c>
    </row>
    <row r="67" spans="1:8" ht="24.95" customHeight="1">
      <c r="A67" s="620" t="s">
        <v>119</v>
      </c>
      <c r="B67" s="621">
        <v>10167.12847055382</v>
      </c>
      <c r="C67" s="621">
        <v>1550.7034909160079</v>
      </c>
      <c r="D67" s="621">
        <v>456.74405314627131</v>
      </c>
      <c r="E67" s="621">
        <v>446.16114826425371</v>
      </c>
      <c r="F67" s="621">
        <v>2114.1</v>
      </c>
      <c r="G67" s="621">
        <v>2040.2781229759701</v>
      </c>
      <c r="H67" s="621">
        <v>88.7</v>
      </c>
    </row>
    <row r="68" spans="1:8" ht="24.95" customHeight="1">
      <c r="A68" s="582" t="s">
        <v>120</v>
      </c>
      <c r="B68" s="583">
        <v>11083.326367417714</v>
      </c>
      <c r="C68" s="583">
        <v>2515.3574091581527</v>
      </c>
      <c r="D68" s="583">
        <v>623.79189945141411</v>
      </c>
      <c r="E68" s="583">
        <v>616.032776941115</v>
      </c>
      <c r="F68" s="583">
        <v>2679.5</v>
      </c>
      <c r="G68" s="583">
        <v>1956.18999642979</v>
      </c>
      <c r="H68" s="583">
        <v>100.5</v>
      </c>
    </row>
    <row r="69" spans="1:8" ht="24.95" customHeight="1">
      <c r="A69" s="620" t="s">
        <v>121</v>
      </c>
      <c r="B69" s="621">
        <v>8629.9358222107512</v>
      </c>
      <c r="C69" s="621">
        <v>2468.892950101158</v>
      </c>
      <c r="D69" s="621">
        <v>675.71936505703763</v>
      </c>
      <c r="E69" s="621">
        <v>659.69259823513744</v>
      </c>
      <c r="F69" s="621">
        <v>4473.7150000000001</v>
      </c>
      <c r="G69" s="621">
        <v>3528.6615594102077</v>
      </c>
      <c r="H69" s="621">
        <v>124.00319396054897</v>
      </c>
    </row>
    <row r="70" spans="1:8" ht="24.95" customHeight="1">
      <c r="A70" s="582" t="s">
        <v>122</v>
      </c>
      <c r="B70" s="583">
        <v>8571.3090492979754</v>
      </c>
      <c r="C70" s="583">
        <v>1803.6407120074728</v>
      </c>
      <c r="D70" s="583">
        <v>570.54540120869888</v>
      </c>
      <c r="E70" s="583">
        <v>565.30175344964437</v>
      </c>
      <c r="F70" s="583">
        <v>3140.8760000000002</v>
      </c>
      <c r="G70" s="583">
        <v>1397.8693605975695</v>
      </c>
      <c r="H70" s="583">
        <v>75.018604855156582</v>
      </c>
    </row>
    <row r="71" spans="1:8" ht="24.95" customHeight="1">
      <c r="A71" s="620" t="s">
        <v>130</v>
      </c>
      <c r="B71" s="621">
        <v>4967.3548057750213</v>
      </c>
      <c r="C71" s="621">
        <v>1593.6989935263578</v>
      </c>
      <c r="D71" s="621">
        <v>643.50318722412669</v>
      </c>
      <c r="E71" s="621">
        <v>632.52922147935567</v>
      </c>
      <c r="F71" s="621">
        <v>2630.5444199999997</v>
      </c>
      <c r="G71" s="621">
        <v>1412.3505173072372</v>
      </c>
      <c r="H71" s="621">
        <v>162.79715169888823</v>
      </c>
    </row>
    <row r="72" spans="1:8" ht="24.95" customHeight="1">
      <c r="A72" s="582" t="s">
        <v>124</v>
      </c>
      <c r="B72" s="583">
        <v>4567.1378836308049</v>
      </c>
      <c r="C72" s="583">
        <v>1426.5824148548493</v>
      </c>
      <c r="D72" s="583">
        <v>645.69326355725866</v>
      </c>
      <c r="E72" s="583">
        <v>626.87941081783401</v>
      </c>
      <c r="F72" s="583">
        <v>1846.835088</v>
      </c>
      <c r="G72" s="583">
        <v>1124.3276289038367</v>
      </c>
      <c r="H72" s="583">
        <v>36.348286950287843</v>
      </c>
    </row>
    <row r="73" spans="1:8" ht="24.95" customHeight="1">
      <c r="A73" s="494" t="s">
        <v>125</v>
      </c>
      <c r="B73" s="406">
        <v>5823.77112666634</v>
      </c>
      <c r="C73" s="406">
        <v>1445.9094162443839</v>
      </c>
      <c r="D73" s="406">
        <v>566.47173508151593</v>
      </c>
      <c r="E73" s="406">
        <v>538.84428071969853</v>
      </c>
      <c r="F73" s="406">
        <v>2699</v>
      </c>
      <c r="G73" s="406">
        <v>1402.6703567141085</v>
      </c>
      <c r="H73" s="406">
        <v>99.9327625351184</v>
      </c>
    </row>
    <row r="74" spans="1:8" ht="24.95" customHeight="1">
      <c r="A74" s="981">
        <v>2025</v>
      </c>
      <c r="B74" s="982">
        <v>63582.96990786821</v>
      </c>
      <c r="C74" s="982">
        <v>15975.17604351612</v>
      </c>
      <c r="D74" s="982">
        <v>2886.3956858145698</v>
      </c>
      <c r="E74" s="982">
        <v>3559.9376382967121</v>
      </c>
      <c r="F74" s="982">
        <v>23228.85287504079</v>
      </c>
      <c r="G74" s="982">
        <v>7811.0091548919618</v>
      </c>
      <c r="H74" s="982">
        <v>838</v>
      </c>
    </row>
    <row r="75" spans="1:8" ht="24.95" customHeight="1">
      <c r="A75" s="620" t="s">
        <v>114</v>
      </c>
      <c r="B75" s="621">
        <v>5293.3572623397104</v>
      </c>
      <c r="C75" s="621">
        <v>1073.9000000000001</v>
      </c>
      <c r="D75" s="621">
        <v>285.55726233971001</v>
      </c>
      <c r="E75" s="621">
        <v>283.15726233971003</v>
      </c>
      <c r="F75" s="621">
        <v>1423.1378502997891</v>
      </c>
      <c r="G75" s="621">
        <v>708.84332030083988</v>
      </c>
      <c r="H75" s="621">
        <v>213.5</v>
      </c>
    </row>
    <row r="76" spans="1:8" ht="24.95" customHeight="1">
      <c r="A76" s="582" t="s">
        <v>115</v>
      </c>
      <c r="B76" s="583">
        <v>10383.995353207161</v>
      </c>
      <c r="C76" s="583">
        <v>2267.3655576376996</v>
      </c>
      <c r="D76" s="583">
        <v>554.77709363769986</v>
      </c>
      <c r="E76" s="583">
        <v>551.06555763769984</v>
      </c>
      <c r="F76" s="583">
        <v>3255.5</v>
      </c>
      <c r="G76" s="583">
        <v>1165.6089993560799</v>
      </c>
      <c r="H76" s="583">
        <v>158.71858692796144</v>
      </c>
    </row>
    <row r="77" spans="1:8" ht="24.95" customHeight="1">
      <c r="A77" s="620" t="s">
        <v>116</v>
      </c>
      <c r="B77" s="621">
        <v>10373.325899298092</v>
      </c>
      <c r="C77" s="621">
        <v>3516.00689929809</v>
      </c>
      <c r="D77" s="621">
        <v>649.57500539850002</v>
      </c>
      <c r="E77" s="621">
        <v>648.59689929809019</v>
      </c>
      <c r="F77" s="621">
        <v>4069.375</v>
      </c>
      <c r="G77" s="621">
        <v>1828.9030969889818</v>
      </c>
      <c r="H77" s="621">
        <v>43.781413072038561</v>
      </c>
    </row>
    <row r="78" spans="1:8" ht="24.95" customHeight="1">
      <c r="A78" s="983" t="s">
        <v>117</v>
      </c>
      <c r="B78" s="152">
        <v>11756</v>
      </c>
      <c r="C78" s="152">
        <v>3010</v>
      </c>
      <c r="D78" s="152">
        <v>893.07968196812999</v>
      </c>
      <c r="E78" s="152">
        <v>889.1</v>
      </c>
      <c r="F78" s="152">
        <v>5546.1749999999993</v>
      </c>
      <c r="G78" s="152">
        <v>1628.90309698898</v>
      </c>
      <c r="H78" s="152">
        <v>52.447896259997208</v>
      </c>
    </row>
    <row r="79" spans="1:8" ht="24.95" customHeight="1">
      <c r="A79" s="493" t="s">
        <v>118</v>
      </c>
      <c r="B79" s="277">
        <v>14350.645060582363</v>
      </c>
      <c r="C79" s="277">
        <v>3593.3035865803304</v>
      </c>
      <c r="D79" s="277">
        <v>298.67390771219999</v>
      </c>
      <c r="E79" s="277">
        <v>288.28058658033024</v>
      </c>
      <c r="F79" s="277">
        <v>4646.7250000000004</v>
      </c>
      <c r="G79" s="277">
        <v>1094.8469762133627</v>
      </c>
      <c r="H79" s="277">
        <v>62.937475511996645</v>
      </c>
    </row>
    <row r="80" spans="1:8" ht="24.95" customHeight="1">
      <c r="A80" s="984" t="s">
        <v>119</v>
      </c>
      <c r="B80" s="985">
        <v>11425.646332440881</v>
      </c>
      <c r="C80" s="985">
        <v>2514.6</v>
      </c>
      <c r="D80" s="985">
        <v>204.73273475833003</v>
      </c>
      <c r="E80" s="985">
        <v>899.7373324408818</v>
      </c>
      <c r="F80" s="985">
        <v>4287.9400247410003</v>
      </c>
      <c r="G80" s="985">
        <v>1383.9036650437174</v>
      </c>
      <c r="H80" s="985">
        <v>306.61462822800615</v>
      </c>
    </row>
  </sheetData>
  <mergeCells count="11">
    <mergeCell ref="H6:H7"/>
    <mergeCell ref="A2:H2"/>
    <mergeCell ref="A3:H3"/>
    <mergeCell ref="A5:A7"/>
    <mergeCell ref="B5:B7"/>
    <mergeCell ref="C5:H5"/>
    <mergeCell ref="C6:C7"/>
    <mergeCell ref="D6:D7"/>
    <mergeCell ref="E6:E7"/>
    <mergeCell ref="F6:F7"/>
    <mergeCell ref="G6:G7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9"/>
  <sheetViews>
    <sheetView showZeros="0" zoomScaleNormal="100" zoomScaleSheetLayoutView="100" workbookViewId="0">
      <pane xSplit="1" ySplit="7" topLeftCell="B6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19.85546875" defaultRowHeight="12.75"/>
  <cols>
    <col min="1" max="1" width="16" style="1" customWidth="1"/>
    <col min="2" max="9" width="14.42578125" style="1" customWidth="1"/>
    <col min="10" max="16384" width="19.85546875" style="1"/>
  </cols>
  <sheetData>
    <row r="1" spans="1:13" ht="15" customHeight="1">
      <c r="A1" s="131"/>
      <c r="B1" s="131"/>
      <c r="C1" s="131"/>
      <c r="D1" s="131"/>
      <c r="E1" s="131"/>
      <c r="F1" s="131"/>
      <c r="G1" s="131"/>
      <c r="H1" s="131"/>
      <c r="I1" s="665" t="s">
        <v>697</v>
      </c>
    </row>
    <row r="2" spans="1:13" s="285" customFormat="1" ht="20.100000000000001" customHeight="1">
      <c r="A2" s="1614" t="s">
        <v>1299</v>
      </c>
      <c r="B2" s="1614"/>
      <c r="C2" s="1614"/>
      <c r="D2" s="1614"/>
      <c r="E2" s="1614"/>
      <c r="F2" s="1614"/>
      <c r="G2" s="1614"/>
      <c r="H2" s="1614"/>
      <c r="I2" s="1614"/>
      <c r="L2" s="1140"/>
      <c r="M2" s="1140"/>
    </row>
    <row r="3" spans="1:13">
      <c r="A3" s="1621" t="s">
        <v>659</v>
      </c>
      <c r="B3" s="1621"/>
      <c r="C3" s="1621"/>
      <c r="D3" s="1621"/>
      <c r="E3" s="1621"/>
      <c r="F3" s="1621"/>
      <c r="G3" s="1621"/>
      <c r="H3" s="1621"/>
      <c r="I3" s="1621"/>
    </row>
    <row r="4" spans="1:13">
      <c r="A4" s="2"/>
      <c r="B4" s="2"/>
      <c r="C4" s="2"/>
      <c r="D4" s="2"/>
      <c r="E4" s="2"/>
      <c r="F4" s="2"/>
      <c r="G4" s="2"/>
      <c r="H4" s="2"/>
      <c r="I4" s="3" t="s">
        <v>87</v>
      </c>
    </row>
    <row r="5" spans="1:13" s="4" customFormat="1" ht="13.5" customHeight="1">
      <c r="A5" s="1615" t="s">
        <v>106</v>
      </c>
      <c r="B5" s="1630" t="s">
        <v>335</v>
      </c>
      <c r="C5" s="1622" t="s">
        <v>110</v>
      </c>
      <c r="D5" s="1623"/>
      <c r="E5" s="1623"/>
      <c r="F5" s="1623"/>
      <c r="G5" s="1623"/>
      <c r="H5" s="1623"/>
      <c r="I5" s="1624"/>
    </row>
    <row r="6" spans="1:13" s="4" customFormat="1" ht="69.75" customHeight="1">
      <c r="A6" s="1617"/>
      <c r="B6" s="1631"/>
      <c r="C6" s="1070" t="s">
        <v>98</v>
      </c>
      <c r="D6" s="1070" t="s">
        <v>660</v>
      </c>
      <c r="E6" s="1070" t="s">
        <v>99</v>
      </c>
      <c r="F6" s="1070" t="s">
        <v>661</v>
      </c>
      <c r="G6" s="1070" t="s">
        <v>662</v>
      </c>
      <c r="H6" s="1070" t="s">
        <v>128</v>
      </c>
      <c r="I6" s="1070" t="s">
        <v>663</v>
      </c>
    </row>
    <row r="7" spans="1:13" ht="15" customHeight="1">
      <c r="A7" s="254">
        <v>1</v>
      </c>
      <c r="B7" s="254">
        <v>2</v>
      </c>
      <c r="C7" s="254">
        <v>3</v>
      </c>
      <c r="D7" s="254">
        <v>4</v>
      </c>
      <c r="E7" s="254">
        <v>5</v>
      </c>
      <c r="F7" s="254">
        <v>6</v>
      </c>
      <c r="G7" s="254">
        <v>7</v>
      </c>
      <c r="H7" s="254">
        <v>8</v>
      </c>
      <c r="I7" s="254">
        <v>9</v>
      </c>
    </row>
    <row r="8" spans="1:13" s="9" customFormat="1" ht="24.95" customHeight="1">
      <c r="A8" s="278">
        <v>2020</v>
      </c>
      <c r="B8" s="290">
        <v>48389.693252889723</v>
      </c>
      <c r="C8" s="290">
        <v>15402.053463871463</v>
      </c>
      <c r="D8" s="290">
        <v>6854.6845361776304</v>
      </c>
      <c r="E8" s="290">
        <v>3167.7340686677553</v>
      </c>
      <c r="F8" s="290">
        <v>9385.9659567231229</v>
      </c>
      <c r="G8" s="290">
        <v>4390.6492903039079</v>
      </c>
      <c r="H8" s="290">
        <v>3602.1125588904492</v>
      </c>
      <c r="I8" s="290">
        <v>5586.4933782553899</v>
      </c>
    </row>
    <row r="9" spans="1:13" ht="24.95" customHeight="1">
      <c r="A9" s="6" t="s">
        <v>114</v>
      </c>
      <c r="B9" s="89">
        <v>2375.4578598090006</v>
      </c>
      <c r="C9" s="89">
        <v>877.60701607503961</v>
      </c>
      <c r="D9" s="89">
        <v>167.58771286935297</v>
      </c>
      <c r="E9" s="89">
        <v>156.21802173754998</v>
      </c>
      <c r="F9" s="89">
        <v>463.50911557202403</v>
      </c>
      <c r="G9" s="89">
        <v>284.77900665320084</v>
      </c>
      <c r="H9" s="89">
        <v>12.439120033</v>
      </c>
      <c r="I9" s="89">
        <v>413.31786686883282</v>
      </c>
    </row>
    <row r="10" spans="1:13" ht="24.95" customHeight="1">
      <c r="A10" s="265" t="s">
        <v>115</v>
      </c>
      <c r="B10" s="269">
        <v>2786.4990068499997</v>
      </c>
      <c r="C10" s="269">
        <v>1029.8229568077736</v>
      </c>
      <c r="D10" s="269">
        <v>369.25939310992777</v>
      </c>
      <c r="E10" s="269">
        <v>157.31807989993604</v>
      </c>
      <c r="F10" s="269">
        <v>733.63228827733371</v>
      </c>
      <c r="G10" s="269">
        <v>251.58770349879796</v>
      </c>
      <c r="H10" s="269">
        <v>64.870655632519998</v>
      </c>
      <c r="I10" s="269">
        <v>180.00792962371045</v>
      </c>
    </row>
    <row r="11" spans="1:13" ht="24.95" customHeight="1">
      <c r="A11" s="8" t="s">
        <v>116</v>
      </c>
      <c r="B11" s="146">
        <v>3548.2842181961405</v>
      </c>
      <c r="C11" s="146">
        <v>1049.34504075009</v>
      </c>
      <c r="D11" s="146">
        <v>303.861298503272</v>
      </c>
      <c r="E11" s="146">
        <v>270.14543557669003</v>
      </c>
      <c r="F11" s="146">
        <v>821.80481245323597</v>
      </c>
      <c r="G11" s="146">
        <v>589.34218076517243</v>
      </c>
      <c r="H11" s="146">
        <v>195.35229195284003</v>
      </c>
      <c r="I11" s="146">
        <v>318.43315819483996</v>
      </c>
    </row>
    <row r="12" spans="1:13" ht="24.95" customHeight="1">
      <c r="A12" s="622" t="s">
        <v>117</v>
      </c>
      <c r="B12" s="294">
        <v>3153.0091261349999</v>
      </c>
      <c r="C12" s="294">
        <v>968.95009641705246</v>
      </c>
      <c r="D12" s="294">
        <v>271.56821859269161</v>
      </c>
      <c r="E12" s="294">
        <v>186.86111222286669</v>
      </c>
      <c r="F12" s="294">
        <v>659.87437784948827</v>
      </c>
      <c r="G12" s="294">
        <v>365.49445586290437</v>
      </c>
      <c r="H12" s="294">
        <v>186.10016798077999</v>
      </c>
      <c r="I12" s="294">
        <v>514.16069720921621</v>
      </c>
    </row>
    <row r="13" spans="1:13" ht="24.95" customHeight="1">
      <c r="A13" s="8" t="s">
        <v>118</v>
      </c>
      <c r="B13" s="146">
        <v>2944.7442398499993</v>
      </c>
      <c r="C13" s="146">
        <v>904.58499932978975</v>
      </c>
      <c r="D13" s="146">
        <v>253.26710409223082</v>
      </c>
      <c r="E13" s="146">
        <v>174.15513404136362</v>
      </c>
      <c r="F13" s="146">
        <v>615.92457827829526</v>
      </c>
      <c r="G13" s="146">
        <v>340.98925620388349</v>
      </c>
      <c r="H13" s="146">
        <v>183.320051896</v>
      </c>
      <c r="I13" s="146">
        <v>472.50311600843679</v>
      </c>
    </row>
    <row r="14" spans="1:13" ht="24.95" customHeight="1">
      <c r="A14" s="622" t="s">
        <v>119</v>
      </c>
      <c r="B14" s="294">
        <v>4602.7667636939887</v>
      </c>
      <c r="C14" s="294">
        <v>1417.0034997487589</v>
      </c>
      <c r="D14" s="294">
        <v>398.96454063315628</v>
      </c>
      <c r="E14" s="294">
        <v>275.30899818134924</v>
      </c>
      <c r="F14" s="294">
        <v>965.81436962674502</v>
      </c>
      <c r="G14" s="294">
        <v>536.07818218994908</v>
      </c>
      <c r="H14" s="294">
        <v>472.72971250485989</v>
      </c>
      <c r="I14" s="294">
        <v>536.86746080917078</v>
      </c>
    </row>
    <row r="15" spans="1:13" ht="24.95" customHeight="1">
      <c r="A15" s="8" t="s">
        <v>120</v>
      </c>
      <c r="B15" s="146">
        <v>3298.7555711007194</v>
      </c>
      <c r="C15" s="146">
        <v>895.34423879200108</v>
      </c>
      <c r="D15" s="146">
        <v>671.01009508699985</v>
      </c>
      <c r="E15" s="146">
        <v>291.47882563200005</v>
      </c>
      <c r="F15" s="146">
        <v>613.570368229</v>
      </c>
      <c r="G15" s="146">
        <v>116.66512963999998</v>
      </c>
      <c r="H15" s="146">
        <v>539.69356535375732</v>
      </c>
      <c r="I15" s="146">
        <v>170.99334836696136</v>
      </c>
    </row>
    <row r="16" spans="1:13" ht="24.95" customHeight="1">
      <c r="A16" s="622" t="s">
        <v>121</v>
      </c>
      <c r="B16" s="294">
        <v>3531.2841624400007</v>
      </c>
      <c r="C16" s="294">
        <v>1037.9554598720001</v>
      </c>
      <c r="D16" s="294">
        <v>940.66588453099951</v>
      </c>
      <c r="E16" s="294">
        <v>291.36614171999997</v>
      </c>
      <c r="F16" s="294">
        <v>556.18857284299997</v>
      </c>
      <c r="G16" s="294">
        <v>127.91910001400001</v>
      </c>
      <c r="H16" s="294">
        <v>457.71742401249429</v>
      </c>
      <c r="I16" s="294">
        <v>119.47157944750693</v>
      </c>
    </row>
    <row r="17" spans="1:9" ht="24.95" customHeight="1">
      <c r="A17" s="8" t="s">
        <v>122</v>
      </c>
      <c r="B17" s="146">
        <v>5016.7925560000003</v>
      </c>
      <c r="C17" s="146">
        <v>1380.8051799720001</v>
      </c>
      <c r="D17" s="146">
        <v>1400.5293257590004</v>
      </c>
      <c r="E17" s="146">
        <v>285.47983465600004</v>
      </c>
      <c r="F17" s="146">
        <v>917.32968459399933</v>
      </c>
      <c r="G17" s="146">
        <v>171.10274447600003</v>
      </c>
      <c r="H17" s="146">
        <v>357.88047592324239</v>
      </c>
      <c r="I17" s="146">
        <v>503.66531061975752</v>
      </c>
    </row>
    <row r="18" spans="1:9" ht="24.95" customHeight="1">
      <c r="A18" s="622" t="s">
        <v>130</v>
      </c>
      <c r="B18" s="294">
        <v>5749.1447470906314</v>
      </c>
      <c r="C18" s="294">
        <v>1975.9775852023192</v>
      </c>
      <c r="D18" s="294">
        <v>660.44093700000008</v>
      </c>
      <c r="E18" s="294">
        <v>441.969112</v>
      </c>
      <c r="F18" s="294">
        <v>977.6302270000001</v>
      </c>
      <c r="G18" s="294">
        <v>582.347532</v>
      </c>
      <c r="H18" s="294">
        <v>332.72973868599195</v>
      </c>
      <c r="I18" s="294">
        <v>778.04961520231939</v>
      </c>
    </row>
    <row r="19" spans="1:9" ht="24.95" customHeight="1">
      <c r="A19" s="8" t="s">
        <v>124</v>
      </c>
      <c r="B19" s="146">
        <v>5285.101719436997</v>
      </c>
      <c r="C19" s="146">
        <v>1733.4017167023187</v>
      </c>
      <c r="D19" s="146">
        <v>569.8450039999999</v>
      </c>
      <c r="E19" s="146">
        <v>394.63747600000005</v>
      </c>
      <c r="F19" s="146">
        <v>1174.6231110000001</v>
      </c>
      <c r="G19" s="146">
        <v>518.57685900000001</v>
      </c>
      <c r="H19" s="146">
        <v>266.37069303235995</v>
      </c>
      <c r="I19" s="146">
        <v>627.64685970231869</v>
      </c>
    </row>
    <row r="20" spans="1:9" ht="24.95" customHeight="1">
      <c r="A20" s="267" t="s">
        <v>125</v>
      </c>
      <c r="B20" s="270">
        <v>6097.8532822872412</v>
      </c>
      <c r="C20" s="270">
        <v>2131.2556742023194</v>
      </c>
      <c r="D20" s="270">
        <v>847.685022</v>
      </c>
      <c r="E20" s="270">
        <v>242.795897</v>
      </c>
      <c r="F20" s="270">
        <v>886.06445099999996</v>
      </c>
      <c r="G20" s="270">
        <v>505.76713999999998</v>
      </c>
      <c r="H20" s="270">
        <v>532.90866188260304</v>
      </c>
      <c r="I20" s="270">
        <v>951.37643620231836</v>
      </c>
    </row>
    <row r="21" spans="1:9" s="9" customFormat="1" ht="24.95" customHeight="1">
      <c r="A21" s="986">
        <v>2021</v>
      </c>
      <c r="B21" s="976">
        <v>59552.127324739544</v>
      </c>
      <c r="C21" s="976">
        <v>14632.737866980011</v>
      </c>
      <c r="D21" s="976">
        <v>9814.5000504823383</v>
      </c>
      <c r="E21" s="976">
        <v>3786.4172254002833</v>
      </c>
      <c r="F21" s="976">
        <v>15536.866793945521</v>
      </c>
      <c r="G21" s="976">
        <v>2831.9506358835679</v>
      </c>
      <c r="H21" s="976">
        <v>6830.0281315037928</v>
      </c>
      <c r="I21" s="976">
        <v>6119.6266205440224</v>
      </c>
    </row>
    <row r="22" spans="1:9" ht="24.95" customHeight="1">
      <c r="A22" s="265" t="s">
        <v>114</v>
      </c>
      <c r="B22" s="269">
        <v>2727.0053013079996</v>
      </c>
      <c r="C22" s="269">
        <v>910.36400000000003</v>
      </c>
      <c r="D22" s="269">
        <v>389.19600000000003</v>
      </c>
      <c r="E22" s="269">
        <v>142.67400000000001</v>
      </c>
      <c r="F22" s="269">
        <v>713.52</v>
      </c>
      <c r="G22" s="269">
        <v>60.997999999999998</v>
      </c>
      <c r="H22" s="269">
        <v>104.83294830799983</v>
      </c>
      <c r="I22" s="269">
        <v>405.42035300000009</v>
      </c>
    </row>
    <row r="23" spans="1:9" ht="24.95" customHeight="1">
      <c r="A23" s="6" t="s">
        <v>115</v>
      </c>
      <c r="B23" s="89">
        <v>3560.6712709925696</v>
      </c>
      <c r="C23" s="89">
        <v>817.79383600000006</v>
      </c>
      <c r="D23" s="89">
        <v>755.79004399999997</v>
      </c>
      <c r="E23" s="89">
        <v>181.18932000000001</v>
      </c>
      <c r="F23" s="89">
        <v>978.06760300000008</v>
      </c>
      <c r="G23" s="89">
        <v>54.192883999999999</v>
      </c>
      <c r="H23" s="89">
        <v>404.40527599257024</v>
      </c>
      <c r="I23" s="89">
        <v>369.23230799999908</v>
      </c>
    </row>
    <row r="24" spans="1:9" ht="24.95" customHeight="1">
      <c r="A24" s="622" t="s">
        <v>116</v>
      </c>
      <c r="B24" s="294">
        <v>5876.8074494387074</v>
      </c>
      <c r="C24" s="294">
        <v>1106.379304</v>
      </c>
      <c r="D24" s="294">
        <v>1348.372055</v>
      </c>
      <c r="E24" s="294">
        <v>228.89195100000001</v>
      </c>
      <c r="F24" s="294">
        <v>1167.8889439999998</v>
      </c>
      <c r="G24" s="294">
        <v>465.66662400000001</v>
      </c>
      <c r="H24" s="294">
        <v>1011.8062494387065</v>
      </c>
      <c r="I24" s="294">
        <v>547.80232200000046</v>
      </c>
    </row>
    <row r="25" spans="1:9" ht="24.95" customHeight="1">
      <c r="A25" s="8" t="s">
        <v>117</v>
      </c>
      <c r="B25" s="146">
        <v>6110.2734764457655</v>
      </c>
      <c r="C25" s="146">
        <v>1285.1864979999998</v>
      </c>
      <c r="D25" s="146">
        <v>946.50772299999994</v>
      </c>
      <c r="E25" s="146">
        <v>289.43273700000003</v>
      </c>
      <c r="F25" s="146">
        <v>1184.8068149999999</v>
      </c>
      <c r="G25" s="146">
        <v>464.71511499999997</v>
      </c>
      <c r="H25" s="146">
        <v>1410.2510231833201</v>
      </c>
      <c r="I25" s="146">
        <v>529.37356526244525</v>
      </c>
    </row>
    <row r="26" spans="1:9" ht="24.95" customHeight="1">
      <c r="A26" s="622" t="s">
        <v>118</v>
      </c>
      <c r="B26" s="294">
        <v>5265.5815790284114</v>
      </c>
      <c r="C26" s="294">
        <v>1312.9462390000001</v>
      </c>
      <c r="D26" s="294">
        <v>790.54877199999999</v>
      </c>
      <c r="E26" s="294">
        <v>348.21612499999998</v>
      </c>
      <c r="F26" s="294">
        <v>1122.3017339999999</v>
      </c>
      <c r="G26" s="294">
        <v>371.68464299999999</v>
      </c>
      <c r="H26" s="294">
        <v>1043.0834504796301</v>
      </c>
      <c r="I26" s="294">
        <v>276.80061554878205</v>
      </c>
    </row>
    <row r="27" spans="1:9" ht="24.95" customHeight="1">
      <c r="A27" s="8" t="s">
        <v>119</v>
      </c>
      <c r="B27" s="146">
        <v>3864.240487561915</v>
      </c>
      <c r="C27" s="146">
        <v>727.48949798001411</v>
      </c>
      <c r="D27" s="146">
        <v>886.6095974823387</v>
      </c>
      <c r="E27" s="146">
        <v>150.50578940028328</v>
      </c>
      <c r="F27" s="146">
        <v>767.93459394552167</v>
      </c>
      <c r="G27" s="146">
        <v>306.19478988356781</v>
      </c>
      <c r="H27" s="146">
        <v>640.82803856624287</v>
      </c>
      <c r="I27" s="146">
        <v>384.67818030394659</v>
      </c>
    </row>
    <row r="28" spans="1:9" ht="24.95" customHeight="1">
      <c r="A28" s="622" t="s">
        <v>120</v>
      </c>
      <c r="B28" s="294">
        <v>5771.796652921179</v>
      </c>
      <c r="C28" s="294">
        <v>1563.8628209999999</v>
      </c>
      <c r="D28" s="294">
        <v>864.07434799999999</v>
      </c>
      <c r="E28" s="294">
        <v>417.83707799999996</v>
      </c>
      <c r="F28" s="294">
        <v>1399.9013569999997</v>
      </c>
      <c r="G28" s="294">
        <v>401.28702099999998</v>
      </c>
      <c r="H28" s="294">
        <v>372.28297806437035</v>
      </c>
      <c r="I28" s="294">
        <v>752.55104985680805</v>
      </c>
    </row>
    <row r="29" spans="1:9" ht="24.95" customHeight="1">
      <c r="A29" s="8" t="s">
        <v>121</v>
      </c>
      <c r="B29" s="146">
        <v>4834.1830006032342</v>
      </c>
      <c r="C29" s="146">
        <v>1336.1234529999999</v>
      </c>
      <c r="D29" s="146">
        <v>497.65056800000002</v>
      </c>
      <c r="E29" s="146">
        <v>518.18178599999999</v>
      </c>
      <c r="F29" s="146">
        <v>1817.5804119999991</v>
      </c>
      <c r="G29" s="146">
        <v>164.75906700000002</v>
      </c>
      <c r="H29" s="146">
        <v>396.37839160323517</v>
      </c>
      <c r="I29" s="146">
        <v>103.50932300000001</v>
      </c>
    </row>
    <row r="30" spans="1:9" ht="24.95" customHeight="1">
      <c r="A30" s="622" t="s">
        <v>122</v>
      </c>
      <c r="B30" s="294">
        <v>5765.7448511896528</v>
      </c>
      <c r="C30" s="294">
        <v>1261.624622</v>
      </c>
      <c r="D30" s="294">
        <v>1071.433125</v>
      </c>
      <c r="E30" s="294">
        <v>355.80189200000001</v>
      </c>
      <c r="F30" s="294">
        <v>2009.6574929999999</v>
      </c>
      <c r="G30" s="294">
        <v>173.65160499999999</v>
      </c>
      <c r="H30" s="294">
        <v>465.45833912499728</v>
      </c>
      <c r="I30" s="294">
        <v>428.11777506465558</v>
      </c>
    </row>
    <row r="31" spans="1:9" ht="24.95" customHeight="1">
      <c r="A31" s="8" t="s">
        <v>130</v>
      </c>
      <c r="B31" s="146">
        <v>5062.845914544987</v>
      </c>
      <c r="C31" s="146">
        <v>1572.9465250000001</v>
      </c>
      <c r="D31" s="146">
        <v>530.30445099999997</v>
      </c>
      <c r="E31" s="146">
        <v>453.98627499999998</v>
      </c>
      <c r="F31" s="146">
        <v>1325.3128369999999</v>
      </c>
      <c r="G31" s="146">
        <v>122.959368</v>
      </c>
      <c r="H31" s="146">
        <v>321.39781454498655</v>
      </c>
      <c r="I31" s="146">
        <v>735.93864400000029</v>
      </c>
    </row>
    <row r="32" spans="1:9" ht="24.95" customHeight="1">
      <c r="A32" s="622" t="s">
        <v>124</v>
      </c>
      <c r="B32" s="294">
        <v>4379.0837796277347</v>
      </c>
      <c r="C32" s="294">
        <v>1350.8769589999999</v>
      </c>
      <c r="D32" s="294">
        <v>447.62900199999996</v>
      </c>
      <c r="E32" s="294">
        <v>334.37371200000001</v>
      </c>
      <c r="F32" s="294">
        <v>1229.622791</v>
      </c>
      <c r="G32" s="294">
        <v>117.24472499999999</v>
      </c>
      <c r="H32" s="294">
        <v>258.98070262773524</v>
      </c>
      <c r="I32" s="294">
        <v>640.35588800000005</v>
      </c>
    </row>
    <row r="33" spans="1:9" ht="24.95" customHeight="1">
      <c r="A33" s="987" t="s">
        <v>125</v>
      </c>
      <c r="B33" s="980">
        <v>6333.8935610773833</v>
      </c>
      <c r="C33" s="980">
        <v>1387.144112</v>
      </c>
      <c r="D33" s="980">
        <v>1286.3843649999999</v>
      </c>
      <c r="E33" s="980">
        <v>365.32655999999997</v>
      </c>
      <c r="F33" s="980">
        <v>1820.2722140000001</v>
      </c>
      <c r="G33" s="980">
        <v>128.59679399999999</v>
      </c>
      <c r="H33" s="980">
        <v>400.32291956999848</v>
      </c>
      <c r="I33" s="980">
        <v>945.84659650738433</v>
      </c>
    </row>
    <row r="34" spans="1:9" s="9" customFormat="1" ht="24.95" customHeight="1">
      <c r="A34" s="278">
        <v>2022</v>
      </c>
      <c r="B34" s="290">
        <v>69770.347905433286</v>
      </c>
      <c r="C34" s="290">
        <v>20312.118549314</v>
      </c>
      <c r="D34" s="290">
        <v>6313.2267605960005</v>
      </c>
      <c r="E34" s="290">
        <v>6944.2132428149989</v>
      </c>
      <c r="F34" s="290">
        <v>17159.879394233998</v>
      </c>
      <c r="G34" s="290">
        <v>8942.9568598200076</v>
      </c>
      <c r="H34" s="290">
        <v>9094.3696713222889</v>
      </c>
      <c r="I34" s="290">
        <v>1003.5834273319978</v>
      </c>
    </row>
    <row r="35" spans="1:9" ht="24.95" customHeight="1">
      <c r="A35" s="6" t="s">
        <v>114</v>
      </c>
      <c r="B35" s="89">
        <v>3482.030587066</v>
      </c>
      <c r="C35" s="89">
        <v>1226.9357965740001</v>
      </c>
      <c r="D35" s="89">
        <v>520.24623390299996</v>
      </c>
      <c r="E35" s="89">
        <v>271.58448953800001</v>
      </c>
      <c r="F35" s="89">
        <v>925.39050230399994</v>
      </c>
      <c r="G35" s="89">
        <v>448.72321639200004</v>
      </c>
      <c r="H35" s="89">
        <v>49.010134299999997</v>
      </c>
      <c r="I35" s="89">
        <v>40.140214055000008</v>
      </c>
    </row>
    <row r="36" spans="1:9" ht="24.95" customHeight="1">
      <c r="A36" s="265" t="s">
        <v>115</v>
      </c>
      <c r="B36" s="269">
        <v>4400.0455417683988</v>
      </c>
      <c r="C36" s="269">
        <v>1180.7597182110001</v>
      </c>
      <c r="D36" s="269">
        <v>581.38914220100003</v>
      </c>
      <c r="E36" s="269">
        <v>402.20159367999997</v>
      </c>
      <c r="F36" s="269">
        <v>1280.3502190510001</v>
      </c>
      <c r="G36" s="269">
        <v>551.46940896800004</v>
      </c>
      <c r="H36" s="269">
        <v>304.86530776739994</v>
      </c>
      <c r="I36" s="269">
        <v>99.010151889998497</v>
      </c>
    </row>
    <row r="37" spans="1:9" ht="24.95" customHeight="1">
      <c r="A37" s="8" t="s">
        <v>116</v>
      </c>
      <c r="B37" s="146">
        <v>5766.3248028558301</v>
      </c>
      <c r="C37" s="146">
        <v>1519.1830560010001</v>
      </c>
      <c r="D37" s="146">
        <v>388.68179709000003</v>
      </c>
      <c r="E37" s="146">
        <v>757.76089704499998</v>
      </c>
      <c r="F37" s="146">
        <v>1336.645413302</v>
      </c>
      <c r="G37" s="146">
        <v>892.64005056600001</v>
      </c>
      <c r="H37" s="146">
        <v>775.45244145683012</v>
      </c>
      <c r="I37" s="146">
        <v>95.961147394999443</v>
      </c>
    </row>
    <row r="38" spans="1:9" ht="24.95" customHeight="1">
      <c r="A38" s="622" t="s">
        <v>117</v>
      </c>
      <c r="B38" s="294">
        <v>5505.0284048119993</v>
      </c>
      <c r="C38" s="294">
        <v>1220.8670269669999</v>
      </c>
      <c r="D38" s="294">
        <v>569.35934777299997</v>
      </c>
      <c r="E38" s="294">
        <v>549.10409954900001</v>
      </c>
      <c r="F38" s="294">
        <v>1474.53928387</v>
      </c>
      <c r="G38" s="294">
        <v>602.87597562600001</v>
      </c>
      <c r="H38" s="294">
        <v>1041.0045947259998</v>
      </c>
      <c r="I38" s="294">
        <v>47.278076301000738</v>
      </c>
    </row>
    <row r="39" spans="1:9" ht="24.95" customHeight="1">
      <c r="A39" s="8" t="s">
        <v>118</v>
      </c>
      <c r="B39" s="146">
        <v>6254.1640157317697</v>
      </c>
      <c r="C39" s="146">
        <v>2045.1111626840002</v>
      </c>
      <c r="D39" s="146">
        <v>528.85418217899996</v>
      </c>
      <c r="E39" s="146">
        <v>551.83927307300007</v>
      </c>
      <c r="F39" s="146">
        <v>1415.860004979</v>
      </c>
      <c r="G39" s="146">
        <v>726.61842700400007</v>
      </c>
      <c r="H39" s="146">
        <v>867.22857017776994</v>
      </c>
      <c r="I39" s="146">
        <v>118.65239563499938</v>
      </c>
    </row>
    <row r="40" spans="1:9" ht="24.95" customHeight="1">
      <c r="A40" s="622" t="s">
        <v>119</v>
      </c>
      <c r="B40" s="294">
        <v>7194.8207910945985</v>
      </c>
      <c r="C40" s="294">
        <v>1948.7906195449998</v>
      </c>
      <c r="D40" s="294">
        <v>589.21480000700001</v>
      </c>
      <c r="E40" s="294">
        <v>597.84403358999998</v>
      </c>
      <c r="F40" s="294">
        <v>2109.9589380020002</v>
      </c>
      <c r="G40" s="294">
        <v>831.47765361500626</v>
      </c>
      <c r="H40" s="294">
        <v>965.82286052358995</v>
      </c>
      <c r="I40" s="294">
        <v>151.71188581200158</v>
      </c>
    </row>
    <row r="41" spans="1:9" ht="24.95" customHeight="1">
      <c r="A41" s="8" t="s">
        <v>120</v>
      </c>
      <c r="B41" s="146">
        <v>4665.5919844667396</v>
      </c>
      <c r="C41" s="146">
        <v>1116.2701323409999</v>
      </c>
      <c r="D41" s="146">
        <v>405.28942272899997</v>
      </c>
      <c r="E41" s="146">
        <v>489.55675553099996</v>
      </c>
      <c r="F41" s="146">
        <v>1142.7779855670001</v>
      </c>
      <c r="G41" s="146">
        <v>701.14694834400007</v>
      </c>
      <c r="H41" s="146">
        <v>653.64413135573989</v>
      </c>
      <c r="I41" s="146">
        <v>156.9066085989997</v>
      </c>
    </row>
    <row r="42" spans="1:9" ht="24.95" customHeight="1">
      <c r="A42" s="622" t="s">
        <v>121</v>
      </c>
      <c r="B42" s="294">
        <v>8480.6480151304077</v>
      </c>
      <c r="C42" s="294">
        <v>3038.6812603980002</v>
      </c>
      <c r="D42" s="294">
        <v>466.723535594</v>
      </c>
      <c r="E42" s="294">
        <v>1190.577124143</v>
      </c>
      <c r="F42" s="294">
        <v>1480.185880046</v>
      </c>
      <c r="G42" s="294">
        <v>1087.9450610240001</v>
      </c>
      <c r="H42" s="294">
        <v>1153.5457891584097</v>
      </c>
      <c r="I42" s="294">
        <v>62.989364766997824</v>
      </c>
    </row>
    <row r="43" spans="1:9" ht="24.95" customHeight="1">
      <c r="A43" s="8" t="s">
        <v>122</v>
      </c>
      <c r="B43" s="146">
        <v>5994.267047144961</v>
      </c>
      <c r="C43" s="146">
        <v>1620.0993865400001</v>
      </c>
      <c r="D43" s="146">
        <v>646.97576066800002</v>
      </c>
      <c r="E43" s="146">
        <v>592.31589324200002</v>
      </c>
      <c r="F43" s="146">
        <v>1376.9826814639998</v>
      </c>
      <c r="G43" s="146">
        <v>902.06655546399998</v>
      </c>
      <c r="H43" s="146">
        <v>773.71735142796012</v>
      </c>
      <c r="I43" s="146">
        <v>82.109418339000399</v>
      </c>
    </row>
    <row r="44" spans="1:9" ht="24.95" customHeight="1">
      <c r="A44" s="622" t="s">
        <v>130</v>
      </c>
      <c r="B44" s="294">
        <v>5927.92986566748</v>
      </c>
      <c r="C44" s="294">
        <v>1845.605592286</v>
      </c>
      <c r="D44" s="294">
        <v>520.67460926499996</v>
      </c>
      <c r="E44" s="294">
        <v>446.25788027099998</v>
      </c>
      <c r="F44" s="294">
        <v>1550.1763948959999</v>
      </c>
      <c r="G44" s="294">
        <v>630.08978238499992</v>
      </c>
      <c r="H44" s="294">
        <v>885.28385001348011</v>
      </c>
      <c r="I44" s="294">
        <v>49.841756551000003</v>
      </c>
    </row>
    <row r="45" spans="1:9" ht="24.95" customHeight="1">
      <c r="A45" s="8" t="s">
        <v>124</v>
      </c>
      <c r="B45" s="146">
        <v>5424.01102288539</v>
      </c>
      <c r="C45" s="146">
        <v>1471.2932807249999</v>
      </c>
      <c r="D45" s="146">
        <v>382.81739189799998</v>
      </c>
      <c r="E45" s="146">
        <v>450.21080391300001</v>
      </c>
      <c r="F45" s="146">
        <v>1377.2418583160002</v>
      </c>
      <c r="G45" s="146">
        <v>831.47992781200003</v>
      </c>
      <c r="H45" s="146">
        <v>867.46812182738995</v>
      </c>
      <c r="I45" s="146">
        <v>43.499638394000044</v>
      </c>
    </row>
    <row r="46" spans="1:9" ht="24.95" customHeight="1">
      <c r="A46" s="267" t="s">
        <v>125</v>
      </c>
      <c r="B46" s="270">
        <v>6675.4858268097169</v>
      </c>
      <c r="C46" s="270">
        <v>2078.5215170419965</v>
      </c>
      <c r="D46" s="270">
        <v>713.00053728900002</v>
      </c>
      <c r="E46" s="270">
        <v>644.96039924000002</v>
      </c>
      <c r="F46" s="270">
        <v>1689.770232437</v>
      </c>
      <c r="G46" s="270">
        <v>736.42385261999993</v>
      </c>
      <c r="H46" s="270">
        <v>757.32651858771999</v>
      </c>
      <c r="I46" s="270">
        <v>55.48276959400016</v>
      </c>
    </row>
    <row r="47" spans="1:9" s="9" customFormat="1" ht="24.95" customHeight="1">
      <c r="A47" s="986">
        <v>2023</v>
      </c>
      <c r="B47" s="976">
        <v>73009.420417009402</v>
      </c>
      <c r="C47" s="976">
        <v>19423.438907403171</v>
      </c>
      <c r="D47" s="976">
        <v>7879.4233142022904</v>
      </c>
      <c r="E47" s="976">
        <v>6439.55421586783</v>
      </c>
      <c r="F47" s="976">
        <v>18905.155894510412</v>
      </c>
      <c r="G47" s="976">
        <v>6465.4973758164588</v>
      </c>
      <c r="H47" s="976">
        <v>9495.1899307403</v>
      </c>
      <c r="I47" s="976">
        <v>4401.1607784689322</v>
      </c>
    </row>
    <row r="48" spans="1:9" ht="24.95" customHeight="1">
      <c r="A48" s="265" t="s">
        <v>114</v>
      </c>
      <c r="B48" s="269">
        <v>4120.6904939850001</v>
      </c>
      <c r="C48" s="269">
        <v>1306.514148273</v>
      </c>
      <c r="D48" s="269">
        <v>732.13084054599994</v>
      </c>
      <c r="E48" s="269">
        <v>377.82653230699998</v>
      </c>
      <c r="F48" s="269">
        <v>1123.8794625989999</v>
      </c>
      <c r="G48" s="269">
        <v>502.09016453599997</v>
      </c>
      <c r="H48" s="269">
        <v>37.6</v>
      </c>
      <c r="I48" s="269">
        <v>40.649345724000341</v>
      </c>
    </row>
    <row r="49" spans="1:9" ht="24.95" customHeight="1">
      <c r="A49" s="8" t="s">
        <v>115</v>
      </c>
      <c r="B49" s="146">
        <v>5154.5457167515387</v>
      </c>
      <c r="C49" s="146">
        <v>1303.990590954</v>
      </c>
      <c r="D49" s="146">
        <v>937.26565354399997</v>
      </c>
      <c r="E49" s="146">
        <v>254.34361417</v>
      </c>
      <c r="F49" s="146">
        <v>1342.5564242759999</v>
      </c>
      <c r="G49" s="146">
        <v>417.06084045900002</v>
      </c>
      <c r="H49" s="146">
        <v>413.35611306454007</v>
      </c>
      <c r="I49" s="146">
        <v>485.97248028399827</v>
      </c>
    </row>
    <row r="50" spans="1:9" ht="24.95" customHeight="1">
      <c r="A50" s="622" t="s">
        <v>116</v>
      </c>
      <c r="B50" s="294">
        <v>7354.2962330987211</v>
      </c>
      <c r="C50" s="294">
        <v>2045.533643642</v>
      </c>
      <c r="D50" s="294">
        <v>906.76461162199996</v>
      </c>
      <c r="E50" s="294">
        <v>633.67706570200005</v>
      </c>
      <c r="F50" s="294">
        <v>1831.652449681</v>
      </c>
      <c r="G50" s="294">
        <v>617.94300647299997</v>
      </c>
      <c r="H50" s="294">
        <v>1076.3732114557201</v>
      </c>
      <c r="I50" s="294">
        <v>242.35224452300099</v>
      </c>
    </row>
    <row r="51" spans="1:9" ht="24.95" customHeight="1">
      <c r="A51" s="8" t="s">
        <v>117</v>
      </c>
      <c r="B51" s="146">
        <v>5104.0224337029504</v>
      </c>
      <c r="C51" s="146">
        <v>1267.5102496949501</v>
      </c>
      <c r="D51" s="146">
        <v>698.86391668199997</v>
      </c>
      <c r="E51" s="146">
        <v>368.10199514700003</v>
      </c>
      <c r="F51" s="146">
        <v>1198.0852851360105</v>
      </c>
      <c r="G51" s="146">
        <v>317.90643197100002</v>
      </c>
      <c r="H51" s="146">
        <v>1055.6334896199896</v>
      </c>
      <c r="I51" s="146">
        <v>197.92106545199931</v>
      </c>
    </row>
    <row r="52" spans="1:9" ht="24.95" customHeight="1">
      <c r="A52" s="265" t="s">
        <v>118</v>
      </c>
      <c r="B52" s="269">
        <v>7320.9564777511696</v>
      </c>
      <c r="C52" s="269">
        <v>1688.7076286187439</v>
      </c>
      <c r="D52" s="269">
        <v>607.35865359100001</v>
      </c>
      <c r="E52" s="269">
        <v>421.17303510099998</v>
      </c>
      <c r="F52" s="269">
        <v>2012.1324135499999</v>
      </c>
      <c r="G52" s="269">
        <v>904.74508326399996</v>
      </c>
      <c r="H52" s="269">
        <v>1448.5114777511703</v>
      </c>
      <c r="I52" s="269">
        <v>238.32818587525617</v>
      </c>
    </row>
    <row r="53" spans="1:9" ht="24.95" customHeight="1">
      <c r="A53" s="8" t="s">
        <v>119</v>
      </c>
      <c r="B53" s="146">
        <v>6489.2020346260788</v>
      </c>
      <c r="C53" s="146">
        <v>2103.2728825438007</v>
      </c>
      <c r="D53" s="146">
        <v>449.96405068812004</v>
      </c>
      <c r="E53" s="146">
        <v>375.03058895649013</v>
      </c>
      <c r="F53" s="146">
        <v>1372.4946591540006</v>
      </c>
      <c r="G53" s="146">
        <v>767.86266371188003</v>
      </c>
      <c r="H53" s="146">
        <v>956.95603462607983</v>
      </c>
      <c r="I53" s="146">
        <v>463.62115494570753</v>
      </c>
    </row>
    <row r="54" spans="1:9" ht="24.95" customHeight="1">
      <c r="A54" s="622" t="s">
        <v>120</v>
      </c>
      <c r="B54" s="294">
        <v>5980.9183525511598</v>
      </c>
      <c r="C54" s="294">
        <v>1418.4380000000001</v>
      </c>
      <c r="D54" s="294">
        <v>335.98200000000003</v>
      </c>
      <c r="E54" s="294">
        <v>712.73699999999997</v>
      </c>
      <c r="F54" s="294">
        <v>1479.4649999999999</v>
      </c>
      <c r="G54" s="294">
        <v>463.05500000000001</v>
      </c>
      <c r="H54" s="294">
        <v>801.10335255116024</v>
      </c>
      <c r="I54" s="294">
        <v>770.13799999999901</v>
      </c>
    </row>
    <row r="55" spans="1:9" ht="24.95" customHeight="1">
      <c r="A55" s="8" t="s">
        <v>121</v>
      </c>
      <c r="B55" s="146">
        <v>6201.6083917408987</v>
      </c>
      <c r="C55" s="146">
        <v>1700.7539999999999</v>
      </c>
      <c r="D55" s="146">
        <v>317.053</v>
      </c>
      <c r="E55" s="146">
        <v>502.08100000000002</v>
      </c>
      <c r="F55" s="146">
        <v>2154.0360000000001</v>
      </c>
      <c r="G55" s="146">
        <v>407.48099999999999</v>
      </c>
      <c r="H55" s="146">
        <v>789.0520917408985</v>
      </c>
      <c r="I55" s="146">
        <v>331.15130000000045</v>
      </c>
    </row>
    <row r="56" spans="1:9" ht="24.95" customHeight="1">
      <c r="A56" s="622" t="s">
        <v>122</v>
      </c>
      <c r="B56" s="294">
        <v>7310.8591895525515</v>
      </c>
      <c r="C56" s="294">
        <v>1903.2760000000001</v>
      </c>
      <c r="D56" s="294">
        <v>659.05899999999997</v>
      </c>
      <c r="E56" s="294">
        <v>928.024</v>
      </c>
      <c r="F56" s="294">
        <v>2286.3539999999998</v>
      </c>
      <c r="G56" s="294">
        <v>642.25300000000004</v>
      </c>
      <c r="H56" s="294">
        <v>688.95778955255082</v>
      </c>
      <c r="I56" s="294">
        <v>202.93540000000121</v>
      </c>
    </row>
    <row r="57" spans="1:9" ht="24.95" customHeight="1">
      <c r="A57" s="8" t="s">
        <v>130</v>
      </c>
      <c r="B57" s="146">
        <v>6651.1966251868898</v>
      </c>
      <c r="C57" s="146">
        <v>2002.9469999999999</v>
      </c>
      <c r="D57" s="146">
        <v>725.47500000000002</v>
      </c>
      <c r="E57" s="146">
        <v>769.37699999999995</v>
      </c>
      <c r="F57" s="146">
        <v>1496.3409999999999</v>
      </c>
      <c r="G57" s="146">
        <v>409.767</v>
      </c>
      <c r="H57" s="146">
        <v>868.87282518689062</v>
      </c>
      <c r="I57" s="146">
        <v>378.41679999999997</v>
      </c>
    </row>
    <row r="58" spans="1:9" ht="24.95" customHeight="1">
      <c r="A58" s="622" t="s">
        <v>124</v>
      </c>
      <c r="B58" s="294">
        <v>5483.0732962268103</v>
      </c>
      <c r="C58" s="294">
        <v>977.53</v>
      </c>
      <c r="D58" s="294">
        <v>561.34799999999996</v>
      </c>
      <c r="E58" s="294">
        <v>690.74800000000005</v>
      </c>
      <c r="F58" s="294">
        <v>1272.258</v>
      </c>
      <c r="G58" s="294">
        <v>613.77200000000005</v>
      </c>
      <c r="H58" s="294">
        <v>723.70529622680988</v>
      </c>
      <c r="I58" s="294">
        <v>643.71200000000044</v>
      </c>
    </row>
    <row r="59" spans="1:9" ht="24.95" customHeight="1">
      <c r="A59" s="987" t="s">
        <v>125</v>
      </c>
      <c r="B59" s="980">
        <v>5838.0511718356283</v>
      </c>
      <c r="C59" s="980">
        <v>1704.9647636766804</v>
      </c>
      <c r="D59" s="980">
        <v>948.15858752917006</v>
      </c>
      <c r="E59" s="980">
        <v>406.43438448434011</v>
      </c>
      <c r="F59" s="980">
        <v>1335.9012001143994</v>
      </c>
      <c r="G59" s="980">
        <v>401.56118540158002</v>
      </c>
      <c r="H59" s="980">
        <v>635.06824896448961</v>
      </c>
      <c r="I59" s="980">
        <v>405.96280166496854</v>
      </c>
    </row>
    <row r="60" spans="1:9" ht="24.95" customHeight="1">
      <c r="A60" s="278">
        <v>2024</v>
      </c>
      <c r="B60" s="290">
        <v>92424.823340815419</v>
      </c>
      <c r="C60" s="290">
        <v>23589.96793266866</v>
      </c>
      <c r="D60" s="290">
        <v>14557.520185896185</v>
      </c>
      <c r="E60" s="290">
        <v>7010.3110195270046</v>
      </c>
      <c r="F60" s="290">
        <v>30636.660377318029</v>
      </c>
      <c r="G60" s="290">
        <v>4600.8174329266812</v>
      </c>
      <c r="H60" s="290">
        <v>6346.4856494362139</v>
      </c>
      <c r="I60" s="290">
        <v>5683.060743042658</v>
      </c>
    </row>
    <row r="61" spans="1:9" ht="24.95" customHeight="1">
      <c r="A61" s="8" t="s">
        <v>114</v>
      </c>
      <c r="B61" s="146">
        <v>8502.3698454744172</v>
      </c>
      <c r="C61" s="146">
        <v>1901.6825931609096</v>
      </c>
      <c r="D61" s="146">
        <v>1377.2018829875199</v>
      </c>
      <c r="E61" s="146">
        <v>831.77243982975006</v>
      </c>
      <c r="F61" s="146">
        <v>2356.3970418111639</v>
      </c>
      <c r="G61" s="146">
        <v>1295.0678579306402</v>
      </c>
      <c r="H61" s="146">
        <v>2.5553307499999964</v>
      </c>
      <c r="I61" s="146">
        <v>737.69269900443487</v>
      </c>
    </row>
    <row r="62" spans="1:9" ht="24.95" customHeight="1">
      <c r="A62" s="622" t="s">
        <v>115</v>
      </c>
      <c r="B62" s="294">
        <v>5956.1911888289524</v>
      </c>
      <c r="C62" s="294">
        <v>1013.1255815039375</v>
      </c>
      <c r="D62" s="294">
        <v>1546.2236881438273</v>
      </c>
      <c r="E62" s="294">
        <v>284.32684714613526</v>
      </c>
      <c r="F62" s="294">
        <v>2179.344840654946</v>
      </c>
      <c r="G62" s="294">
        <v>204.64988739628063</v>
      </c>
      <c r="H62" s="294">
        <v>152.44906585363745</v>
      </c>
      <c r="I62" s="294">
        <v>576.07127813018815</v>
      </c>
    </row>
    <row r="63" spans="1:9" ht="24.95" customHeight="1">
      <c r="A63" s="8" t="s">
        <v>116</v>
      </c>
      <c r="B63" s="146">
        <v>5189.2369984630695</v>
      </c>
      <c r="C63" s="146">
        <v>798.41057355070495</v>
      </c>
      <c r="D63" s="146">
        <v>685.49048674312291</v>
      </c>
      <c r="E63" s="146">
        <v>566.85777959278073</v>
      </c>
      <c r="F63" s="146">
        <v>2450.2400902958743</v>
      </c>
      <c r="G63" s="146">
        <v>156.08705315156084</v>
      </c>
      <c r="H63" s="146">
        <v>380.42832495796847</v>
      </c>
      <c r="I63" s="146">
        <v>151.72269017105737</v>
      </c>
    </row>
    <row r="64" spans="1:9" ht="24.95" customHeight="1">
      <c r="A64" s="622" t="s">
        <v>117</v>
      </c>
      <c r="B64" s="294">
        <v>10006.648523871114</v>
      </c>
      <c r="C64" s="294">
        <v>1436.8779999999999</v>
      </c>
      <c r="D64" s="294">
        <v>2527.5430000000001</v>
      </c>
      <c r="E64" s="294">
        <v>498.98099999999999</v>
      </c>
      <c r="F64" s="294">
        <v>4169.8173000000006</v>
      </c>
      <c r="G64" s="294">
        <v>201.57400000000001</v>
      </c>
      <c r="H64" s="294">
        <v>847.36140349188156</v>
      </c>
      <c r="I64" s="294">
        <v>324.49382037923169</v>
      </c>
    </row>
    <row r="65" spans="1:9" ht="24.95" customHeight="1">
      <c r="A65" s="8" t="s">
        <v>118</v>
      </c>
      <c r="B65" s="146">
        <v>8960.4132586254527</v>
      </c>
      <c r="C65" s="146">
        <v>1293.9000000000001</v>
      </c>
      <c r="D65" s="146">
        <v>1642.6</v>
      </c>
      <c r="E65" s="146">
        <v>510.7</v>
      </c>
      <c r="F65" s="146">
        <v>4021.4900000000002</v>
      </c>
      <c r="G65" s="146">
        <v>213.5</v>
      </c>
      <c r="H65" s="146">
        <v>878.25033447568705</v>
      </c>
      <c r="I65" s="146">
        <v>399.97292414976437</v>
      </c>
    </row>
    <row r="66" spans="1:9" ht="24.95" customHeight="1">
      <c r="A66" s="265" t="s">
        <v>119</v>
      </c>
      <c r="B66" s="269">
        <v>10167.12847055382</v>
      </c>
      <c r="C66" s="269">
        <v>3853.3</v>
      </c>
      <c r="D66" s="269">
        <v>1513.2</v>
      </c>
      <c r="E66" s="269">
        <v>617.20000000000005</v>
      </c>
      <c r="F66" s="269">
        <v>3350.1600000000008</v>
      </c>
      <c r="G66" s="269">
        <v>173.2</v>
      </c>
      <c r="H66" s="269">
        <v>446.16114826425371</v>
      </c>
      <c r="I66" s="269">
        <v>213.90732228956585</v>
      </c>
    </row>
    <row r="67" spans="1:9" ht="24.95" customHeight="1">
      <c r="A67" s="6" t="s">
        <v>120</v>
      </c>
      <c r="B67" s="89">
        <v>11083.326367417714</v>
      </c>
      <c r="C67" s="89">
        <v>3512.0800000000004</v>
      </c>
      <c r="D67" s="89">
        <v>1370.0500000000002</v>
      </c>
      <c r="E67" s="89">
        <v>1015.2</v>
      </c>
      <c r="F67" s="89">
        <v>3332.01</v>
      </c>
      <c r="G67" s="89">
        <v>291.5</v>
      </c>
      <c r="H67" s="89">
        <v>616.032776941115</v>
      </c>
      <c r="I67" s="89">
        <v>946.45359047659986</v>
      </c>
    </row>
    <row r="68" spans="1:9" ht="24.95" customHeight="1">
      <c r="A68" s="265" t="s">
        <v>121</v>
      </c>
      <c r="B68" s="269">
        <v>8629.9358222107512</v>
      </c>
      <c r="C68" s="269">
        <v>2805.6545000000001</v>
      </c>
      <c r="D68" s="269">
        <v>958.50800000000004</v>
      </c>
      <c r="E68" s="269">
        <v>638.14300000000003</v>
      </c>
      <c r="F68" s="269">
        <v>2228.8375999999998</v>
      </c>
      <c r="G68" s="269">
        <v>558.077</v>
      </c>
      <c r="H68" s="269">
        <v>659.69259823513744</v>
      </c>
      <c r="I68" s="269">
        <v>781.02312397561309</v>
      </c>
    </row>
    <row r="69" spans="1:9" ht="24.95" customHeight="1">
      <c r="A69" s="8" t="s">
        <v>122</v>
      </c>
      <c r="B69" s="146">
        <v>8571.3090492979754</v>
      </c>
      <c r="C69" s="146">
        <v>3784.2520320000003</v>
      </c>
      <c r="D69" s="146">
        <v>757.38499999999999</v>
      </c>
      <c r="E69" s="146">
        <v>605.44399999999996</v>
      </c>
      <c r="F69" s="146">
        <v>1968.2399</v>
      </c>
      <c r="G69" s="146">
        <v>355.721</v>
      </c>
      <c r="H69" s="146">
        <v>565.30175344964437</v>
      </c>
      <c r="I69" s="146">
        <v>534.96536384833053</v>
      </c>
    </row>
    <row r="70" spans="1:9" ht="24.95" customHeight="1">
      <c r="A70" s="265" t="s">
        <v>130</v>
      </c>
      <c r="B70" s="269">
        <v>4967.3548057750213</v>
      </c>
      <c r="C70" s="269">
        <v>903.75082599999985</v>
      </c>
      <c r="D70" s="269">
        <v>709.29592000000002</v>
      </c>
      <c r="E70" s="269">
        <v>472.22582</v>
      </c>
      <c r="F70" s="269">
        <v>1499.3998399999998</v>
      </c>
      <c r="G70" s="269">
        <v>412.97697999999997</v>
      </c>
      <c r="H70" s="269">
        <v>632.52922147935567</v>
      </c>
      <c r="I70" s="269">
        <v>337.17619829566593</v>
      </c>
    </row>
    <row r="71" spans="1:9" ht="24.95" customHeight="1">
      <c r="A71" s="8" t="s">
        <v>124</v>
      </c>
      <c r="B71" s="146">
        <v>4567.1378836308049</v>
      </c>
      <c r="C71" s="146">
        <v>883.9477599999999</v>
      </c>
      <c r="D71" s="146">
        <v>560.46489999999994</v>
      </c>
      <c r="E71" s="146">
        <v>448.02855999999997</v>
      </c>
      <c r="F71" s="146">
        <v>1324.0886599999999</v>
      </c>
      <c r="G71" s="146">
        <v>263.23354</v>
      </c>
      <c r="H71" s="146">
        <v>626.87941081783401</v>
      </c>
      <c r="I71" s="146">
        <v>460.49505281297024</v>
      </c>
    </row>
    <row r="72" spans="1:9" ht="24.95" customHeight="1">
      <c r="A72" s="267" t="s">
        <v>125</v>
      </c>
      <c r="B72" s="270">
        <v>5823.77112666634</v>
      </c>
      <c r="C72" s="270">
        <v>1402.9860664531122</v>
      </c>
      <c r="D72" s="270">
        <v>909.55730802171502</v>
      </c>
      <c r="E72" s="270">
        <v>521.43157295833964</v>
      </c>
      <c r="F72" s="270">
        <v>1756.63510455604</v>
      </c>
      <c r="G72" s="270">
        <v>475.23011444819883</v>
      </c>
      <c r="H72" s="270">
        <v>538.84428071969853</v>
      </c>
      <c r="I72" s="270">
        <v>219.08667950923609</v>
      </c>
    </row>
    <row r="73" spans="1:9" ht="24.95" customHeight="1">
      <c r="A73" s="986">
        <v>2025</v>
      </c>
      <c r="B73" s="976">
        <v>63583.169907868214</v>
      </c>
      <c r="C73" s="976">
        <v>13414.059964143544</v>
      </c>
      <c r="D73" s="976">
        <v>10207.546040128771</v>
      </c>
      <c r="E73" s="976">
        <v>6265.0657675093362</v>
      </c>
      <c r="F73" s="976">
        <v>20045.115867780722</v>
      </c>
      <c r="G73" s="976">
        <v>5424.2516278865387</v>
      </c>
      <c r="H73" s="976">
        <v>3559.9376382967121</v>
      </c>
      <c r="I73" s="976">
        <v>4667.1930021225817</v>
      </c>
    </row>
    <row r="74" spans="1:9" ht="24.95" customHeight="1">
      <c r="A74" s="622" t="s">
        <v>114</v>
      </c>
      <c r="B74" s="294">
        <v>5293.3572623397104</v>
      </c>
      <c r="C74" s="294">
        <v>1183.9387780256732</v>
      </c>
      <c r="D74" s="294">
        <v>857.4105480603381</v>
      </c>
      <c r="E74" s="294">
        <v>517.84017456384311</v>
      </c>
      <c r="F74" s="294">
        <v>1467.0323240368227</v>
      </c>
      <c r="G74" s="294">
        <v>806.27601193433804</v>
      </c>
      <c r="H74" s="294">
        <v>283.15726233971003</v>
      </c>
      <c r="I74" s="294">
        <v>177.70216337898546</v>
      </c>
    </row>
    <row r="75" spans="1:9" ht="24.95" customHeight="1">
      <c r="A75" s="8" t="s">
        <v>115</v>
      </c>
      <c r="B75" s="146">
        <v>10383.995353207161</v>
      </c>
      <c r="C75" s="146">
        <v>2378.1999999999998</v>
      </c>
      <c r="D75" s="146">
        <v>1073.5999999999999</v>
      </c>
      <c r="E75" s="146">
        <v>857.9</v>
      </c>
      <c r="F75" s="146">
        <v>2701.3999999999996</v>
      </c>
      <c r="G75" s="146">
        <v>1030.0999999999999</v>
      </c>
      <c r="H75" s="146">
        <v>551.06555763769984</v>
      </c>
      <c r="I75" s="146">
        <v>1791.729795569463</v>
      </c>
    </row>
    <row r="76" spans="1:9" ht="24.95" customHeight="1">
      <c r="A76" s="622" t="s">
        <v>116</v>
      </c>
      <c r="B76" s="294">
        <v>10373.325899298092</v>
      </c>
      <c r="C76" s="294">
        <v>2616.02</v>
      </c>
      <c r="D76" s="294">
        <v>1299.056</v>
      </c>
      <c r="E76" s="294">
        <v>990.87450000000013</v>
      </c>
      <c r="F76" s="294">
        <v>3120.1170000000002</v>
      </c>
      <c r="G76" s="294">
        <v>1189.7655</v>
      </c>
      <c r="H76" s="294">
        <v>648.59689929809019</v>
      </c>
      <c r="I76" s="294">
        <v>508.89600000000064</v>
      </c>
    </row>
    <row r="77" spans="1:9" ht="24.95" customHeight="1">
      <c r="A77" s="6" t="s">
        <v>117</v>
      </c>
      <c r="B77" s="89">
        <v>11756.2</v>
      </c>
      <c r="C77" s="89">
        <v>2163</v>
      </c>
      <c r="D77" s="89">
        <v>2211</v>
      </c>
      <c r="E77" s="89">
        <v>910.2</v>
      </c>
      <c r="F77" s="89">
        <v>3920.3</v>
      </c>
      <c r="G77" s="89">
        <v>990.4</v>
      </c>
      <c r="H77" s="89">
        <v>889.1</v>
      </c>
      <c r="I77" s="89">
        <v>672.2</v>
      </c>
    </row>
    <row r="78" spans="1:9" ht="24.95" customHeight="1">
      <c r="A78" s="265" t="s">
        <v>118</v>
      </c>
      <c r="B78" s="269">
        <v>14350.645060582363</v>
      </c>
      <c r="C78" s="269">
        <v>3324.7995000000001</v>
      </c>
      <c r="D78" s="269">
        <v>2836.9575</v>
      </c>
      <c r="E78" s="269">
        <v>1259.5350000000001</v>
      </c>
      <c r="F78" s="269">
        <v>5381.7974999999997</v>
      </c>
      <c r="G78" s="269">
        <v>704.59050000000002</v>
      </c>
      <c r="H78" s="269">
        <v>288.28058658033024</v>
      </c>
      <c r="I78" s="269">
        <v>554.68447400203149</v>
      </c>
    </row>
    <row r="79" spans="1:9" ht="24.95" customHeight="1">
      <c r="A79" s="987" t="s">
        <v>119</v>
      </c>
      <c r="B79" s="980">
        <v>11425.646332440881</v>
      </c>
      <c r="C79" s="980">
        <v>1748.1016861178721</v>
      </c>
      <c r="D79" s="980">
        <v>1929.5219920684326</v>
      </c>
      <c r="E79" s="980">
        <v>1728.7160929454928</v>
      </c>
      <c r="F79" s="980">
        <v>3454.4690437438999</v>
      </c>
      <c r="G79" s="980">
        <v>703.11961595220009</v>
      </c>
      <c r="H79" s="980">
        <v>899.7373324408818</v>
      </c>
      <c r="I79" s="980">
        <v>961.98056917210124</v>
      </c>
    </row>
  </sheetData>
  <mergeCells count="5">
    <mergeCell ref="A2:I2"/>
    <mergeCell ref="A3:I3"/>
    <mergeCell ref="A5:A6"/>
    <mergeCell ref="B5:B6"/>
    <mergeCell ref="C5:I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7"/>
  <sheetViews>
    <sheetView showZeros="0" zoomScaleNormal="100" zoomScaleSheetLayoutView="100" workbookViewId="0">
      <pane xSplit="1" ySplit="8" topLeftCell="B54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.140625" defaultRowHeight="12.75"/>
  <cols>
    <col min="1" max="1" width="16" style="148" customWidth="1"/>
    <col min="2" max="2" width="11.42578125" style="148" customWidth="1"/>
    <col min="3" max="3" width="12" style="148" customWidth="1"/>
    <col min="4" max="4" width="11.140625" style="148" customWidth="1"/>
    <col min="5" max="5" width="11.85546875" style="148" customWidth="1"/>
    <col min="6" max="6" width="11.140625" style="148" customWidth="1"/>
    <col min="7" max="7" width="11.85546875" style="148" customWidth="1"/>
    <col min="8" max="8" width="11.140625" style="148" customWidth="1"/>
    <col min="9" max="9" width="11.85546875" style="148" customWidth="1"/>
    <col min="10" max="10" width="11.140625" style="148" customWidth="1"/>
    <col min="11" max="11" width="11.85546875" style="148" customWidth="1"/>
    <col min="12" max="16384" width="9.140625" style="148"/>
  </cols>
  <sheetData>
    <row r="1" spans="1:11" ht="15" customHeight="1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665" t="s">
        <v>698</v>
      </c>
    </row>
    <row r="2" spans="1:11" s="286" customFormat="1" ht="15.75">
      <c r="A2" s="1646" t="s">
        <v>699</v>
      </c>
      <c r="B2" s="1646"/>
      <c r="C2" s="1646"/>
      <c r="D2" s="1646"/>
      <c r="E2" s="1646"/>
      <c r="F2" s="1646"/>
      <c r="G2" s="1646"/>
      <c r="H2" s="1646"/>
      <c r="I2" s="1646"/>
      <c r="J2" s="1646"/>
      <c r="K2" s="1646"/>
    </row>
    <row r="3" spans="1:11" s="149" customFormat="1">
      <c r="A3" s="150"/>
      <c r="B3" s="150"/>
    </row>
    <row r="4" spans="1:11" s="149" customFormat="1" ht="12.95" customHeight="1">
      <c r="A4" s="150"/>
      <c r="B4" s="150"/>
      <c r="K4" s="3" t="s">
        <v>87</v>
      </c>
    </row>
    <row r="5" spans="1:11" s="326" customFormat="1" ht="15" customHeight="1">
      <c r="A5" s="1647" t="s">
        <v>106</v>
      </c>
      <c r="B5" s="1655" t="s">
        <v>335</v>
      </c>
      <c r="C5" s="1656"/>
      <c r="D5" s="1622" t="s">
        <v>278</v>
      </c>
      <c r="E5" s="1623"/>
      <c r="F5" s="1623"/>
      <c r="G5" s="1623"/>
      <c r="H5" s="1623"/>
      <c r="I5" s="1623"/>
      <c r="J5" s="1623"/>
      <c r="K5" s="1624"/>
    </row>
    <row r="6" spans="1:11" ht="54.95" customHeight="1">
      <c r="A6" s="1648"/>
      <c r="B6" s="1657"/>
      <c r="C6" s="1658"/>
      <c r="D6" s="1659" t="s">
        <v>700</v>
      </c>
      <c r="E6" s="1660"/>
      <c r="F6" s="1659" t="s">
        <v>701</v>
      </c>
      <c r="G6" s="1660"/>
      <c r="H6" s="1659" t="s">
        <v>702</v>
      </c>
      <c r="I6" s="1660"/>
      <c r="J6" s="1659" t="s">
        <v>703</v>
      </c>
      <c r="K6" s="1660"/>
    </row>
    <row r="7" spans="1:11" ht="18" customHeight="1">
      <c r="A7" s="1649"/>
      <c r="B7" s="499" t="s">
        <v>417</v>
      </c>
      <c r="C7" s="254" t="s">
        <v>418</v>
      </c>
      <c r="D7" s="254" t="s">
        <v>417</v>
      </c>
      <c r="E7" s="254" t="s">
        <v>418</v>
      </c>
      <c r="F7" s="254" t="s">
        <v>417</v>
      </c>
      <c r="G7" s="254" t="s">
        <v>418</v>
      </c>
      <c r="H7" s="254" t="s">
        <v>417</v>
      </c>
      <c r="I7" s="254" t="s">
        <v>418</v>
      </c>
      <c r="J7" s="254" t="s">
        <v>417</v>
      </c>
      <c r="K7" s="254" t="s">
        <v>418</v>
      </c>
    </row>
    <row r="8" spans="1:11" ht="15" customHeight="1">
      <c r="A8" s="500">
        <v>1</v>
      </c>
      <c r="B8" s="151">
        <v>2</v>
      </c>
      <c r="C8" s="254">
        <v>3</v>
      </c>
      <c r="D8" s="254">
        <v>4</v>
      </c>
      <c r="E8" s="254">
        <v>5</v>
      </c>
      <c r="F8" s="254">
        <v>6</v>
      </c>
      <c r="G8" s="254">
        <v>7</v>
      </c>
      <c r="H8" s="254">
        <v>8</v>
      </c>
      <c r="I8" s="254">
        <v>9</v>
      </c>
      <c r="J8" s="254">
        <v>10</v>
      </c>
      <c r="K8" s="254">
        <v>11</v>
      </c>
    </row>
    <row r="9" spans="1:11" ht="24.95" customHeight="1">
      <c r="A9" s="692">
        <v>2021</v>
      </c>
      <c r="B9" s="501">
        <v>352469</v>
      </c>
      <c r="C9" s="276">
        <v>8566.3169919847242</v>
      </c>
      <c r="D9" s="501">
        <v>342976</v>
      </c>
      <c r="E9" s="276">
        <v>8196.2943666791871</v>
      </c>
      <c r="F9" s="501">
        <v>3387</v>
      </c>
      <c r="G9" s="276">
        <v>188.95313694554</v>
      </c>
      <c r="H9" s="501">
        <v>4584</v>
      </c>
      <c r="I9" s="276">
        <v>134.30810882900002</v>
      </c>
      <c r="J9" s="501">
        <v>1522</v>
      </c>
      <c r="K9" s="276">
        <v>46.761379530999996</v>
      </c>
    </row>
    <row r="10" spans="1:11" ht="24.95" customHeight="1">
      <c r="A10" s="7" t="s">
        <v>114</v>
      </c>
      <c r="B10" s="502">
        <v>5143</v>
      </c>
      <c r="C10" s="152">
        <v>157.7479836479998</v>
      </c>
      <c r="D10" s="502">
        <v>4804</v>
      </c>
      <c r="E10" s="152">
        <v>141.20947886799988</v>
      </c>
      <c r="F10" s="502">
        <v>103</v>
      </c>
      <c r="G10" s="152">
        <v>9.8819277799999998</v>
      </c>
      <c r="H10" s="502">
        <v>165</v>
      </c>
      <c r="I10" s="152">
        <v>5.0550120000000023</v>
      </c>
      <c r="J10" s="502">
        <v>71</v>
      </c>
      <c r="K10" s="152">
        <v>1.6015650000000003</v>
      </c>
    </row>
    <row r="11" spans="1:11" ht="24.95" customHeight="1">
      <c r="A11" s="548" t="s">
        <v>115</v>
      </c>
      <c r="B11" s="549">
        <v>22808</v>
      </c>
      <c r="C11" s="277">
        <v>505.99568734239983</v>
      </c>
      <c r="D11" s="549">
        <v>22276</v>
      </c>
      <c r="E11" s="277">
        <v>482.55672324506992</v>
      </c>
      <c r="F11" s="549">
        <v>175</v>
      </c>
      <c r="G11" s="277">
        <v>13.25823543433</v>
      </c>
      <c r="H11" s="549">
        <v>314</v>
      </c>
      <c r="I11" s="277">
        <v>9.125328663000003</v>
      </c>
      <c r="J11" s="549">
        <v>43</v>
      </c>
      <c r="K11" s="277">
        <v>1.0553999999999999</v>
      </c>
    </row>
    <row r="12" spans="1:11" ht="24.95" customHeight="1">
      <c r="A12" s="153" t="s">
        <v>116</v>
      </c>
      <c r="B12" s="584">
        <v>50353</v>
      </c>
      <c r="C12" s="583">
        <v>1242.9588762825583</v>
      </c>
      <c r="D12" s="584">
        <v>49430</v>
      </c>
      <c r="E12" s="583">
        <v>1204.3813107565582</v>
      </c>
      <c r="F12" s="584">
        <v>239</v>
      </c>
      <c r="G12" s="583">
        <v>16.605007026000003</v>
      </c>
      <c r="H12" s="584">
        <v>632</v>
      </c>
      <c r="I12" s="583">
        <v>19.750450499999992</v>
      </c>
      <c r="J12" s="584">
        <v>52</v>
      </c>
      <c r="K12" s="583">
        <v>2.222108</v>
      </c>
    </row>
    <row r="13" spans="1:11" ht="24.95" customHeight="1">
      <c r="A13" s="635" t="s">
        <v>117</v>
      </c>
      <c r="B13" s="636">
        <v>69250</v>
      </c>
      <c r="C13" s="621">
        <v>1680.6104263423604</v>
      </c>
      <c r="D13" s="636">
        <v>68230</v>
      </c>
      <c r="E13" s="621">
        <v>1640.6732978153607</v>
      </c>
      <c r="F13" s="636">
        <v>321</v>
      </c>
      <c r="G13" s="621">
        <v>18.426355182999998</v>
      </c>
      <c r="H13" s="636">
        <v>620</v>
      </c>
      <c r="I13" s="621">
        <v>18.253292969</v>
      </c>
      <c r="J13" s="636">
        <v>79</v>
      </c>
      <c r="K13" s="621">
        <v>3.2574803750000001</v>
      </c>
    </row>
    <row r="14" spans="1:11" ht="24.95" customHeight="1">
      <c r="A14" s="153" t="s">
        <v>118</v>
      </c>
      <c r="B14" s="584">
        <v>55153</v>
      </c>
      <c r="C14" s="583">
        <v>1267.3686998223393</v>
      </c>
      <c r="D14" s="584">
        <v>54004</v>
      </c>
      <c r="E14" s="583">
        <v>1230.9296704512394</v>
      </c>
      <c r="F14" s="584">
        <v>651</v>
      </c>
      <c r="G14" s="583">
        <v>21.022945141099978</v>
      </c>
      <c r="H14" s="584">
        <v>442</v>
      </c>
      <c r="I14" s="583">
        <v>13.723724229999997</v>
      </c>
      <c r="J14" s="584">
        <v>56</v>
      </c>
      <c r="K14" s="583">
        <v>1.6923600000000001</v>
      </c>
    </row>
    <row r="15" spans="1:11" ht="24.95" customHeight="1">
      <c r="A15" s="635" t="s">
        <v>119</v>
      </c>
      <c r="B15" s="636">
        <v>32404</v>
      </c>
      <c r="C15" s="621">
        <v>837.84519781635322</v>
      </c>
      <c r="D15" s="636">
        <v>31378</v>
      </c>
      <c r="E15" s="621">
        <v>796.78805997535335</v>
      </c>
      <c r="F15" s="636">
        <v>573</v>
      </c>
      <c r="G15" s="621">
        <v>25.112627781</v>
      </c>
      <c r="H15" s="636">
        <v>397</v>
      </c>
      <c r="I15" s="621">
        <v>12.587360060000002</v>
      </c>
      <c r="J15" s="636">
        <v>56</v>
      </c>
      <c r="K15" s="621">
        <v>3.357149999999999</v>
      </c>
    </row>
    <row r="16" spans="1:11" ht="24.95" customHeight="1">
      <c r="A16" s="153" t="s">
        <v>120</v>
      </c>
      <c r="B16" s="584">
        <v>19317</v>
      </c>
      <c r="C16" s="583">
        <v>516.56590054187177</v>
      </c>
      <c r="D16" s="584">
        <v>18817</v>
      </c>
      <c r="E16" s="583">
        <v>485.74033686087176</v>
      </c>
      <c r="F16" s="584">
        <v>189</v>
      </c>
      <c r="G16" s="583">
        <v>19.466322281000004</v>
      </c>
      <c r="H16" s="584">
        <v>276</v>
      </c>
      <c r="I16" s="583">
        <v>9.3246914000000007</v>
      </c>
      <c r="J16" s="697">
        <v>35</v>
      </c>
      <c r="K16" s="583">
        <v>2.0345500000000003</v>
      </c>
    </row>
    <row r="17" spans="1:11" ht="24.95" customHeight="1">
      <c r="A17" s="635" t="s">
        <v>121</v>
      </c>
      <c r="B17" s="636">
        <v>21255</v>
      </c>
      <c r="C17" s="621">
        <v>526.0736286820719</v>
      </c>
      <c r="D17" s="636">
        <v>20703</v>
      </c>
      <c r="E17" s="621">
        <v>491.44386068207194</v>
      </c>
      <c r="F17" s="636">
        <v>182</v>
      </c>
      <c r="G17" s="621">
        <v>23.400315000000003</v>
      </c>
      <c r="H17" s="636">
        <v>317</v>
      </c>
      <c r="I17" s="621">
        <v>9.6219830000000002</v>
      </c>
      <c r="J17" s="636">
        <v>53</v>
      </c>
      <c r="K17" s="621">
        <v>1.6074700000000002</v>
      </c>
    </row>
    <row r="18" spans="1:11" ht="24.95" customHeight="1">
      <c r="A18" s="153" t="s">
        <v>122</v>
      </c>
      <c r="B18" s="584">
        <v>28423</v>
      </c>
      <c r="C18" s="583">
        <v>576.36833810134874</v>
      </c>
      <c r="D18" s="584">
        <v>27655</v>
      </c>
      <c r="E18" s="583">
        <v>553.09148326834884</v>
      </c>
      <c r="F18" s="584">
        <v>66</v>
      </c>
      <c r="G18" s="583">
        <v>4.6091195000000011</v>
      </c>
      <c r="H18" s="584">
        <v>417</v>
      </c>
      <c r="I18" s="583">
        <v>11.535009177000001</v>
      </c>
      <c r="J18" s="584">
        <v>285</v>
      </c>
      <c r="K18" s="583">
        <v>7.1327261560000021</v>
      </c>
    </row>
    <row r="19" spans="1:11" ht="24.95" customHeight="1">
      <c r="A19" s="635" t="s">
        <v>130</v>
      </c>
      <c r="B19" s="636">
        <v>18343</v>
      </c>
      <c r="C19" s="621">
        <v>419.92968636640012</v>
      </c>
      <c r="D19" s="636">
        <v>17269</v>
      </c>
      <c r="E19" s="621">
        <v>394.20200725240011</v>
      </c>
      <c r="F19" s="636">
        <v>218</v>
      </c>
      <c r="G19" s="621">
        <v>7.4389497440000003</v>
      </c>
      <c r="H19" s="636">
        <v>509</v>
      </c>
      <c r="I19" s="621">
        <v>9.919008370000002</v>
      </c>
      <c r="J19" s="636">
        <v>347</v>
      </c>
      <c r="K19" s="621">
        <v>8.3697209999999966</v>
      </c>
    </row>
    <row r="20" spans="1:11" ht="24.95" customHeight="1">
      <c r="A20" s="153" t="s">
        <v>124</v>
      </c>
      <c r="B20" s="584">
        <v>12446</v>
      </c>
      <c r="C20" s="583">
        <v>346.2074365659098</v>
      </c>
      <c r="D20" s="584">
        <v>11830</v>
      </c>
      <c r="E20" s="583">
        <v>319.15986399879984</v>
      </c>
      <c r="F20" s="584">
        <v>269</v>
      </c>
      <c r="G20" s="583">
        <v>15.44386856711</v>
      </c>
      <c r="H20" s="584">
        <v>171</v>
      </c>
      <c r="I20" s="583">
        <v>5.655463000000001</v>
      </c>
      <c r="J20" s="584">
        <v>176</v>
      </c>
      <c r="K20" s="583">
        <v>5.9482409999999977</v>
      </c>
    </row>
    <row r="21" spans="1:11" ht="24.95" customHeight="1">
      <c r="A21" s="682" t="s">
        <v>125</v>
      </c>
      <c r="B21" s="683">
        <v>17574</v>
      </c>
      <c r="C21" s="406">
        <v>488.64513047311129</v>
      </c>
      <c r="D21" s="683">
        <v>16580</v>
      </c>
      <c r="E21" s="406">
        <v>456.11827350511123</v>
      </c>
      <c r="F21" s="683">
        <v>401</v>
      </c>
      <c r="G21" s="406">
        <v>14.287463507999998</v>
      </c>
      <c r="H21" s="683">
        <v>324</v>
      </c>
      <c r="I21" s="406">
        <v>9.7567854599999997</v>
      </c>
      <c r="J21" s="683">
        <v>269</v>
      </c>
      <c r="K21" s="406">
        <v>8.4826080000000008</v>
      </c>
    </row>
    <row r="22" spans="1:11" ht="24.95" customHeight="1">
      <c r="A22" s="950">
        <v>2022</v>
      </c>
      <c r="B22" s="988">
        <v>424538</v>
      </c>
      <c r="C22" s="982">
        <v>9893.349826607513</v>
      </c>
      <c r="D22" s="988">
        <v>410719</v>
      </c>
      <c r="E22" s="982">
        <v>9379.9496888604135</v>
      </c>
      <c r="F22" s="988">
        <v>12011</v>
      </c>
      <c r="G22" s="982">
        <v>410.96687712759984</v>
      </c>
      <c r="H22" s="988">
        <v>1670</v>
      </c>
      <c r="I22" s="982">
        <v>85.426404020600003</v>
      </c>
      <c r="J22" s="988">
        <v>138</v>
      </c>
      <c r="K22" s="982">
        <v>17.006856598900001</v>
      </c>
    </row>
    <row r="23" spans="1:11" ht="24.95" customHeight="1">
      <c r="A23" s="548" t="s">
        <v>114</v>
      </c>
      <c r="B23" s="549">
        <v>2602</v>
      </c>
      <c r="C23" s="277">
        <v>83.942410750000022</v>
      </c>
      <c r="D23" s="549">
        <v>2466</v>
      </c>
      <c r="E23" s="277">
        <v>74.385555750000023</v>
      </c>
      <c r="F23" s="549">
        <v>40</v>
      </c>
      <c r="G23" s="277">
        <v>2.9165000000000001</v>
      </c>
      <c r="H23" s="549">
        <v>74</v>
      </c>
      <c r="I23" s="277">
        <v>2.7019550000000003</v>
      </c>
      <c r="J23" s="549">
        <v>22</v>
      </c>
      <c r="K23" s="277">
        <v>3.9383999999999997</v>
      </c>
    </row>
    <row r="24" spans="1:11" ht="24.95" customHeight="1">
      <c r="A24" s="7" t="s">
        <v>115</v>
      </c>
      <c r="B24" s="502">
        <v>14440</v>
      </c>
      <c r="C24" s="152">
        <v>351.85290482840151</v>
      </c>
      <c r="D24" s="502">
        <v>14241</v>
      </c>
      <c r="E24" s="152">
        <v>342.58772890840157</v>
      </c>
      <c r="F24" s="502">
        <v>100</v>
      </c>
      <c r="G24" s="152">
        <v>5.2063759199999993</v>
      </c>
      <c r="H24" s="502">
        <v>87</v>
      </c>
      <c r="I24" s="152">
        <v>3.0968500000000012</v>
      </c>
      <c r="J24" s="502">
        <v>12</v>
      </c>
      <c r="K24" s="152">
        <v>0.96194999999999997</v>
      </c>
    </row>
    <row r="25" spans="1:11" ht="24.95" customHeight="1">
      <c r="A25" s="635" t="s">
        <v>116</v>
      </c>
      <c r="B25" s="636">
        <v>32108</v>
      </c>
      <c r="C25" s="621">
        <v>861.80315669562697</v>
      </c>
      <c r="D25" s="636">
        <v>29348</v>
      </c>
      <c r="E25" s="621">
        <v>774.30975438526684</v>
      </c>
      <c r="F25" s="636">
        <v>2670</v>
      </c>
      <c r="G25" s="621">
        <v>82.799049310359891</v>
      </c>
      <c r="H25" s="636">
        <v>84</v>
      </c>
      <c r="I25" s="621">
        <v>3.7360580000000008</v>
      </c>
      <c r="J25" s="636">
        <v>6</v>
      </c>
      <c r="K25" s="621">
        <v>0.95829500000000012</v>
      </c>
    </row>
    <row r="26" spans="1:11" ht="24.95" customHeight="1">
      <c r="A26" s="153" t="s">
        <v>117</v>
      </c>
      <c r="B26" s="584">
        <v>44385</v>
      </c>
      <c r="C26" s="583">
        <v>1101.9142548145271</v>
      </c>
      <c r="D26" s="584">
        <v>39755</v>
      </c>
      <c r="E26" s="583">
        <v>991.65386836600726</v>
      </c>
      <c r="F26" s="584">
        <v>4560</v>
      </c>
      <c r="G26" s="583">
        <v>105.57150978351994</v>
      </c>
      <c r="H26" s="584">
        <v>53</v>
      </c>
      <c r="I26" s="583">
        <v>2.8935689400000002</v>
      </c>
      <c r="J26" s="584">
        <v>17</v>
      </c>
      <c r="K26" s="583">
        <v>1.795307725</v>
      </c>
    </row>
    <row r="27" spans="1:11" ht="24.95" customHeight="1">
      <c r="A27" s="635" t="s">
        <v>118</v>
      </c>
      <c r="B27" s="636">
        <v>38472</v>
      </c>
      <c r="C27" s="621">
        <v>918.72842830037757</v>
      </c>
      <c r="D27" s="636">
        <v>37303</v>
      </c>
      <c r="E27" s="621">
        <v>878.23087722188745</v>
      </c>
      <c r="F27" s="636">
        <v>1068</v>
      </c>
      <c r="G27" s="621">
        <v>35.007413984989995</v>
      </c>
      <c r="H27" s="636">
        <v>92</v>
      </c>
      <c r="I27" s="621">
        <v>4.6110475935000013</v>
      </c>
      <c r="J27" s="636">
        <v>9</v>
      </c>
      <c r="K27" s="621">
        <v>0.87908950000000008</v>
      </c>
    </row>
    <row r="28" spans="1:11" ht="24.95" customHeight="1">
      <c r="A28" s="153" t="s">
        <v>119</v>
      </c>
      <c r="B28" s="584">
        <v>44521</v>
      </c>
      <c r="C28" s="583">
        <v>1089.1851874611193</v>
      </c>
      <c r="D28" s="584">
        <v>43815</v>
      </c>
      <c r="E28" s="583">
        <v>1061.0962871478691</v>
      </c>
      <c r="F28" s="584">
        <v>511</v>
      </c>
      <c r="G28" s="583">
        <v>17.890577523249998</v>
      </c>
      <c r="H28" s="584">
        <v>180</v>
      </c>
      <c r="I28" s="583">
        <v>8.9419480900000003</v>
      </c>
      <c r="J28" s="584">
        <v>15</v>
      </c>
      <c r="K28" s="583">
        <v>1.2563746999999998</v>
      </c>
    </row>
    <row r="29" spans="1:11" ht="24.95" customHeight="1">
      <c r="A29" s="635" t="s">
        <v>120</v>
      </c>
      <c r="B29" s="636">
        <v>31398</v>
      </c>
      <c r="C29" s="621">
        <v>707.28008510434768</v>
      </c>
      <c r="D29" s="636">
        <v>30981</v>
      </c>
      <c r="E29" s="621">
        <v>682.09142804734779</v>
      </c>
      <c r="F29" s="636">
        <v>302</v>
      </c>
      <c r="G29" s="621">
        <v>19.450604756999997</v>
      </c>
      <c r="H29" s="636">
        <v>113</v>
      </c>
      <c r="I29" s="621">
        <v>5.5775522999999998</v>
      </c>
      <c r="J29" s="991">
        <v>2</v>
      </c>
      <c r="K29" s="621">
        <v>0.1605</v>
      </c>
    </row>
    <row r="30" spans="1:11" ht="24.95" customHeight="1">
      <c r="A30" s="153" t="s">
        <v>121</v>
      </c>
      <c r="B30" s="584">
        <v>58937</v>
      </c>
      <c r="C30" s="583">
        <v>1229.4283974578427</v>
      </c>
      <c r="D30" s="584">
        <v>58119</v>
      </c>
      <c r="E30" s="583">
        <v>1181.7787332975324</v>
      </c>
      <c r="F30" s="584">
        <v>563</v>
      </c>
      <c r="G30" s="583">
        <v>33.764433512770012</v>
      </c>
      <c r="H30" s="584">
        <v>243</v>
      </c>
      <c r="I30" s="583">
        <v>12.583515441539999</v>
      </c>
      <c r="J30" s="584">
        <v>12</v>
      </c>
      <c r="K30" s="583">
        <v>1.3017152060000001</v>
      </c>
    </row>
    <row r="31" spans="1:11" ht="24.95" customHeight="1">
      <c r="A31" s="635" t="s">
        <v>122</v>
      </c>
      <c r="B31" s="636">
        <v>39039</v>
      </c>
      <c r="C31" s="621">
        <v>863.08416903680632</v>
      </c>
      <c r="D31" s="636">
        <v>38404</v>
      </c>
      <c r="E31" s="621">
        <v>823.17617962052657</v>
      </c>
      <c r="F31" s="636">
        <v>424</v>
      </c>
      <c r="G31" s="621">
        <v>29.634919067729999</v>
      </c>
      <c r="H31" s="636">
        <v>207</v>
      </c>
      <c r="I31" s="621">
        <v>9.7331571206499987</v>
      </c>
      <c r="J31" s="636">
        <v>4</v>
      </c>
      <c r="K31" s="621">
        <v>0.53991322789999996</v>
      </c>
    </row>
    <row r="32" spans="1:11" ht="24.95" customHeight="1">
      <c r="A32" s="153" t="s">
        <v>130</v>
      </c>
      <c r="B32" s="584">
        <v>42049</v>
      </c>
      <c r="C32" s="583">
        <v>937.43397821092947</v>
      </c>
      <c r="D32" s="584">
        <v>41226</v>
      </c>
      <c r="E32" s="583">
        <v>898.90070667407952</v>
      </c>
      <c r="F32" s="584">
        <v>574</v>
      </c>
      <c r="G32" s="583">
        <v>25.929061063210014</v>
      </c>
      <c r="H32" s="584">
        <v>242</v>
      </c>
      <c r="I32" s="583">
        <v>11.843689733640002</v>
      </c>
      <c r="J32" s="584">
        <v>7</v>
      </c>
      <c r="K32" s="583">
        <v>0.76052074000000003</v>
      </c>
    </row>
    <row r="33" spans="1:11" ht="24.95" customHeight="1">
      <c r="A33" s="635" t="s">
        <v>124</v>
      </c>
      <c r="B33" s="636">
        <v>41313</v>
      </c>
      <c r="C33" s="621">
        <v>919.17684132807142</v>
      </c>
      <c r="D33" s="636">
        <v>40616</v>
      </c>
      <c r="E33" s="621">
        <v>885.80024130114111</v>
      </c>
      <c r="F33" s="636">
        <v>548</v>
      </c>
      <c r="G33" s="621">
        <v>23.868146774660008</v>
      </c>
      <c r="H33" s="636">
        <v>136</v>
      </c>
      <c r="I33" s="621">
        <v>7.95401475227</v>
      </c>
      <c r="J33" s="636">
        <v>13</v>
      </c>
      <c r="K33" s="621">
        <v>1.5544384999999998</v>
      </c>
    </row>
    <row r="34" spans="1:11" ht="24.95" customHeight="1">
      <c r="A34" s="989" t="s">
        <v>125</v>
      </c>
      <c r="B34" s="990">
        <v>35274</v>
      </c>
      <c r="C34" s="985">
        <v>829.52001261946373</v>
      </c>
      <c r="D34" s="990">
        <v>34445</v>
      </c>
      <c r="E34" s="985">
        <v>785.93832814035352</v>
      </c>
      <c r="F34" s="990">
        <v>651</v>
      </c>
      <c r="G34" s="985">
        <v>28.928285430110005</v>
      </c>
      <c r="H34" s="990">
        <v>159</v>
      </c>
      <c r="I34" s="985">
        <v>11.753047049000003</v>
      </c>
      <c r="J34" s="990">
        <v>19</v>
      </c>
      <c r="K34" s="985">
        <v>2.9003519999999998</v>
      </c>
    </row>
    <row r="35" spans="1:11" ht="24.95" customHeight="1">
      <c r="A35" s="692">
        <v>2023</v>
      </c>
      <c r="B35" s="501">
        <v>472021</v>
      </c>
      <c r="C35" s="276">
        <v>9864.2947198457096</v>
      </c>
      <c r="D35" s="501">
        <v>452449</v>
      </c>
      <c r="E35" s="276">
        <v>9259.7882576452794</v>
      </c>
      <c r="F35" s="501">
        <v>19349</v>
      </c>
      <c r="G35" s="276">
        <v>579.52013768617007</v>
      </c>
      <c r="H35" s="501">
        <v>150</v>
      </c>
      <c r="I35" s="276">
        <v>8.7850195145800001</v>
      </c>
      <c r="J35" s="501">
        <v>73</v>
      </c>
      <c r="K35" s="276">
        <v>16.201304999679998</v>
      </c>
    </row>
    <row r="36" spans="1:11" ht="24.95" customHeight="1">
      <c r="A36" s="7" t="s">
        <v>114</v>
      </c>
      <c r="B36" s="502">
        <v>2099</v>
      </c>
      <c r="C36" s="152">
        <v>54.976734625620011</v>
      </c>
      <c r="D36" s="502">
        <v>2052</v>
      </c>
      <c r="E36" s="152">
        <v>46.011428532970008</v>
      </c>
      <c r="F36" s="502">
        <v>32</v>
      </c>
      <c r="G36" s="152">
        <v>8.0663064996500005</v>
      </c>
      <c r="H36" s="502">
        <v>14</v>
      </c>
      <c r="I36" s="152">
        <v>0.87199959300000007</v>
      </c>
      <c r="J36" s="502">
        <v>1</v>
      </c>
      <c r="K36" s="152">
        <v>2.7E-2</v>
      </c>
    </row>
    <row r="37" spans="1:11" ht="24.95" customHeight="1">
      <c r="A37" s="635" t="s">
        <v>115</v>
      </c>
      <c r="B37" s="636">
        <v>19457</v>
      </c>
      <c r="C37" s="621">
        <v>433.71248344490004</v>
      </c>
      <c r="D37" s="636">
        <v>19410</v>
      </c>
      <c r="E37" s="621">
        <v>425.83795320682003</v>
      </c>
      <c r="F37" s="636">
        <v>31</v>
      </c>
      <c r="G37" s="621">
        <v>6.5454554280000004</v>
      </c>
      <c r="H37" s="636">
        <v>14</v>
      </c>
      <c r="I37" s="621">
        <v>0.95787481007999997</v>
      </c>
      <c r="J37" s="636">
        <v>2</v>
      </c>
      <c r="K37" s="621">
        <v>0.37119999999999997</v>
      </c>
    </row>
    <row r="38" spans="1:11" ht="24.95" customHeight="1">
      <c r="A38" s="153" t="s">
        <v>116</v>
      </c>
      <c r="B38" s="584">
        <v>51037</v>
      </c>
      <c r="C38" s="583">
        <v>1108.35033548556</v>
      </c>
      <c r="D38" s="584">
        <v>50653</v>
      </c>
      <c r="E38" s="583">
        <v>1090.1678424812701</v>
      </c>
      <c r="F38" s="584">
        <v>366</v>
      </c>
      <c r="G38" s="583">
        <v>17.162208054290002</v>
      </c>
      <c r="H38" s="584">
        <v>17</v>
      </c>
      <c r="I38" s="583">
        <v>0.72028495000000003</v>
      </c>
      <c r="J38" s="584">
        <v>1</v>
      </c>
      <c r="K38" s="583">
        <v>0.3</v>
      </c>
    </row>
    <row r="39" spans="1:11" ht="24.95" customHeight="1">
      <c r="A39" s="635" t="s">
        <v>117</v>
      </c>
      <c r="B39" s="636">
        <v>53791</v>
      </c>
      <c r="C39" s="621">
        <v>1104.70926475337</v>
      </c>
      <c r="D39" s="636">
        <v>52191</v>
      </c>
      <c r="E39" s="621">
        <v>1056.85118299122</v>
      </c>
      <c r="F39" s="636">
        <v>1578</v>
      </c>
      <c r="G39" s="621">
        <v>46.255363637149998</v>
      </c>
      <c r="H39" s="636">
        <v>19</v>
      </c>
      <c r="I39" s="621">
        <v>1.2342181249999999</v>
      </c>
      <c r="J39" s="636">
        <v>3</v>
      </c>
      <c r="K39" s="621">
        <v>0.36850000000000005</v>
      </c>
    </row>
    <row r="40" spans="1:11" ht="24.95" customHeight="1">
      <c r="A40" s="7" t="s">
        <v>118</v>
      </c>
      <c r="B40" s="502">
        <v>72353</v>
      </c>
      <c r="C40" s="152">
        <v>1496.4284101469</v>
      </c>
      <c r="D40" s="502">
        <v>68700</v>
      </c>
      <c r="E40" s="152">
        <v>1396.35829095636</v>
      </c>
      <c r="F40" s="502">
        <v>3634</v>
      </c>
      <c r="G40" s="152">
        <v>97.78372379866002</v>
      </c>
      <c r="H40" s="502">
        <v>14</v>
      </c>
      <c r="I40" s="152">
        <v>0.65439539199999996</v>
      </c>
      <c r="J40" s="502">
        <v>5</v>
      </c>
      <c r="K40" s="152">
        <v>1.6319999998800001</v>
      </c>
    </row>
    <row r="41" spans="1:11" ht="24.95" customHeight="1">
      <c r="A41" s="635" t="s">
        <v>119</v>
      </c>
      <c r="B41" s="636">
        <v>48943</v>
      </c>
      <c r="C41" s="621">
        <v>996.58265180722969</v>
      </c>
      <c r="D41" s="636">
        <v>41819</v>
      </c>
      <c r="E41" s="621">
        <v>815.76844641415983</v>
      </c>
      <c r="F41" s="636">
        <v>7110</v>
      </c>
      <c r="G41" s="621">
        <v>178.88315539306998</v>
      </c>
      <c r="H41" s="636">
        <v>9</v>
      </c>
      <c r="I41" s="621">
        <v>0.56859999999999999</v>
      </c>
      <c r="J41" s="636">
        <v>5</v>
      </c>
      <c r="K41" s="621">
        <v>1.3624499999999999</v>
      </c>
    </row>
    <row r="42" spans="1:11" ht="24.95" customHeight="1">
      <c r="A42" s="153" t="s">
        <v>120</v>
      </c>
      <c r="B42" s="584">
        <v>41090</v>
      </c>
      <c r="C42" s="583">
        <v>840.16636343590983</v>
      </c>
      <c r="D42" s="584">
        <v>39747</v>
      </c>
      <c r="E42" s="583">
        <v>796.38087146142982</v>
      </c>
      <c r="F42" s="584">
        <v>1326</v>
      </c>
      <c r="G42" s="583">
        <v>41.564035190480006</v>
      </c>
      <c r="H42" s="584">
        <v>10</v>
      </c>
      <c r="I42" s="583">
        <v>0.74879978400000002</v>
      </c>
      <c r="J42" s="584">
        <v>7</v>
      </c>
      <c r="K42" s="583">
        <v>1.4726569999999999</v>
      </c>
    </row>
    <row r="43" spans="1:11" ht="24.95" customHeight="1">
      <c r="A43" s="635" t="s">
        <v>121</v>
      </c>
      <c r="B43" s="636">
        <v>40437</v>
      </c>
      <c r="C43" s="621">
        <v>812.73656875311985</v>
      </c>
      <c r="D43" s="636">
        <v>39524</v>
      </c>
      <c r="E43" s="621">
        <v>778.9604091415199</v>
      </c>
      <c r="F43" s="636">
        <v>906</v>
      </c>
      <c r="G43" s="621">
        <v>32.486659611600004</v>
      </c>
      <c r="H43" s="636">
        <v>3</v>
      </c>
      <c r="I43" s="621">
        <v>0.23200000000000001</v>
      </c>
      <c r="J43" s="636">
        <v>4</v>
      </c>
      <c r="K43" s="621">
        <v>1.0575000000000001</v>
      </c>
    </row>
    <row r="44" spans="1:11" ht="24.95" customHeight="1">
      <c r="A44" s="153" t="s">
        <v>122</v>
      </c>
      <c r="B44" s="584">
        <v>34128</v>
      </c>
      <c r="C44" s="583">
        <v>703.99773642804996</v>
      </c>
      <c r="D44" s="584">
        <v>33296</v>
      </c>
      <c r="E44" s="583">
        <v>673.65424587693997</v>
      </c>
      <c r="F44" s="584">
        <v>818</v>
      </c>
      <c r="G44" s="583">
        <v>27.97384369061</v>
      </c>
      <c r="H44" s="584">
        <v>6</v>
      </c>
      <c r="I44" s="583">
        <v>0.44154686049999997</v>
      </c>
      <c r="J44" s="584">
        <v>8</v>
      </c>
      <c r="K44" s="583">
        <v>1.9280999999999999</v>
      </c>
    </row>
    <row r="45" spans="1:11" ht="24.95" customHeight="1">
      <c r="A45" s="635" t="s">
        <v>130</v>
      </c>
      <c r="B45" s="636">
        <v>42685</v>
      </c>
      <c r="C45" s="621">
        <v>887.40978624758998</v>
      </c>
      <c r="D45" s="636">
        <v>41489</v>
      </c>
      <c r="E45" s="621">
        <v>849.39024997794002</v>
      </c>
      <c r="F45" s="636">
        <v>1176</v>
      </c>
      <c r="G45" s="621">
        <v>35.218536269650002</v>
      </c>
      <c r="H45" s="636">
        <v>8</v>
      </c>
      <c r="I45" s="621">
        <v>0.51600000000000001</v>
      </c>
      <c r="J45" s="636">
        <v>12</v>
      </c>
      <c r="K45" s="621">
        <v>2.2850000000000001</v>
      </c>
    </row>
    <row r="46" spans="1:11" ht="24.95" customHeight="1">
      <c r="A46" s="153" t="s">
        <v>124</v>
      </c>
      <c r="B46" s="584">
        <v>36123</v>
      </c>
      <c r="C46" s="583">
        <v>758.03831344580988</v>
      </c>
      <c r="D46" s="584">
        <v>34518</v>
      </c>
      <c r="E46" s="583">
        <v>696.53590823974992</v>
      </c>
      <c r="F46" s="584">
        <v>1577</v>
      </c>
      <c r="G46" s="583">
        <v>57.552205306059996</v>
      </c>
      <c r="H46" s="584">
        <v>15</v>
      </c>
      <c r="I46" s="583">
        <v>1.1433</v>
      </c>
      <c r="J46" s="584">
        <v>13</v>
      </c>
      <c r="K46" s="583">
        <v>2.8068999000000003</v>
      </c>
    </row>
    <row r="47" spans="1:11" ht="24.95" customHeight="1">
      <c r="A47" s="682" t="s">
        <v>125</v>
      </c>
      <c r="B47" s="683">
        <v>29878</v>
      </c>
      <c r="C47" s="406">
        <v>667.18607127164989</v>
      </c>
      <c r="D47" s="683">
        <v>29050</v>
      </c>
      <c r="E47" s="406">
        <v>633.87142836489988</v>
      </c>
      <c r="F47" s="683">
        <v>795</v>
      </c>
      <c r="G47" s="406">
        <v>30.028644806950002</v>
      </c>
      <c r="H47" s="683">
        <v>21</v>
      </c>
      <c r="I47" s="406">
        <v>0.69599999999999995</v>
      </c>
      <c r="J47" s="683">
        <v>12</v>
      </c>
      <c r="K47" s="406">
        <v>2.5899980997999998</v>
      </c>
    </row>
    <row r="48" spans="1:11" ht="24.95" customHeight="1">
      <c r="A48" s="950">
        <v>2024</v>
      </c>
      <c r="B48" s="988">
        <v>372643.19577500003</v>
      </c>
      <c r="C48" s="982">
        <v>6841.3701468874733</v>
      </c>
      <c r="D48" s="988">
        <v>358588.19577500003</v>
      </c>
      <c r="E48" s="982">
        <v>6483.4913574404418</v>
      </c>
      <c r="F48" s="988">
        <v>14015</v>
      </c>
      <c r="G48" s="982">
        <v>352.51398205403001</v>
      </c>
      <c r="H48" s="988">
        <v>21</v>
      </c>
      <c r="I48" s="982">
        <v>0.86030739400000011</v>
      </c>
      <c r="J48" s="988">
        <v>19</v>
      </c>
      <c r="K48" s="982">
        <v>4.5044999989999992</v>
      </c>
    </row>
    <row r="49" spans="1:11" ht="24.95" customHeight="1">
      <c r="A49" s="635" t="s">
        <v>114</v>
      </c>
      <c r="B49" s="636">
        <v>125</v>
      </c>
      <c r="C49" s="621">
        <v>10.26</v>
      </c>
      <c r="D49" s="636">
        <v>120</v>
      </c>
      <c r="E49" s="621">
        <v>8.4190787940000007</v>
      </c>
      <c r="F49" s="636">
        <v>5</v>
      </c>
      <c r="G49" s="621">
        <v>1.840921206</v>
      </c>
      <c r="H49" s="636">
        <v>0</v>
      </c>
      <c r="I49" s="621">
        <v>0</v>
      </c>
      <c r="J49" s="636">
        <v>0</v>
      </c>
      <c r="K49" s="621">
        <v>0</v>
      </c>
    </row>
    <row r="50" spans="1:11" ht="24.95" customHeight="1">
      <c r="A50" s="153" t="s">
        <v>115</v>
      </c>
      <c r="B50" s="584">
        <v>9278</v>
      </c>
      <c r="C50" s="583">
        <v>199.69736241227014</v>
      </c>
      <c r="D50" s="584">
        <v>9253</v>
      </c>
      <c r="E50" s="583">
        <v>196.4860234122701</v>
      </c>
      <c r="F50" s="584">
        <v>24</v>
      </c>
      <c r="G50" s="583">
        <v>2.9113389999999999</v>
      </c>
      <c r="H50" s="584">
        <v>0</v>
      </c>
      <c r="I50" s="583">
        <v>0</v>
      </c>
      <c r="J50" s="584">
        <v>1</v>
      </c>
      <c r="K50" s="583">
        <v>0.3</v>
      </c>
    </row>
    <row r="51" spans="1:11" ht="24.95" customHeight="1">
      <c r="A51" s="635" t="s">
        <v>116</v>
      </c>
      <c r="B51" s="636">
        <v>22742</v>
      </c>
      <c r="C51" s="621">
        <v>446.33527766886596</v>
      </c>
      <c r="D51" s="636">
        <v>22693</v>
      </c>
      <c r="E51" s="621">
        <v>444.41737766886592</v>
      </c>
      <c r="F51" s="636">
        <v>49</v>
      </c>
      <c r="G51" s="621">
        <v>1.9178999999999999</v>
      </c>
      <c r="H51" s="636">
        <v>0</v>
      </c>
      <c r="I51" s="621">
        <v>0</v>
      </c>
      <c r="J51" s="636">
        <v>0</v>
      </c>
      <c r="K51" s="621">
        <v>0</v>
      </c>
    </row>
    <row r="52" spans="1:11" ht="24.95" customHeight="1">
      <c r="A52" s="153" t="s">
        <v>117</v>
      </c>
      <c r="B52" s="584">
        <v>50200</v>
      </c>
      <c r="C52" s="583">
        <v>1092.7062001410379</v>
      </c>
      <c r="D52" s="584">
        <v>49685</v>
      </c>
      <c r="E52" s="583">
        <v>1080.0783336010379</v>
      </c>
      <c r="F52" s="584">
        <v>513</v>
      </c>
      <c r="G52" s="583">
        <v>12.294866540000001</v>
      </c>
      <c r="H52" s="584">
        <v>1</v>
      </c>
      <c r="I52" s="583">
        <v>3.3000000000000002E-2</v>
      </c>
      <c r="J52" s="584">
        <v>1</v>
      </c>
      <c r="K52" s="583">
        <v>0.3</v>
      </c>
    </row>
    <row r="53" spans="1:11" ht="24.95" customHeight="1">
      <c r="A53" s="635" t="s">
        <v>118</v>
      </c>
      <c r="B53" s="636">
        <v>50814.195775</v>
      </c>
      <c r="C53" s="621">
        <v>909.9024019389758</v>
      </c>
      <c r="D53" s="636">
        <v>47632.195775</v>
      </c>
      <c r="E53" s="621">
        <v>828.13633004392602</v>
      </c>
      <c r="F53" s="636">
        <v>3176</v>
      </c>
      <c r="G53" s="621">
        <v>81.273071895049995</v>
      </c>
      <c r="H53" s="636">
        <v>5</v>
      </c>
      <c r="I53" s="621">
        <v>0.193</v>
      </c>
      <c r="J53" s="636">
        <v>1</v>
      </c>
      <c r="K53" s="621">
        <v>0.3</v>
      </c>
    </row>
    <row r="54" spans="1:11" ht="24.95" customHeight="1">
      <c r="A54" s="7" t="s">
        <v>119</v>
      </c>
      <c r="B54" s="502">
        <v>25878</v>
      </c>
      <c r="C54" s="152">
        <v>456.74405314627131</v>
      </c>
      <c r="D54" s="502">
        <v>24350</v>
      </c>
      <c r="E54" s="152">
        <v>422.41702948555132</v>
      </c>
      <c r="F54" s="502">
        <v>1525</v>
      </c>
      <c r="G54" s="152">
        <v>33.984023660720005</v>
      </c>
      <c r="H54" s="502">
        <v>2</v>
      </c>
      <c r="I54" s="152">
        <v>4.3000000000000003E-2</v>
      </c>
      <c r="J54" s="502">
        <v>1</v>
      </c>
      <c r="K54" s="152">
        <v>0.3</v>
      </c>
    </row>
    <row r="55" spans="1:11" ht="24.95" customHeight="1">
      <c r="A55" s="548" t="s">
        <v>120</v>
      </c>
      <c r="B55" s="549">
        <v>36231</v>
      </c>
      <c r="C55" s="277">
        <v>623.79189945141411</v>
      </c>
      <c r="D55" s="549">
        <v>32569</v>
      </c>
      <c r="E55" s="277">
        <v>538.37543305761369</v>
      </c>
      <c r="F55" s="549">
        <v>3659</v>
      </c>
      <c r="G55" s="277">
        <v>84.966966393799993</v>
      </c>
      <c r="H55" s="549">
        <v>1</v>
      </c>
      <c r="I55" s="277">
        <v>0.02</v>
      </c>
      <c r="J55" s="549">
        <v>2</v>
      </c>
      <c r="K55" s="277">
        <v>0.42949999999999999</v>
      </c>
    </row>
    <row r="56" spans="1:11" ht="24.95" customHeight="1">
      <c r="A56" s="7" t="s">
        <v>121</v>
      </c>
      <c r="B56" s="502">
        <v>39100</v>
      </c>
      <c r="C56" s="152">
        <v>675.71936505703763</v>
      </c>
      <c r="D56" s="502">
        <v>36500</v>
      </c>
      <c r="E56" s="152">
        <v>618.72094971507772</v>
      </c>
      <c r="F56" s="502">
        <v>2594</v>
      </c>
      <c r="G56" s="152">
        <v>56.309415341959991</v>
      </c>
      <c r="H56" s="502">
        <v>3</v>
      </c>
      <c r="I56" s="152">
        <v>0.08</v>
      </c>
      <c r="J56" s="502">
        <v>3</v>
      </c>
      <c r="K56" s="152">
        <v>0.60899999999999999</v>
      </c>
    </row>
    <row r="57" spans="1:11" ht="24.95" customHeight="1">
      <c r="A57" s="635" t="s">
        <v>122</v>
      </c>
      <c r="B57" s="636">
        <v>34231</v>
      </c>
      <c r="C57" s="621">
        <v>570.54540120869888</v>
      </c>
      <c r="D57" s="636">
        <v>33662</v>
      </c>
      <c r="E57" s="621">
        <v>553.80308971569889</v>
      </c>
      <c r="F57" s="636">
        <v>558</v>
      </c>
      <c r="G57" s="621">
        <v>15.272004100000002</v>
      </c>
      <c r="H57" s="636">
        <v>5</v>
      </c>
      <c r="I57" s="621">
        <v>0.40430739400000004</v>
      </c>
      <c r="J57" s="636">
        <v>6</v>
      </c>
      <c r="K57" s="621">
        <v>1.065999999</v>
      </c>
    </row>
    <row r="58" spans="1:11" ht="24.95" customHeight="1">
      <c r="A58" s="7" t="s">
        <v>130</v>
      </c>
      <c r="B58" s="502">
        <v>35764</v>
      </c>
      <c r="C58" s="152">
        <v>643.50318722412669</v>
      </c>
      <c r="D58" s="502">
        <v>35005</v>
      </c>
      <c r="E58" s="152">
        <v>618.40667789062661</v>
      </c>
      <c r="F58" s="502">
        <v>758</v>
      </c>
      <c r="G58" s="152">
        <v>24.796509333500001</v>
      </c>
      <c r="H58" s="502">
        <v>0</v>
      </c>
      <c r="I58" s="152">
        <v>0</v>
      </c>
      <c r="J58" s="502">
        <v>1</v>
      </c>
      <c r="K58" s="152">
        <v>0.3</v>
      </c>
    </row>
    <row r="59" spans="1:11" ht="24.95" customHeight="1">
      <c r="A59" s="635" t="s">
        <v>124</v>
      </c>
      <c r="B59" s="636">
        <v>36816</v>
      </c>
      <c r="C59" s="621">
        <v>645.69326355725866</v>
      </c>
      <c r="D59" s="636">
        <v>36148</v>
      </c>
      <c r="E59" s="621">
        <v>631.20139892425846</v>
      </c>
      <c r="F59" s="636">
        <v>663</v>
      </c>
      <c r="G59" s="621">
        <v>13.824864633000001</v>
      </c>
      <c r="H59" s="636">
        <v>3</v>
      </c>
      <c r="I59" s="621">
        <v>6.7000000000000004E-2</v>
      </c>
      <c r="J59" s="636">
        <v>2</v>
      </c>
      <c r="K59" s="621">
        <v>0.6</v>
      </c>
    </row>
    <row r="60" spans="1:11" ht="24.95" customHeight="1">
      <c r="A60" s="989" t="s">
        <v>125</v>
      </c>
      <c r="B60" s="990">
        <v>31464</v>
      </c>
      <c r="C60" s="985">
        <v>566.47173508151593</v>
      </c>
      <c r="D60" s="990">
        <v>30971</v>
      </c>
      <c r="E60" s="985">
        <v>543.02963513151587</v>
      </c>
      <c r="F60" s="990">
        <v>491</v>
      </c>
      <c r="G60" s="985">
        <v>23.122099949999999</v>
      </c>
      <c r="H60" s="990">
        <v>1</v>
      </c>
      <c r="I60" s="985">
        <v>0.02</v>
      </c>
      <c r="J60" s="990">
        <v>1</v>
      </c>
      <c r="K60" s="985">
        <v>0.3</v>
      </c>
    </row>
    <row r="61" spans="1:11" ht="24.95" customHeight="1">
      <c r="A61" s="692">
        <v>2025</v>
      </c>
      <c r="B61" s="501">
        <v>173690</v>
      </c>
      <c r="C61" s="276">
        <v>2886.3956858145702</v>
      </c>
      <c r="D61" s="501">
        <v>173543</v>
      </c>
      <c r="E61" s="276">
        <v>2857.9616482745701</v>
      </c>
      <c r="F61" s="501">
        <v>147</v>
      </c>
      <c r="G61" s="276">
        <v>28.434037539999999</v>
      </c>
      <c r="H61" s="501">
        <v>0</v>
      </c>
      <c r="I61" s="276">
        <v>0</v>
      </c>
      <c r="J61" s="501">
        <v>0</v>
      </c>
      <c r="K61" s="276">
        <v>0</v>
      </c>
    </row>
    <row r="62" spans="1:11" ht="24.95" customHeight="1">
      <c r="A62" s="153" t="s">
        <v>114</v>
      </c>
      <c r="B62" s="584">
        <v>17296</v>
      </c>
      <c r="C62" s="583">
        <v>285.55726233970995</v>
      </c>
      <c r="D62" s="584">
        <v>17192</v>
      </c>
      <c r="E62" s="583">
        <v>280.93493133970998</v>
      </c>
      <c r="F62" s="584">
        <v>104</v>
      </c>
      <c r="G62" s="583">
        <v>4.622331</v>
      </c>
      <c r="H62" s="584"/>
      <c r="I62" s="583"/>
      <c r="J62" s="584"/>
      <c r="K62" s="583"/>
    </row>
    <row r="63" spans="1:11" ht="24.95" customHeight="1">
      <c r="A63" s="635" t="s">
        <v>115</v>
      </c>
      <c r="B63" s="636">
        <v>34942</v>
      </c>
      <c r="C63" s="621">
        <v>554.77709363769998</v>
      </c>
      <c r="D63" s="636">
        <v>34929</v>
      </c>
      <c r="E63" s="621">
        <v>552.48448015769986</v>
      </c>
      <c r="F63" s="636">
        <v>13</v>
      </c>
      <c r="G63" s="621">
        <v>2.29261348</v>
      </c>
      <c r="H63" s="636">
        <v>0</v>
      </c>
      <c r="I63" s="621">
        <v>0</v>
      </c>
      <c r="J63" s="636">
        <v>0</v>
      </c>
      <c r="K63" s="621">
        <v>0</v>
      </c>
    </row>
    <row r="64" spans="1:11" ht="24.95" customHeight="1">
      <c r="A64" s="153" t="s">
        <v>116</v>
      </c>
      <c r="B64" s="584">
        <v>40177</v>
      </c>
      <c r="C64" s="583">
        <v>649.57500539850002</v>
      </c>
      <c r="D64" s="584">
        <v>40172</v>
      </c>
      <c r="E64" s="583">
        <v>648.56441539849993</v>
      </c>
      <c r="F64" s="584">
        <v>5</v>
      </c>
      <c r="G64" s="583">
        <v>1.0105900000000001</v>
      </c>
      <c r="H64" s="584">
        <v>0</v>
      </c>
      <c r="I64" s="583">
        <v>0</v>
      </c>
      <c r="J64" s="584">
        <v>0</v>
      </c>
      <c r="K64" s="583">
        <v>0</v>
      </c>
    </row>
    <row r="65" spans="1:11" ht="24.95" customHeight="1">
      <c r="A65" s="548" t="s">
        <v>117</v>
      </c>
      <c r="B65" s="549">
        <v>51150</v>
      </c>
      <c r="C65" s="277">
        <v>893.07968196812999</v>
      </c>
      <c r="D65" s="549">
        <v>51140</v>
      </c>
      <c r="E65" s="277">
        <v>889.72116196813022</v>
      </c>
      <c r="F65" s="549">
        <v>10</v>
      </c>
      <c r="G65" s="277">
        <v>3.3585199999999995</v>
      </c>
      <c r="H65" s="549">
        <v>0</v>
      </c>
      <c r="I65" s="277">
        <v>0</v>
      </c>
      <c r="J65" s="549">
        <v>0</v>
      </c>
      <c r="K65" s="277">
        <v>0</v>
      </c>
    </row>
    <row r="66" spans="1:11" ht="24.95" customHeight="1">
      <c r="A66" s="7" t="s">
        <v>118</v>
      </c>
      <c r="B66" s="502">
        <v>18300</v>
      </c>
      <c r="C66" s="152">
        <v>298.67390771219999</v>
      </c>
      <c r="D66" s="502">
        <v>18293</v>
      </c>
      <c r="E66" s="152">
        <v>288.55692461220002</v>
      </c>
      <c r="F66" s="502">
        <v>7</v>
      </c>
      <c r="G66" s="152">
        <v>10.116983100000002</v>
      </c>
      <c r="H66" s="502">
        <v>0</v>
      </c>
      <c r="I66" s="152">
        <v>0</v>
      </c>
      <c r="J66" s="502">
        <v>0</v>
      </c>
      <c r="K66" s="152">
        <v>0</v>
      </c>
    </row>
    <row r="67" spans="1:11" ht="24.95" customHeight="1">
      <c r="A67" s="682" t="s">
        <v>119</v>
      </c>
      <c r="B67" s="683">
        <v>11825</v>
      </c>
      <c r="C67" s="406">
        <v>204.73273475833003</v>
      </c>
      <c r="D67" s="683">
        <v>11817</v>
      </c>
      <c r="E67" s="406">
        <v>197.69973479833004</v>
      </c>
      <c r="F67" s="683">
        <v>8</v>
      </c>
      <c r="G67" s="406">
        <v>7.0329999599999988</v>
      </c>
      <c r="H67" s="683">
        <v>0</v>
      </c>
      <c r="I67" s="406">
        <v>0</v>
      </c>
      <c r="J67" s="683">
        <v>0</v>
      </c>
      <c r="K67" s="406">
        <v>0</v>
      </c>
    </row>
  </sheetData>
  <mergeCells count="8">
    <mergeCell ref="A2:K2"/>
    <mergeCell ref="A5:A7"/>
    <mergeCell ref="B5:C6"/>
    <mergeCell ref="D5:K5"/>
    <mergeCell ref="D6:E6"/>
    <mergeCell ref="F6:G6"/>
    <mergeCell ref="H6:I6"/>
    <mergeCell ref="J6:K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21" max="10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4"/>
  <sheetViews>
    <sheetView showZeros="0" zoomScaleNormal="100" zoomScaleSheetLayoutView="100" workbookViewId="0">
      <pane xSplit="1" ySplit="6" topLeftCell="B49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.75"/>
  <cols>
    <col min="1" max="3" width="28.42578125" style="148" customWidth="1"/>
    <col min="4" max="16384" width="9.140625" style="148"/>
  </cols>
  <sheetData>
    <row r="1" spans="1:3" ht="15" customHeight="1">
      <c r="A1" s="147"/>
      <c r="B1" s="147"/>
      <c r="C1" s="665" t="s">
        <v>704</v>
      </c>
    </row>
    <row r="2" spans="1:3" s="564" customFormat="1" ht="30" customHeight="1">
      <c r="A2" s="1646" t="s">
        <v>705</v>
      </c>
      <c r="B2" s="1646"/>
      <c r="C2" s="1646"/>
    </row>
    <row r="3" spans="1:3" s="149" customFormat="1">
      <c r="A3" s="1661" t="s">
        <v>472</v>
      </c>
      <c r="B3" s="1661"/>
      <c r="C3" s="1661"/>
    </row>
    <row r="4" spans="1:3" s="149" customFormat="1" ht="12.95" customHeight="1">
      <c r="A4" s="150"/>
      <c r="C4" s="3" t="s">
        <v>133</v>
      </c>
    </row>
    <row r="5" spans="1:3" s="326" customFormat="1" ht="54.95" customHeight="1">
      <c r="A5" s="500" t="s">
        <v>106</v>
      </c>
      <c r="B5" s="500" t="s">
        <v>706</v>
      </c>
      <c r="C5" s="500" t="s">
        <v>707</v>
      </c>
    </row>
    <row r="6" spans="1:3" ht="15" customHeight="1">
      <c r="A6" s="500">
        <v>1</v>
      </c>
      <c r="B6" s="254">
        <v>2</v>
      </c>
      <c r="C6" s="254">
        <v>3</v>
      </c>
    </row>
    <row r="7" spans="1:3" ht="24.95" customHeight="1">
      <c r="A7" s="699">
        <v>2021</v>
      </c>
      <c r="B7" s="698"/>
      <c r="C7" s="698"/>
    </row>
    <row r="8" spans="1:3" ht="24.95" customHeight="1">
      <c r="A8" s="593" t="s">
        <v>114</v>
      </c>
      <c r="B8" s="152">
        <v>372.02966055953402</v>
      </c>
      <c r="C8" s="152">
        <v>38.682164990093284</v>
      </c>
    </row>
    <row r="9" spans="1:3" ht="24.95" customHeight="1">
      <c r="A9" s="517" t="s">
        <v>115</v>
      </c>
      <c r="B9" s="277">
        <v>435.59119963906858</v>
      </c>
      <c r="C9" s="277">
        <v>71.718518321120811</v>
      </c>
    </row>
    <row r="10" spans="1:3" ht="24.95" customHeight="1">
      <c r="A10" s="593" t="s">
        <v>116</v>
      </c>
      <c r="B10" s="152">
        <v>464.13600158602247</v>
      </c>
      <c r="C10" s="152">
        <v>100.3568981104617</v>
      </c>
    </row>
    <row r="11" spans="1:3" ht="24.95" customHeight="1">
      <c r="A11" s="517" t="s">
        <v>117</v>
      </c>
      <c r="B11" s="277">
        <v>497.2648126165933</v>
      </c>
      <c r="C11" s="277">
        <v>134.41015360290686</v>
      </c>
    </row>
    <row r="12" spans="1:3" ht="24.95" customHeight="1">
      <c r="A12" s="669" t="s">
        <v>118</v>
      </c>
      <c r="B12" s="583">
        <v>518.78228877210688</v>
      </c>
      <c r="C12" s="583">
        <v>152.46038614400499</v>
      </c>
    </row>
    <row r="13" spans="1:3" ht="24.95" customHeight="1">
      <c r="A13" s="637" t="s">
        <v>119</v>
      </c>
      <c r="B13" s="621">
        <v>564.99729815817318</v>
      </c>
      <c r="C13" s="621">
        <v>169.62480403153927</v>
      </c>
    </row>
    <row r="14" spans="1:3" ht="24.95" customHeight="1">
      <c r="A14" s="669" t="s">
        <v>120</v>
      </c>
      <c r="B14" s="583">
        <v>564.19046008443377</v>
      </c>
      <c r="C14" s="583">
        <v>196.13854889381398</v>
      </c>
    </row>
    <row r="15" spans="1:3" ht="24.95" customHeight="1">
      <c r="A15" s="637" t="s">
        <v>121</v>
      </c>
      <c r="B15" s="621">
        <v>587.70641509678342</v>
      </c>
      <c r="C15" s="621">
        <v>212.51594922427313</v>
      </c>
    </row>
    <row r="16" spans="1:3" ht="24.95" customHeight="1">
      <c r="A16" s="669" t="s">
        <v>122</v>
      </c>
      <c r="B16" s="583">
        <v>603.70508247573707</v>
      </c>
      <c r="C16" s="583">
        <v>228.81104750774827</v>
      </c>
    </row>
    <row r="17" spans="1:3" ht="24.95" customHeight="1">
      <c r="A17" s="637" t="s">
        <v>130</v>
      </c>
      <c r="B17" s="621">
        <v>619.28034284166472</v>
      </c>
      <c r="C17" s="621">
        <v>249.36041411012442</v>
      </c>
    </row>
    <row r="18" spans="1:3" ht="24.95" customHeight="1">
      <c r="A18" s="669" t="s">
        <v>124</v>
      </c>
      <c r="B18" s="583">
        <v>624.92379113839013</v>
      </c>
      <c r="C18" s="583">
        <v>273.79594678968061</v>
      </c>
    </row>
    <row r="19" spans="1:3" ht="24.95" customHeight="1">
      <c r="A19" s="684" t="s">
        <v>125</v>
      </c>
      <c r="B19" s="406">
        <v>640.79608988565349</v>
      </c>
      <c r="C19" s="406">
        <v>286.03071278777662</v>
      </c>
    </row>
    <row r="20" spans="1:3" ht="24.95" customHeight="1">
      <c r="A20" s="995">
        <v>2022</v>
      </c>
      <c r="B20" s="992"/>
      <c r="C20" s="992"/>
    </row>
    <row r="21" spans="1:3" ht="24.95" customHeight="1">
      <c r="A21" s="517" t="s">
        <v>114</v>
      </c>
      <c r="B21" s="277">
        <v>226.89163897307807</v>
      </c>
      <c r="C21" s="277">
        <v>12.21388767592336</v>
      </c>
    </row>
    <row r="22" spans="1:3" ht="24.95" customHeight="1">
      <c r="A22" s="593" t="s">
        <v>115</v>
      </c>
      <c r="B22" s="152">
        <v>240.85774789653391</v>
      </c>
      <c r="C22" s="152">
        <v>20.098392409292654</v>
      </c>
    </row>
    <row r="23" spans="1:3" ht="24.95" customHeight="1">
      <c r="A23" s="517" t="s">
        <v>116</v>
      </c>
      <c r="B23" s="277">
        <v>258.56955445633594</v>
      </c>
      <c r="C23" s="277">
        <v>32.095544692728367</v>
      </c>
    </row>
    <row r="24" spans="1:3" ht="24.95" customHeight="1">
      <c r="A24" s="593" t="s">
        <v>117</v>
      </c>
      <c r="B24" s="152">
        <v>257.39842880308686</v>
      </c>
      <c r="C24" s="152">
        <v>38.391152068705587</v>
      </c>
    </row>
    <row r="25" spans="1:3" ht="24.95" customHeight="1">
      <c r="A25" s="637" t="s">
        <v>118</v>
      </c>
      <c r="B25" s="621">
        <v>298.8529437887413</v>
      </c>
      <c r="C25" s="621">
        <v>69.79983813547922</v>
      </c>
    </row>
    <row r="26" spans="1:3" ht="24.95" customHeight="1">
      <c r="A26" s="669" t="s">
        <v>119</v>
      </c>
      <c r="B26" s="583">
        <v>314.54653182002943</v>
      </c>
      <c r="C26" s="583">
        <v>88.690533417514558</v>
      </c>
    </row>
    <row r="27" spans="1:3" ht="24.95" customHeight="1">
      <c r="A27" s="637" t="s">
        <v>120</v>
      </c>
      <c r="B27" s="621">
        <v>314.09782337802642</v>
      </c>
      <c r="C27" s="621">
        <v>93.929299654797475</v>
      </c>
    </row>
    <row r="28" spans="1:3" ht="24.95" customHeight="1">
      <c r="A28" s="669" t="s">
        <v>121</v>
      </c>
      <c r="B28" s="583">
        <v>357.2648903131813</v>
      </c>
      <c r="C28" s="583">
        <v>106.04897238617237</v>
      </c>
    </row>
    <row r="29" spans="1:3" ht="24.95" customHeight="1">
      <c r="A29" s="637" t="s">
        <v>122</v>
      </c>
      <c r="B29" s="621">
        <v>405.93818243845709</v>
      </c>
      <c r="C29" s="621">
        <v>150.8748131350782</v>
      </c>
    </row>
    <row r="30" spans="1:3" ht="24.95" customHeight="1">
      <c r="A30" s="669" t="s">
        <v>130</v>
      </c>
      <c r="B30" s="583">
        <v>440.18246536205106</v>
      </c>
      <c r="C30" s="583">
        <v>168.13221176688629</v>
      </c>
    </row>
    <row r="31" spans="1:3" ht="24.95" customHeight="1">
      <c r="A31" s="637" t="s">
        <v>124</v>
      </c>
      <c r="B31" s="621">
        <v>465.57757493190314</v>
      </c>
      <c r="C31" s="621">
        <v>189.24696624121762</v>
      </c>
    </row>
    <row r="32" spans="1:3" ht="24.95" customHeight="1">
      <c r="A32" s="993" t="s">
        <v>125</v>
      </c>
      <c r="B32" s="985">
        <v>512.6174290606707</v>
      </c>
      <c r="C32" s="985">
        <v>222.08796809737717</v>
      </c>
    </row>
    <row r="33" spans="1:3" ht="24.95" customHeight="1">
      <c r="A33" s="1141">
        <v>2023</v>
      </c>
      <c r="B33" s="994"/>
      <c r="C33" s="994"/>
    </row>
    <row r="34" spans="1:3" ht="24.95" customHeight="1">
      <c r="A34" s="669" t="s">
        <v>114</v>
      </c>
      <c r="B34" s="583">
        <v>20.624159122198641</v>
      </c>
      <c r="C34" s="583">
        <v>11.748260901258652</v>
      </c>
    </row>
    <row r="35" spans="1:3" ht="24.95" customHeight="1">
      <c r="A35" s="637" t="s">
        <v>115</v>
      </c>
      <c r="B35" s="621">
        <v>69.816539658851056</v>
      </c>
      <c r="C35" s="621">
        <v>52.28483848995139</v>
      </c>
    </row>
    <row r="36" spans="1:3" ht="24.95" customHeight="1">
      <c r="A36" s="669" t="s">
        <v>116</v>
      </c>
      <c r="B36" s="583">
        <v>98.400547669038062</v>
      </c>
      <c r="C36" s="583">
        <v>62.809682826455948</v>
      </c>
    </row>
    <row r="37" spans="1:3" ht="24.95" customHeight="1">
      <c r="A37" s="637" t="s">
        <v>117</v>
      </c>
      <c r="B37" s="621">
        <v>156.61194042322066</v>
      </c>
      <c r="C37" s="621">
        <v>95.070663925849701</v>
      </c>
    </row>
    <row r="38" spans="1:3" ht="24.95" customHeight="1">
      <c r="A38" s="593" t="s">
        <v>118</v>
      </c>
      <c r="B38" s="152">
        <v>174.02278206357747</v>
      </c>
      <c r="C38" s="152">
        <v>108.17967528897027</v>
      </c>
    </row>
    <row r="39" spans="1:3" ht="24.95" customHeight="1">
      <c r="A39" s="637" t="s">
        <v>119</v>
      </c>
      <c r="B39" s="621">
        <v>202.83896827443601</v>
      </c>
      <c r="C39" s="621">
        <v>130.12336261726048</v>
      </c>
    </row>
    <row r="40" spans="1:3" ht="24.95" customHeight="1">
      <c r="A40" s="669" t="s">
        <v>120</v>
      </c>
      <c r="B40" s="583">
        <v>448.57137358102665</v>
      </c>
      <c r="C40" s="583">
        <v>358.42990132982402</v>
      </c>
    </row>
    <row r="41" spans="1:3" ht="24.95" customHeight="1">
      <c r="A41" s="637" t="s">
        <v>121</v>
      </c>
      <c r="B41" s="621">
        <v>457.55168431398522</v>
      </c>
      <c r="C41" s="621">
        <v>366.56179362132548</v>
      </c>
    </row>
    <row r="42" spans="1:3" ht="24.95" customHeight="1">
      <c r="A42" s="669" t="s">
        <v>122</v>
      </c>
      <c r="B42" s="583">
        <v>466.9610106417523</v>
      </c>
      <c r="C42" s="583">
        <v>376.47491742521771</v>
      </c>
    </row>
    <row r="43" spans="1:3" ht="24.95" customHeight="1">
      <c r="A43" s="637" t="s">
        <v>130</v>
      </c>
      <c r="B43" s="621">
        <v>638.42596448003462</v>
      </c>
      <c r="C43" s="621">
        <v>411.81482571524174</v>
      </c>
    </row>
    <row r="44" spans="1:3" ht="24.95" customHeight="1">
      <c r="A44" s="669" t="s">
        <v>124</v>
      </c>
      <c r="B44" s="583">
        <v>655.06920210793658</v>
      </c>
      <c r="C44" s="583">
        <v>426.38232694695614</v>
      </c>
    </row>
    <row r="45" spans="1:3" ht="24.95" customHeight="1">
      <c r="A45" s="684" t="s">
        <v>125</v>
      </c>
      <c r="B45" s="406">
        <v>681.67267013379751</v>
      </c>
      <c r="C45" s="406">
        <v>448.0588253545011</v>
      </c>
    </row>
    <row r="46" spans="1:3" ht="24.95" customHeight="1">
      <c r="A46" s="995">
        <v>2024</v>
      </c>
      <c r="B46" s="992"/>
      <c r="C46" s="992"/>
    </row>
    <row r="47" spans="1:3" ht="24.95" customHeight="1">
      <c r="A47" s="637" t="s">
        <v>114</v>
      </c>
      <c r="B47" s="621">
        <v>60.471166421459671</v>
      </c>
      <c r="C47" s="621">
        <v>31.039781961190016</v>
      </c>
    </row>
    <row r="48" spans="1:3" ht="24.95" customHeight="1">
      <c r="A48" s="669" t="s">
        <v>115</v>
      </c>
      <c r="B48" s="583">
        <v>77.62220536480298</v>
      </c>
      <c r="C48" s="583">
        <v>47.967920399925262</v>
      </c>
    </row>
    <row r="49" spans="1:3" ht="24.95" customHeight="1">
      <c r="A49" s="637" t="s">
        <v>116</v>
      </c>
      <c r="B49" s="621">
        <v>85.350384972983846</v>
      </c>
      <c r="C49" s="621">
        <v>56.226648911637334</v>
      </c>
    </row>
    <row r="50" spans="1:3" ht="24.95" customHeight="1">
      <c r="A50" s="669" t="s">
        <v>117</v>
      </c>
      <c r="B50" s="583">
        <v>106.04624209929098</v>
      </c>
      <c r="C50" s="583">
        <v>74.766145012247719</v>
      </c>
    </row>
    <row r="51" spans="1:3" ht="24.95" customHeight="1">
      <c r="A51" s="637" t="s">
        <v>118</v>
      </c>
      <c r="B51" s="621">
        <v>140.79648244455385</v>
      </c>
      <c r="C51" s="621">
        <v>91.72928397177094</v>
      </c>
    </row>
    <row r="52" spans="1:3" ht="24.95" customHeight="1">
      <c r="A52" s="593" t="s">
        <v>119</v>
      </c>
      <c r="B52" s="152">
        <v>148.99389442437572</v>
      </c>
      <c r="C52" s="152">
        <v>97.661926619363783</v>
      </c>
    </row>
    <row r="53" spans="1:3" ht="24.95" customHeight="1">
      <c r="A53" s="517" t="s">
        <v>120</v>
      </c>
      <c r="B53" s="277">
        <v>167.8451061561108</v>
      </c>
      <c r="C53" s="277">
        <v>112.08504181549553</v>
      </c>
    </row>
    <row r="54" spans="1:3" ht="24.95" customHeight="1">
      <c r="A54" s="593" t="s">
        <v>121</v>
      </c>
      <c r="B54" s="152">
        <v>180.63740081509113</v>
      </c>
      <c r="C54" s="152">
        <v>127.63188050920576</v>
      </c>
    </row>
    <row r="55" spans="1:3" ht="24.95" customHeight="1">
      <c r="A55" s="637" t="s">
        <v>122</v>
      </c>
      <c r="B55" s="621">
        <v>197.88032652278545</v>
      </c>
      <c r="C55" s="621">
        <v>141.62254553719282</v>
      </c>
    </row>
    <row r="56" spans="1:3" ht="24.95" customHeight="1">
      <c r="A56" s="593" t="s">
        <v>130</v>
      </c>
      <c r="B56" s="152">
        <v>247.25780459157772</v>
      </c>
      <c r="C56" s="152">
        <v>195.72888102769667</v>
      </c>
    </row>
    <row r="57" spans="1:3" ht="24.95" customHeight="1">
      <c r="A57" s="637" t="s">
        <v>124</v>
      </c>
      <c r="B57" s="621">
        <v>218.5303641202411</v>
      </c>
      <c r="C57" s="621">
        <v>168.95736150060816</v>
      </c>
    </row>
    <row r="58" spans="1:3" ht="24.95" customHeight="1">
      <c r="A58" s="993" t="s">
        <v>125</v>
      </c>
      <c r="B58" s="985">
        <v>259.22219995824076</v>
      </c>
      <c r="C58" s="985">
        <v>196.13390957739642</v>
      </c>
    </row>
    <row r="59" spans="1:3" ht="24.95" customHeight="1">
      <c r="A59" s="699">
        <v>2025</v>
      </c>
      <c r="B59" s="276"/>
      <c r="C59" s="276"/>
    </row>
    <row r="60" spans="1:3" ht="24.95" customHeight="1">
      <c r="A60" s="669" t="s">
        <v>114</v>
      </c>
      <c r="B60" s="583">
        <v>30.209181213259964</v>
      </c>
      <c r="C60" s="583">
        <v>15.858180173655391</v>
      </c>
    </row>
    <row r="61" spans="1:3" ht="24.95" customHeight="1">
      <c r="A61" s="637" t="s">
        <v>115</v>
      </c>
      <c r="B61" s="621">
        <v>44.687230938454945</v>
      </c>
      <c r="C61" s="621">
        <v>27.705248924905746</v>
      </c>
    </row>
    <row r="62" spans="1:3" ht="24.95" customHeight="1">
      <c r="A62" s="669" t="s">
        <v>116</v>
      </c>
      <c r="B62" s="583">
        <v>60.536032478259983</v>
      </c>
      <c r="C62" s="583">
        <v>40.898922645198489</v>
      </c>
    </row>
    <row r="63" spans="1:3" ht="24.95" customHeight="1">
      <c r="A63" s="684" t="s">
        <v>117</v>
      </c>
      <c r="B63" s="406">
        <v>73.803972686320193</v>
      </c>
      <c r="C63" s="406">
        <v>55.25702520063755</v>
      </c>
    </row>
    <row r="64" spans="1:3" ht="24.75" customHeight="1">
      <c r="A64" s="1662" t="s">
        <v>708</v>
      </c>
      <c r="B64" s="1662"/>
      <c r="C64" s="1662"/>
    </row>
  </sheetData>
  <mergeCells count="3">
    <mergeCell ref="A2:C2"/>
    <mergeCell ref="A3:C3"/>
    <mergeCell ref="A64:C64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78"/>
  <sheetViews>
    <sheetView showZeros="0" zoomScaleNormal="100" zoomScaleSheetLayoutView="100" workbookViewId="0">
      <pane xSplit="1" ySplit="6" topLeftCell="B67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19.85546875" defaultRowHeight="12.75"/>
  <cols>
    <col min="1" max="3" width="28.42578125" style="1" customWidth="1"/>
    <col min="4" max="16384" width="19.85546875" style="1"/>
  </cols>
  <sheetData>
    <row r="1" spans="1:3" ht="15" customHeight="1">
      <c r="A1" s="131"/>
      <c r="B1" s="131"/>
      <c r="C1" s="665" t="s">
        <v>709</v>
      </c>
    </row>
    <row r="2" spans="1:3" s="285" customFormat="1" ht="15.75">
      <c r="A2" s="1620" t="s">
        <v>710</v>
      </c>
      <c r="B2" s="1620"/>
      <c r="C2" s="1620"/>
    </row>
    <row r="3" spans="1:3">
      <c r="A3" s="2"/>
      <c r="B3" s="2"/>
      <c r="C3" s="2"/>
    </row>
    <row r="4" spans="1:3" s="4" customFormat="1" ht="26.25" customHeight="1">
      <c r="A4" s="1618" t="s">
        <v>106</v>
      </c>
      <c r="B4" s="1618" t="s">
        <v>687</v>
      </c>
      <c r="C4" s="1618"/>
    </row>
    <row r="5" spans="1:3" s="4" customFormat="1" ht="26.25" customHeight="1">
      <c r="A5" s="1618"/>
      <c r="B5" s="664" t="s">
        <v>417</v>
      </c>
      <c r="C5" s="664" t="s">
        <v>711</v>
      </c>
    </row>
    <row r="6" spans="1:3" ht="15" customHeight="1">
      <c r="A6" s="254">
        <v>1</v>
      </c>
      <c r="B6" s="254">
        <v>2</v>
      </c>
      <c r="C6" s="254">
        <v>3</v>
      </c>
    </row>
    <row r="7" spans="1:3" s="9" customFormat="1" ht="24.95" customHeight="1">
      <c r="A7" s="699">
        <v>2020</v>
      </c>
      <c r="B7" s="273">
        <v>77274</v>
      </c>
      <c r="C7" s="264">
        <v>9121.9087092289992</v>
      </c>
    </row>
    <row r="8" spans="1:3" ht="24.95" customHeight="1">
      <c r="A8" s="662" t="s">
        <v>114</v>
      </c>
      <c r="B8" s="585">
        <v>6327</v>
      </c>
      <c r="C8" s="97">
        <v>959.69506019800008</v>
      </c>
    </row>
    <row r="9" spans="1:3" ht="24.95" customHeight="1">
      <c r="A9" s="660" t="s">
        <v>115</v>
      </c>
      <c r="B9" s="274">
        <v>4291</v>
      </c>
      <c r="C9" s="266">
        <v>730.92351501999985</v>
      </c>
    </row>
    <row r="10" spans="1:3" ht="24.95" customHeight="1">
      <c r="A10" s="662" t="s">
        <v>116</v>
      </c>
      <c r="B10" s="585">
        <v>5040</v>
      </c>
      <c r="C10" s="97">
        <v>799.55872960999977</v>
      </c>
    </row>
    <row r="11" spans="1:3" ht="24.95" customHeight="1">
      <c r="A11" s="661" t="s">
        <v>117</v>
      </c>
      <c r="B11" s="275">
        <v>2815</v>
      </c>
      <c r="C11" s="296">
        <v>352.60618721499998</v>
      </c>
    </row>
    <row r="12" spans="1:3" ht="24.95" customHeight="1">
      <c r="A12" s="662" t="s">
        <v>118</v>
      </c>
      <c r="B12" s="585">
        <v>4965</v>
      </c>
      <c r="C12" s="97">
        <v>696.48333212900002</v>
      </c>
    </row>
    <row r="13" spans="1:3" ht="24.95" customHeight="1">
      <c r="A13" s="661" t="s">
        <v>119</v>
      </c>
      <c r="B13" s="275">
        <v>8983</v>
      </c>
      <c r="C13" s="296">
        <v>1358.7866552109999</v>
      </c>
    </row>
    <row r="14" spans="1:3" ht="24.95" customHeight="1">
      <c r="A14" s="662" t="s">
        <v>120</v>
      </c>
      <c r="B14" s="585">
        <v>5748</v>
      </c>
      <c r="C14" s="97">
        <v>498.201699555</v>
      </c>
    </row>
    <row r="15" spans="1:3" ht="24.95" customHeight="1">
      <c r="A15" s="661" t="s">
        <v>121</v>
      </c>
      <c r="B15" s="296">
        <v>6504</v>
      </c>
      <c r="C15" s="296">
        <v>512.76919503600004</v>
      </c>
    </row>
    <row r="16" spans="1:3" ht="24.95" customHeight="1">
      <c r="A16" s="662" t="s">
        <v>122</v>
      </c>
      <c r="B16" s="97">
        <v>5947</v>
      </c>
      <c r="C16" s="97">
        <v>535.29383584499999</v>
      </c>
    </row>
    <row r="17" spans="1:3" ht="24.95" customHeight="1">
      <c r="A17" s="661" t="s">
        <v>130</v>
      </c>
      <c r="B17" s="296">
        <v>7014</v>
      </c>
      <c r="C17" s="296">
        <v>644.40916518999995</v>
      </c>
    </row>
    <row r="18" spans="1:3" ht="24.95" customHeight="1">
      <c r="A18" s="662" t="s">
        <v>124</v>
      </c>
      <c r="B18" s="97">
        <v>8200</v>
      </c>
      <c r="C18" s="97">
        <v>928.32583192799996</v>
      </c>
    </row>
    <row r="19" spans="1:3" ht="24.95" customHeight="1">
      <c r="A19" s="685" t="s">
        <v>125</v>
      </c>
      <c r="B19" s="261">
        <v>11440</v>
      </c>
      <c r="C19" s="261">
        <v>1104.855502292</v>
      </c>
    </row>
    <row r="20" spans="1:3" s="9" customFormat="1" ht="24.95" customHeight="1">
      <c r="A20" s="995">
        <v>2021</v>
      </c>
      <c r="B20" s="996">
        <v>59579</v>
      </c>
      <c r="C20" s="962">
        <v>9794.1054234790008</v>
      </c>
    </row>
    <row r="21" spans="1:3" ht="24.95" customHeight="1">
      <c r="A21" s="661" t="s">
        <v>114</v>
      </c>
      <c r="B21" s="275">
        <v>4510</v>
      </c>
      <c r="C21" s="296">
        <v>483.52837512299999</v>
      </c>
    </row>
    <row r="22" spans="1:3" ht="24.95" customHeight="1">
      <c r="A22" s="997" t="s">
        <v>115</v>
      </c>
      <c r="B22" s="998">
        <v>3079</v>
      </c>
      <c r="C22" s="965">
        <v>461.614503388</v>
      </c>
    </row>
    <row r="23" spans="1:3" ht="24.95" customHeight="1">
      <c r="A23" s="661" t="s">
        <v>116</v>
      </c>
      <c r="B23" s="275">
        <v>4535</v>
      </c>
      <c r="C23" s="296">
        <v>633.11063723500001</v>
      </c>
    </row>
    <row r="24" spans="1:3" ht="24.95" customHeight="1">
      <c r="A24" s="662" t="s">
        <v>117</v>
      </c>
      <c r="B24" s="585">
        <v>4624</v>
      </c>
      <c r="C24" s="97">
        <v>633.37085407400002</v>
      </c>
    </row>
    <row r="25" spans="1:3" ht="24.95" customHeight="1">
      <c r="A25" s="661" t="s">
        <v>118</v>
      </c>
      <c r="B25" s="275">
        <v>4353</v>
      </c>
      <c r="C25" s="296">
        <v>556.55141952999998</v>
      </c>
    </row>
    <row r="26" spans="1:3" ht="24.95" customHeight="1">
      <c r="A26" s="662" t="s">
        <v>119</v>
      </c>
      <c r="B26" s="585">
        <v>4220</v>
      </c>
      <c r="C26" s="97">
        <v>754.60261886900003</v>
      </c>
    </row>
    <row r="27" spans="1:3" ht="24.95" customHeight="1">
      <c r="A27" s="661" t="s">
        <v>120</v>
      </c>
      <c r="B27" s="275">
        <v>5501</v>
      </c>
      <c r="C27" s="296">
        <v>756.03837612100006</v>
      </c>
    </row>
    <row r="28" spans="1:3" ht="24.95" customHeight="1">
      <c r="A28" s="662" t="s">
        <v>121</v>
      </c>
      <c r="B28" s="585">
        <v>6480</v>
      </c>
      <c r="C28" s="97">
        <v>957.28598460199998</v>
      </c>
    </row>
    <row r="29" spans="1:3" ht="24.95" customHeight="1">
      <c r="A29" s="661" t="s">
        <v>122</v>
      </c>
      <c r="B29" s="275">
        <v>4639</v>
      </c>
      <c r="C29" s="296">
        <v>913.22529716400004</v>
      </c>
    </row>
    <row r="30" spans="1:3" ht="24.95" customHeight="1">
      <c r="A30" s="662" t="s">
        <v>130</v>
      </c>
      <c r="B30" s="585">
        <v>4044</v>
      </c>
      <c r="C30" s="97">
        <v>818.56647153100005</v>
      </c>
    </row>
    <row r="31" spans="1:3" ht="24.95" customHeight="1">
      <c r="A31" s="661" t="s">
        <v>124</v>
      </c>
      <c r="B31" s="275">
        <v>5286</v>
      </c>
      <c r="C31" s="296">
        <v>1069.458236187</v>
      </c>
    </row>
    <row r="32" spans="1:3" ht="24.95" customHeight="1">
      <c r="A32" s="999" t="s">
        <v>125</v>
      </c>
      <c r="B32" s="1057">
        <v>8308</v>
      </c>
      <c r="C32" s="969">
        <v>1756.7526496549999</v>
      </c>
    </row>
    <row r="33" spans="1:3" s="9" customFormat="1" ht="24.95" customHeight="1">
      <c r="A33" s="699">
        <v>2022</v>
      </c>
      <c r="B33" s="273">
        <v>70913</v>
      </c>
      <c r="C33" s="264">
        <v>14371.220282336</v>
      </c>
    </row>
    <row r="34" spans="1:3" ht="24.95" customHeight="1">
      <c r="A34" s="662" t="s">
        <v>114</v>
      </c>
      <c r="B34" s="585">
        <v>4725</v>
      </c>
      <c r="C34" s="97">
        <v>683.89141222499995</v>
      </c>
    </row>
    <row r="35" spans="1:3" ht="24.95" customHeight="1">
      <c r="A35" s="660" t="s">
        <v>115</v>
      </c>
      <c r="B35" s="274">
        <v>7173</v>
      </c>
      <c r="C35" s="266">
        <v>1069.752294208</v>
      </c>
    </row>
    <row r="36" spans="1:3" ht="24.95" customHeight="1">
      <c r="A36" s="662" t="s">
        <v>116</v>
      </c>
      <c r="B36" s="585">
        <v>5467</v>
      </c>
      <c r="C36" s="97">
        <v>1075.6725478379999</v>
      </c>
    </row>
    <row r="37" spans="1:3" ht="24.95" customHeight="1">
      <c r="A37" s="661" t="s">
        <v>117</v>
      </c>
      <c r="B37" s="275">
        <v>6204</v>
      </c>
      <c r="C37" s="296">
        <v>1311.260270776</v>
      </c>
    </row>
    <row r="38" spans="1:3" ht="24.95" customHeight="1">
      <c r="A38" s="662" t="s">
        <v>118</v>
      </c>
      <c r="B38" s="585">
        <v>6738</v>
      </c>
      <c r="C38" s="97">
        <v>1066.5289535039999</v>
      </c>
    </row>
    <row r="39" spans="1:3" ht="24.95" customHeight="1">
      <c r="A39" s="661" t="s">
        <v>119</v>
      </c>
      <c r="B39" s="275">
        <v>6093</v>
      </c>
      <c r="C39" s="296">
        <v>1323.9799328030001</v>
      </c>
    </row>
    <row r="40" spans="1:3" ht="24.95" customHeight="1">
      <c r="A40" s="662" t="s">
        <v>120</v>
      </c>
      <c r="B40" s="585">
        <v>5041</v>
      </c>
      <c r="C40" s="97">
        <v>1096.2815197500004</v>
      </c>
    </row>
    <row r="41" spans="1:3" ht="24.95" customHeight="1">
      <c r="A41" s="661" t="s">
        <v>121</v>
      </c>
      <c r="B41" s="275">
        <v>6903</v>
      </c>
      <c r="C41" s="296">
        <v>1503.82668967</v>
      </c>
    </row>
    <row r="42" spans="1:3" ht="24.95" customHeight="1">
      <c r="A42" s="662" t="s">
        <v>122</v>
      </c>
      <c r="B42" s="585">
        <v>5197</v>
      </c>
      <c r="C42" s="97">
        <v>1211.1920204549999</v>
      </c>
    </row>
    <row r="43" spans="1:3" ht="24.95" customHeight="1">
      <c r="A43" s="661" t="s">
        <v>130</v>
      </c>
      <c r="B43" s="275">
        <v>5115</v>
      </c>
      <c r="C43" s="296">
        <v>1172.3791138510001</v>
      </c>
    </row>
    <row r="44" spans="1:3" ht="24.95" customHeight="1">
      <c r="A44" s="662" t="s">
        <v>124</v>
      </c>
      <c r="B44" s="585">
        <v>5047</v>
      </c>
      <c r="C44" s="97">
        <v>1206.2705885949999</v>
      </c>
    </row>
    <row r="45" spans="1:3" ht="24.95" customHeight="1">
      <c r="A45" s="685" t="s">
        <v>125</v>
      </c>
      <c r="B45" s="1058">
        <v>7210</v>
      </c>
      <c r="C45" s="261">
        <v>1650.1849386609999</v>
      </c>
    </row>
    <row r="46" spans="1:3" ht="24.95" customHeight="1">
      <c r="A46" s="1000">
        <v>2023</v>
      </c>
      <c r="B46" s="1185">
        <v>68396</v>
      </c>
      <c r="C46" s="1185">
        <v>16850.968161825771</v>
      </c>
    </row>
    <row r="47" spans="1:3" ht="24.95" customHeight="1">
      <c r="A47" s="661" t="s">
        <v>114</v>
      </c>
      <c r="B47" s="275">
        <v>3628</v>
      </c>
      <c r="C47" s="296">
        <v>713.28533624548982</v>
      </c>
    </row>
    <row r="48" spans="1:3" ht="24.95" customHeight="1">
      <c r="A48" s="662" t="s">
        <v>115</v>
      </c>
      <c r="B48" s="585">
        <v>5046</v>
      </c>
      <c r="C48" s="97">
        <v>1169.0527721846699</v>
      </c>
    </row>
    <row r="49" spans="1:3" ht="24.95" customHeight="1">
      <c r="A49" s="661" t="s">
        <v>116</v>
      </c>
      <c r="B49" s="275">
        <v>5749</v>
      </c>
      <c r="C49" s="296">
        <v>1340.6926197169601</v>
      </c>
    </row>
    <row r="50" spans="1:3" ht="24.95" customHeight="1">
      <c r="A50" s="662" t="s">
        <v>117</v>
      </c>
      <c r="B50" s="585">
        <v>5073</v>
      </c>
      <c r="C50" s="97">
        <v>1172.7156267936298</v>
      </c>
    </row>
    <row r="51" spans="1:3" ht="24.95" customHeight="1">
      <c r="A51" s="660" t="s">
        <v>118</v>
      </c>
      <c r="B51" s="274">
        <v>5406</v>
      </c>
      <c r="C51" s="266">
        <v>1349.7041566998998</v>
      </c>
    </row>
    <row r="52" spans="1:3" ht="24.95" customHeight="1">
      <c r="A52" s="662" t="s">
        <v>119</v>
      </c>
      <c r="B52" s="585">
        <v>4722</v>
      </c>
      <c r="C52" s="97">
        <v>1204.2118743299102</v>
      </c>
    </row>
    <row r="53" spans="1:3" ht="24.95" customHeight="1">
      <c r="A53" s="661" t="s">
        <v>120</v>
      </c>
      <c r="B53" s="275">
        <v>5778</v>
      </c>
      <c r="C53" s="296">
        <v>1435.4986848487904</v>
      </c>
    </row>
    <row r="54" spans="1:3" ht="24.95" customHeight="1">
      <c r="A54" s="662" t="s">
        <v>121</v>
      </c>
      <c r="B54" s="585">
        <v>7391</v>
      </c>
      <c r="C54" s="97">
        <v>1878.8469148451204</v>
      </c>
    </row>
    <row r="55" spans="1:3" ht="24.95" customHeight="1">
      <c r="A55" s="661" t="s">
        <v>122</v>
      </c>
      <c r="B55" s="275">
        <v>7656</v>
      </c>
      <c r="C55" s="296">
        <v>1907.6027896772098</v>
      </c>
    </row>
    <row r="56" spans="1:3" ht="24.95" customHeight="1">
      <c r="A56" s="662" t="s">
        <v>130</v>
      </c>
      <c r="B56" s="585">
        <v>7054</v>
      </c>
      <c r="C56" s="97">
        <v>1731.9173671201197</v>
      </c>
    </row>
    <row r="57" spans="1:3" ht="24.95" customHeight="1">
      <c r="A57" s="661" t="s">
        <v>124</v>
      </c>
      <c r="B57" s="275">
        <v>5798</v>
      </c>
      <c r="C57" s="296">
        <v>1525.5505545423996</v>
      </c>
    </row>
    <row r="58" spans="1:3" ht="24.95" customHeight="1">
      <c r="A58" s="999" t="s">
        <v>125</v>
      </c>
      <c r="B58" s="1057">
        <v>5095</v>
      </c>
      <c r="C58" s="969">
        <v>1421.8894648215705</v>
      </c>
    </row>
    <row r="59" spans="1:3" ht="24.95" customHeight="1">
      <c r="A59" s="699">
        <v>2024</v>
      </c>
      <c r="B59" s="273">
        <v>58850</v>
      </c>
      <c r="C59" s="264">
        <v>17097.584374150716</v>
      </c>
    </row>
    <row r="60" spans="1:3" ht="24.95" customHeight="1">
      <c r="A60" s="662" t="s">
        <v>114</v>
      </c>
      <c r="B60" s="585">
        <v>4692</v>
      </c>
      <c r="C60" s="97">
        <v>1111.1914094268354</v>
      </c>
    </row>
    <row r="61" spans="1:3" ht="24.95" customHeight="1">
      <c r="A61" s="661" t="s">
        <v>115</v>
      </c>
      <c r="B61" s="275">
        <v>6040</v>
      </c>
      <c r="C61" s="296">
        <v>1567.5779491511958</v>
      </c>
    </row>
    <row r="62" spans="1:3" ht="24.95" customHeight="1">
      <c r="A62" s="662" t="s">
        <v>116</v>
      </c>
      <c r="B62" s="585">
        <v>3691</v>
      </c>
      <c r="C62" s="97">
        <v>1066.2593624082504</v>
      </c>
    </row>
    <row r="63" spans="1:3" ht="24.95" customHeight="1">
      <c r="A63" s="661" t="s">
        <v>117</v>
      </c>
      <c r="B63" s="275">
        <v>3886</v>
      </c>
      <c r="C63" s="296">
        <v>1273.6285430625035</v>
      </c>
    </row>
    <row r="64" spans="1:3" ht="24.95" customHeight="1">
      <c r="A64" s="662" t="s">
        <v>118</v>
      </c>
      <c r="B64" s="585">
        <v>3890</v>
      </c>
      <c r="C64" s="97">
        <v>1182.6052061633204</v>
      </c>
    </row>
    <row r="65" spans="1:3" ht="24.95" customHeight="1">
      <c r="A65" s="661" t="s">
        <v>119</v>
      </c>
      <c r="B65" s="275">
        <v>4119</v>
      </c>
      <c r="C65" s="296">
        <v>1204.2974868134875</v>
      </c>
    </row>
    <row r="66" spans="1:3" ht="24.95" customHeight="1">
      <c r="A66" s="662" t="s">
        <v>120</v>
      </c>
      <c r="B66" s="585">
        <v>5749</v>
      </c>
      <c r="C66" s="97">
        <v>1680.42989684535</v>
      </c>
    </row>
    <row r="67" spans="1:3" ht="24.95" customHeight="1">
      <c r="A67" s="660" t="s">
        <v>121</v>
      </c>
      <c r="B67" s="274">
        <v>5024</v>
      </c>
      <c r="C67" s="266">
        <v>1476.385434956444</v>
      </c>
    </row>
    <row r="68" spans="1:3" ht="24.95" customHeight="1">
      <c r="A68" s="662" t="s">
        <v>122</v>
      </c>
      <c r="B68" s="585">
        <v>5963</v>
      </c>
      <c r="C68" s="97">
        <v>1745.23591072093</v>
      </c>
    </row>
    <row r="69" spans="1:3" ht="24.95" customHeight="1">
      <c r="A69" s="660" t="s">
        <v>130</v>
      </c>
      <c r="B69" s="274">
        <v>5300</v>
      </c>
      <c r="C69" s="266">
        <v>1596.6955610286698</v>
      </c>
    </row>
    <row r="70" spans="1:3" ht="24.95" customHeight="1">
      <c r="A70" s="662" t="s">
        <v>124</v>
      </c>
      <c r="B70" s="585">
        <v>5082</v>
      </c>
      <c r="C70" s="97">
        <v>1517.3884124765</v>
      </c>
    </row>
    <row r="71" spans="1:3" ht="24.95" customHeight="1">
      <c r="A71" s="685" t="s">
        <v>125</v>
      </c>
      <c r="B71" s="1058">
        <v>5414</v>
      </c>
      <c r="C71" s="261">
        <v>1675.8892010972302</v>
      </c>
    </row>
    <row r="72" spans="1:3" ht="24.95" customHeight="1">
      <c r="A72" s="1401">
        <v>2025</v>
      </c>
      <c r="B72" s="1402">
        <v>31589</v>
      </c>
      <c r="C72" s="1402">
        <v>9436.4831365132031</v>
      </c>
    </row>
    <row r="73" spans="1:3" ht="24.95" customHeight="1">
      <c r="A73" s="661" t="s">
        <v>114</v>
      </c>
      <c r="B73" s="275">
        <v>5877</v>
      </c>
      <c r="C73" s="296">
        <v>1754.72194732411</v>
      </c>
    </row>
    <row r="74" spans="1:3" ht="24.95" customHeight="1">
      <c r="A74" s="662" t="s">
        <v>115</v>
      </c>
      <c r="B74" s="585">
        <v>5112</v>
      </c>
      <c r="C74" s="97">
        <v>1498.9292192485902</v>
      </c>
    </row>
    <row r="75" spans="1:3" ht="24.95" customHeight="1">
      <c r="A75" s="661" t="s">
        <v>116</v>
      </c>
      <c r="B75" s="275">
        <v>4044</v>
      </c>
      <c r="C75" s="296">
        <v>1204.9135888433402</v>
      </c>
    </row>
    <row r="76" spans="1:3" ht="24.95" customHeight="1">
      <c r="A76" s="997" t="s">
        <v>117</v>
      </c>
      <c r="B76" s="998">
        <v>6276</v>
      </c>
      <c r="C76" s="965">
        <v>1903.4290430055089</v>
      </c>
    </row>
    <row r="77" spans="1:3" ht="24.95" customHeight="1">
      <c r="A77" s="660" t="s">
        <v>118</v>
      </c>
      <c r="B77" s="274">
        <v>5381</v>
      </c>
      <c r="C77" s="266">
        <v>1610.1882263319403</v>
      </c>
    </row>
    <row r="78" spans="1:3" ht="24.95" customHeight="1">
      <c r="A78" s="999" t="s">
        <v>119</v>
      </c>
      <c r="B78" s="1057">
        <v>4899</v>
      </c>
      <c r="C78" s="969">
        <v>1464.3011117597134</v>
      </c>
    </row>
  </sheetData>
  <mergeCells count="3">
    <mergeCell ref="A2:C2"/>
    <mergeCell ref="A4:A5"/>
    <mergeCell ref="B4:C4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80"/>
  <sheetViews>
    <sheetView showZeros="0" zoomScaleNormal="100" zoomScaleSheetLayoutView="100" workbookViewId="0">
      <pane xSplit="1" ySplit="8" topLeftCell="B6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19.85546875" defaultRowHeight="12.75"/>
  <cols>
    <col min="1" max="1" width="16" style="1" customWidth="1"/>
    <col min="2" max="2" width="13.7109375" style="1" customWidth="1"/>
    <col min="3" max="10" width="12.7109375" style="1" customWidth="1"/>
    <col min="11" max="16384" width="19.85546875" style="1"/>
  </cols>
  <sheetData>
    <row r="1" spans="1:10" ht="15" customHeight="1">
      <c r="A1" s="131"/>
      <c r="B1" s="131"/>
      <c r="C1" s="131"/>
      <c r="D1" s="131"/>
      <c r="E1" s="131"/>
      <c r="F1" s="131"/>
      <c r="G1" s="131"/>
      <c r="H1" s="131"/>
      <c r="I1" s="131"/>
      <c r="J1" s="665" t="s">
        <v>712</v>
      </c>
    </row>
    <row r="2" spans="1:10" s="285" customFormat="1" ht="15.75" customHeight="1">
      <c r="A2" s="1614" t="s">
        <v>713</v>
      </c>
      <c r="B2" s="1614"/>
      <c r="C2" s="1614"/>
      <c r="D2" s="1614"/>
      <c r="E2" s="1614"/>
      <c r="F2" s="1614"/>
      <c r="G2" s="1614"/>
      <c r="H2" s="1614"/>
      <c r="I2" s="1614"/>
      <c r="J2" s="1614"/>
    </row>
    <row r="3" spans="1:10">
      <c r="A3" s="1621" t="s">
        <v>641</v>
      </c>
      <c r="B3" s="1621"/>
      <c r="C3" s="1621"/>
      <c r="D3" s="1621"/>
      <c r="E3" s="1621"/>
      <c r="F3" s="1621"/>
      <c r="G3" s="1621"/>
      <c r="H3" s="1621"/>
      <c r="I3" s="1621"/>
      <c r="J3" s="1621"/>
    </row>
    <row r="4" spans="1:10">
      <c r="A4" s="2"/>
      <c r="B4" s="2"/>
      <c r="C4" s="2"/>
      <c r="D4" s="2"/>
      <c r="E4" s="2"/>
      <c r="F4" s="2"/>
      <c r="G4" s="2"/>
      <c r="H4" s="2"/>
      <c r="I4" s="2"/>
      <c r="J4" s="3" t="s">
        <v>87</v>
      </c>
    </row>
    <row r="5" spans="1:10" s="4" customFormat="1" ht="12.95" customHeight="1">
      <c r="A5" s="1615" t="s">
        <v>106</v>
      </c>
      <c r="B5" s="1630" t="s">
        <v>335</v>
      </c>
      <c r="C5" s="1622" t="s">
        <v>278</v>
      </c>
      <c r="D5" s="1623"/>
      <c r="E5" s="1623"/>
      <c r="F5" s="1623"/>
      <c r="G5" s="1623"/>
      <c r="H5" s="1623"/>
      <c r="I5" s="1623"/>
      <c r="J5" s="1624"/>
    </row>
    <row r="6" spans="1:10" s="4" customFormat="1" ht="12.95" customHeight="1">
      <c r="A6" s="1616"/>
      <c r="B6" s="1663"/>
      <c r="C6" s="1645" t="s">
        <v>714</v>
      </c>
      <c r="D6" s="1645" t="s">
        <v>715</v>
      </c>
      <c r="E6" s="1619" t="s">
        <v>110</v>
      </c>
      <c r="F6" s="1619"/>
      <c r="G6" s="1630" t="s">
        <v>716</v>
      </c>
      <c r="H6" s="1645" t="s">
        <v>717</v>
      </c>
      <c r="I6" s="1645" t="s">
        <v>718</v>
      </c>
      <c r="J6" s="1645" t="s">
        <v>719</v>
      </c>
    </row>
    <row r="7" spans="1:10" s="4" customFormat="1" ht="26.1" customHeight="1">
      <c r="A7" s="1617"/>
      <c r="B7" s="1631"/>
      <c r="C7" s="1645"/>
      <c r="D7" s="1645"/>
      <c r="E7" s="1070" t="s">
        <v>720</v>
      </c>
      <c r="F7" s="1070" t="s">
        <v>721</v>
      </c>
      <c r="G7" s="1631"/>
      <c r="H7" s="1645"/>
      <c r="I7" s="1645"/>
      <c r="J7" s="1645"/>
    </row>
    <row r="8" spans="1:10" ht="15" customHeight="1">
      <c r="A8" s="388">
        <v>1</v>
      </c>
      <c r="B8" s="388">
        <v>2</v>
      </c>
      <c r="C8" s="389">
        <v>3</v>
      </c>
      <c r="D8" s="389">
        <v>4</v>
      </c>
      <c r="E8" s="389">
        <v>5</v>
      </c>
      <c r="F8" s="389">
        <v>6</v>
      </c>
      <c r="G8" s="389">
        <v>7</v>
      </c>
      <c r="H8" s="389">
        <v>8</v>
      </c>
      <c r="I8" s="389">
        <v>9</v>
      </c>
      <c r="J8" s="389">
        <v>10</v>
      </c>
    </row>
    <row r="9" spans="1:10" ht="24.95" customHeight="1">
      <c r="A9" s="278">
        <v>2020</v>
      </c>
      <c r="B9" s="258">
        <v>28466.550455073997</v>
      </c>
      <c r="C9" s="258">
        <v>9121.9087092289992</v>
      </c>
      <c r="D9" s="258">
        <v>7578.1571824919993</v>
      </c>
      <c r="E9" s="258">
        <v>5586.8430965160005</v>
      </c>
      <c r="F9" s="258">
        <v>59.536218728999991</v>
      </c>
      <c r="G9" s="258">
        <v>5836.1999251299994</v>
      </c>
      <c r="H9" s="258">
        <v>3672.7337240850002</v>
      </c>
      <c r="I9" s="258">
        <v>1309.684209</v>
      </c>
      <c r="J9" s="258">
        <v>947.86670513800016</v>
      </c>
    </row>
    <row r="10" spans="1:10" ht="24" customHeight="1">
      <c r="A10" s="8" t="s">
        <v>114</v>
      </c>
      <c r="B10" s="104">
        <v>2048.1387537020005</v>
      </c>
      <c r="C10" s="104">
        <v>959.69506019800008</v>
      </c>
      <c r="D10" s="104">
        <v>653.47454848400014</v>
      </c>
      <c r="E10" s="104">
        <v>452.32863134500002</v>
      </c>
      <c r="F10" s="104">
        <v>1.3771539660000001</v>
      </c>
      <c r="G10" s="104">
        <v>330.18158152500001</v>
      </c>
      <c r="H10" s="104">
        <v>14.589104282000001</v>
      </c>
      <c r="I10" s="104">
        <v>61.049210918</v>
      </c>
      <c r="J10" s="104">
        <v>29.149248295000149</v>
      </c>
    </row>
    <row r="11" spans="1:10" ht="24" customHeight="1">
      <c r="A11" s="265" t="s">
        <v>115</v>
      </c>
      <c r="B11" s="259">
        <v>2585.3472622559993</v>
      </c>
      <c r="C11" s="259">
        <v>730.92351501999985</v>
      </c>
      <c r="D11" s="259">
        <v>1040.1855260359998</v>
      </c>
      <c r="E11" s="259">
        <v>709.35183052299999</v>
      </c>
      <c r="F11" s="259">
        <v>4.7094948219999999</v>
      </c>
      <c r="G11" s="259">
        <v>631.34958978199995</v>
      </c>
      <c r="H11" s="259">
        <v>65.739033321999997</v>
      </c>
      <c r="I11" s="259">
        <v>62.961588370000001</v>
      </c>
      <c r="J11" s="259">
        <v>54.187896842999848</v>
      </c>
    </row>
    <row r="12" spans="1:10" ht="24" customHeight="1">
      <c r="A12" s="8" t="s">
        <v>116</v>
      </c>
      <c r="B12" s="104">
        <v>2422.5761733479999</v>
      </c>
      <c r="C12" s="104">
        <v>799.55872960999977</v>
      </c>
      <c r="D12" s="104">
        <v>613.10650892699994</v>
      </c>
      <c r="E12" s="104">
        <v>382.94456684400001</v>
      </c>
      <c r="F12" s="104">
        <v>13.875675293</v>
      </c>
      <c r="G12" s="104">
        <v>660.45731815399995</v>
      </c>
      <c r="H12" s="104">
        <v>195.54618403999999</v>
      </c>
      <c r="I12" s="104">
        <v>77.544209570999996</v>
      </c>
      <c r="J12" s="104">
        <v>76.363223046000243</v>
      </c>
    </row>
    <row r="13" spans="1:10" ht="24" customHeight="1">
      <c r="A13" s="622" t="s">
        <v>117</v>
      </c>
      <c r="B13" s="616">
        <v>846.04138748599985</v>
      </c>
      <c r="C13" s="616">
        <v>352.60618721499998</v>
      </c>
      <c r="D13" s="616">
        <v>103.46669445900001</v>
      </c>
      <c r="E13" s="616">
        <v>69.824744164999998</v>
      </c>
      <c r="F13" s="616">
        <v>2.355664446</v>
      </c>
      <c r="G13" s="616">
        <v>111.239259541</v>
      </c>
      <c r="H13" s="616">
        <v>174.94829900599998</v>
      </c>
      <c r="I13" s="616">
        <v>34.371522781000003</v>
      </c>
      <c r="J13" s="616">
        <v>69.409424483999956</v>
      </c>
    </row>
    <row r="14" spans="1:10" ht="24" customHeight="1">
      <c r="A14" s="8" t="s">
        <v>118</v>
      </c>
      <c r="B14" s="104">
        <v>1544.9765782400002</v>
      </c>
      <c r="C14" s="104">
        <v>696.48333212900002</v>
      </c>
      <c r="D14" s="104">
        <v>307.589905053</v>
      </c>
      <c r="E14" s="104">
        <v>216.678614748</v>
      </c>
      <c r="F14" s="104">
        <v>5.9702554570000004</v>
      </c>
      <c r="G14" s="104">
        <v>226.38892120599999</v>
      </c>
      <c r="H14" s="104">
        <v>195.34481746199998</v>
      </c>
      <c r="I14" s="104">
        <v>49.0918627</v>
      </c>
      <c r="J14" s="104">
        <v>70.077739689999959</v>
      </c>
    </row>
    <row r="15" spans="1:10" ht="24" customHeight="1">
      <c r="A15" s="622" t="s">
        <v>119</v>
      </c>
      <c r="B15" s="616">
        <v>3389.3858914049997</v>
      </c>
      <c r="C15" s="616">
        <v>1358.7866552109999</v>
      </c>
      <c r="D15" s="616">
        <v>719.37469680800007</v>
      </c>
      <c r="E15" s="616">
        <v>516.148805487</v>
      </c>
      <c r="F15" s="616">
        <v>3.4641032810000003</v>
      </c>
      <c r="G15" s="616">
        <v>613.99298939199991</v>
      </c>
      <c r="H15" s="616">
        <v>490.40478276900001</v>
      </c>
      <c r="I15" s="616">
        <v>85.684377473999987</v>
      </c>
      <c r="J15" s="616">
        <v>121.14238975099987</v>
      </c>
    </row>
    <row r="16" spans="1:10" ht="24" customHeight="1">
      <c r="A16" s="8" t="s">
        <v>120</v>
      </c>
      <c r="B16" s="104">
        <v>2260.8178570740001</v>
      </c>
      <c r="C16" s="104">
        <v>498.201699555</v>
      </c>
      <c r="D16" s="104">
        <v>579.34347949199991</v>
      </c>
      <c r="E16" s="104">
        <v>435.86792081799996</v>
      </c>
      <c r="F16" s="104">
        <v>0.86908892100000001</v>
      </c>
      <c r="G16" s="104">
        <v>457.275357746</v>
      </c>
      <c r="H16" s="104">
        <v>542.29579607999995</v>
      </c>
      <c r="I16" s="104">
        <v>94.721109374000008</v>
      </c>
      <c r="J16" s="623">
        <v>88.98041482699989</v>
      </c>
    </row>
    <row r="17" spans="1:10" ht="24" customHeight="1">
      <c r="A17" s="622" t="s">
        <v>121</v>
      </c>
      <c r="B17" s="616">
        <v>2228.0424259000001</v>
      </c>
      <c r="C17" s="616">
        <v>512.76919503600004</v>
      </c>
      <c r="D17" s="616">
        <v>554.10900676499989</v>
      </c>
      <c r="E17" s="616">
        <v>411.30063563099998</v>
      </c>
      <c r="F17" s="616">
        <v>1.13723577</v>
      </c>
      <c r="G17" s="616">
        <v>499.98485184499998</v>
      </c>
      <c r="H17" s="616">
        <v>460.38626971800005</v>
      </c>
      <c r="I17" s="616">
        <v>109.25502838200001</v>
      </c>
      <c r="J17" s="616">
        <v>91.53807415400027</v>
      </c>
    </row>
    <row r="18" spans="1:10" ht="24" customHeight="1">
      <c r="A18" s="8" t="s">
        <v>122</v>
      </c>
      <c r="B18" s="104">
        <v>2542.5269478429996</v>
      </c>
      <c r="C18" s="104">
        <v>535.29383584499999</v>
      </c>
      <c r="D18" s="104">
        <v>702.88610467099988</v>
      </c>
      <c r="E18" s="104">
        <v>535.16864323699997</v>
      </c>
      <c r="F18" s="104">
        <v>2.8524555810000001</v>
      </c>
      <c r="G18" s="104">
        <v>698.03339960899996</v>
      </c>
      <c r="H18" s="104">
        <v>377.07591580299999</v>
      </c>
      <c r="I18" s="104">
        <v>138.931347633</v>
      </c>
      <c r="J18" s="104">
        <v>90.306344281999856</v>
      </c>
    </row>
    <row r="19" spans="1:10" ht="24" customHeight="1">
      <c r="A19" s="622" t="s">
        <v>130</v>
      </c>
      <c r="B19" s="616">
        <v>2778.0877346820007</v>
      </c>
      <c r="C19" s="616">
        <v>644.40916518999995</v>
      </c>
      <c r="D19" s="616">
        <v>845.56058549199997</v>
      </c>
      <c r="E19" s="616">
        <v>656.43328410300001</v>
      </c>
      <c r="F19" s="616">
        <v>8.5422010100000012</v>
      </c>
      <c r="G19" s="616">
        <v>673.92258998300008</v>
      </c>
      <c r="H19" s="616">
        <v>357.07692351599997</v>
      </c>
      <c r="I19" s="616">
        <v>172.85282151300001</v>
      </c>
      <c r="J19" s="616">
        <v>84.26498702799995</v>
      </c>
    </row>
    <row r="20" spans="1:10" ht="24" customHeight="1">
      <c r="A20" s="8" t="s">
        <v>124</v>
      </c>
      <c r="B20" s="104">
        <v>2954.9089458300009</v>
      </c>
      <c r="C20" s="104">
        <v>928.32583192799996</v>
      </c>
      <c r="D20" s="104">
        <v>917.60096060600006</v>
      </c>
      <c r="E20" s="104">
        <v>740.60642392</v>
      </c>
      <c r="F20" s="104">
        <v>11.084500303999999</v>
      </c>
      <c r="G20" s="104">
        <v>571.89655570299988</v>
      </c>
      <c r="H20" s="104">
        <v>267.74314985699999</v>
      </c>
      <c r="I20" s="104">
        <v>203.546529838</v>
      </c>
      <c r="J20" s="104">
        <v>65.795917898000681</v>
      </c>
    </row>
    <row r="21" spans="1:10" ht="24" customHeight="1">
      <c r="A21" s="267" t="s">
        <v>125</v>
      </c>
      <c r="B21" s="260">
        <v>2865.701272151</v>
      </c>
      <c r="C21" s="260">
        <v>1104.855502292</v>
      </c>
      <c r="D21" s="260">
        <v>541.45916569899998</v>
      </c>
      <c r="E21" s="260">
        <v>460.18899569500002</v>
      </c>
      <c r="F21" s="260">
        <v>3.2983898780000001</v>
      </c>
      <c r="G21" s="260">
        <v>361.47751064400001</v>
      </c>
      <c r="H21" s="260">
        <v>531.58344822999993</v>
      </c>
      <c r="I21" s="260">
        <v>219.674600446</v>
      </c>
      <c r="J21" s="260">
        <v>106.65104483999964</v>
      </c>
    </row>
    <row r="22" spans="1:10" ht="24.95" customHeight="1">
      <c r="A22" s="986">
        <v>2021</v>
      </c>
      <c r="B22" s="958">
        <v>40520.896131201975</v>
      </c>
      <c r="C22" s="958">
        <v>9794.1763181560018</v>
      </c>
      <c r="D22" s="958">
        <v>9666.5609900444506</v>
      </c>
      <c r="E22" s="958">
        <v>8497.6095945100005</v>
      </c>
      <c r="F22" s="958">
        <v>266.27400729799996</v>
      </c>
      <c r="G22" s="958">
        <v>9950.7902718201603</v>
      </c>
      <c r="H22" s="958">
        <v>6865.6460311672799</v>
      </c>
      <c r="I22" s="958">
        <v>2575.3188431610001</v>
      </c>
      <c r="J22" s="958">
        <v>1668.4036768530777</v>
      </c>
    </row>
    <row r="23" spans="1:10" ht="24" customHeight="1">
      <c r="A23" s="622" t="s">
        <v>114</v>
      </c>
      <c r="B23" s="616">
        <v>1507.7262841719999</v>
      </c>
      <c r="C23" s="616">
        <v>483.52837512299999</v>
      </c>
      <c r="D23" s="616">
        <v>385.77324336099997</v>
      </c>
      <c r="E23" s="616">
        <v>337.93672621599995</v>
      </c>
      <c r="F23" s="616">
        <v>1.916646914</v>
      </c>
      <c r="G23" s="616">
        <v>300.40014184499995</v>
      </c>
      <c r="H23" s="616">
        <v>103.483273361</v>
      </c>
      <c r="I23" s="616">
        <v>163.834422152</v>
      </c>
      <c r="J23" s="616">
        <v>70.706828329999936</v>
      </c>
    </row>
    <row r="24" spans="1:10" ht="24" customHeight="1">
      <c r="A24" s="6" t="s">
        <v>115</v>
      </c>
      <c r="B24" s="959">
        <v>2379.6943983820001</v>
      </c>
      <c r="C24" s="959">
        <v>461.614503388</v>
      </c>
      <c r="D24" s="959">
        <v>547.22897091699997</v>
      </c>
      <c r="E24" s="959">
        <v>423.311998598</v>
      </c>
      <c r="F24" s="959">
        <v>4.8587460670000002</v>
      </c>
      <c r="G24" s="959">
        <v>703.35695483500001</v>
      </c>
      <c r="H24" s="959">
        <v>405.23018066399999</v>
      </c>
      <c r="I24" s="959">
        <v>197.68210159100002</v>
      </c>
      <c r="J24" s="959">
        <v>64.581686987000055</v>
      </c>
    </row>
    <row r="25" spans="1:10" ht="24" customHeight="1">
      <c r="A25" s="622" t="s">
        <v>116</v>
      </c>
      <c r="B25" s="616">
        <v>3439.8999527639994</v>
      </c>
      <c r="C25" s="616">
        <v>633.11063723500001</v>
      </c>
      <c r="D25" s="616">
        <v>724.73998718500002</v>
      </c>
      <c r="E25" s="616">
        <v>589.87899150700002</v>
      </c>
      <c r="F25" s="616">
        <v>9.6420326369999998</v>
      </c>
      <c r="G25" s="616">
        <v>760.29790527899991</v>
      </c>
      <c r="H25" s="616">
        <v>1017.251763828</v>
      </c>
      <c r="I25" s="616">
        <v>243.871684843</v>
      </c>
      <c r="J25" s="616">
        <v>60.627974393999267</v>
      </c>
    </row>
    <row r="26" spans="1:10" ht="24" customHeight="1">
      <c r="A26" s="8" t="s">
        <v>117</v>
      </c>
      <c r="B26" s="104">
        <v>4026.2037555769994</v>
      </c>
      <c r="C26" s="104">
        <v>633.37085407400002</v>
      </c>
      <c r="D26" s="104">
        <v>799.78195824700003</v>
      </c>
      <c r="E26" s="104">
        <v>619.70904977999999</v>
      </c>
      <c r="F26" s="104">
        <v>9.9080683030000003</v>
      </c>
      <c r="G26" s="104">
        <v>899.06475102499996</v>
      </c>
      <c r="H26" s="104">
        <v>1393.398848867</v>
      </c>
      <c r="I26" s="104">
        <v>233.44622106700001</v>
      </c>
      <c r="J26" s="104">
        <v>67.141122296999214</v>
      </c>
    </row>
    <row r="27" spans="1:10" ht="24" customHeight="1">
      <c r="A27" s="622" t="s">
        <v>118</v>
      </c>
      <c r="B27" s="616">
        <v>3642.8945699064698</v>
      </c>
      <c r="C27" s="616">
        <v>556.55141952999998</v>
      </c>
      <c r="D27" s="616">
        <v>815.53948656900002</v>
      </c>
      <c r="E27" s="616">
        <v>669.29784099699998</v>
      </c>
      <c r="F27" s="616">
        <v>4.6115040409999999</v>
      </c>
      <c r="G27" s="616">
        <v>857.63908752665009</v>
      </c>
      <c r="H27" s="616">
        <v>1077.594038773</v>
      </c>
      <c r="I27" s="616">
        <v>247.58034903799998</v>
      </c>
      <c r="J27" s="616">
        <v>87.990188469819728</v>
      </c>
    </row>
    <row r="28" spans="1:10" ht="24" customHeight="1">
      <c r="A28" s="8" t="s">
        <v>119</v>
      </c>
      <c r="B28" s="104">
        <v>3698.1929304555001</v>
      </c>
      <c r="C28" s="104">
        <v>754.60261886900003</v>
      </c>
      <c r="D28" s="104">
        <v>917.90056889745006</v>
      </c>
      <c r="E28" s="104">
        <v>781.27830808500005</v>
      </c>
      <c r="F28" s="104">
        <v>2.4877747070000003</v>
      </c>
      <c r="G28" s="104">
        <v>1042.9353324235101</v>
      </c>
      <c r="H28" s="104">
        <v>652.42902885928004</v>
      </c>
      <c r="I28" s="104">
        <v>250.15702774900001</v>
      </c>
      <c r="J28" s="104">
        <v>80.168353657259601</v>
      </c>
    </row>
    <row r="29" spans="1:10" ht="24" customHeight="1">
      <c r="A29" s="622" t="s">
        <v>120</v>
      </c>
      <c r="B29" s="616">
        <v>3291.2840797109998</v>
      </c>
      <c r="C29" s="616">
        <v>756.03837612100006</v>
      </c>
      <c r="D29" s="616">
        <v>971.43989642899999</v>
      </c>
      <c r="E29" s="616">
        <v>893.79590984499998</v>
      </c>
      <c r="F29" s="616">
        <v>0.85895794599999997</v>
      </c>
      <c r="G29" s="616">
        <v>899.75217712100005</v>
      </c>
      <c r="H29" s="616">
        <v>376.51319070400001</v>
      </c>
      <c r="I29" s="616">
        <v>213.24166645899999</v>
      </c>
      <c r="J29" s="617">
        <v>74.298772876999806</v>
      </c>
    </row>
    <row r="30" spans="1:10" ht="24" customHeight="1">
      <c r="A30" s="8" t="s">
        <v>121</v>
      </c>
      <c r="B30" s="104">
        <v>3704.176844914</v>
      </c>
      <c r="C30" s="104">
        <v>957.28598460199998</v>
      </c>
      <c r="D30" s="104">
        <v>1054.954070776</v>
      </c>
      <c r="E30" s="104">
        <v>1012.343071782</v>
      </c>
      <c r="F30" s="104">
        <v>1.6107905359999999</v>
      </c>
      <c r="G30" s="104">
        <v>992.27961697399996</v>
      </c>
      <c r="H30" s="104">
        <v>403.23498807300001</v>
      </c>
      <c r="I30" s="104">
        <v>216.63420837199999</v>
      </c>
      <c r="J30" s="104">
        <v>79.787976116999985</v>
      </c>
    </row>
    <row r="31" spans="1:10" ht="24" customHeight="1">
      <c r="A31" s="622" t="s">
        <v>122</v>
      </c>
      <c r="B31" s="616">
        <v>3383.3912200660002</v>
      </c>
      <c r="C31" s="616">
        <v>913.22529716400004</v>
      </c>
      <c r="D31" s="616">
        <v>865.77960664799991</v>
      </c>
      <c r="E31" s="616">
        <v>810.13409134299991</v>
      </c>
      <c r="F31" s="616">
        <v>33.928532801000003</v>
      </c>
      <c r="G31" s="616">
        <v>866.50224049999997</v>
      </c>
      <c r="H31" s="616">
        <v>473.37824878099997</v>
      </c>
      <c r="I31" s="616">
        <v>184.66921713299999</v>
      </c>
      <c r="J31" s="616">
        <v>79.836609840000051</v>
      </c>
    </row>
    <row r="32" spans="1:10" ht="24" customHeight="1">
      <c r="A32" s="8" t="s">
        <v>130</v>
      </c>
      <c r="B32" s="104">
        <v>3265.1394539879998</v>
      </c>
      <c r="C32" s="104">
        <v>818.56647153099993</v>
      </c>
      <c r="D32" s="104">
        <v>1002.2209664810001</v>
      </c>
      <c r="E32" s="104">
        <v>905.99497726099992</v>
      </c>
      <c r="F32" s="104">
        <v>82.512106889000009</v>
      </c>
      <c r="G32" s="104">
        <v>843.46280661100002</v>
      </c>
      <c r="H32" s="104">
        <v>324.60279706299997</v>
      </c>
      <c r="I32" s="104">
        <v>199.43563101999999</v>
      </c>
      <c r="J32" s="104">
        <v>76.850781281999318</v>
      </c>
    </row>
    <row r="33" spans="1:10" ht="24" customHeight="1">
      <c r="A33" s="622" t="s">
        <v>124</v>
      </c>
      <c r="B33" s="616">
        <v>3786.193864504</v>
      </c>
      <c r="C33" s="616">
        <v>1069.458236187</v>
      </c>
      <c r="D33" s="616">
        <v>881.88236344600011</v>
      </c>
      <c r="E33" s="616">
        <v>795.25461752600006</v>
      </c>
      <c r="F33" s="616">
        <v>79.588869011999989</v>
      </c>
      <c r="G33" s="616">
        <v>948.27679631599995</v>
      </c>
      <c r="H33" s="616">
        <v>260.97962837199998</v>
      </c>
      <c r="I33" s="616">
        <v>207.127436413</v>
      </c>
      <c r="J33" s="616">
        <v>418.46940377000021</v>
      </c>
    </row>
    <row r="34" spans="1:10" ht="24" customHeight="1">
      <c r="A34" s="987" t="s">
        <v>125</v>
      </c>
      <c r="B34" s="957">
        <v>4396.0987767619999</v>
      </c>
      <c r="C34" s="957">
        <v>1756.823544332</v>
      </c>
      <c r="D34" s="957">
        <v>699.3198710879999</v>
      </c>
      <c r="E34" s="957">
        <v>658.67401156999995</v>
      </c>
      <c r="F34" s="957">
        <v>34.349977444999993</v>
      </c>
      <c r="G34" s="957">
        <v>836.82246136400011</v>
      </c>
      <c r="H34" s="957">
        <v>377.55004382199996</v>
      </c>
      <c r="I34" s="957">
        <v>217.63887732399999</v>
      </c>
      <c r="J34" s="957">
        <v>507.94397883200043</v>
      </c>
    </row>
    <row r="35" spans="1:10" ht="24.95" customHeight="1">
      <c r="A35" s="278">
        <v>2022</v>
      </c>
      <c r="B35" s="258">
        <v>65288.483448498991</v>
      </c>
      <c r="C35" s="258">
        <v>14371.220282336</v>
      </c>
      <c r="D35" s="258">
        <v>21577.378307833002</v>
      </c>
      <c r="E35" s="258">
        <v>19599.700633651002</v>
      </c>
      <c r="F35" s="258">
        <v>1771.1178374149999</v>
      </c>
      <c r="G35" s="258">
        <v>16696.102354519</v>
      </c>
      <c r="H35" s="258">
        <v>9160.6326570929996</v>
      </c>
      <c r="I35" s="258">
        <v>1849.434496197</v>
      </c>
      <c r="J35" s="258">
        <v>1633.7153505210017</v>
      </c>
    </row>
    <row r="36" spans="1:10" ht="24" customHeight="1">
      <c r="A36" s="8" t="s">
        <v>114</v>
      </c>
      <c r="B36" s="104">
        <v>2323.8709172680001</v>
      </c>
      <c r="C36" s="104">
        <v>683.89141222499995</v>
      </c>
      <c r="D36" s="104">
        <v>617.57141823500001</v>
      </c>
      <c r="E36" s="104">
        <v>605.94963631099995</v>
      </c>
      <c r="F36" s="104">
        <v>7.8881823969999996</v>
      </c>
      <c r="G36" s="104">
        <v>738.90956637599993</v>
      </c>
      <c r="H36" s="104">
        <v>51.204495311000002</v>
      </c>
      <c r="I36" s="104">
        <v>181.60990952200001</v>
      </c>
      <c r="J36" s="104">
        <v>50.684115599000279</v>
      </c>
    </row>
    <row r="37" spans="1:10" ht="24" customHeight="1">
      <c r="A37" s="265" t="s">
        <v>115</v>
      </c>
      <c r="B37" s="259">
        <v>3719.2131477910002</v>
      </c>
      <c r="C37" s="259">
        <v>1069.752294208</v>
      </c>
      <c r="D37" s="259">
        <v>879.24759669000002</v>
      </c>
      <c r="E37" s="259">
        <v>853.21907136199991</v>
      </c>
      <c r="F37" s="259">
        <v>16.333751685999999</v>
      </c>
      <c r="G37" s="259">
        <v>1209.6054199389998</v>
      </c>
      <c r="H37" s="259">
        <v>304.91970776799997</v>
      </c>
      <c r="I37" s="259">
        <v>187.87452186000002</v>
      </c>
      <c r="J37" s="259">
        <v>67.813607326000295</v>
      </c>
    </row>
    <row r="38" spans="1:10" ht="24" customHeight="1">
      <c r="A38" s="8" t="s">
        <v>116</v>
      </c>
      <c r="B38" s="104">
        <v>4872.3496898020003</v>
      </c>
      <c r="C38" s="104">
        <v>1075.6725478379999</v>
      </c>
      <c r="D38" s="104">
        <v>1447.6730773050001</v>
      </c>
      <c r="E38" s="104">
        <v>1414.2656870440001</v>
      </c>
      <c r="F38" s="104">
        <v>24.598100239000001</v>
      </c>
      <c r="G38" s="104">
        <v>1263.9210574030001</v>
      </c>
      <c r="H38" s="104">
        <v>777.75191245799999</v>
      </c>
      <c r="I38" s="104">
        <v>216.140476793</v>
      </c>
      <c r="J38" s="104">
        <v>91.190618005000431</v>
      </c>
    </row>
    <row r="39" spans="1:10" ht="24" customHeight="1">
      <c r="A39" s="622" t="s">
        <v>117</v>
      </c>
      <c r="B39" s="616">
        <v>5427.1760049149998</v>
      </c>
      <c r="C39" s="616">
        <v>1311.260270776</v>
      </c>
      <c r="D39" s="616">
        <v>1532.9755519320001</v>
      </c>
      <c r="E39" s="616">
        <v>1502.9577663940001</v>
      </c>
      <c r="F39" s="616">
        <v>20.840190470000003</v>
      </c>
      <c r="G39" s="616">
        <v>1185.6782124699998</v>
      </c>
      <c r="H39" s="616">
        <v>1041.2963989580001</v>
      </c>
      <c r="I39" s="616">
        <v>211.38188885899999</v>
      </c>
      <c r="J39" s="616">
        <v>144.58368192000003</v>
      </c>
    </row>
    <row r="40" spans="1:10" ht="24" customHeight="1">
      <c r="A40" s="8" t="s">
        <v>118</v>
      </c>
      <c r="B40" s="104">
        <v>4669.560553839</v>
      </c>
      <c r="C40" s="104">
        <v>1066.5289535039999</v>
      </c>
      <c r="D40" s="104">
        <v>1310.5232778290001</v>
      </c>
      <c r="E40" s="104">
        <v>1289.0383991219999</v>
      </c>
      <c r="F40" s="104">
        <v>12.979678934999999</v>
      </c>
      <c r="G40" s="104">
        <v>1046.933721286</v>
      </c>
      <c r="H40" s="104">
        <v>867.65200619200004</v>
      </c>
      <c r="I40" s="104">
        <v>178.350215948</v>
      </c>
      <c r="J40" s="104">
        <v>199.57237907999971</v>
      </c>
    </row>
    <row r="41" spans="1:10" ht="24" customHeight="1">
      <c r="A41" s="622" t="s">
        <v>119</v>
      </c>
      <c r="B41" s="616">
        <v>5550.9467997540005</v>
      </c>
      <c r="C41" s="616">
        <v>1323.9799328030001</v>
      </c>
      <c r="D41" s="616">
        <v>1692.2190627719999</v>
      </c>
      <c r="E41" s="616">
        <v>1669.8274863410002</v>
      </c>
      <c r="F41" s="616">
        <v>8.8035972029999989</v>
      </c>
      <c r="G41" s="616">
        <v>1190.5507683560002</v>
      </c>
      <c r="H41" s="616">
        <v>1009.140548632</v>
      </c>
      <c r="I41" s="616">
        <v>166.11406269300002</v>
      </c>
      <c r="J41" s="616">
        <v>168.94242449799984</v>
      </c>
    </row>
    <row r="42" spans="1:10" ht="24" customHeight="1">
      <c r="A42" s="8" t="s">
        <v>120</v>
      </c>
      <c r="B42" s="104">
        <v>5128.7126876419998</v>
      </c>
      <c r="C42" s="104">
        <v>1096.2815197500004</v>
      </c>
      <c r="D42" s="104">
        <v>1714.163404209</v>
      </c>
      <c r="E42" s="104">
        <v>1694.8229267009999</v>
      </c>
      <c r="F42" s="104">
        <v>5.7572453059999997</v>
      </c>
      <c r="G42" s="104">
        <v>1382.3432539200001</v>
      </c>
      <c r="H42" s="104">
        <v>652.83724266199999</v>
      </c>
      <c r="I42" s="104">
        <v>152.109901393</v>
      </c>
      <c r="J42" s="623">
        <v>130.97736570799938</v>
      </c>
    </row>
    <row r="43" spans="1:10" ht="24" customHeight="1">
      <c r="A43" s="622" t="s">
        <v>121</v>
      </c>
      <c r="B43" s="616">
        <v>6945.1653253220002</v>
      </c>
      <c r="C43" s="616">
        <v>1503.82668967</v>
      </c>
      <c r="D43" s="616">
        <v>2031.992985398</v>
      </c>
      <c r="E43" s="616">
        <v>1993.858360558</v>
      </c>
      <c r="F43" s="616">
        <v>14.435124874</v>
      </c>
      <c r="G43" s="616">
        <v>1927.9229059100001</v>
      </c>
      <c r="H43" s="616">
        <v>1155.48379858</v>
      </c>
      <c r="I43" s="616">
        <v>155.23548459700001</v>
      </c>
      <c r="J43" s="616">
        <v>170.7034611670002</v>
      </c>
    </row>
    <row r="44" spans="1:10" ht="24" customHeight="1">
      <c r="A44" s="8" t="s">
        <v>122</v>
      </c>
      <c r="B44" s="104">
        <v>6311.4269318700008</v>
      </c>
      <c r="C44" s="104">
        <v>1211.1920204549999</v>
      </c>
      <c r="D44" s="104">
        <v>2303.2499916299998</v>
      </c>
      <c r="E44" s="104">
        <v>1821.2823802080002</v>
      </c>
      <c r="F44" s="104">
        <v>459.63860370699996</v>
      </c>
      <c r="G44" s="104">
        <v>1731.6373970359998</v>
      </c>
      <c r="H44" s="104">
        <v>782.11937340600002</v>
      </c>
      <c r="I44" s="104">
        <v>124.369842378</v>
      </c>
      <c r="J44" s="104">
        <v>158.85830696500142</v>
      </c>
    </row>
    <row r="45" spans="1:10" ht="24" customHeight="1">
      <c r="A45" s="622" t="s">
        <v>130</v>
      </c>
      <c r="B45" s="616">
        <v>6713.826918234</v>
      </c>
      <c r="C45" s="616">
        <v>1172.3791138510001</v>
      </c>
      <c r="D45" s="616">
        <v>2665.983338689</v>
      </c>
      <c r="E45" s="616">
        <v>2014.4871325040001</v>
      </c>
      <c r="F45" s="616">
        <v>620.73072867300004</v>
      </c>
      <c r="G45" s="616">
        <v>1726.8150514670001</v>
      </c>
      <c r="H45" s="616">
        <v>886.10061003400006</v>
      </c>
      <c r="I45" s="616">
        <v>104.57594341000001</v>
      </c>
      <c r="J45" s="616">
        <v>157.97286078300024</v>
      </c>
    </row>
    <row r="46" spans="1:10" ht="24" customHeight="1">
      <c r="A46" s="8" t="s">
        <v>124</v>
      </c>
      <c r="B46" s="104">
        <v>6908.2232749570003</v>
      </c>
      <c r="C46" s="104">
        <v>1206.2705885949999</v>
      </c>
      <c r="D46" s="104">
        <v>2895.8207059860001</v>
      </c>
      <c r="E46" s="104">
        <v>2522.3533827280003</v>
      </c>
      <c r="F46" s="104">
        <v>340.14974054199996</v>
      </c>
      <c r="G46" s="104">
        <v>1693.9496828040001</v>
      </c>
      <c r="H46" s="104">
        <v>871.17669714499993</v>
      </c>
      <c r="I46" s="104">
        <v>88.604151599999994</v>
      </c>
      <c r="J46" s="104">
        <v>152.40144882700022</v>
      </c>
    </row>
    <row r="47" spans="1:10" ht="24" customHeight="1">
      <c r="A47" s="267" t="s">
        <v>125</v>
      </c>
      <c r="B47" s="260">
        <v>6718.0111971050001</v>
      </c>
      <c r="C47" s="260">
        <v>1650.1849386609999</v>
      </c>
      <c r="D47" s="260">
        <v>2485.9578971580004</v>
      </c>
      <c r="E47" s="260">
        <v>2217.6384043780004</v>
      </c>
      <c r="F47" s="260">
        <v>238.96289338299999</v>
      </c>
      <c r="G47" s="260">
        <v>1597.8353175519999</v>
      </c>
      <c r="H47" s="260">
        <v>760.94986594700003</v>
      </c>
      <c r="I47" s="260">
        <v>83.068097144000006</v>
      </c>
      <c r="J47" s="260">
        <v>140.01508064299961</v>
      </c>
    </row>
    <row r="48" spans="1:10" ht="24" customHeight="1">
      <c r="A48" s="1001">
        <v>2023</v>
      </c>
      <c r="B48" s="961">
        <v>100234.77119602662</v>
      </c>
      <c r="C48" s="961">
        <v>16850.968161825771</v>
      </c>
      <c r="D48" s="961">
        <v>40147.959587325669</v>
      </c>
      <c r="E48" s="961">
        <v>36557.275633306868</v>
      </c>
      <c r="F48" s="961">
        <v>2819.3599336361694</v>
      </c>
      <c r="G48" s="961">
        <v>28749.590442354187</v>
      </c>
      <c r="H48" s="961">
        <v>11379.596915723241</v>
      </c>
      <c r="I48" s="961">
        <v>674.43594110607012</v>
      </c>
      <c r="J48" s="961">
        <v>2432.220147691688</v>
      </c>
    </row>
    <row r="49" spans="1:10" ht="24" customHeight="1">
      <c r="A49" s="622" t="s">
        <v>114</v>
      </c>
      <c r="B49" s="616">
        <v>4706.686236281942</v>
      </c>
      <c r="C49" s="616">
        <v>713.28533624548982</v>
      </c>
      <c r="D49" s="616">
        <v>2298.55170360685</v>
      </c>
      <c r="E49" s="616">
        <v>2121.3751422424998</v>
      </c>
      <c r="F49" s="616">
        <v>146.21892802434999</v>
      </c>
      <c r="G49" s="616">
        <v>1461.8984326370298</v>
      </c>
      <c r="H49" s="616">
        <v>42.955407097550001</v>
      </c>
      <c r="I49" s="616">
        <v>63.363764273690009</v>
      </c>
      <c r="J49" s="616">
        <v>126.63159242133239</v>
      </c>
    </row>
    <row r="50" spans="1:10" ht="24" customHeight="1">
      <c r="A50" s="8" t="s">
        <v>115</v>
      </c>
      <c r="B50" s="104">
        <v>6410.2722949433028</v>
      </c>
      <c r="C50" s="104">
        <v>1169.0527721846699</v>
      </c>
      <c r="D50" s="104">
        <v>2787.1901895863002</v>
      </c>
      <c r="E50" s="104">
        <v>2522.2090322435001</v>
      </c>
      <c r="F50" s="104">
        <v>201.11878304344003</v>
      </c>
      <c r="G50" s="104">
        <v>1782.1175877712399</v>
      </c>
      <c r="H50" s="104">
        <v>422.15352244616992</v>
      </c>
      <c r="I50" s="104">
        <v>59.785915644749998</v>
      </c>
      <c r="J50" s="104">
        <v>189.9723073101726</v>
      </c>
    </row>
    <row r="51" spans="1:10" ht="24" customHeight="1">
      <c r="A51" s="622" t="s">
        <v>116</v>
      </c>
      <c r="B51" s="616">
        <v>8018.0325681186787</v>
      </c>
      <c r="C51" s="616">
        <v>1340.6926197169601</v>
      </c>
      <c r="D51" s="616">
        <v>3101.2121710637698</v>
      </c>
      <c r="E51" s="616">
        <v>2866.6769720975599</v>
      </c>
      <c r="F51" s="616">
        <v>134.11938569020998</v>
      </c>
      <c r="G51" s="616">
        <v>2205.3208536073398</v>
      </c>
      <c r="H51" s="616">
        <v>1083.2698973295599</v>
      </c>
      <c r="I51" s="616">
        <v>59.942665998550005</v>
      </c>
      <c r="J51" s="616">
        <v>227.5943604024996</v>
      </c>
    </row>
    <row r="52" spans="1:10" ht="24" customHeight="1">
      <c r="A52" s="8" t="s">
        <v>117</v>
      </c>
      <c r="B52" s="104">
        <v>8372.9650282228504</v>
      </c>
      <c r="C52" s="104">
        <v>1172.7156267936298</v>
      </c>
      <c r="D52" s="104">
        <v>3474.8481380110202</v>
      </c>
      <c r="E52" s="104">
        <v>3315.5190253771702</v>
      </c>
      <c r="F52" s="104">
        <v>80.486421497179975</v>
      </c>
      <c r="G52" s="104">
        <v>2424.7206745017402</v>
      </c>
      <c r="H52" s="104">
        <v>1069.3229569897098</v>
      </c>
      <c r="I52" s="104">
        <v>49.893506301639995</v>
      </c>
      <c r="J52" s="104">
        <v>181.4641256251104</v>
      </c>
    </row>
    <row r="53" spans="1:10" ht="24" customHeight="1">
      <c r="A53" s="265" t="s">
        <v>118</v>
      </c>
      <c r="B53" s="259">
        <v>10454.969902510971</v>
      </c>
      <c r="C53" s="259">
        <v>1349.7041566998998</v>
      </c>
      <c r="D53" s="259">
        <v>4619.862996193252</v>
      </c>
      <c r="E53" s="259">
        <v>4471.2181164594522</v>
      </c>
      <c r="F53" s="259">
        <v>54.440615017809989</v>
      </c>
      <c r="G53" s="259">
        <v>2799.050061579992</v>
      </c>
      <c r="H53" s="259">
        <v>1455.72212924818</v>
      </c>
      <c r="I53" s="259">
        <v>50.720265064469977</v>
      </c>
      <c r="J53" s="259">
        <v>179.91029372517772</v>
      </c>
    </row>
    <row r="54" spans="1:10" ht="24" customHeight="1">
      <c r="A54" s="8" t="s">
        <v>119</v>
      </c>
      <c r="B54" s="104">
        <v>7986.6119136538291</v>
      </c>
      <c r="C54" s="104">
        <v>1204.2118743299102</v>
      </c>
      <c r="D54" s="104">
        <v>3292.5843443302801</v>
      </c>
      <c r="E54" s="104">
        <v>3190.7385791112501</v>
      </c>
      <c r="F54" s="104">
        <v>20.253276604109999</v>
      </c>
      <c r="G54" s="104">
        <v>2322.6575694388607</v>
      </c>
      <c r="H54" s="104">
        <v>964.90458189673006</v>
      </c>
      <c r="I54" s="104">
        <v>51.145895888300004</v>
      </c>
      <c r="J54" s="104">
        <v>151.10764776974753</v>
      </c>
    </row>
    <row r="55" spans="1:10" ht="24" customHeight="1">
      <c r="A55" s="622" t="s">
        <v>120</v>
      </c>
      <c r="B55" s="616">
        <v>9345.8563755411833</v>
      </c>
      <c r="C55" s="616">
        <v>1435.4986848487904</v>
      </c>
      <c r="D55" s="616">
        <v>4180.7387922732796</v>
      </c>
      <c r="E55" s="616">
        <v>4070.4506217904395</v>
      </c>
      <c r="F55" s="616">
        <v>7.9776132718399992</v>
      </c>
      <c r="G55" s="616">
        <v>2677.8247506008984</v>
      </c>
      <c r="H55" s="616">
        <v>826.57601666477024</v>
      </c>
      <c r="I55" s="616">
        <v>58.045560222570025</v>
      </c>
      <c r="J55" s="616">
        <v>167.17257093087443</v>
      </c>
    </row>
    <row r="56" spans="1:10" ht="24" customHeight="1">
      <c r="A56" s="8" t="s">
        <v>121</v>
      </c>
      <c r="B56" s="104">
        <v>10282.477634516055</v>
      </c>
      <c r="C56" s="104">
        <v>1878.8469148451204</v>
      </c>
      <c r="D56" s="104">
        <v>4573.3013453678996</v>
      </c>
      <c r="E56" s="104">
        <v>4401.1521552980894</v>
      </c>
      <c r="F56" s="104">
        <v>89.132322535810005</v>
      </c>
      <c r="G56" s="104">
        <v>2746.4762301257679</v>
      </c>
      <c r="H56" s="104">
        <v>844.64823119384005</v>
      </c>
      <c r="I56" s="104">
        <v>55.43045015209001</v>
      </c>
      <c r="J56" s="104">
        <v>183.77446283133744</v>
      </c>
    </row>
    <row r="57" spans="1:10" ht="24" customHeight="1">
      <c r="A57" s="622" t="s">
        <v>122</v>
      </c>
      <c r="B57" s="616">
        <v>9503.8226732352396</v>
      </c>
      <c r="C57" s="616">
        <v>1907.6027896772098</v>
      </c>
      <c r="D57" s="616">
        <v>4214.4335561072003</v>
      </c>
      <c r="E57" s="616">
        <v>3273.5256324032002</v>
      </c>
      <c r="F57" s="616">
        <v>895.73259391725014</v>
      </c>
      <c r="G57" s="616">
        <v>2379.7359142912169</v>
      </c>
      <c r="H57" s="616">
        <v>732.69363891858995</v>
      </c>
      <c r="I57" s="616">
        <v>39.789295591109997</v>
      </c>
      <c r="J57" s="616">
        <v>229.5674786499122</v>
      </c>
    </row>
    <row r="58" spans="1:10" ht="24" customHeight="1">
      <c r="A58" s="8" t="s">
        <v>130</v>
      </c>
      <c r="B58" s="104">
        <v>9224.3800669881948</v>
      </c>
      <c r="C58" s="104">
        <v>1731.9173671201197</v>
      </c>
      <c r="D58" s="104">
        <v>3119.0875585694598</v>
      </c>
      <c r="E58" s="104">
        <v>2192.7386398015601</v>
      </c>
      <c r="F58" s="104">
        <v>887.40287969337987</v>
      </c>
      <c r="G58" s="104">
        <v>2742.3941929997814</v>
      </c>
      <c r="H58" s="104">
        <v>1254.8768277717804</v>
      </c>
      <c r="I58" s="104">
        <v>61.826368583180013</v>
      </c>
      <c r="J58" s="104">
        <v>314.27775194387306</v>
      </c>
    </row>
    <row r="59" spans="1:10" ht="24" customHeight="1">
      <c r="A59" s="622" t="s">
        <v>124</v>
      </c>
      <c r="B59" s="616">
        <v>8352.3260668973999</v>
      </c>
      <c r="C59" s="616">
        <v>1525.5505545423996</v>
      </c>
      <c r="D59" s="616">
        <v>2559.5404843791903</v>
      </c>
      <c r="E59" s="616">
        <v>2285.3508057767403</v>
      </c>
      <c r="F59" s="616">
        <v>243.88439537745003</v>
      </c>
      <c r="G59" s="616">
        <v>2617.9502767955232</v>
      </c>
      <c r="H59" s="616">
        <v>1350.1019333168701</v>
      </c>
      <c r="I59" s="616">
        <v>58.619038180550021</v>
      </c>
      <c r="J59" s="616">
        <v>240.56377968286682</v>
      </c>
    </row>
    <row r="60" spans="1:10" ht="24" customHeight="1">
      <c r="A60" s="987" t="s">
        <v>125</v>
      </c>
      <c r="B60" s="957">
        <v>7576.3704351169808</v>
      </c>
      <c r="C60" s="957">
        <v>1421.8894648215705</v>
      </c>
      <c r="D60" s="957">
        <v>1926.6083078371701</v>
      </c>
      <c r="E60" s="957">
        <v>1846.3209107054099</v>
      </c>
      <c r="F60" s="957">
        <v>58.592718963339998</v>
      </c>
      <c r="G60" s="957">
        <v>2589.4438980047953</v>
      </c>
      <c r="H60" s="957">
        <v>1332.3717728494898</v>
      </c>
      <c r="I60" s="957">
        <v>65.873215205170041</v>
      </c>
      <c r="J60" s="957">
        <v>240.1837763987844</v>
      </c>
    </row>
    <row r="61" spans="1:10" ht="24" customHeight="1">
      <c r="A61" s="278">
        <v>2024</v>
      </c>
      <c r="B61" s="258">
        <v>104674.99095475771</v>
      </c>
      <c r="C61" s="258">
        <v>17097.585434150718</v>
      </c>
      <c r="D61" s="258">
        <v>18548.94840694614</v>
      </c>
      <c r="E61" s="258">
        <v>17084.50997762203</v>
      </c>
      <c r="F61" s="258">
        <v>1285.54725107077</v>
      </c>
      <c r="G61" s="258">
        <v>45839.645422145157</v>
      </c>
      <c r="H61" s="258">
        <v>17400.396376240617</v>
      </c>
      <c r="I61" s="258">
        <v>1179.7707614746112</v>
      </c>
      <c r="J61" s="258">
        <v>4608.6445538004828</v>
      </c>
    </row>
    <row r="62" spans="1:10" ht="24" customHeight="1">
      <c r="A62" s="8" t="s">
        <v>114</v>
      </c>
      <c r="B62" s="104">
        <v>6324.2186584719211</v>
      </c>
      <c r="C62" s="104">
        <v>1111.1914094268354</v>
      </c>
      <c r="D62" s="104">
        <v>1743.2692246353001</v>
      </c>
      <c r="E62" s="104">
        <v>1700.9448612408801</v>
      </c>
      <c r="F62" s="104">
        <v>30.530948836419999</v>
      </c>
      <c r="G62" s="104">
        <v>2598.4239886173195</v>
      </c>
      <c r="H62" s="104">
        <v>549.54066953799997</v>
      </c>
      <c r="I62" s="104">
        <v>82.783734294949767</v>
      </c>
      <c r="J62" s="104">
        <v>239.00963195951604</v>
      </c>
    </row>
    <row r="63" spans="1:10" ht="24" customHeight="1">
      <c r="A63" s="622" t="s">
        <v>115</v>
      </c>
      <c r="B63" s="616">
        <v>6895.6714042873227</v>
      </c>
      <c r="C63" s="616">
        <v>1567.5779491511964</v>
      </c>
      <c r="D63" s="616">
        <v>1379.1480569891298</v>
      </c>
      <c r="E63" s="616">
        <v>1282.9693185131498</v>
      </c>
      <c r="F63" s="616">
        <v>84.451549148370006</v>
      </c>
      <c r="G63" s="616">
        <v>2652.6081918535219</v>
      </c>
      <c r="H63" s="616">
        <v>972.59693024997</v>
      </c>
      <c r="I63" s="616">
        <v>92.244948195010792</v>
      </c>
      <c r="J63" s="616">
        <v>231.49532784849328</v>
      </c>
    </row>
    <row r="64" spans="1:10" ht="24" customHeight="1">
      <c r="A64" s="8" t="s">
        <v>116</v>
      </c>
      <c r="B64" s="104">
        <v>7059.0150879221419</v>
      </c>
      <c r="C64" s="104">
        <v>1066.2593624082504</v>
      </c>
      <c r="D64" s="104">
        <v>1375.1161582432401</v>
      </c>
      <c r="E64" s="104">
        <v>1251.6910940806101</v>
      </c>
      <c r="F64" s="104">
        <v>112.62325042162999</v>
      </c>
      <c r="G64" s="104">
        <v>2913.8858136248382</v>
      </c>
      <c r="H64" s="104">
        <v>1367.6119029160202</v>
      </c>
      <c r="I64" s="104">
        <v>86.694319711060629</v>
      </c>
      <c r="J64" s="104">
        <v>249.44753101873221</v>
      </c>
    </row>
    <row r="65" spans="1:10" ht="24" customHeight="1">
      <c r="A65" s="622" t="s">
        <v>117</v>
      </c>
      <c r="B65" s="616">
        <v>8616.9961691614735</v>
      </c>
      <c r="C65" s="616">
        <v>1273.6285430625037</v>
      </c>
      <c r="D65" s="616">
        <v>1778.1311682693899</v>
      </c>
      <c r="E65" s="616">
        <v>1675.57422778159</v>
      </c>
      <c r="F65" s="616">
        <v>91.051501079800005</v>
      </c>
      <c r="G65" s="616">
        <v>3492.6039701590917</v>
      </c>
      <c r="H65" s="616">
        <v>1662.93787767198</v>
      </c>
      <c r="I65" s="616">
        <v>98.205385316779839</v>
      </c>
      <c r="J65" s="616">
        <v>311.48922468172861</v>
      </c>
    </row>
    <row r="66" spans="1:10" ht="24" customHeight="1">
      <c r="A66" s="8" t="s">
        <v>118</v>
      </c>
      <c r="B66" s="104">
        <v>8756.8335341774091</v>
      </c>
      <c r="C66" s="104">
        <v>1182.6052061633204</v>
      </c>
      <c r="D66" s="104">
        <v>1837.3249682247299</v>
      </c>
      <c r="E66" s="104">
        <v>1772.1668066813399</v>
      </c>
      <c r="F66" s="104">
        <v>58.949551253389998</v>
      </c>
      <c r="G66" s="104">
        <v>3738.0739189711576</v>
      </c>
      <c r="H66" s="104">
        <v>1578.3883244273798</v>
      </c>
      <c r="I66" s="104">
        <v>98.715616982079808</v>
      </c>
      <c r="J66" s="104">
        <v>321.72549940874137</v>
      </c>
    </row>
    <row r="67" spans="1:10" ht="24" customHeight="1">
      <c r="A67" s="622" t="s">
        <v>119</v>
      </c>
      <c r="B67" s="616">
        <v>8130.2590971974423</v>
      </c>
      <c r="C67" s="616">
        <v>1204.2974868134877</v>
      </c>
      <c r="D67" s="616">
        <v>1254.44077583016</v>
      </c>
      <c r="E67" s="616">
        <v>1228.2075824434098</v>
      </c>
      <c r="F67" s="616">
        <v>21.040454004290002</v>
      </c>
      <c r="G67" s="616">
        <v>3420.498644169918</v>
      </c>
      <c r="H67" s="616">
        <v>1847.2736919842996</v>
      </c>
      <c r="I67" s="616">
        <v>103.47989981095016</v>
      </c>
      <c r="J67" s="616">
        <v>300.26859858862809</v>
      </c>
    </row>
    <row r="68" spans="1:10" ht="24" customHeight="1">
      <c r="A68" s="8" t="s">
        <v>120</v>
      </c>
      <c r="B68" s="104">
        <v>9402.6791048037303</v>
      </c>
      <c r="C68" s="104">
        <v>1680.42991184535</v>
      </c>
      <c r="D68" s="104">
        <v>1431.5438555902597</v>
      </c>
      <c r="E68" s="104">
        <v>1411.6791121680199</v>
      </c>
      <c r="F68" s="104">
        <v>14.096294938770001</v>
      </c>
      <c r="G68" s="104">
        <v>4429.3975316203678</v>
      </c>
      <c r="H68" s="104">
        <v>1389.0401379412201</v>
      </c>
      <c r="I68" s="104">
        <v>100.8778789940597</v>
      </c>
      <c r="J68" s="104">
        <v>371.38978881247345</v>
      </c>
    </row>
    <row r="69" spans="1:10" ht="24" customHeight="1">
      <c r="A69" s="265" t="s">
        <v>121</v>
      </c>
      <c r="B69" s="259">
        <v>9297.1638491240174</v>
      </c>
      <c r="C69" s="259">
        <v>1476.3854799564442</v>
      </c>
      <c r="D69" s="259">
        <v>1374.4240287882799</v>
      </c>
      <c r="E69" s="259">
        <v>1331.35923157396</v>
      </c>
      <c r="F69" s="259">
        <v>34.275611376999997</v>
      </c>
      <c r="G69" s="259">
        <v>4415.991671079003</v>
      </c>
      <c r="H69" s="259">
        <v>1536.41243695457</v>
      </c>
      <c r="I69" s="259">
        <v>105.97248327730021</v>
      </c>
      <c r="J69" s="259">
        <v>387.97774906841863</v>
      </c>
    </row>
    <row r="70" spans="1:10" ht="24" customHeight="1">
      <c r="A70" s="8" t="s">
        <v>122</v>
      </c>
      <c r="B70" s="104">
        <v>9228.7607848245862</v>
      </c>
      <c r="C70" s="104">
        <v>1745.23591072093</v>
      </c>
      <c r="D70" s="104">
        <v>1332.3507222894598</v>
      </c>
      <c r="E70" s="104">
        <v>1142.7719327514499</v>
      </c>
      <c r="F70" s="104">
        <v>148.01039242798998</v>
      </c>
      <c r="G70" s="104">
        <v>4206.9934785845053</v>
      </c>
      <c r="H70" s="104">
        <v>1356.3448218067601</v>
      </c>
      <c r="I70" s="104">
        <v>96.952368810820218</v>
      </c>
      <c r="J70" s="104">
        <v>490.88348261211195</v>
      </c>
    </row>
    <row r="71" spans="1:10" ht="24" customHeight="1">
      <c r="A71" s="265" t="s">
        <v>130</v>
      </c>
      <c r="B71" s="259">
        <v>10096.745218382426</v>
      </c>
      <c r="C71" s="259">
        <v>1596.6965610286704</v>
      </c>
      <c r="D71" s="259">
        <v>1784.0131368779801</v>
      </c>
      <c r="E71" s="259">
        <v>1378.4460373127499</v>
      </c>
      <c r="F71" s="259">
        <v>375.04369879673999</v>
      </c>
      <c r="G71" s="259">
        <v>4252.567647810255</v>
      </c>
      <c r="H71" s="259">
        <v>1829.1091682579799</v>
      </c>
      <c r="I71" s="259">
        <v>110.16807741921009</v>
      </c>
      <c r="J71" s="259">
        <v>524.19062698833102</v>
      </c>
    </row>
    <row r="72" spans="1:10" ht="24" customHeight="1">
      <c r="A72" s="8" t="s">
        <v>124</v>
      </c>
      <c r="B72" s="104">
        <v>10182.115178238906</v>
      </c>
      <c r="C72" s="104">
        <v>1517.3884124765004</v>
      </c>
      <c r="D72" s="104">
        <v>1684.13663971304</v>
      </c>
      <c r="E72" s="104">
        <v>1456.62906340208</v>
      </c>
      <c r="F72" s="104">
        <v>208.97500217691004</v>
      </c>
      <c r="G72" s="104">
        <v>4614.7504324235351</v>
      </c>
      <c r="H72" s="104">
        <v>1736.1195268979498</v>
      </c>
      <c r="I72" s="104">
        <v>99.194582357740018</v>
      </c>
      <c r="J72" s="104">
        <v>530.52558437014</v>
      </c>
    </row>
    <row r="73" spans="1:10" ht="24" customHeight="1">
      <c r="A73" s="267" t="s">
        <v>125</v>
      </c>
      <c r="B73" s="260">
        <v>10684.532868166352</v>
      </c>
      <c r="C73" s="260">
        <v>1675.8892010972302</v>
      </c>
      <c r="D73" s="260">
        <v>1575.0496714951698</v>
      </c>
      <c r="E73" s="260">
        <v>1452.0707096727899</v>
      </c>
      <c r="F73" s="260">
        <v>106.49899660946001</v>
      </c>
      <c r="G73" s="260">
        <v>5103.8501332316446</v>
      </c>
      <c r="H73" s="260">
        <v>1575.0208875944897</v>
      </c>
      <c r="I73" s="260">
        <v>104.48146630465003</v>
      </c>
      <c r="J73" s="260">
        <v>650.24150844316739</v>
      </c>
    </row>
    <row r="74" spans="1:10" ht="24" customHeight="1">
      <c r="A74" s="986">
        <v>2025</v>
      </c>
      <c r="B74" s="958">
        <v>76204.547040113132</v>
      </c>
      <c r="C74" s="958">
        <v>9436.4831365132013</v>
      </c>
      <c r="D74" s="958">
        <v>7630.1781186968901</v>
      </c>
      <c r="E74" s="958">
        <v>7376.2709263385495</v>
      </c>
      <c r="F74" s="958">
        <v>132.63157477788002</v>
      </c>
      <c r="G74" s="958">
        <v>40196.09430184064</v>
      </c>
      <c r="H74" s="958">
        <v>13540.924951372332</v>
      </c>
      <c r="I74" s="958">
        <v>501.15741038999005</v>
      </c>
      <c r="J74" s="958">
        <v>4899.7091213000804</v>
      </c>
    </row>
    <row r="75" spans="1:10" ht="24" customHeight="1">
      <c r="A75" s="622" t="s">
        <v>114</v>
      </c>
      <c r="B75" s="616">
        <v>10960.093387859441</v>
      </c>
      <c r="C75" s="616">
        <v>1754.7219473241103</v>
      </c>
      <c r="D75" s="616">
        <v>1400.59582001175</v>
      </c>
      <c r="E75" s="616">
        <v>1346.8006003139499</v>
      </c>
      <c r="F75" s="616">
        <v>41.77010562960001</v>
      </c>
      <c r="G75" s="616">
        <v>5565.4271952327899</v>
      </c>
      <c r="H75" s="616">
        <v>1305.8178973997101</v>
      </c>
      <c r="I75" s="616">
        <v>94.154564978389999</v>
      </c>
      <c r="J75" s="616">
        <v>839.37596291268994</v>
      </c>
    </row>
    <row r="76" spans="1:10" ht="24" customHeight="1">
      <c r="A76" s="8" t="s">
        <v>115</v>
      </c>
      <c r="B76" s="104">
        <v>11458.211441629339</v>
      </c>
      <c r="C76" s="104">
        <v>1498.92921924859</v>
      </c>
      <c r="D76" s="104">
        <v>1128.0362297983099</v>
      </c>
      <c r="E76" s="104">
        <v>1080.8006694769599</v>
      </c>
      <c r="F76" s="104">
        <v>26.689567682160003</v>
      </c>
      <c r="G76" s="104">
        <v>5970.7690006975663</v>
      </c>
      <c r="H76" s="104">
        <v>1993.7742408586998</v>
      </c>
      <c r="I76" s="104">
        <v>94.44671906216</v>
      </c>
      <c r="J76" s="104">
        <v>772.25603196401153</v>
      </c>
    </row>
    <row r="77" spans="1:10" ht="24" customHeight="1">
      <c r="A77" s="622" t="s">
        <v>116</v>
      </c>
      <c r="B77" s="616">
        <v>12501.509954889958</v>
      </c>
      <c r="C77" s="616">
        <v>1204.9135888433398</v>
      </c>
      <c r="D77" s="616">
        <v>1105.8162655485498</v>
      </c>
      <c r="E77" s="616">
        <v>1060.3515453652099</v>
      </c>
      <c r="F77" s="616">
        <v>22.886718115880001</v>
      </c>
      <c r="G77" s="616">
        <v>7169.9465549355982</v>
      </c>
      <c r="H77" s="616">
        <v>2159.6391897670901</v>
      </c>
      <c r="I77" s="616">
        <v>87.721830221079983</v>
      </c>
      <c r="J77" s="616">
        <v>773.47252557430227</v>
      </c>
    </row>
    <row r="78" spans="1:10" ht="24" customHeight="1">
      <c r="A78" s="6" t="s">
        <v>117</v>
      </c>
      <c r="B78" s="959">
        <v>14815.533025712582</v>
      </c>
      <c r="C78" s="959">
        <v>1903.42904300551</v>
      </c>
      <c r="D78" s="959">
        <v>1400.1457263333</v>
      </c>
      <c r="E78" s="959">
        <v>1352.16037145671</v>
      </c>
      <c r="F78" s="959">
        <v>21.101229894220008</v>
      </c>
      <c r="G78" s="959">
        <v>7561.9399865346295</v>
      </c>
      <c r="H78" s="959">
        <v>2980.52445571413</v>
      </c>
      <c r="I78" s="959">
        <v>79.464772212859998</v>
      </c>
      <c r="J78" s="959">
        <v>890.02904191215339</v>
      </c>
    </row>
    <row r="79" spans="1:10" ht="24" customHeight="1">
      <c r="A79" s="265" t="s">
        <v>118</v>
      </c>
      <c r="B79" s="259">
        <v>13688.213187853256</v>
      </c>
      <c r="C79" s="259">
        <v>1610.1882263319399</v>
      </c>
      <c r="D79" s="259">
        <v>1242.9474724627805</v>
      </c>
      <c r="E79" s="259">
        <v>1205.9780862872203</v>
      </c>
      <c r="F79" s="259">
        <v>14.98314312274</v>
      </c>
      <c r="G79" s="259">
        <v>7539.3116668747725</v>
      </c>
      <c r="H79" s="259">
        <v>2408.1215510786001</v>
      </c>
      <c r="I79" s="259">
        <v>70.906538827790001</v>
      </c>
      <c r="J79" s="259">
        <v>816.73773227737286</v>
      </c>
    </row>
    <row r="80" spans="1:10" ht="24" customHeight="1">
      <c r="A80" s="987" t="s">
        <v>119</v>
      </c>
      <c r="B80" s="957">
        <v>12780.986042168552</v>
      </c>
      <c r="C80" s="957">
        <v>1464.3011117597098</v>
      </c>
      <c r="D80" s="957">
        <v>1352.6366045421998</v>
      </c>
      <c r="E80" s="957">
        <v>1330.1796534384998</v>
      </c>
      <c r="F80" s="957">
        <v>5.2008103332799998</v>
      </c>
      <c r="G80" s="957">
        <v>6388.6998975652814</v>
      </c>
      <c r="H80" s="957">
        <v>2693.0476165540999</v>
      </c>
      <c r="I80" s="957">
        <v>74.46298508771001</v>
      </c>
      <c r="J80" s="957">
        <v>807.83782665955084</v>
      </c>
    </row>
  </sheetData>
  <mergeCells count="12">
    <mergeCell ref="I6:I7"/>
    <mergeCell ref="J6:J7"/>
    <mergeCell ref="A2:J2"/>
    <mergeCell ref="A3:J3"/>
    <mergeCell ref="A5:A7"/>
    <mergeCell ref="B5:B7"/>
    <mergeCell ref="C5:J5"/>
    <mergeCell ref="C6:C7"/>
    <mergeCell ref="D6:D7"/>
    <mergeCell ref="E6:F6"/>
    <mergeCell ref="G6:G7"/>
    <mergeCell ref="H6:H7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94"/>
  <sheetViews>
    <sheetView showZeros="0" zoomScaleNormal="100" zoomScaleSheetLayoutView="100" workbookViewId="0">
      <pane xSplit="1" ySplit="8" topLeftCell="B56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.140625" defaultRowHeight="12.75"/>
  <cols>
    <col min="1" max="1" width="14.85546875" style="18" customWidth="1"/>
    <col min="2" max="2" width="10.140625" style="18" customWidth="1"/>
    <col min="3" max="3" width="10.42578125" style="18" customWidth="1"/>
    <col min="4" max="4" width="10.140625" style="18" customWidth="1"/>
    <col min="5" max="5" width="10.85546875" style="18" customWidth="1"/>
    <col min="6" max="6" width="10.140625" style="18" customWidth="1"/>
    <col min="7" max="7" width="9.28515625" style="18" customWidth="1"/>
    <col min="8" max="8" width="10.140625" style="18" customWidth="1"/>
    <col min="9" max="9" width="9.28515625" style="18" customWidth="1"/>
    <col min="10" max="10" width="10.140625" style="18" customWidth="1"/>
    <col min="11" max="11" width="9.28515625" style="18" customWidth="1"/>
    <col min="12" max="12" width="10.140625" style="18" customWidth="1"/>
    <col min="13" max="13" width="10.42578125" style="18" customWidth="1"/>
    <col min="14" max="16384" width="9.140625" style="18"/>
  </cols>
  <sheetData>
    <row r="1" spans="1:13" s="796" customFormat="1" ht="18" customHeight="1">
      <c r="A1" s="1664" t="s">
        <v>722</v>
      </c>
      <c r="B1" s="1664"/>
      <c r="C1" s="1664"/>
      <c r="D1" s="1664"/>
      <c r="E1" s="1664"/>
      <c r="F1" s="1664"/>
      <c r="G1" s="1664"/>
      <c r="H1" s="1664"/>
      <c r="I1" s="1664"/>
      <c r="J1" s="1664"/>
      <c r="K1" s="1664"/>
      <c r="L1" s="1664"/>
      <c r="M1" s="1664"/>
    </row>
    <row r="2" spans="1:13">
      <c r="M2" s="57" t="s">
        <v>723</v>
      </c>
    </row>
    <row r="3" spans="1:13" s="730" customFormat="1" ht="15.75" customHeight="1">
      <c r="A3" s="1491" t="s">
        <v>724</v>
      </c>
      <c r="B3" s="1491"/>
      <c r="C3" s="1491"/>
      <c r="D3" s="1491"/>
      <c r="E3" s="1491"/>
      <c r="F3" s="1491"/>
      <c r="G3" s="1491"/>
      <c r="H3" s="1491"/>
      <c r="I3" s="1491"/>
      <c r="J3" s="1491"/>
      <c r="K3" s="1491"/>
      <c r="L3" s="1491"/>
      <c r="M3" s="1491"/>
    </row>
    <row r="5" spans="1:13">
      <c r="M5" s="57" t="s">
        <v>87</v>
      </c>
    </row>
    <row r="6" spans="1:13" ht="35.1" customHeight="1">
      <c r="A6" s="1665" t="s">
        <v>106</v>
      </c>
      <c r="B6" s="1665" t="s">
        <v>725</v>
      </c>
      <c r="C6" s="1665"/>
      <c r="D6" s="1540" t="s">
        <v>726</v>
      </c>
      <c r="E6" s="1665"/>
      <c r="F6" s="1540" t="s">
        <v>727</v>
      </c>
      <c r="G6" s="1665"/>
      <c r="H6" s="1540" t="s">
        <v>728</v>
      </c>
      <c r="I6" s="1665"/>
      <c r="J6" s="1540" t="s">
        <v>729</v>
      </c>
      <c r="K6" s="1665"/>
      <c r="L6" s="1665" t="s">
        <v>335</v>
      </c>
      <c r="M6" s="1665"/>
    </row>
    <row r="7" spans="1:13" ht="20.100000000000001" customHeight="1">
      <c r="A7" s="1665"/>
      <c r="B7" s="161" t="s">
        <v>417</v>
      </c>
      <c r="C7" s="161" t="s">
        <v>418</v>
      </c>
      <c r="D7" s="161" t="s">
        <v>417</v>
      </c>
      <c r="E7" s="161" t="s">
        <v>418</v>
      </c>
      <c r="F7" s="161" t="s">
        <v>417</v>
      </c>
      <c r="G7" s="161" t="s">
        <v>418</v>
      </c>
      <c r="H7" s="161" t="s">
        <v>417</v>
      </c>
      <c r="I7" s="161" t="s">
        <v>418</v>
      </c>
      <c r="J7" s="161" t="s">
        <v>417</v>
      </c>
      <c r="K7" s="161" t="s">
        <v>418</v>
      </c>
      <c r="L7" s="161" t="s">
        <v>417</v>
      </c>
      <c r="M7" s="161" t="s">
        <v>418</v>
      </c>
    </row>
    <row r="8" spans="1:13" ht="15" customHeight="1">
      <c r="A8" s="797">
        <v>1</v>
      </c>
      <c r="B8" s="797">
        <f t="shared" ref="B8:M8" si="0">+A8+1</f>
        <v>2</v>
      </c>
      <c r="C8" s="797">
        <f t="shared" si="0"/>
        <v>3</v>
      </c>
      <c r="D8" s="797">
        <f t="shared" si="0"/>
        <v>4</v>
      </c>
      <c r="E8" s="797">
        <f t="shared" si="0"/>
        <v>5</v>
      </c>
      <c r="F8" s="797">
        <f t="shared" si="0"/>
        <v>6</v>
      </c>
      <c r="G8" s="797">
        <f t="shared" si="0"/>
        <v>7</v>
      </c>
      <c r="H8" s="797">
        <f t="shared" si="0"/>
        <v>8</v>
      </c>
      <c r="I8" s="797">
        <f t="shared" si="0"/>
        <v>9</v>
      </c>
      <c r="J8" s="797">
        <f t="shared" si="0"/>
        <v>10</v>
      </c>
      <c r="K8" s="797">
        <f t="shared" si="0"/>
        <v>11</v>
      </c>
      <c r="L8" s="797">
        <f t="shared" si="0"/>
        <v>12</v>
      </c>
      <c r="M8" s="797">
        <f t="shared" si="0"/>
        <v>13</v>
      </c>
    </row>
    <row r="9" spans="1:13" s="111" customFormat="1" ht="19.5" customHeight="1">
      <c r="A9" s="798">
        <v>2020</v>
      </c>
      <c r="B9" s="340">
        <v>13737527</v>
      </c>
      <c r="C9" s="341">
        <v>1116297.1078270001</v>
      </c>
      <c r="D9" s="340">
        <v>33842511</v>
      </c>
      <c r="E9" s="341">
        <v>767399.76230900001</v>
      </c>
      <c r="F9" s="340">
        <v>232944</v>
      </c>
      <c r="G9" s="341">
        <v>1021.1941029999999</v>
      </c>
      <c r="H9" s="340">
        <v>319</v>
      </c>
      <c r="I9" s="341">
        <v>170.50066999999999</v>
      </c>
      <c r="J9" s="340">
        <v>4833879</v>
      </c>
      <c r="K9" s="341">
        <v>5621.2512830000005</v>
      </c>
      <c r="L9" s="340">
        <v>52647180</v>
      </c>
      <c r="M9" s="341">
        <v>1890509.8161919999</v>
      </c>
    </row>
    <row r="10" spans="1:13" s="712" customFormat="1" ht="14.45" customHeight="1">
      <c r="A10" s="24" t="s">
        <v>114</v>
      </c>
      <c r="B10" s="372">
        <v>1450876</v>
      </c>
      <c r="C10" s="77">
        <v>38192.203609999997</v>
      </c>
      <c r="D10" s="372">
        <v>3044074</v>
      </c>
      <c r="E10" s="77">
        <v>60676.039367999998</v>
      </c>
      <c r="F10" s="372">
        <v>17504</v>
      </c>
      <c r="G10" s="77">
        <v>75.437842000000003</v>
      </c>
      <c r="H10" s="372">
        <v>23</v>
      </c>
      <c r="I10" s="77">
        <v>4.1327800000000003</v>
      </c>
      <c r="J10" s="372">
        <v>704059</v>
      </c>
      <c r="K10" s="77">
        <v>333.57699400000001</v>
      </c>
      <c r="L10" s="372">
        <v>5216536</v>
      </c>
      <c r="M10" s="77">
        <v>99281.390593999997</v>
      </c>
    </row>
    <row r="11" spans="1:13" s="712" customFormat="1" ht="14.45" customHeight="1">
      <c r="A11" s="24" t="s">
        <v>115</v>
      </c>
      <c r="B11" s="372">
        <v>1479894</v>
      </c>
      <c r="C11" s="77">
        <v>36092.727903999999</v>
      </c>
      <c r="D11" s="372">
        <v>3178006</v>
      </c>
      <c r="E11" s="77">
        <v>61089.363682000003</v>
      </c>
      <c r="F11" s="372">
        <v>17266</v>
      </c>
      <c r="G11" s="77">
        <v>70.734179999999995</v>
      </c>
      <c r="H11" s="372">
        <v>27</v>
      </c>
      <c r="I11" s="77">
        <v>3.6962109999999999</v>
      </c>
      <c r="J11" s="372">
        <v>761057</v>
      </c>
      <c r="K11" s="77">
        <v>616.63162499999999</v>
      </c>
      <c r="L11" s="372">
        <v>5436250</v>
      </c>
      <c r="M11" s="77">
        <v>97873.153602000006</v>
      </c>
    </row>
    <row r="12" spans="1:13" s="712" customFormat="1" ht="14.45" customHeight="1">
      <c r="A12" s="24" t="s">
        <v>116</v>
      </c>
      <c r="B12" s="372">
        <v>1251021</v>
      </c>
      <c r="C12" s="77">
        <v>47564.812040999997</v>
      </c>
      <c r="D12" s="372">
        <v>3354514</v>
      </c>
      <c r="E12" s="77">
        <v>65306.262081000001</v>
      </c>
      <c r="F12" s="372">
        <v>17019</v>
      </c>
      <c r="G12" s="77">
        <v>82.037368999999998</v>
      </c>
      <c r="H12" s="372">
        <v>16</v>
      </c>
      <c r="I12" s="77">
        <v>3.1016270000000001</v>
      </c>
      <c r="J12" s="372">
        <v>712707</v>
      </c>
      <c r="K12" s="77">
        <v>479.192004</v>
      </c>
      <c r="L12" s="372">
        <v>5335277</v>
      </c>
      <c r="M12" s="77">
        <v>113435.405122</v>
      </c>
    </row>
    <row r="13" spans="1:13" s="712" customFormat="1" ht="14.45" customHeight="1">
      <c r="A13" s="24" t="s">
        <v>117</v>
      </c>
      <c r="B13" s="372">
        <v>822831</v>
      </c>
      <c r="C13" s="77">
        <v>67811.036091000002</v>
      </c>
      <c r="D13" s="372">
        <v>2450489</v>
      </c>
      <c r="E13" s="77">
        <v>53726.880237999998</v>
      </c>
      <c r="F13" s="372">
        <v>10190</v>
      </c>
      <c r="G13" s="77">
        <v>52.904623999999998</v>
      </c>
      <c r="H13" s="372">
        <v>14</v>
      </c>
      <c r="I13" s="77">
        <v>5.5777950000000001</v>
      </c>
      <c r="J13" s="372">
        <v>484012</v>
      </c>
      <c r="K13" s="77">
        <v>372.00351499999999</v>
      </c>
      <c r="L13" s="372">
        <v>3767536</v>
      </c>
      <c r="M13" s="77">
        <v>121968.402263</v>
      </c>
    </row>
    <row r="14" spans="1:13" s="712" customFormat="1" ht="14.45" customHeight="1">
      <c r="A14" s="24" t="s">
        <v>118</v>
      </c>
      <c r="B14" s="372">
        <v>971046</v>
      </c>
      <c r="C14" s="77">
        <v>77508.538058999999</v>
      </c>
      <c r="D14" s="372">
        <v>2612918</v>
      </c>
      <c r="E14" s="77">
        <v>57619.080342000001</v>
      </c>
      <c r="F14" s="372">
        <v>14733</v>
      </c>
      <c r="G14" s="77">
        <v>53.569377000000003</v>
      </c>
      <c r="H14" s="372">
        <v>12</v>
      </c>
      <c r="I14" s="77">
        <v>2.067399</v>
      </c>
      <c r="J14" s="372">
        <v>456168</v>
      </c>
      <c r="K14" s="77">
        <v>438.07993599999998</v>
      </c>
      <c r="L14" s="372">
        <v>4054877</v>
      </c>
      <c r="M14" s="77">
        <v>135621.33511300001</v>
      </c>
    </row>
    <row r="15" spans="1:13" s="712" customFormat="1" ht="14.45" customHeight="1">
      <c r="A15" s="24" t="s">
        <v>119</v>
      </c>
      <c r="B15" s="372">
        <v>1055798</v>
      </c>
      <c r="C15" s="77">
        <v>89769.309099000006</v>
      </c>
      <c r="D15" s="372">
        <v>2793930</v>
      </c>
      <c r="E15" s="77">
        <v>67648.816649999993</v>
      </c>
      <c r="F15" s="372">
        <v>16883</v>
      </c>
      <c r="G15" s="77">
        <v>70.491788</v>
      </c>
      <c r="H15" s="372">
        <v>44</v>
      </c>
      <c r="I15" s="77">
        <v>9.9848850000000002</v>
      </c>
      <c r="J15" s="372">
        <v>204123</v>
      </c>
      <c r="K15" s="77">
        <v>411.95263899999998</v>
      </c>
      <c r="L15" s="372">
        <v>4070778</v>
      </c>
      <c r="M15" s="77">
        <v>157910.55506099999</v>
      </c>
    </row>
    <row r="16" spans="1:13" s="712" customFormat="1" ht="14.45" customHeight="1">
      <c r="A16" s="24" t="s">
        <v>120</v>
      </c>
      <c r="B16" s="372">
        <v>1017274</v>
      </c>
      <c r="C16" s="77">
        <v>100303.563411</v>
      </c>
      <c r="D16" s="372">
        <v>2554551</v>
      </c>
      <c r="E16" s="77">
        <v>64386.686822999996</v>
      </c>
      <c r="F16" s="372">
        <v>17688</v>
      </c>
      <c r="G16" s="77">
        <v>66.226940999999997</v>
      </c>
      <c r="H16" s="372">
        <v>33</v>
      </c>
      <c r="I16" s="77">
        <v>13.708411999999999</v>
      </c>
      <c r="J16" s="372">
        <v>162205</v>
      </c>
      <c r="K16" s="77">
        <v>697.75949600000001</v>
      </c>
      <c r="L16" s="372">
        <v>3751751</v>
      </c>
      <c r="M16" s="77">
        <v>165467.945083</v>
      </c>
    </row>
    <row r="17" spans="1:13" s="712" customFormat="1" ht="14.45" customHeight="1">
      <c r="A17" s="24" t="s">
        <v>121</v>
      </c>
      <c r="B17" s="372">
        <v>957482</v>
      </c>
      <c r="C17" s="77">
        <v>108482.33566899999</v>
      </c>
      <c r="D17" s="372">
        <v>2545770</v>
      </c>
      <c r="E17" s="77">
        <v>63735.210228999997</v>
      </c>
      <c r="F17" s="372">
        <v>21130</v>
      </c>
      <c r="G17" s="77">
        <v>79.335532000000001</v>
      </c>
      <c r="H17" s="372">
        <v>34</v>
      </c>
      <c r="I17" s="77">
        <v>19.312427</v>
      </c>
      <c r="J17" s="372">
        <v>185824</v>
      </c>
      <c r="K17" s="77">
        <v>370.42826300000002</v>
      </c>
      <c r="L17" s="372">
        <v>3710240</v>
      </c>
      <c r="M17" s="77">
        <v>172686.62212000001</v>
      </c>
    </row>
    <row r="18" spans="1:13" s="712" customFormat="1" ht="14.45" customHeight="1">
      <c r="A18" s="24" t="s">
        <v>122</v>
      </c>
      <c r="B18" s="372">
        <v>1030407</v>
      </c>
      <c r="C18" s="77">
        <v>106285.235415</v>
      </c>
      <c r="D18" s="372">
        <v>2674835</v>
      </c>
      <c r="E18" s="77">
        <v>65999.357606000005</v>
      </c>
      <c r="F18" s="372">
        <v>27154</v>
      </c>
      <c r="G18" s="77">
        <v>99.381487000000007</v>
      </c>
      <c r="H18" s="372">
        <v>39</v>
      </c>
      <c r="I18" s="77">
        <v>78.300058000000007</v>
      </c>
      <c r="J18" s="372">
        <v>211916</v>
      </c>
      <c r="K18" s="77">
        <v>372.81877700000001</v>
      </c>
      <c r="L18" s="372">
        <v>3944351</v>
      </c>
      <c r="M18" s="77">
        <v>172835.09334299999</v>
      </c>
    </row>
    <row r="19" spans="1:13" s="712" customFormat="1" ht="14.45" customHeight="1">
      <c r="A19" s="24" t="s">
        <v>130</v>
      </c>
      <c r="B19" s="372">
        <v>1206434</v>
      </c>
      <c r="C19" s="77">
        <v>145397.35732099999</v>
      </c>
      <c r="D19" s="372">
        <v>2727472</v>
      </c>
      <c r="E19" s="77">
        <v>62920.809801000003</v>
      </c>
      <c r="F19" s="372">
        <v>24448</v>
      </c>
      <c r="G19" s="77">
        <v>85.654405999999994</v>
      </c>
      <c r="H19" s="372">
        <v>34</v>
      </c>
      <c r="I19" s="77">
        <v>9.9208739999999995</v>
      </c>
      <c r="J19" s="372">
        <v>274303</v>
      </c>
      <c r="K19" s="77">
        <v>455.98193900000001</v>
      </c>
      <c r="L19" s="372">
        <v>4232691</v>
      </c>
      <c r="M19" s="77">
        <v>208869.72434099999</v>
      </c>
    </row>
    <row r="20" spans="1:13" s="712" customFormat="1" ht="14.45" customHeight="1">
      <c r="A20" s="24" t="s">
        <v>124</v>
      </c>
      <c r="B20" s="372">
        <v>1224081</v>
      </c>
      <c r="C20" s="77">
        <v>149110.65934300001</v>
      </c>
      <c r="D20" s="372">
        <v>2706258</v>
      </c>
      <c r="E20" s="77">
        <v>64502.211023999997</v>
      </c>
      <c r="F20" s="372">
        <v>23267</v>
      </c>
      <c r="G20" s="77">
        <v>117.80720599999999</v>
      </c>
      <c r="H20" s="372">
        <v>18</v>
      </c>
      <c r="I20" s="77">
        <v>10.249091999999999</v>
      </c>
      <c r="J20" s="372">
        <v>326696</v>
      </c>
      <c r="K20" s="77">
        <v>486.73775999999998</v>
      </c>
      <c r="L20" s="372">
        <v>4280320</v>
      </c>
      <c r="M20" s="77">
        <v>214227.664425</v>
      </c>
    </row>
    <row r="21" spans="1:13" s="712" customFormat="1" ht="14.45" customHeight="1">
      <c r="A21" s="586" t="s">
        <v>125</v>
      </c>
      <c r="B21" s="572">
        <v>1270383</v>
      </c>
      <c r="C21" s="573">
        <v>149779.329864</v>
      </c>
      <c r="D21" s="572">
        <v>3199694</v>
      </c>
      <c r="E21" s="573">
        <v>79789.044464999999</v>
      </c>
      <c r="F21" s="572">
        <v>25662</v>
      </c>
      <c r="G21" s="573">
        <v>167.61335099999999</v>
      </c>
      <c r="H21" s="572">
        <v>25</v>
      </c>
      <c r="I21" s="573">
        <v>10.449109999999999</v>
      </c>
      <c r="J21" s="572">
        <v>350809</v>
      </c>
      <c r="K21" s="573">
        <v>586.08833500000003</v>
      </c>
      <c r="L21" s="572">
        <v>4846573</v>
      </c>
      <c r="M21" s="573">
        <v>230332.52512499999</v>
      </c>
    </row>
    <row r="22" spans="1:13" s="111" customFormat="1" ht="19.5" customHeight="1">
      <c r="A22" s="798">
        <v>2021</v>
      </c>
      <c r="B22" s="340">
        <v>16549200</v>
      </c>
      <c r="C22" s="341">
        <v>1861265.8427609999</v>
      </c>
      <c r="D22" s="340">
        <v>36353856</v>
      </c>
      <c r="E22" s="341">
        <v>914879.60433100001</v>
      </c>
      <c r="F22" s="340">
        <v>269184</v>
      </c>
      <c r="G22" s="341">
        <v>1543.1891819999998</v>
      </c>
      <c r="H22" s="340">
        <v>251</v>
      </c>
      <c r="I22" s="341">
        <v>75.284908999999999</v>
      </c>
      <c r="J22" s="340">
        <v>3882184</v>
      </c>
      <c r="K22" s="341">
        <v>7886.5956449999994</v>
      </c>
      <c r="L22" s="340">
        <v>57054675</v>
      </c>
      <c r="M22" s="341">
        <v>2785650.5168270003</v>
      </c>
    </row>
    <row r="23" spans="1:13" s="712" customFormat="1" ht="14.45" customHeight="1">
      <c r="A23" s="24" t="s">
        <v>114</v>
      </c>
      <c r="B23" s="372">
        <v>1116850</v>
      </c>
      <c r="C23" s="77">
        <v>100159.881322</v>
      </c>
      <c r="D23" s="372">
        <v>2298434</v>
      </c>
      <c r="E23" s="77">
        <v>50920.016235000003</v>
      </c>
      <c r="F23" s="372">
        <v>20356</v>
      </c>
      <c r="G23" s="77">
        <v>166.13849999999999</v>
      </c>
      <c r="H23" s="372">
        <v>24</v>
      </c>
      <c r="I23" s="77">
        <v>6.2104429999999997</v>
      </c>
      <c r="J23" s="372">
        <v>211815</v>
      </c>
      <c r="K23" s="77">
        <v>362.19971500000003</v>
      </c>
      <c r="L23" s="372">
        <v>3647479</v>
      </c>
      <c r="M23" s="77">
        <v>151614.446215</v>
      </c>
    </row>
    <row r="24" spans="1:13" s="712" customFormat="1" ht="14.45" customHeight="1">
      <c r="A24" s="24" t="s">
        <v>115</v>
      </c>
      <c r="B24" s="372">
        <v>1307024</v>
      </c>
      <c r="C24" s="77">
        <v>115498.88409399999</v>
      </c>
      <c r="D24" s="372">
        <v>2716692</v>
      </c>
      <c r="E24" s="77">
        <v>59413.8177</v>
      </c>
      <c r="F24" s="372">
        <v>22054</v>
      </c>
      <c r="G24" s="77">
        <v>105.400549</v>
      </c>
      <c r="H24" s="372">
        <v>40</v>
      </c>
      <c r="I24" s="77">
        <v>10.968743</v>
      </c>
      <c r="J24" s="372">
        <v>317089</v>
      </c>
      <c r="K24" s="77">
        <v>507.43020999999999</v>
      </c>
      <c r="L24" s="372">
        <v>4362899</v>
      </c>
      <c r="M24" s="77">
        <v>175536.50129499999</v>
      </c>
    </row>
    <row r="25" spans="1:13" s="712" customFormat="1" ht="14.45" customHeight="1">
      <c r="A25" s="24" t="s">
        <v>116</v>
      </c>
      <c r="B25" s="372">
        <v>1541491</v>
      </c>
      <c r="C25" s="77">
        <v>148326.05439999999</v>
      </c>
      <c r="D25" s="372">
        <v>3132123</v>
      </c>
      <c r="E25" s="77">
        <v>68149.193711999993</v>
      </c>
      <c r="F25" s="372">
        <v>24245</v>
      </c>
      <c r="G25" s="77">
        <v>131.45652999999999</v>
      </c>
      <c r="H25" s="372">
        <v>35</v>
      </c>
      <c r="I25" s="77">
        <v>9.1252890000000004</v>
      </c>
      <c r="J25" s="372">
        <v>351832</v>
      </c>
      <c r="K25" s="77">
        <v>605.20563400000003</v>
      </c>
      <c r="L25" s="372">
        <v>5049726</v>
      </c>
      <c r="M25" s="77">
        <v>217221.03556499997</v>
      </c>
    </row>
    <row r="26" spans="1:13" s="712" customFormat="1" ht="14.45" customHeight="1">
      <c r="A26" s="24" t="s">
        <v>117</v>
      </c>
      <c r="B26" s="372">
        <v>1489576</v>
      </c>
      <c r="C26" s="77">
        <v>108263.980383</v>
      </c>
      <c r="D26" s="372">
        <v>3236271</v>
      </c>
      <c r="E26" s="77">
        <v>80461.618029000005</v>
      </c>
      <c r="F26" s="372">
        <v>21714</v>
      </c>
      <c r="G26" s="77">
        <v>110.465132</v>
      </c>
      <c r="H26" s="372">
        <v>16</v>
      </c>
      <c r="I26" s="77">
        <v>5.3199019999999999</v>
      </c>
      <c r="J26" s="372">
        <v>310600</v>
      </c>
      <c r="K26" s="77">
        <v>617.70337700000005</v>
      </c>
      <c r="L26" s="372">
        <v>5058177</v>
      </c>
      <c r="M26" s="77">
        <v>189459.08682299999</v>
      </c>
    </row>
    <row r="27" spans="1:13" s="712" customFormat="1" ht="14.45" customHeight="1">
      <c r="A27" s="24" t="s">
        <v>118</v>
      </c>
      <c r="B27" s="372">
        <v>1270247</v>
      </c>
      <c r="C27" s="77">
        <v>100023.452167</v>
      </c>
      <c r="D27" s="372">
        <v>3005860</v>
      </c>
      <c r="E27" s="77">
        <v>76521.376078000001</v>
      </c>
      <c r="F27" s="372">
        <v>21881</v>
      </c>
      <c r="G27" s="77">
        <v>108.187167</v>
      </c>
      <c r="H27" s="372">
        <v>18</v>
      </c>
      <c r="I27" s="77">
        <v>6.5006259999999996</v>
      </c>
      <c r="J27" s="372">
        <v>278869</v>
      </c>
      <c r="K27" s="77">
        <v>545.50568999999996</v>
      </c>
      <c r="L27" s="372">
        <v>4576875</v>
      </c>
      <c r="M27" s="77">
        <v>177205.02172799999</v>
      </c>
    </row>
    <row r="28" spans="1:13" s="712" customFormat="1" ht="14.45" customHeight="1">
      <c r="A28" s="586" t="s">
        <v>119</v>
      </c>
      <c r="B28" s="572">
        <v>1359435</v>
      </c>
      <c r="C28" s="573">
        <v>135471.47459</v>
      </c>
      <c r="D28" s="572">
        <v>3213151</v>
      </c>
      <c r="E28" s="573">
        <v>81421.959598000001</v>
      </c>
      <c r="F28" s="572">
        <v>22036</v>
      </c>
      <c r="G28" s="573">
        <v>97.753972000000005</v>
      </c>
      <c r="H28" s="572">
        <v>25</v>
      </c>
      <c r="I28" s="573">
        <v>11.340475</v>
      </c>
      <c r="J28" s="572">
        <v>296251</v>
      </c>
      <c r="K28" s="573">
        <v>737.55266500000005</v>
      </c>
      <c r="L28" s="572">
        <v>4890898</v>
      </c>
      <c r="M28" s="573">
        <v>217740.08129999999</v>
      </c>
    </row>
    <row r="29" spans="1:13" s="712" customFormat="1" ht="14.45" customHeight="1">
      <c r="A29" s="24" t="s">
        <v>120</v>
      </c>
      <c r="B29" s="372">
        <v>1309116</v>
      </c>
      <c r="C29" s="77">
        <v>130351.74150600001</v>
      </c>
      <c r="D29" s="372">
        <v>2914596</v>
      </c>
      <c r="E29" s="77">
        <v>72859.981123999998</v>
      </c>
      <c r="F29" s="372">
        <v>21709</v>
      </c>
      <c r="G29" s="77">
        <v>110.456716</v>
      </c>
      <c r="H29" s="372">
        <v>23</v>
      </c>
      <c r="I29" s="77">
        <v>4.3891900000000001</v>
      </c>
      <c r="J29" s="372">
        <v>258676</v>
      </c>
      <c r="K29" s="77">
        <v>506.33885700000002</v>
      </c>
      <c r="L29" s="372">
        <v>4504120</v>
      </c>
      <c r="M29" s="77">
        <v>203832.907393</v>
      </c>
    </row>
    <row r="30" spans="1:13" s="712" customFormat="1" ht="14.45" customHeight="1">
      <c r="A30" s="24" t="s">
        <v>121</v>
      </c>
      <c r="B30" s="372">
        <v>1329174</v>
      </c>
      <c r="C30" s="77">
        <v>175290.62192800001</v>
      </c>
      <c r="D30" s="372">
        <v>3073748</v>
      </c>
      <c r="E30" s="77">
        <v>76583.965494000004</v>
      </c>
      <c r="F30" s="372">
        <v>22638</v>
      </c>
      <c r="G30" s="77">
        <v>133.129694</v>
      </c>
      <c r="H30" s="372">
        <v>12</v>
      </c>
      <c r="I30" s="77">
        <v>5.5820489999999996</v>
      </c>
      <c r="J30" s="372">
        <v>267047</v>
      </c>
      <c r="K30" s="77">
        <v>963.82699200000002</v>
      </c>
      <c r="L30" s="372">
        <v>4692619</v>
      </c>
      <c r="M30" s="77">
        <v>252977.12615699999</v>
      </c>
    </row>
    <row r="31" spans="1:13" s="712" customFormat="1" ht="14.45" customHeight="1">
      <c r="A31" s="586" t="s">
        <v>122</v>
      </c>
      <c r="B31" s="572">
        <v>1220910</v>
      </c>
      <c r="C31" s="573">
        <v>189127.60049700001</v>
      </c>
      <c r="D31" s="572">
        <v>2897967</v>
      </c>
      <c r="E31" s="573">
        <v>71447.661445000005</v>
      </c>
      <c r="F31" s="572">
        <v>21837</v>
      </c>
      <c r="G31" s="573">
        <v>109.325186</v>
      </c>
      <c r="H31" s="572">
        <v>7</v>
      </c>
      <c r="I31" s="573">
        <v>1.749266</v>
      </c>
      <c r="J31" s="572">
        <v>216475</v>
      </c>
      <c r="K31" s="573">
        <v>529.56271300000003</v>
      </c>
      <c r="L31" s="572">
        <v>4357196</v>
      </c>
      <c r="M31" s="573">
        <v>261215.899107</v>
      </c>
    </row>
    <row r="32" spans="1:13" s="712" customFormat="1" ht="14.45" customHeight="1">
      <c r="A32" s="24" t="s">
        <v>130</v>
      </c>
      <c r="B32" s="372">
        <v>1383048</v>
      </c>
      <c r="C32" s="77">
        <v>182785.44651800001</v>
      </c>
      <c r="D32" s="372">
        <v>3162354</v>
      </c>
      <c r="E32" s="77">
        <v>80433.923131999996</v>
      </c>
      <c r="F32" s="372">
        <v>22682</v>
      </c>
      <c r="G32" s="77">
        <v>147.69027800000001</v>
      </c>
      <c r="H32" s="372">
        <v>19</v>
      </c>
      <c r="I32" s="77">
        <v>4.7631519999999998</v>
      </c>
      <c r="J32" s="372">
        <v>300507</v>
      </c>
      <c r="K32" s="77">
        <v>800.702179</v>
      </c>
      <c r="L32" s="372">
        <v>4868610</v>
      </c>
      <c r="M32" s="77">
        <v>264172.52525900002</v>
      </c>
    </row>
    <row r="33" spans="1:13" s="712" customFormat="1" ht="14.45" customHeight="1">
      <c r="A33" s="24" t="s">
        <v>124</v>
      </c>
      <c r="B33" s="372">
        <v>1615538</v>
      </c>
      <c r="C33" s="77">
        <v>226974.393652</v>
      </c>
      <c r="D33" s="372">
        <v>3111735</v>
      </c>
      <c r="E33" s="77">
        <v>82909.006382000007</v>
      </c>
      <c r="F33" s="372">
        <v>23705</v>
      </c>
      <c r="G33" s="77">
        <v>169.561342</v>
      </c>
      <c r="H33" s="372">
        <v>16</v>
      </c>
      <c r="I33" s="77">
        <v>5.676437</v>
      </c>
      <c r="J33" s="372">
        <v>419740</v>
      </c>
      <c r="K33" s="77">
        <v>722.42579599999999</v>
      </c>
      <c r="L33" s="372">
        <v>5170734</v>
      </c>
      <c r="M33" s="77">
        <v>310781.063609</v>
      </c>
    </row>
    <row r="34" spans="1:13" s="712" customFormat="1" ht="14.45" customHeight="1">
      <c r="A34" s="737" t="s">
        <v>125</v>
      </c>
      <c r="B34" s="76">
        <v>1606791</v>
      </c>
      <c r="C34" s="75">
        <v>248992.31170399999</v>
      </c>
      <c r="D34" s="76">
        <v>3590925</v>
      </c>
      <c r="E34" s="75">
        <v>113757.085402</v>
      </c>
      <c r="F34" s="76">
        <v>24327</v>
      </c>
      <c r="G34" s="75">
        <v>153.62411599999999</v>
      </c>
      <c r="H34" s="76">
        <v>16</v>
      </c>
      <c r="I34" s="75">
        <v>3.6593369999999998</v>
      </c>
      <c r="J34" s="76">
        <v>653283</v>
      </c>
      <c r="K34" s="75">
        <v>988.14181699999995</v>
      </c>
      <c r="L34" s="76">
        <v>5875342</v>
      </c>
      <c r="M34" s="75">
        <v>363894.822376</v>
      </c>
    </row>
    <row r="35" spans="1:13" s="111" customFormat="1" ht="19.5" customHeight="1">
      <c r="A35" s="798">
        <v>2022</v>
      </c>
      <c r="B35" s="340">
        <v>21186208</v>
      </c>
      <c r="C35" s="341">
        <v>2853549.1744550006</v>
      </c>
      <c r="D35" s="340">
        <v>38370324</v>
      </c>
      <c r="E35" s="341">
        <v>1262224.2108329998</v>
      </c>
      <c r="F35" s="340">
        <v>229465.019077</v>
      </c>
      <c r="G35" s="341">
        <v>2150.7071139999998</v>
      </c>
      <c r="H35" s="340">
        <v>70.00000399999999</v>
      </c>
      <c r="I35" s="341">
        <v>28.769295999999997</v>
      </c>
      <c r="J35" s="340">
        <v>5136698.3429380003</v>
      </c>
      <c r="K35" s="341">
        <v>11206.180711000001</v>
      </c>
      <c r="L35" s="340">
        <v>64922765</v>
      </c>
      <c r="M35" s="341">
        <v>4129159.042409</v>
      </c>
    </row>
    <row r="36" spans="1:13" s="712" customFormat="1" ht="14.45" customHeight="1">
      <c r="A36" s="586" t="s">
        <v>114</v>
      </c>
      <c r="B36" s="572">
        <v>1452627</v>
      </c>
      <c r="C36" s="573">
        <v>210211.71795600001</v>
      </c>
      <c r="D36" s="572">
        <v>2500725</v>
      </c>
      <c r="E36" s="573">
        <v>75596.009749000004</v>
      </c>
      <c r="F36" s="572">
        <v>19529</v>
      </c>
      <c r="G36" s="573">
        <v>76.325860000000006</v>
      </c>
      <c r="H36" s="572">
        <v>2</v>
      </c>
      <c r="I36" s="573">
        <v>0.51005599999999995</v>
      </c>
      <c r="J36" s="572">
        <v>288118</v>
      </c>
      <c r="K36" s="573">
        <v>555.76271499999996</v>
      </c>
      <c r="L36" s="572">
        <v>4261001</v>
      </c>
      <c r="M36" s="573">
        <v>286440.326336</v>
      </c>
    </row>
    <row r="37" spans="1:13" s="712" customFormat="1" ht="14.45" customHeight="1">
      <c r="A37" s="586" t="s">
        <v>115</v>
      </c>
      <c r="B37" s="572">
        <v>1709643</v>
      </c>
      <c r="C37" s="573">
        <v>180617.807088</v>
      </c>
      <c r="D37" s="572">
        <v>2857695</v>
      </c>
      <c r="E37" s="573">
        <v>75093.717701000001</v>
      </c>
      <c r="F37" s="572">
        <v>20078</v>
      </c>
      <c r="G37" s="573">
        <v>136.23581200000001</v>
      </c>
      <c r="H37" s="572">
        <v>8</v>
      </c>
      <c r="I37" s="573">
        <v>3.0245280000000001</v>
      </c>
      <c r="J37" s="572">
        <v>377218</v>
      </c>
      <c r="K37" s="573">
        <v>844.05014300000005</v>
      </c>
      <c r="L37" s="572">
        <v>4964642</v>
      </c>
      <c r="M37" s="573">
        <v>256694.835272</v>
      </c>
    </row>
    <row r="38" spans="1:13" s="712" customFormat="1" ht="14.45" customHeight="1">
      <c r="A38" s="586" t="s">
        <v>116</v>
      </c>
      <c r="B38" s="572">
        <v>1664233</v>
      </c>
      <c r="C38" s="573">
        <v>220735.105041</v>
      </c>
      <c r="D38" s="572">
        <v>2991275</v>
      </c>
      <c r="E38" s="573">
        <v>87336.664178999999</v>
      </c>
      <c r="F38" s="572">
        <v>19759</v>
      </c>
      <c r="G38" s="573">
        <v>130.950413</v>
      </c>
      <c r="H38" s="572">
        <v>6</v>
      </c>
      <c r="I38" s="573">
        <v>2.17794</v>
      </c>
      <c r="J38" s="572">
        <v>334561</v>
      </c>
      <c r="K38" s="573">
        <v>1015.049325</v>
      </c>
      <c r="L38" s="572">
        <v>5009834</v>
      </c>
      <c r="M38" s="573">
        <v>309219.94689800002</v>
      </c>
    </row>
    <row r="39" spans="1:13" s="712" customFormat="1" ht="14.45" customHeight="1">
      <c r="A39" s="586" t="s">
        <v>117</v>
      </c>
      <c r="B39" s="572">
        <v>1735100</v>
      </c>
      <c r="C39" s="573">
        <v>211432.12340000001</v>
      </c>
      <c r="D39" s="572">
        <v>3272281</v>
      </c>
      <c r="E39" s="573">
        <v>105779.01336300001</v>
      </c>
      <c r="F39" s="572">
        <v>19978</v>
      </c>
      <c r="G39" s="573">
        <v>198.98764299999999</v>
      </c>
      <c r="H39" s="572">
        <v>13</v>
      </c>
      <c r="I39" s="573">
        <v>3.334546</v>
      </c>
      <c r="J39" s="572">
        <v>409656</v>
      </c>
      <c r="K39" s="573">
        <v>782.68063500000005</v>
      </c>
      <c r="L39" s="572">
        <v>5437028</v>
      </c>
      <c r="M39" s="573">
        <v>318196.13958700001</v>
      </c>
    </row>
    <row r="40" spans="1:13" s="712" customFormat="1" ht="14.45" customHeight="1">
      <c r="A40" s="586" t="s">
        <v>118</v>
      </c>
      <c r="B40" s="572">
        <v>1528715</v>
      </c>
      <c r="C40" s="573">
        <v>204241.914579</v>
      </c>
      <c r="D40" s="572">
        <v>3085429</v>
      </c>
      <c r="E40" s="573">
        <v>96461.606631999995</v>
      </c>
      <c r="F40" s="572">
        <v>19077.019077000001</v>
      </c>
      <c r="G40" s="573">
        <v>136.18677400000001</v>
      </c>
      <c r="H40" s="572">
        <v>4.0000039999999997</v>
      </c>
      <c r="I40" s="573">
        <v>1.7924020000000001</v>
      </c>
      <c r="J40" s="572">
        <v>342938.34293799999</v>
      </c>
      <c r="K40" s="573">
        <v>726.50693100000001</v>
      </c>
      <c r="L40" s="572">
        <v>4976163</v>
      </c>
      <c r="M40" s="573">
        <v>301568.00731800002</v>
      </c>
    </row>
    <row r="41" spans="1:13" s="712" customFormat="1" ht="14.45" customHeight="1">
      <c r="A41" s="586" t="s">
        <v>119</v>
      </c>
      <c r="B41" s="572">
        <v>1724024</v>
      </c>
      <c r="C41" s="573">
        <v>236506.48269500001</v>
      </c>
      <c r="D41" s="572">
        <v>3556402</v>
      </c>
      <c r="E41" s="573">
        <v>118432.411741</v>
      </c>
      <c r="F41" s="572">
        <v>18828</v>
      </c>
      <c r="G41" s="573">
        <v>246.17964000000001</v>
      </c>
      <c r="H41" s="572">
        <v>8</v>
      </c>
      <c r="I41" s="573">
        <v>5.3101240000000001</v>
      </c>
      <c r="J41" s="572">
        <v>392998</v>
      </c>
      <c r="K41" s="573">
        <v>909.51867300000004</v>
      </c>
      <c r="L41" s="572">
        <v>5692260</v>
      </c>
      <c r="M41" s="573">
        <v>356099.90287300001</v>
      </c>
    </row>
    <row r="42" spans="1:13" s="712" customFormat="1" ht="14.45" customHeight="1">
      <c r="A42" s="586" t="s">
        <v>120</v>
      </c>
      <c r="B42" s="572">
        <v>1529722</v>
      </c>
      <c r="C42" s="573">
        <v>244053.72029</v>
      </c>
      <c r="D42" s="572">
        <v>3096309</v>
      </c>
      <c r="E42" s="573">
        <v>107145.062403</v>
      </c>
      <c r="F42" s="572">
        <v>18393</v>
      </c>
      <c r="G42" s="573">
        <v>156.08399399999999</v>
      </c>
      <c r="H42" s="572">
        <v>2</v>
      </c>
      <c r="I42" s="573">
        <v>1.0736140000000001</v>
      </c>
      <c r="J42" s="572">
        <v>426069</v>
      </c>
      <c r="K42" s="573">
        <v>856.06579499999998</v>
      </c>
      <c r="L42" s="572">
        <v>5070495</v>
      </c>
      <c r="M42" s="573">
        <v>352212.00609600003</v>
      </c>
    </row>
    <row r="43" spans="1:13" s="712" customFormat="1" ht="14.45" customHeight="1">
      <c r="A43" s="586" t="s">
        <v>121</v>
      </c>
      <c r="B43" s="572">
        <v>1733766</v>
      </c>
      <c r="C43" s="573">
        <v>269491.07426600001</v>
      </c>
      <c r="D43" s="572">
        <v>3561472</v>
      </c>
      <c r="E43" s="573">
        <v>123315.048872</v>
      </c>
      <c r="F43" s="572">
        <v>19707</v>
      </c>
      <c r="G43" s="573">
        <v>213.85013599999999</v>
      </c>
      <c r="H43" s="572">
        <v>8</v>
      </c>
      <c r="I43" s="573">
        <v>4.3897529999999998</v>
      </c>
      <c r="J43" s="572">
        <v>407734</v>
      </c>
      <c r="K43" s="573">
        <v>797.01580799999999</v>
      </c>
      <c r="L43" s="572">
        <v>5722687</v>
      </c>
      <c r="M43" s="573">
        <v>393821.37883499998</v>
      </c>
    </row>
    <row r="44" spans="1:13" s="712" customFormat="1" ht="14.45" customHeight="1">
      <c r="A44" s="586" t="s">
        <v>122</v>
      </c>
      <c r="B44" s="572">
        <v>1948032</v>
      </c>
      <c r="C44" s="573">
        <v>259562.867077</v>
      </c>
      <c r="D44" s="572">
        <v>3148209</v>
      </c>
      <c r="E44" s="573">
        <v>109792.181687</v>
      </c>
      <c r="F44" s="572">
        <v>17487</v>
      </c>
      <c r="G44" s="573">
        <v>164.64083500000001</v>
      </c>
      <c r="H44" s="572">
        <v>6</v>
      </c>
      <c r="I44" s="573">
        <v>2.3048129999999998</v>
      </c>
      <c r="J44" s="572">
        <v>408327</v>
      </c>
      <c r="K44" s="573">
        <v>793.66872999999998</v>
      </c>
      <c r="L44" s="572">
        <v>5522061</v>
      </c>
      <c r="M44" s="573">
        <v>370315.66314199998</v>
      </c>
    </row>
    <row r="45" spans="1:13" s="712" customFormat="1" ht="14.45" customHeight="1">
      <c r="A45" s="586" t="s">
        <v>130</v>
      </c>
      <c r="B45" s="572">
        <v>2005536</v>
      </c>
      <c r="C45" s="573">
        <v>247459.99668499999</v>
      </c>
      <c r="D45" s="572">
        <v>3255579</v>
      </c>
      <c r="E45" s="573">
        <v>110776.94084900001</v>
      </c>
      <c r="F45" s="572">
        <v>18765</v>
      </c>
      <c r="G45" s="573">
        <v>328.84456899999998</v>
      </c>
      <c r="H45" s="572">
        <v>5</v>
      </c>
      <c r="I45" s="573">
        <v>2.7722329999999999</v>
      </c>
      <c r="J45" s="572">
        <v>433982</v>
      </c>
      <c r="K45" s="573">
        <v>1861.7740429999999</v>
      </c>
      <c r="L45" s="572">
        <v>5713867</v>
      </c>
      <c r="M45" s="573">
        <v>360430.32837900001</v>
      </c>
    </row>
    <row r="46" spans="1:13" s="712" customFormat="1" ht="14.45" customHeight="1">
      <c r="A46" s="586" t="s">
        <v>124</v>
      </c>
      <c r="B46" s="572">
        <v>2102201</v>
      </c>
      <c r="C46" s="573">
        <v>273712.46077200002</v>
      </c>
      <c r="D46" s="572">
        <v>3353730</v>
      </c>
      <c r="E46" s="573">
        <v>114861.03354800001</v>
      </c>
      <c r="F46" s="572">
        <v>18467</v>
      </c>
      <c r="G46" s="573">
        <v>181.59990500000001</v>
      </c>
      <c r="H46" s="572">
        <v>1</v>
      </c>
      <c r="I46" s="573">
        <v>0.4</v>
      </c>
      <c r="J46" s="572">
        <v>650844</v>
      </c>
      <c r="K46" s="573">
        <v>929.04536299999995</v>
      </c>
      <c r="L46" s="572">
        <v>6125243</v>
      </c>
      <c r="M46" s="573">
        <v>389684.53958799999</v>
      </c>
    </row>
    <row r="47" spans="1:13" s="712" customFormat="1" ht="14.45" customHeight="1">
      <c r="A47" s="737" t="s">
        <v>125</v>
      </c>
      <c r="B47" s="76">
        <v>2052609</v>
      </c>
      <c r="C47" s="75">
        <v>295523.904606</v>
      </c>
      <c r="D47" s="76">
        <v>3691218</v>
      </c>
      <c r="E47" s="75">
        <v>137634.520109</v>
      </c>
      <c r="F47" s="76">
        <v>19397</v>
      </c>
      <c r="G47" s="75">
        <v>180.82153299999999</v>
      </c>
      <c r="H47" s="76">
        <v>7</v>
      </c>
      <c r="I47" s="75">
        <v>1.679287</v>
      </c>
      <c r="J47" s="76">
        <v>664253</v>
      </c>
      <c r="K47" s="75">
        <v>1135.0425499999999</v>
      </c>
      <c r="L47" s="76">
        <v>6427484</v>
      </c>
      <c r="M47" s="75">
        <v>434475.968085</v>
      </c>
    </row>
    <row r="48" spans="1:13" s="111" customFormat="1" ht="19.5" customHeight="1">
      <c r="A48" s="798">
        <v>2023</v>
      </c>
      <c r="B48" s="340">
        <v>22910959</v>
      </c>
      <c r="C48" s="341">
        <v>3946037.4976859996</v>
      </c>
      <c r="D48" s="340">
        <v>40168988</v>
      </c>
      <c r="E48" s="341">
        <v>1520578.435851</v>
      </c>
      <c r="F48" s="340">
        <v>193661</v>
      </c>
      <c r="G48" s="341">
        <v>1765.8514890000001</v>
      </c>
      <c r="H48" s="340">
        <v>81</v>
      </c>
      <c r="I48" s="341">
        <v>24.89162</v>
      </c>
      <c r="J48" s="340">
        <v>5079844</v>
      </c>
      <c r="K48" s="341">
        <v>11127.752395</v>
      </c>
      <c r="L48" s="340">
        <v>68353533</v>
      </c>
      <c r="M48" s="341">
        <v>5479534.4290419994</v>
      </c>
    </row>
    <row r="49" spans="1:13" s="712" customFormat="1" ht="14.45" customHeight="1">
      <c r="A49" s="586" t="s">
        <v>114</v>
      </c>
      <c r="B49" s="572">
        <v>1687403</v>
      </c>
      <c r="C49" s="573">
        <v>312752.16423699999</v>
      </c>
      <c r="D49" s="572">
        <v>2627119</v>
      </c>
      <c r="E49" s="573">
        <v>96307.850273999997</v>
      </c>
      <c r="F49" s="572">
        <v>16001</v>
      </c>
      <c r="G49" s="573">
        <v>117.18203800000001</v>
      </c>
      <c r="H49" s="572">
        <v>2</v>
      </c>
      <c r="I49" s="573">
        <v>0.442245</v>
      </c>
      <c r="J49" s="572">
        <v>407276</v>
      </c>
      <c r="K49" s="573">
        <v>1205.796967</v>
      </c>
      <c r="L49" s="572">
        <v>4737801</v>
      </c>
      <c r="M49" s="573">
        <v>410383.43576099997</v>
      </c>
    </row>
    <row r="50" spans="1:13" s="712" customFormat="1" ht="14.45" customHeight="1">
      <c r="A50" s="586" t="s">
        <v>115</v>
      </c>
      <c r="B50" s="572">
        <v>1832549</v>
      </c>
      <c r="C50" s="573">
        <v>266273.16269299999</v>
      </c>
      <c r="D50" s="572">
        <v>2955433</v>
      </c>
      <c r="E50" s="573">
        <v>101272.495777</v>
      </c>
      <c r="F50" s="572">
        <v>16512</v>
      </c>
      <c r="G50" s="573">
        <v>113.719285</v>
      </c>
      <c r="H50" s="572">
        <v>4</v>
      </c>
      <c r="I50" s="573">
        <v>1.4749989999999999</v>
      </c>
      <c r="J50" s="572">
        <v>516395</v>
      </c>
      <c r="K50" s="573">
        <v>1045.37337</v>
      </c>
      <c r="L50" s="572">
        <v>5320893</v>
      </c>
      <c r="M50" s="573">
        <v>368706.22612399998</v>
      </c>
    </row>
    <row r="51" spans="1:13" s="712" customFormat="1" ht="14.45" customHeight="1">
      <c r="A51" s="586" t="s">
        <v>116</v>
      </c>
      <c r="B51" s="572">
        <v>1914899</v>
      </c>
      <c r="C51" s="573">
        <v>296427.55093799997</v>
      </c>
      <c r="D51" s="572">
        <v>3243867</v>
      </c>
      <c r="E51" s="573">
        <v>110766.261725</v>
      </c>
      <c r="F51" s="572">
        <v>17603</v>
      </c>
      <c r="G51" s="573">
        <v>175.00988599999999</v>
      </c>
      <c r="H51" s="572">
        <v>8</v>
      </c>
      <c r="I51" s="573">
        <v>3.2860870000000002</v>
      </c>
      <c r="J51" s="572">
        <v>478366</v>
      </c>
      <c r="K51" s="573">
        <v>1081.893877</v>
      </c>
      <c r="L51" s="572">
        <v>5654743</v>
      </c>
      <c r="M51" s="573">
        <v>408454.00251299998</v>
      </c>
    </row>
    <row r="52" spans="1:13" s="712" customFormat="1" ht="14.45" customHeight="1">
      <c r="A52" s="586" t="s">
        <v>117</v>
      </c>
      <c r="B52" s="572">
        <v>1796780</v>
      </c>
      <c r="C52" s="573">
        <v>283208.243395</v>
      </c>
      <c r="D52" s="572">
        <v>3075437</v>
      </c>
      <c r="E52" s="573">
        <v>111135.72388000001</v>
      </c>
      <c r="F52" s="572">
        <v>16193</v>
      </c>
      <c r="G52" s="573">
        <v>109.92635900000001</v>
      </c>
      <c r="H52" s="572">
        <v>16</v>
      </c>
      <c r="I52" s="573">
        <v>5.5441969999999996</v>
      </c>
      <c r="J52" s="572">
        <v>349088</v>
      </c>
      <c r="K52" s="573">
        <v>799.02159400000005</v>
      </c>
      <c r="L52" s="572">
        <v>5237514</v>
      </c>
      <c r="M52" s="573">
        <v>395258.45942500001</v>
      </c>
    </row>
    <row r="53" spans="1:13" s="712" customFormat="1" ht="14.45" customHeight="1">
      <c r="A53" s="24" t="s">
        <v>118</v>
      </c>
      <c r="B53" s="372">
        <v>1954005</v>
      </c>
      <c r="C53" s="77">
        <v>347402.34347099997</v>
      </c>
      <c r="D53" s="372">
        <v>3248068</v>
      </c>
      <c r="E53" s="77">
        <v>127977.27413400001</v>
      </c>
      <c r="F53" s="372">
        <v>17116</v>
      </c>
      <c r="G53" s="77">
        <v>155.99128300000001</v>
      </c>
      <c r="H53" s="372">
        <v>2</v>
      </c>
      <c r="I53" s="77">
        <v>0.65393500000000004</v>
      </c>
      <c r="J53" s="372">
        <v>433399</v>
      </c>
      <c r="K53" s="77">
        <v>827.05986800000005</v>
      </c>
      <c r="L53" s="372">
        <v>5652590</v>
      </c>
      <c r="M53" s="77">
        <v>476363.32269099995</v>
      </c>
    </row>
    <row r="54" spans="1:13" s="712" customFormat="1" ht="14.45" customHeight="1">
      <c r="A54" s="586" t="s">
        <v>119</v>
      </c>
      <c r="B54" s="572">
        <v>1748773</v>
      </c>
      <c r="C54" s="573">
        <v>333283.694732</v>
      </c>
      <c r="D54" s="572">
        <v>2912459</v>
      </c>
      <c r="E54" s="573">
        <v>128492.85638899999</v>
      </c>
      <c r="F54" s="572">
        <v>15357</v>
      </c>
      <c r="G54" s="573">
        <v>130.94668200000001</v>
      </c>
      <c r="H54" s="572">
        <v>11</v>
      </c>
      <c r="I54" s="573">
        <v>2.7210589999999999</v>
      </c>
      <c r="J54" s="572">
        <v>376147</v>
      </c>
      <c r="K54" s="573">
        <v>565.20112500000005</v>
      </c>
      <c r="L54" s="572">
        <v>5052747</v>
      </c>
      <c r="M54" s="573">
        <v>462475.419987</v>
      </c>
    </row>
    <row r="55" spans="1:13" s="712" customFormat="1" ht="14.45" customHeight="1">
      <c r="A55" s="586" t="s">
        <v>120</v>
      </c>
      <c r="B55" s="572">
        <v>1823678</v>
      </c>
      <c r="C55" s="573">
        <v>394087.06104399997</v>
      </c>
      <c r="D55" s="572">
        <v>3099215</v>
      </c>
      <c r="E55" s="573">
        <v>128984.569158</v>
      </c>
      <c r="F55" s="572">
        <v>17755</v>
      </c>
      <c r="G55" s="573">
        <v>141.915391</v>
      </c>
      <c r="H55" s="572">
        <v>2</v>
      </c>
      <c r="I55" s="573">
        <v>0.34941899999999998</v>
      </c>
      <c r="J55" s="572">
        <v>388648</v>
      </c>
      <c r="K55" s="573">
        <v>809.94388000000004</v>
      </c>
      <c r="L55" s="572">
        <v>5329298</v>
      </c>
      <c r="M55" s="573">
        <v>524023.83889199991</v>
      </c>
    </row>
    <row r="56" spans="1:13" s="712" customFormat="1" ht="14.45" customHeight="1">
      <c r="A56" s="586" t="s">
        <v>121</v>
      </c>
      <c r="B56" s="572">
        <v>1811146</v>
      </c>
      <c r="C56" s="573">
        <v>346576.533505</v>
      </c>
      <c r="D56" s="572">
        <v>3373525</v>
      </c>
      <c r="E56" s="573">
        <v>147583.068126</v>
      </c>
      <c r="F56" s="572">
        <v>15998</v>
      </c>
      <c r="G56" s="573">
        <v>137.611233</v>
      </c>
      <c r="H56" s="572">
        <v>2</v>
      </c>
      <c r="I56" s="573">
        <v>0.81920800000000005</v>
      </c>
      <c r="J56" s="572">
        <v>381304</v>
      </c>
      <c r="K56" s="573">
        <v>751.37913100000003</v>
      </c>
      <c r="L56" s="572">
        <v>5581975</v>
      </c>
      <c r="M56" s="573">
        <v>495049.411203</v>
      </c>
    </row>
    <row r="57" spans="1:13" s="712" customFormat="1" ht="14.45" customHeight="1">
      <c r="A57" s="586" t="s">
        <v>122</v>
      </c>
      <c r="B57" s="572">
        <v>2078036</v>
      </c>
      <c r="C57" s="573">
        <v>323930.25102000003</v>
      </c>
      <c r="D57" s="572">
        <v>3252333</v>
      </c>
      <c r="E57" s="573">
        <v>133199.00930999999</v>
      </c>
      <c r="F57" s="572">
        <v>14435</v>
      </c>
      <c r="G57" s="573">
        <v>200.718929</v>
      </c>
      <c r="H57" s="572">
        <v>5</v>
      </c>
      <c r="I57" s="573">
        <v>1.7455050000000001</v>
      </c>
      <c r="J57" s="572">
        <v>394794</v>
      </c>
      <c r="K57" s="573">
        <v>712.15229999999997</v>
      </c>
      <c r="L57" s="572">
        <v>5739603</v>
      </c>
      <c r="M57" s="573">
        <v>458043.877064</v>
      </c>
    </row>
    <row r="58" spans="1:13" s="712" customFormat="1" ht="14.45" customHeight="1">
      <c r="A58" s="586" t="s">
        <v>130</v>
      </c>
      <c r="B58" s="572">
        <v>2101082</v>
      </c>
      <c r="C58" s="573">
        <v>325675.795629</v>
      </c>
      <c r="D58" s="572">
        <v>3627415</v>
      </c>
      <c r="E58" s="573">
        <v>139833.608725</v>
      </c>
      <c r="F58" s="572">
        <v>14915</v>
      </c>
      <c r="G58" s="573">
        <v>158.608339</v>
      </c>
      <c r="H58" s="572">
        <v>11</v>
      </c>
      <c r="I58" s="573">
        <v>2.8328120000000001</v>
      </c>
      <c r="J58" s="572">
        <v>383768</v>
      </c>
      <c r="K58" s="573">
        <v>1517.96847</v>
      </c>
      <c r="L58" s="572">
        <v>6127191</v>
      </c>
      <c r="M58" s="573">
        <v>467188.813976</v>
      </c>
    </row>
    <row r="59" spans="1:13" s="712" customFormat="1" ht="14.45" customHeight="1">
      <c r="A59" s="586" t="s">
        <v>124</v>
      </c>
      <c r="B59" s="572">
        <v>2006307</v>
      </c>
      <c r="C59" s="573">
        <v>351909.369374</v>
      </c>
      <c r="D59" s="572">
        <v>4338031</v>
      </c>
      <c r="E59" s="573">
        <v>138522.97837699999</v>
      </c>
      <c r="F59" s="572">
        <v>17395</v>
      </c>
      <c r="G59" s="573">
        <v>183.40877</v>
      </c>
      <c r="H59" s="572">
        <v>7</v>
      </c>
      <c r="I59" s="573">
        <v>1.488192</v>
      </c>
      <c r="J59" s="572">
        <v>399901</v>
      </c>
      <c r="K59" s="573">
        <v>753.94915800000001</v>
      </c>
      <c r="L59" s="572">
        <v>6761641</v>
      </c>
      <c r="M59" s="573">
        <v>491371.19387100002</v>
      </c>
    </row>
    <row r="60" spans="1:13" s="712" customFormat="1" ht="14.45" customHeight="1">
      <c r="A60" s="737" t="s">
        <v>125</v>
      </c>
      <c r="B60" s="76">
        <v>2156301</v>
      </c>
      <c r="C60" s="75">
        <v>364511.32764799998</v>
      </c>
      <c r="D60" s="76">
        <v>4416086</v>
      </c>
      <c r="E60" s="75">
        <v>156502.73997600001</v>
      </c>
      <c r="F60" s="76">
        <v>14381</v>
      </c>
      <c r="G60" s="75">
        <v>140.81329400000001</v>
      </c>
      <c r="H60" s="76">
        <v>11</v>
      </c>
      <c r="I60" s="75">
        <v>3.5339619999999998</v>
      </c>
      <c r="J60" s="76">
        <v>570758</v>
      </c>
      <c r="K60" s="75">
        <v>1058.012655</v>
      </c>
      <c r="L60" s="76">
        <v>7157537</v>
      </c>
      <c r="M60" s="75">
        <v>522216.42753500002</v>
      </c>
    </row>
    <row r="61" spans="1:13" s="712" customFormat="1" ht="19.5" customHeight="1">
      <c r="A61" s="798">
        <v>2024</v>
      </c>
      <c r="B61" s="340">
        <v>23360770</v>
      </c>
      <c r="C61" s="341">
        <v>5177716.8957810001</v>
      </c>
      <c r="D61" s="340">
        <v>49220462</v>
      </c>
      <c r="E61" s="341">
        <v>2090654.2411439999</v>
      </c>
      <c r="F61" s="340">
        <v>178876</v>
      </c>
      <c r="G61" s="341">
        <v>1717.4941629999998</v>
      </c>
      <c r="H61" s="340">
        <v>36</v>
      </c>
      <c r="I61" s="341">
        <v>8.119682000000001</v>
      </c>
      <c r="J61" s="340">
        <v>3714535</v>
      </c>
      <c r="K61" s="341">
        <v>8993.8312619999997</v>
      </c>
      <c r="L61" s="340">
        <v>76474679</v>
      </c>
      <c r="M61" s="341">
        <v>7279090.5820320006</v>
      </c>
    </row>
    <row r="62" spans="1:13" ht="14.45" customHeight="1">
      <c r="A62" s="586" t="s">
        <v>114</v>
      </c>
      <c r="B62" s="572">
        <v>2030105</v>
      </c>
      <c r="C62" s="573">
        <v>360406.49410499999</v>
      </c>
      <c r="D62" s="572">
        <v>3785637</v>
      </c>
      <c r="E62" s="573">
        <v>114532.239321</v>
      </c>
      <c r="F62" s="572">
        <v>13809</v>
      </c>
      <c r="G62" s="573">
        <v>124.08813000000001</v>
      </c>
      <c r="H62" s="572">
        <v>6</v>
      </c>
      <c r="I62" s="573">
        <v>1.6051899999999999</v>
      </c>
      <c r="J62" s="572">
        <v>254546</v>
      </c>
      <c r="K62" s="573">
        <v>599.85736099999997</v>
      </c>
      <c r="L62" s="572">
        <v>6084103</v>
      </c>
      <c r="M62" s="573">
        <v>475664.28410699998</v>
      </c>
    </row>
    <row r="63" spans="1:13" ht="14.45" customHeight="1">
      <c r="A63" s="586" t="s">
        <v>115</v>
      </c>
      <c r="B63" s="572">
        <v>2204799</v>
      </c>
      <c r="C63" s="573">
        <v>373574.23791199998</v>
      </c>
      <c r="D63" s="572">
        <v>4223601</v>
      </c>
      <c r="E63" s="573">
        <v>141411.43932899999</v>
      </c>
      <c r="F63" s="572">
        <v>13980</v>
      </c>
      <c r="G63" s="573">
        <v>171.00947199999999</v>
      </c>
      <c r="H63" s="572">
        <v>7</v>
      </c>
      <c r="I63" s="573">
        <v>1.1000000000000001</v>
      </c>
      <c r="J63" s="572">
        <v>373339</v>
      </c>
      <c r="K63" s="573">
        <v>882.08317</v>
      </c>
      <c r="L63" s="572">
        <v>6815726</v>
      </c>
      <c r="M63" s="573">
        <v>516039.86988299998</v>
      </c>
    </row>
    <row r="64" spans="1:13" ht="14.45" customHeight="1">
      <c r="A64" s="586" t="s">
        <v>116</v>
      </c>
      <c r="B64" s="572">
        <v>1877912</v>
      </c>
      <c r="C64" s="573">
        <v>388349.41923300002</v>
      </c>
      <c r="D64" s="572">
        <v>3937487</v>
      </c>
      <c r="E64" s="573">
        <v>140295.45680099999</v>
      </c>
      <c r="F64" s="572">
        <v>12450</v>
      </c>
      <c r="G64" s="573">
        <v>110.151794</v>
      </c>
      <c r="H64" s="572">
        <v>7</v>
      </c>
      <c r="I64" s="573">
        <v>0.7</v>
      </c>
      <c r="J64" s="572">
        <v>310801</v>
      </c>
      <c r="K64" s="573">
        <v>829.71999100000005</v>
      </c>
      <c r="L64" s="572">
        <v>6138657</v>
      </c>
      <c r="M64" s="573">
        <v>529585.44781899999</v>
      </c>
    </row>
    <row r="65" spans="1:13" ht="14.45" customHeight="1">
      <c r="A65" s="586" t="s">
        <v>117</v>
      </c>
      <c r="B65" s="572">
        <v>1874735</v>
      </c>
      <c r="C65" s="573">
        <v>458502.80517200002</v>
      </c>
      <c r="D65" s="572">
        <v>4528196</v>
      </c>
      <c r="E65" s="573">
        <v>152681.921099</v>
      </c>
      <c r="F65" s="572">
        <v>13297</v>
      </c>
      <c r="G65" s="573">
        <v>154.92440500000001</v>
      </c>
      <c r="H65" s="572">
        <v>1</v>
      </c>
      <c r="I65" s="573">
        <v>0.1</v>
      </c>
      <c r="J65" s="572">
        <v>318280</v>
      </c>
      <c r="K65" s="573">
        <v>747.34030900000005</v>
      </c>
      <c r="L65" s="572">
        <v>6734509</v>
      </c>
      <c r="M65" s="573">
        <v>612087.09098500002</v>
      </c>
    </row>
    <row r="66" spans="1:13" ht="14.45" customHeight="1">
      <c r="A66" s="586" t="s">
        <v>118</v>
      </c>
      <c r="B66" s="572">
        <v>1934757</v>
      </c>
      <c r="C66" s="573">
        <v>427143.91511</v>
      </c>
      <c r="D66" s="572">
        <v>4838178</v>
      </c>
      <c r="E66" s="573">
        <v>183014.43748399999</v>
      </c>
      <c r="F66" s="572">
        <v>15124</v>
      </c>
      <c r="G66" s="573">
        <v>146.92329699999999</v>
      </c>
      <c r="H66" s="572">
        <v>0</v>
      </c>
      <c r="I66" s="573">
        <v>0</v>
      </c>
      <c r="J66" s="572">
        <v>321166</v>
      </c>
      <c r="K66" s="573">
        <v>659.01454799999999</v>
      </c>
      <c r="L66" s="572">
        <v>7109225</v>
      </c>
      <c r="M66" s="573">
        <v>610964.290439</v>
      </c>
    </row>
    <row r="67" spans="1:13" ht="14.45" customHeight="1">
      <c r="A67" s="586" t="s">
        <v>119</v>
      </c>
      <c r="B67" s="572">
        <v>1750549</v>
      </c>
      <c r="C67" s="573">
        <v>363015.059611</v>
      </c>
      <c r="D67" s="572">
        <v>4186387</v>
      </c>
      <c r="E67" s="573">
        <v>159329.85624699999</v>
      </c>
      <c r="F67" s="572">
        <v>13549</v>
      </c>
      <c r="G67" s="573">
        <v>314.85249499999998</v>
      </c>
      <c r="H67" s="572">
        <v>0</v>
      </c>
      <c r="I67" s="573">
        <v>0</v>
      </c>
      <c r="J67" s="572">
        <v>274334</v>
      </c>
      <c r="K67" s="573">
        <v>617.49946199999999</v>
      </c>
      <c r="L67" s="572">
        <v>6224819</v>
      </c>
      <c r="M67" s="573">
        <v>523277.26781500003</v>
      </c>
    </row>
    <row r="68" spans="1:13" ht="14.45" customHeight="1">
      <c r="A68" s="586" t="s">
        <v>120</v>
      </c>
      <c r="B68" s="572">
        <v>1973980</v>
      </c>
      <c r="C68" s="573">
        <v>429869.76498400001</v>
      </c>
      <c r="D68" s="572">
        <v>4733115</v>
      </c>
      <c r="E68" s="573">
        <v>186210.27344300001</v>
      </c>
      <c r="F68" s="572">
        <v>15619</v>
      </c>
      <c r="G68" s="573">
        <v>127.184969</v>
      </c>
      <c r="H68" s="572">
        <v>0</v>
      </c>
      <c r="I68" s="573">
        <v>0</v>
      </c>
      <c r="J68" s="572">
        <v>307318</v>
      </c>
      <c r="K68" s="573">
        <v>749.80820400000005</v>
      </c>
      <c r="L68" s="572">
        <v>7030032</v>
      </c>
      <c r="M68" s="573">
        <v>616957.03159999999</v>
      </c>
    </row>
    <row r="69" spans="1:13" ht="14.45" customHeight="1">
      <c r="A69" s="24" t="s">
        <v>121</v>
      </c>
      <c r="B69" s="372">
        <v>1926445</v>
      </c>
      <c r="C69" s="77">
        <v>470870.34366100002</v>
      </c>
      <c r="D69" s="372">
        <v>3866988</v>
      </c>
      <c r="E69" s="77">
        <v>184491.14574499999</v>
      </c>
      <c r="F69" s="372">
        <v>14930</v>
      </c>
      <c r="G69" s="77">
        <v>117.98951099999999</v>
      </c>
      <c r="H69" s="372">
        <v>1</v>
      </c>
      <c r="I69" s="77">
        <v>0.89936000000000005</v>
      </c>
      <c r="J69" s="372">
        <v>303378</v>
      </c>
      <c r="K69" s="77">
        <v>955.66700000000003</v>
      </c>
      <c r="L69" s="372">
        <v>6111742</v>
      </c>
      <c r="M69" s="77">
        <v>656436.04527700006</v>
      </c>
    </row>
    <row r="70" spans="1:13" ht="14.45" customHeight="1">
      <c r="A70" s="586" t="s">
        <v>122</v>
      </c>
      <c r="B70" s="572">
        <v>1874986</v>
      </c>
      <c r="C70" s="573">
        <v>437089.62771999999</v>
      </c>
      <c r="D70" s="572">
        <v>3445280</v>
      </c>
      <c r="E70" s="573">
        <v>165237.144057</v>
      </c>
      <c r="F70" s="572">
        <v>12965</v>
      </c>
      <c r="G70" s="573">
        <v>79.372617000000005</v>
      </c>
      <c r="H70" s="572">
        <v>0</v>
      </c>
      <c r="I70" s="573">
        <v>0</v>
      </c>
      <c r="J70" s="572">
        <v>275751</v>
      </c>
      <c r="K70" s="573">
        <v>579.28311399999996</v>
      </c>
      <c r="L70" s="572">
        <v>5608982</v>
      </c>
      <c r="M70" s="573">
        <v>602985.42750800005</v>
      </c>
    </row>
    <row r="71" spans="1:13" ht="14.45" customHeight="1">
      <c r="A71" s="24" t="s">
        <v>130</v>
      </c>
      <c r="B71" s="372">
        <v>2065851</v>
      </c>
      <c r="C71" s="77">
        <v>470379.92797700001</v>
      </c>
      <c r="D71" s="372">
        <v>3921318</v>
      </c>
      <c r="E71" s="77">
        <v>225637.36434999999</v>
      </c>
      <c r="F71" s="372">
        <v>16190</v>
      </c>
      <c r="G71" s="77">
        <v>94.510396</v>
      </c>
      <c r="H71" s="372">
        <v>0</v>
      </c>
      <c r="I71" s="77">
        <v>0</v>
      </c>
      <c r="J71" s="372">
        <v>329529</v>
      </c>
      <c r="K71" s="77">
        <v>751.98598700000002</v>
      </c>
      <c r="L71" s="372">
        <v>6332888</v>
      </c>
      <c r="M71" s="77">
        <v>696863.78870999999</v>
      </c>
    </row>
    <row r="72" spans="1:13" ht="14.45" customHeight="1">
      <c r="A72" s="586" t="s">
        <v>124</v>
      </c>
      <c r="B72" s="572">
        <v>1900347</v>
      </c>
      <c r="C72" s="573">
        <v>480333.70957200002</v>
      </c>
      <c r="D72" s="572">
        <v>3717749</v>
      </c>
      <c r="E72" s="573">
        <v>202787.04310800001</v>
      </c>
      <c r="F72" s="572">
        <v>16205</v>
      </c>
      <c r="G72" s="573">
        <v>110.203844</v>
      </c>
      <c r="H72" s="572">
        <v>8</v>
      </c>
      <c r="I72" s="573">
        <v>0.78394799999999998</v>
      </c>
      <c r="J72" s="572">
        <v>279485</v>
      </c>
      <c r="K72" s="573">
        <v>607.18639399999995</v>
      </c>
      <c r="L72" s="572">
        <v>5913794</v>
      </c>
      <c r="M72" s="573">
        <v>683838.92686600005</v>
      </c>
    </row>
    <row r="73" spans="1:13" ht="14.45" customHeight="1">
      <c r="A73" s="1376" t="s">
        <v>125</v>
      </c>
      <c r="B73" s="76">
        <v>1946304</v>
      </c>
      <c r="C73" s="75">
        <v>518181.59072400001</v>
      </c>
      <c r="D73" s="76">
        <v>4036526</v>
      </c>
      <c r="E73" s="75">
        <v>235025.92016000001</v>
      </c>
      <c r="F73" s="76">
        <v>20758</v>
      </c>
      <c r="G73" s="75">
        <v>166.283233</v>
      </c>
      <c r="H73" s="76">
        <v>6</v>
      </c>
      <c r="I73" s="75">
        <v>2.931184</v>
      </c>
      <c r="J73" s="76">
        <v>366608</v>
      </c>
      <c r="K73" s="75">
        <v>1014.385722</v>
      </c>
      <c r="L73" s="76">
        <v>6370202</v>
      </c>
      <c r="M73" s="75">
        <v>754391.11102299998</v>
      </c>
    </row>
    <row r="74" spans="1:13" ht="19.5" customHeight="1">
      <c r="A74" s="798">
        <v>2025</v>
      </c>
      <c r="B74" s="340">
        <v>12425778</v>
      </c>
      <c r="C74" s="341">
        <v>3543147.6768769994</v>
      </c>
      <c r="D74" s="340">
        <v>22996033</v>
      </c>
      <c r="E74" s="341">
        <v>1314787.193522</v>
      </c>
      <c r="F74" s="340">
        <v>100047</v>
      </c>
      <c r="G74" s="341">
        <v>821.09492999999998</v>
      </c>
      <c r="H74" s="340">
        <v>0</v>
      </c>
      <c r="I74" s="341">
        <v>0</v>
      </c>
      <c r="J74" s="340">
        <v>1886717</v>
      </c>
      <c r="K74" s="341">
        <v>3843.2805670000002</v>
      </c>
      <c r="L74" s="340">
        <v>37408575</v>
      </c>
      <c r="M74" s="341">
        <v>4862599.2458950002</v>
      </c>
    </row>
    <row r="75" spans="1:13" ht="14.45" customHeight="1">
      <c r="A75" s="586" t="s">
        <v>114</v>
      </c>
      <c r="B75" s="572">
        <v>1982721</v>
      </c>
      <c r="C75" s="573">
        <v>534274.93190199998</v>
      </c>
      <c r="D75" s="572">
        <v>3460831</v>
      </c>
      <c r="E75" s="573">
        <v>197245.37463199999</v>
      </c>
      <c r="F75" s="572">
        <v>20678</v>
      </c>
      <c r="G75" s="573">
        <v>173.33147500000001</v>
      </c>
      <c r="H75" s="572">
        <v>0</v>
      </c>
      <c r="I75" s="573">
        <v>0</v>
      </c>
      <c r="J75" s="572">
        <v>213207</v>
      </c>
      <c r="K75" s="573">
        <v>555.91362200000003</v>
      </c>
      <c r="L75" s="572">
        <v>5677437</v>
      </c>
      <c r="M75" s="573">
        <v>732249.55163</v>
      </c>
    </row>
    <row r="76" spans="1:13" ht="14.45" customHeight="1">
      <c r="A76" s="586" t="s">
        <v>115</v>
      </c>
      <c r="B76" s="572">
        <v>2103036</v>
      </c>
      <c r="C76" s="573">
        <v>482939.68314799998</v>
      </c>
      <c r="D76" s="572">
        <v>3678431</v>
      </c>
      <c r="E76" s="573">
        <v>201864.60957299999</v>
      </c>
      <c r="F76" s="572">
        <v>18974</v>
      </c>
      <c r="G76" s="573">
        <v>147.68972299999999</v>
      </c>
      <c r="H76" s="572">
        <v>0</v>
      </c>
      <c r="I76" s="573">
        <v>0</v>
      </c>
      <c r="J76" s="572">
        <v>307785</v>
      </c>
      <c r="K76" s="573">
        <v>654.46175300000004</v>
      </c>
      <c r="L76" s="572">
        <v>6108226</v>
      </c>
      <c r="M76" s="573">
        <v>685606.444197</v>
      </c>
    </row>
    <row r="77" spans="1:13" ht="14.45" customHeight="1">
      <c r="A77" s="586" t="s">
        <v>116</v>
      </c>
      <c r="B77" s="572">
        <v>1970351</v>
      </c>
      <c r="C77" s="573">
        <v>539298.15740999999</v>
      </c>
      <c r="D77" s="572">
        <v>3634644</v>
      </c>
      <c r="E77" s="573">
        <v>172410.46034300001</v>
      </c>
      <c r="F77" s="572">
        <v>18809</v>
      </c>
      <c r="G77" s="573">
        <v>250.565055</v>
      </c>
      <c r="H77" s="572">
        <v>0</v>
      </c>
      <c r="I77" s="573">
        <v>0</v>
      </c>
      <c r="J77" s="572">
        <v>300027</v>
      </c>
      <c r="K77" s="573">
        <v>732.40782400000001</v>
      </c>
      <c r="L77" s="572">
        <v>5923831</v>
      </c>
      <c r="M77" s="573">
        <v>712691.59063200001</v>
      </c>
    </row>
    <row r="78" spans="1:13" ht="14.45" customHeight="1">
      <c r="A78" s="24" t="s">
        <v>117</v>
      </c>
      <c r="B78" s="372">
        <v>2414887</v>
      </c>
      <c r="C78" s="77">
        <v>651161.28828400001</v>
      </c>
      <c r="D78" s="372">
        <v>4195331</v>
      </c>
      <c r="E78" s="77">
        <v>236325.417491</v>
      </c>
      <c r="F78" s="372">
        <v>15871</v>
      </c>
      <c r="G78" s="77">
        <v>107.7945</v>
      </c>
      <c r="H78" s="372">
        <v>0</v>
      </c>
      <c r="I78" s="77">
        <v>0</v>
      </c>
      <c r="J78" s="372">
        <v>318359</v>
      </c>
      <c r="K78" s="77">
        <v>636.91987800000004</v>
      </c>
      <c r="L78" s="372">
        <v>6944448</v>
      </c>
      <c r="M78" s="77">
        <v>888231.42015300004</v>
      </c>
    </row>
    <row r="79" spans="1:13" ht="14.45" customHeight="1">
      <c r="A79" s="24" t="s">
        <v>118</v>
      </c>
      <c r="B79" s="372">
        <v>2204241</v>
      </c>
      <c r="C79" s="77">
        <v>626012.40082900005</v>
      </c>
      <c r="D79" s="372">
        <v>3881024</v>
      </c>
      <c r="E79" s="77">
        <v>237043.232911</v>
      </c>
      <c r="F79" s="372">
        <v>12669</v>
      </c>
      <c r="G79" s="77">
        <v>62.368653000000002</v>
      </c>
      <c r="H79" s="372">
        <v>0</v>
      </c>
      <c r="I79" s="77">
        <v>0</v>
      </c>
      <c r="J79" s="372">
        <v>347276</v>
      </c>
      <c r="K79" s="77">
        <v>631.86635799999999</v>
      </c>
      <c r="L79" s="372">
        <v>6445210</v>
      </c>
      <c r="M79" s="77">
        <v>863749.86875100003</v>
      </c>
    </row>
    <row r="80" spans="1:13" ht="14.45" customHeight="1">
      <c r="A80" s="1421" t="s">
        <v>119</v>
      </c>
      <c r="B80" s="76">
        <v>1750542</v>
      </c>
      <c r="C80" s="75">
        <v>709461.21530399995</v>
      </c>
      <c r="D80" s="76">
        <v>4145772</v>
      </c>
      <c r="E80" s="75">
        <v>269898.09857199999</v>
      </c>
      <c r="F80" s="76">
        <v>13046</v>
      </c>
      <c r="G80" s="75">
        <v>79.345523999999997</v>
      </c>
      <c r="H80" s="76">
        <v>0</v>
      </c>
      <c r="I80" s="75">
        <v>0</v>
      </c>
      <c r="J80" s="76">
        <v>400063</v>
      </c>
      <c r="K80" s="75">
        <v>631.71113200000002</v>
      </c>
      <c r="L80" s="76">
        <v>6309423</v>
      </c>
      <c r="M80" s="75">
        <v>980070.37053199997</v>
      </c>
    </row>
    <row r="84" spans="2:13">
      <c r="B84" s="799"/>
      <c r="C84" s="799"/>
      <c r="D84" s="799"/>
      <c r="E84" s="799"/>
      <c r="F84" s="799"/>
      <c r="G84" s="799"/>
      <c r="H84" s="799"/>
      <c r="I84" s="799"/>
      <c r="J84" s="799"/>
      <c r="K84" s="799"/>
      <c r="L84" s="799"/>
      <c r="M84" s="799"/>
    </row>
    <row r="85" spans="2:13">
      <c r="B85" s="799"/>
      <c r="C85" s="799"/>
      <c r="D85" s="799"/>
      <c r="E85" s="799"/>
      <c r="F85" s="799"/>
      <c r="G85" s="799"/>
      <c r="H85" s="799"/>
      <c r="I85" s="799"/>
      <c r="J85" s="799"/>
      <c r="K85" s="799"/>
      <c r="L85" s="799"/>
      <c r="M85" s="799"/>
    </row>
    <row r="86" spans="2:13">
      <c r="B86" s="799"/>
      <c r="C86" s="799"/>
      <c r="D86" s="799"/>
      <c r="E86" s="799"/>
      <c r="F86" s="799"/>
      <c r="G86" s="799"/>
      <c r="H86" s="799"/>
      <c r="I86" s="799"/>
      <c r="J86" s="799"/>
      <c r="K86" s="799"/>
      <c r="L86" s="799"/>
      <c r="M86" s="799"/>
    </row>
    <row r="87" spans="2:13">
      <c r="B87" s="799"/>
      <c r="C87" s="799"/>
      <c r="D87" s="799"/>
      <c r="E87" s="799"/>
      <c r="F87" s="799"/>
      <c r="G87" s="799"/>
      <c r="H87" s="799"/>
      <c r="I87" s="799"/>
      <c r="J87" s="799"/>
      <c r="K87" s="799"/>
      <c r="L87" s="799"/>
      <c r="M87" s="799"/>
    </row>
    <row r="88" spans="2:13">
      <c r="B88" s="799"/>
      <c r="C88" s="799"/>
      <c r="D88" s="799"/>
      <c r="E88" s="799"/>
      <c r="F88" s="799"/>
      <c r="G88" s="799"/>
      <c r="H88" s="799"/>
      <c r="I88" s="799"/>
      <c r="J88" s="799"/>
      <c r="K88" s="799"/>
      <c r="L88" s="799"/>
      <c r="M88" s="799"/>
    </row>
    <row r="89" spans="2:13">
      <c r="B89" s="799"/>
      <c r="C89" s="799"/>
      <c r="D89" s="799"/>
      <c r="E89" s="799"/>
      <c r="F89" s="799"/>
      <c r="G89" s="799"/>
      <c r="H89" s="799"/>
      <c r="I89" s="799"/>
      <c r="J89" s="799"/>
      <c r="K89" s="799"/>
      <c r="L89" s="799"/>
      <c r="M89" s="799"/>
    </row>
    <row r="90" spans="2:13">
      <c r="B90" s="799"/>
      <c r="C90" s="799"/>
      <c r="D90" s="799"/>
      <c r="E90" s="799"/>
      <c r="F90" s="799"/>
      <c r="G90" s="799"/>
      <c r="H90" s="799"/>
      <c r="I90" s="799"/>
      <c r="J90" s="799"/>
      <c r="K90" s="799"/>
      <c r="L90" s="799"/>
      <c r="M90" s="799"/>
    </row>
    <row r="91" spans="2:13">
      <c r="B91" s="799"/>
      <c r="C91" s="799"/>
      <c r="D91" s="799"/>
      <c r="E91" s="799"/>
      <c r="F91" s="799"/>
      <c r="G91" s="799"/>
      <c r="H91" s="799"/>
      <c r="I91" s="799"/>
      <c r="J91" s="799"/>
      <c r="K91" s="799"/>
      <c r="L91" s="799"/>
      <c r="M91" s="799"/>
    </row>
    <row r="92" spans="2:13">
      <c r="B92" s="799"/>
      <c r="C92" s="799"/>
      <c r="D92" s="799"/>
      <c r="E92" s="799"/>
      <c r="F92" s="799"/>
      <c r="G92" s="799"/>
      <c r="H92" s="799"/>
      <c r="I92" s="799"/>
      <c r="J92" s="799"/>
      <c r="K92" s="799"/>
      <c r="L92" s="799"/>
      <c r="M92" s="799"/>
    </row>
    <row r="93" spans="2:13">
      <c r="B93" s="799"/>
      <c r="C93" s="799"/>
      <c r="D93" s="799"/>
      <c r="E93" s="799"/>
      <c r="F93" s="799"/>
      <c r="G93" s="799"/>
      <c r="H93" s="799"/>
      <c r="I93" s="799"/>
      <c r="J93" s="799"/>
      <c r="K93" s="799"/>
      <c r="L93" s="799"/>
      <c r="M93" s="799"/>
    </row>
    <row r="94" spans="2:13">
      <c r="B94" s="799"/>
      <c r="C94" s="799"/>
      <c r="D94" s="799"/>
      <c r="E94" s="799"/>
      <c r="F94" s="799"/>
      <c r="G94" s="799"/>
      <c r="H94" s="799"/>
      <c r="I94" s="799"/>
      <c r="J94" s="799"/>
      <c r="K94" s="799"/>
      <c r="L94" s="799"/>
      <c r="M94" s="799"/>
    </row>
  </sheetData>
  <mergeCells count="9">
    <mergeCell ref="A1:M1"/>
    <mergeCell ref="A3:M3"/>
    <mergeCell ref="A6:A7"/>
    <mergeCell ref="B6:C6"/>
    <mergeCell ref="D6:E6"/>
    <mergeCell ref="F6:G6"/>
    <mergeCell ref="H6:I6"/>
    <mergeCell ref="J6:K6"/>
    <mergeCell ref="L6:M6"/>
  </mergeCells>
  <conditionalFormatting sqref="B23:M23">
    <cfRule type="cellIs" dxfId="44" priority="50" operator="equal">
      <formula>0</formula>
    </cfRule>
  </conditionalFormatting>
  <conditionalFormatting sqref="B24:M24">
    <cfRule type="cellIs" dxfId="43" priority="49" operator="equal">
      <formula>0</formula>
    </cfRule>
  </conditionalFormatting>
  <conditionalFormatting sqref="B26:M26">
    <cfRule type="cellIs" dxfId="42" priority="48" operator="equal">
      <formula>0</formula>
    </cfRule>
  </conditionalFormatting>
  <conditionalFormatting sqref="B28:M28">
    <cfRule type="cellIs" dxfId="41" priority="47" operator="equal">
      <formula>0</formula>
    </cfRule>
  </conditionalFormatting>
  <conditionalFormatting sqref="B29:M29">
    <cfRule type="cellIs" dxfId="40" priority="46" operator="equal">
      <formula>0</formula>
    </cfRule>
  </conditionalFormatting>
  <conditionalFormatting sqref="B30:M30">
    <cfRule type="cellIs" dxfId="39" priority="45" operator="equal">
      <formula>0</formula>
    </cfRule>
  </conditionalFormatting>
  <conditionalFormatting sqref="B32:M32">
    <cfRule type="cellIs" dxfId="38" priority="44" operator="equal">
      <formula>0</formula>
    </cfRule>
  </conditionalFormatting>
  <conditionalFormatting sqref="B33:M33">
    <cfRule type="cellIs" dxfId="37" priority="43" operator="equal">
      <formula>0</formula>
    </cfRule>
  </conditionalFormatting>
  <conditionalFormatting sqref="B34:M34">
    <cfRule type="cellIs" dxfId="36" priority="42" operator="equal">
      <formula>0</formula>
    </cfRule>
  </conditionalFormatting>
  <conditionalFormatting sqref="B25:M25">
    <cfRule type="cellIs" dxfId="35" priority="41" operator="equal">
      <formula>0</formula>
    </cfRule>
  </conditionalFormatting>
  <conditionalFormatting sqref="B27:M27">
    <cfRule type="cellIs" dxfId="34" priority="40" operator="equal">
      <formula>0</formula>
    </cfRule>
  </conditionalFormatting>
  <conditionalFormatting sqref="B31:M31">
    <cfRule type="cellIs" dxfId="33" priority="39" operator="equal">
      <formula>0</formula>
    </cfRule>
  </conditionalFormatting>
  <conditionalFormatting sqref="B9:M21">
    <cfRule type="cellIs" dxfId="32" priority="38" operator="equal">
      <formula>0</formula>
    </cfRule>
  </conditionalFormatting>
  <conditionalFormatting sqref="B22:M22">
    <cfRule type="cellIs" dxfId="31" priority="36" operator="equal">
      <formula>0</formula>
    </cfRule>
  </conditionalFormatting>
  <conditionalFormatting sqref="B36:M41">
    <cfRule type="cellIs" dxfId="30" priority="34" operator="equal">
      <formula>0</formula>
    </cfRule>
  </conditionalFormatting>
  <conditionalFormatting sqref="B35:M35">
    <cfRule type="cellIs" dxfId="29" priority="33" operator="equal">
      <formula>0</formula>
    </cfRule>
  </conditionalFormatting>
  <conditionalFormatting sqref="B42:M42">
    <cfRule type="cellIs" dxfId="28" priority="32" operator="equal">
      <formula>0</formula>
    </cfRule>
  </conditionalFormatting>
  <conditionalFormatting sqref="B42:M46">
    <cfRule type="cellIs" dxfId="27" priority="31" operator="equal">
      <formula>0</formula>
    </cfRule>
  </conditionalFormatting>
  <conditionalFormatting sqref="B47:M47">
    <cfRule type="cellIs" dxfId="26" priority="30" operator="equal">
      <formula>0</formula>
    </cfRule>
  </conditionalFormatting>
  <conditionalFormatting sqref="B49:M49">
    <cfRule type="cellIs" dxfId="25" priority="29" operator="equal">
      <formula>0</formula>
    </cfRule>
  </conditionalFormatting>
  <conditionalFormatting sqref="B50:M50">
    <cfRule type="cellIs" dxfId="24" priority="27" operator="equal">
      <formula>0</formula>
    </cfRule>
  </conditionalFormatting>
  <conditionalFormatting sqref="B51:M52">
    <cfRule type="cellIs" dxfId="23" priority="25" operator="equal">
      <formula>0</formula>
    </cfRule>
  </conditionalFormatting>
  <conditionalFormatting sqref="B53:M59">
    <cfRule type="cellIs" dxfId="22" priority="24" operator="equal">
      <formula>0</formula>
    </cfRule>
  </conditionalFormatting>
  <conditionalFormatting sqref="B60:M60">
    <cfRule type="cellIs" dxfId="21" priority="21" operator="equal">
      <formula>0</formula>
    </cfRule>
  </conditionalFormatting>
  <conditionalFormatting sqref="B48:M48">
    <cfRule type="cellIs" dxfId="20" priority="22" operator="equal">
      <formula>0</formula>
    </cfRule>
  </conditionalFormatting>
  <conditionalFormatting sqref="B62:M62">
    <cfRule type="cellIs" dxfId="19" priority="20" operator="equal">
      <formula>0</formula>
    </cfRule>
  </conditionalFormatting>
  <conditionalFormatting sqref="B61:M61">
    <cfRule type="cellIs" dxfId="18" priority="19" operator="equal">
      <formula>0</formula>
    </cfRule>
  </conditionalFormatting>
  <conditionalFormatting sqref="B63:M63">
    <cfRule type="cellIs" dxfId="17" priority="18" operator="equal">
      <formula>0</formula>
    </cfRule>
  </conditionalFormatting>
  <conditionalFormatting sqref="B64:M64">
    <cfRule type="cellIs" dxfId="16" priority="17" operator="equal">
      <formula>0</formula>
    </cfRule>
  </conditionalFormatting>
  <conditionalFormatting sqref="B65:M65">
    <cfRule type="cellIs" dxfId="15" priority="16" operator="equal">
      <formula>0</formula>
    </cfRule>
  </conditionalFormatting>
  <conditionalFormatting sqref="B66:M66">
    <cfRule type="cellIs" dxfId="14" priority="15" operator="equal">
      <formula>0</formula>
    </cfRule>
  </conditionalFormatting>
  <conditionalFormatting sqref="B67:M67">
    <cfRule type="cellIs" dxfId="13" priority="14" operator="equal">
      <formula>0</formula>
    </cfRule>
  </conditionalFormatting>
  <conditionalFormatting sqref="B68:M68">
    <cfRule type="cellIs" dxfId="12" priority="13" operator="equal">
      <formula>0</formula>
    </cfRule>
  </conditionalFormatting>
  <conditionalFormatting sqref="B69:M69">
    <cfRule type="cellIs" dxfId="11" priority="12" operator="equal">
      <formula>0</formula>
    </cfRule>
  </conditionalFormatting>
  <conditionalFormatting sqref="B70:M70">
    <cfRule type="cellIs" dxfId="10" priority="11" operator="equal">
      <formula>0</formula>
    </cfRule>
  </conditionalFormatting>
  <conditionalFormatting sqref="B71:M71">
    <cfRule type="cellIs" dxfId="9" priority="10" operator="equal">
      <formula>0</formula>
    </cfRule>
  </conditionalFormatting>
  <conditionalFormatting sqref="B72:M72">
    <cfRule type="cellIs" dxfId="8" priority="9" operator="equal">
      <formula>0</formula>
    </cfRule>
  </conditionalFormatting>
  <conditionalFormatting sqref="B73:M73">
    <cfRule type="cellIs" dxfId="7" priority="8" operator="equal">
      <formula>0</formula>
    </cfRule>
  </conditionalFormatting>
  <conditionalFormatting sqref="B75:M75">
    <cfRule type="cellIs" dxfId="6" priority="7" operator="equal">
      <formula>0</formula>
    </cfRule>
  </conditionalFormatting>
  <conditionalFormatting sqref="B74:M74">
    <cfRule type="cellIs" dxfId="5" priority="6" operator="equal">
      <formula>0</formula>
    </cfRule>
  </conditionalFormatting>
  <conditionalFormatting sqref="B76:M76">
    <cfRule type="cellIs" dxfId="4" priority="5" operator="equal">
      <formula>0</formula>
    </cfRule>
  </conditionalFormatting>
  <conditionalFormatting sqref="B77:M77">
    <cfRule type="cellIs" dxfId="3" priority="4" operator="equal">
      <formula>0</formula>
    </cfRule>
  </conditionalFormatting>
  <conditionalFormatting sqref="B78:M78">
    <cfRule type="cellIs" dxfId="2" priority="3" operator="equal">
      <formula>0</formula>
    </cfRule>
  </conditionalFormatting>
  <conditionalFormatting sqref="B79:M79">
    <cfRule type="cellIs" dxfId="1" priority="2" operator="equal">
      <formula>0</formula>
    </cfRule>
  </conditionalFormatting>
  <conditionalFormatting sqref="B80:M80">
    <cfRule type="cellIs" dxfId="0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6" orientation="landscape" r:id="rId1"/>
  <headerFooter>
    <oddHeader>&amp;C&amp;"Times New Roman,обычный"&amp;9VI. MAIN INDICATORS OF PAYMENT SYSTEM&amp;R&amp;"Times New Roman,обычный"&amp;9&amp;P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79"/>
  <sheetViews>
    <sheetView showZeros="0" zoomScaleNormal="100" zoomScaleSheetLayoutView="100" workbookViewId="0">
      <pane xSplit="1" ySplit="7" topLeftCell="B66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.75"/>
  <cols>
    <col min="1" max="1" width="22.85546875" style="74" customWidth="1"/>
    <col min="2" max="3" width="31.140625" style="74" customWidth="1"/>
    <col min="4" max="245" width="9.140625" style="74"/>
    <col min="246" max="246" width="3.140625" style="74" customWidth="1"/>
    <col min="247" max="247" width="30.28515625" style="74" bestFit="1" customWidth="1"/>
    <col min="248" max="248" width="14.28515625" style="74" customWidth="1"/>
    <col min="249" max="249" width="18.28515625" style="74" bestFit="1" customWidth="1"/>
    <col min="250" max="250" width="14.28515625" style="74" customWidth="1"/>
    <col min="251" max="251" width="18.5703125" style="74" customWidth="1"/>
    <col min="252" max="252" width="9.140625" style="74"/>
    <col min="253" max="253" width="9" style="74" customWidth="1"/>
    <col min="254" max="501" width="9.140625" style="74"/>
    <col min="502" max="502" width="3.140625" style="74" customWidth="1"/>
    <col min="503" max="503" width="30.28515625" style="74" bestFit="1" customWidth="1"/>
    <col min="504" max="504" width="14.28515625" style="74" customWidth="1"/>
    <col min="505" max="505" width="18.28515625" style="74" bestFit="1" customWidth="1"/>
    <col min="506" max="506" width="14.28515625" style="74" customWidth="1"/>
    <col min="507" max="507" width="18.5703125" style="74" customWidth="1"/>
    <col min="508" max="508" width="9.140625" style="74"/>
    <col min="509" max="509" width="9" style="74" customWidth="1"/>
    <col min="510" max="757" width="9.140625" style="74"/>
    <col min="758" max="758" width="3.140625" style="74" customWidth="1"/>
    <col min="759" max="759" width="30.28515625" style="74" bestFit="1" customWidth="1"/>
    <col min="760" max="760" width="14.28515625" style="74" customWidth="1"/>
    <col min="761" max="761" width="18.28515625" style="74" bestFit="1" customWidth="1"/>
    <col min="762" max="762" width="14.28515625" style="74" customWidth="1"/>
    <col min="763" max="763" width="18.5703125" style="74" customWidth="1"/>
    <col min="764" max="764" width="9.140625" style="74"/>
    <col min="765" max="765" width="9" style="74" customWidth="1"/>
    <col min="766" max="1013" width="9.140625" style="74"/>
    <col min="1014" max="1014" width="3.140625" style="74" customWidth="1"/>
    <col min="1015" max="1015" width="30.28515625" style="74" bestFit="1" customWidth="1"/>
    <col min="1016" max="1016" width="14.28515625" style="74" customWidth="1"/>
    <col min="1017" max="1017" width="18.28515625" style="74" bestFit="1" customWidth="1"/>
    <col min="1018" max="1018" width="14.28515625" style="74" customWidth="1"/>
    <col min="1019" max="1019" width="18.5703125" style="74" customWidth="1"/>
    <col min="1020" max="1020" width="9.140625" style="74"/>
    <col min="1021" max="1021" width="9" style="74" customWidth="1"/>
    <col min="1022" max="1269" width="9.140625" style="74"/>
    <col min="1270" max="1270" width="3.140625" style="74" customWidth="1"/>
    <col min="1271" max="1271" width="30.28515625" style="74" bestFit="1" customWidth="1"/>
    <col min="1272" max="1272" width="14.28515625" style="74" customWidth="1"/>
    <col min="1273" max="1273" width="18.28515625" style="74" bestFit="1" customWidth="1"/>
    <col min="1274" max="1274" width="14.28515625" style="74" customWidth="1"/>
    <col min="1275" max="1275" width="18.5703125" style="74" customWidth="1"/>
    <col min="1276" max="1276" width="9.140625" style="74"/>
    <col min="1277" max="1277" width="9" style="74" customWidth="1"/>
    <col min="1278" max="1525" width="9.140625" style="74"/>
    <col min="1526" max="1526" width="3.140625" style="74" customWidth="1"/>
    <col min="1527" max="1527" width="30.28515625" style="74" bestFit="1" customWidth="1"/>
    <col min="1528" max="1528" width="14.28515625" style="74" customWidth="1"/>
    <col min="1529" max="1529" width="18.28515625" style="74" bestFit="1" customWidth="1"/>
    <col min="1530" max="1530" width="14.28515625" style="74" customWidth="1"/>
    <col min="1531" max="1531" width="18.5703125" style="74" customWidth="1"/>
    <col min="1532" max="1532" width="9.140625" style="74"/>
    <col min="1533" max="1533" width="9" style="74" customWidth="1"/>
    <col min="1534" max="1781" width="9.140625" style="74"/>
    <col min="1782" max="1782" width="3.140625" style="74" customWidth="1"/>
    <col min="1783" max="1783" width="30.28515625" style="74" bestFit="1" customWidth="1"/>
    <col min="1784" max="1784" width="14.28515625" style="74" customWidth="1"/>
    <col min="1785" max="1785" width="18.28515625" style="74" bestFit="1" customWidth="1"/>
    <col min="1786" max="1786" width="14.28515625" style="74" customWidth="1"/>
    <col min="1787" max="1787" width="18.5703125" style="74" customWidth="1"/>
    <col min="1788" max="1788" width="9.140625" style="74"/>
    <col min="1789" max="1789" width="9" style="74" customWidth="1"/>
    <col min="1790" max="2037" width="9.140625" style="74"/>
    <col min="2038" max="2038" width="3.140625" style="74" customWidth="1"/>
    <col min="2039" max="2039" width="30.28515625" style="74" bestFit="1" customWidth="1"/>
    <col min="2040" max="2040" width="14.28515625" style="74" customWidth="1"/>
    <col min="2041" max="2041" width="18.28515625" style="74" bestFit="1" customWidth="1"/>
    <col min="2042" max="2042" width="14.28515625" style="74" customWidth="1"/>
    <col min="2043" max="2043" width="18.5703125" style="74" customWidth="1"/>
    <col min="2044" max="2044" width="9.140625" style="74"/>
    <col min="2045" max="2045" width="9" style="74" customWidth="1"/>
    <col min="2046" max="2293" width="9.140625" style="74"/>
    <col min="2294" max="2294" width="3.140625" style="74" customWidth="1"/>
    <col min="2295" max="2295" width="30.28515625" style="74" bestFit="1" customWidth="1"/>
    <col min="2296" max="2296" width="14.28515625" style="74" customWidth="1"/>
    <col min="2297" max="2297" width="18.28515625" style="74" bestFit="1" customWidth="1"/>
    <col min="2298" max="2298" width="14.28515625" style="74" customWidth="1"/>
    <col min="2299" max="2299" width="18.5703125" style="74" customWidth="1"/>
    <col min="2300" max="2300" width="9.140625" style="74"/>
    <col min="2301" max="2301" width="9" style="74" customWidth="1"/>
    <col min="2302" max="2549" width="9.140625" style="74"/>
    <col min="2550" max="2550" width="3.140625" style="74" customWidth="1"/>
    <col min="2551" max="2551" width="30.28515625" style="74" bestFit="1" customWidth="1"/>
    <col min="2552" max="2552" width="14.28515625" style="74" customWidth="1"/>
    <col min="2553" max="2553" width="18.28515625" style="74" bestFit="1" customWidth="1"/>
    <col min="2554" max="2554" width="14.28515625" style="74" customWidth="1"/>
    <col min="2555" max="2555" width="18.5703125" style="74" customWidth="1"/>
    <col min="2556" max="2556" width="9.140625" style="74"/>
    <col min="2557" max="2557" width="9" style="74" customWidth="1"/>
    <col min="2558" max="2805" width="9.140625" style="74"/>
    <col min="2806" max="2806" width="3.140625" style="74" customWidth="1"/>
    <col min="2807" max="2807" width="30.28515625" style="74" bestFit="1" customWidth="1"/>
    <col min="2808" max="2808" width="14.28515625" style="74" customWidth="1"/>
    <col min="2809" max="2809" width="18.28515625" style="74" bestFit="1" customWidth="1"/>
    <col min="2810" max="2810" width="14.28515625" style="74" customWidth="1"/>
    <col min="2811" max="2811" width="18.5703125" style="74" customWidth="1"/>
    <col min="2812" max="2812" width="9.140625" style="74"/>
    <col min="2813" max="2813" width="9" style="74" customWidth="1"/>
    <col min="2814" max="3061" width="9.140625" style="74"/>
    <col min="3062" max="3062" width="3.140625" style="74" customWidth="1"/>
    <col min="3063" max="3063" width="30.28515625" style="74" bestFit="1" customWidth="1"/>
    <col min="3064" max="3064" width="14.28515625" style="74" customWidth="1"/>
    <col min="3065" max="3065" width="18.28515625" style="74" bestFit="1" customWidth="1"/>
    <col min="3066" max="3066" width="14.28515625" style="74" customWidth="1"/>
    <col min="3067" max="3067" width="18.5703125" style="74" customWidth="1"/>
    <col min="3068" max="3068" width="9.140625" style="74"/>
    <col min="3069" max="3069" width="9" style="74" customWidth="1"/>
    <col min="3070" max="3317" width="9.140625" style="74"/>
    <col min="3318" max="3318" width="3.140625" style="74" customWidth="1"/>
    <col min="3319" max="3319" width="30.28515625" style="74" bestFit="1" customWidth="1"/>
    <col min="3320" max="3320" width="14.28515625" style="74" customWidth="1"/>
    <col min="3321" max="3321" width="18.28515625" style="74" bestFit="1" customWidth="1"/>
    <col min="3322" max="3322" width="14.28515625" style="74" customWidth="1"/>
    <col min="3323" max="3323" width="18.5703125" style="74" customWidth="1"/>
    <col min="3324" max="3324" width="9.140625" style="74"/>
    <col min="3325" max="3325" width="9" style="74" customWidth="1"/>
    <col min="3326" max="3573" width="9.140625" style="74"/>
    <col min="3574" max="3574" width="3.140625" style="74" customWidth="1"/>
    <col min="3575" max="3575" width="30.28515625" style="74" bestFit="1" customWidth="1"/>
    <col min="3576" max="3576" width="14.28515625" style="74" customWidth="1"/>
    <col min="3577" max="3577" width="18.28515625" style="74" bestFit="1" customWidth="1"/>
    <col min="3578" max="3578" width="14.28515625" style="74" customWidth="1"/>
    <col min="3579" max="3579" width="18.5703125" style="74" customWidth="1"/>
    <col min="3580" max="3580" width="9.140625" style="74"/>
    <col min="3581" max="3581" width="9" style="74" customWidth="1"/>
    <col min="3582" max="3829" width="9.140625" style="74"/>
    <col min="3830" max="3830" width="3.140625" style="74" customWidth="1"/>
    <col min="3831" max="3831" width="30.28515625" style="74" bestFit="1" customWidth="1"/>
    <col min="3832" max="3832" width="14.28515625" style="74" customWidth="1"/>
    <col min="3833" max="3833" width="18.28515625" style="74" bestFit="1" customWidth="1"/>
    <col min="3834" max="3834" width="14.28515625" style="74" customWidth="1"/>
    <col min="3835" max="3835" width="18.5703125" style="74" customWidth="1"/>
    <col min="3836" max="3836" width="9.140625" style="74"/>
    <col min="3837" max="3837" width="9" style="74" customWidth="1"/>
    <col min="3838" max="4085" width="9.140625" style="74"/>
    <col min="4086" max="4086" width="3.140625" style="74" customWidth="1"/>
    <col min="4087" max="4087" width="30.28515625" style="74" bestFit="1" customWidth="1"/>
    <col min="4088" max="4088" width="14.28515625" style="74" customWidth="1"/>
    <col min="4089" max="4089" width="18.28515625" style="74" bestFit="1" customWidth="1"/>
    <col min="4090" max="4090" width="14.28515625" style="74" customWidth="1"/>
    <col min="4091" max="4091" width="18.5703125" style="74" customWidth="1"/>
    <col min="4092" max="4092" width="9.140625" style="74"/>
    <col min="4093" max="4093" width="9" style="74" customWidth="1"/>
    <col min="4094" max="4341" width="9.140625" style="74"/>
    <col min="4342" max="4342" width="3.140625" style="74" customWidth="1"/>
    <col min="4343" max="4343" width="30.28515625" style="74" bestFit="1" customWidth="1"/>
    <col min="4344" max="4344" width="14.28515625" style="74" customWidth="1"/>
    <col min="4345" max="4345" width="18.28515625" style="74" bestFit="1" customWidth="1"/>
    <col min="4346" max="4346" width="14.28515625" style="74" customWidth="1"/>
    <col min="4347" max="4347" width="18.5703125" style="74" customWidth="1"/>
    <col min="4348" max="4348" width="9.140625" style="74"/>
    <col min="4349" max="4349" width="9" style="74" customWidth="1"/>
    <col min="4350" max="4597" width="9.140625" style="74"/>
    <col min="4598" max="4598" width="3.140625" style="74" customWidth="1"/>
    <col min="4599" max="4599" width="30.28515625" style="74" bestFit="1" customWidth="1"/>
    <col min="4600" max="4600" width="14.28515625" style="74" customWidth="1"/>
    <col min="4601" max="4601" width="18.28515625" style="74" bestFit="1" customWidth="1"/>
    <col min="4602" max="4602" width="14.28515625" style="74" customWidth="1"/>
    <col min="4603" max="4603" width="18.5703125" style="74" customWidth="1"/>
    <col min="4604" max="4604" width="9.140625" style="74"/>
    <col min="4605" max="4605" width="9" style="74" customWidth="1"/>
    <col min="4606" max="4853" width="9.140625" style="74"/>
    <col min="4854" max="4854" width="3.140625" style="74" customWidth="1"/>
    <col min="4855" max="4855" width="30.28515625" style="74" bestFit="1" customWidth="1"/>
    <col min="4856" max="4856" width="14.28515625" style="74" customWidth="1"/>
    <col min="4857" max="4857" width="18.28515625" style="74" bestFit="1" customWidth="1"/>
    <col min="4858" max="4858" width="14.28515625" style="74" customWidth="1"/>
    <col min="4859" max="4859" width="18.5703125" style="74" customWidth="1"/>
    <col min="4860" max="4860" width="9.140625" style="74"/>
    <col min="4861" max="4861" width="9" style="74" customWidth="1"/>
    <col min="4862" max="5109" width="9.140625" style="74"/>
    <col min="5110" max="5110" width="3.140625" style="74" customWidth="1"/>
    <col min="5111" max="5111" width="30.28515625" style="74" bestFit="1" customWidth="1"/>
    <col min="5112" max="5112" width="14.28515625" style="74" customWidth="1"/>
    <col min="5113" max="5113" width="18.28515625" style="74" bestFit="1" customWidth="1"/>
    <col min="5114" max="5114" width="14.28515625" style="74" customWidth="1"/>
    <col min="5115" max="5115" width="18.5703125" style="74" customWidth="1"/>
    <col min="5116" max="5116" width="9.140625" style="74"/>
    <col min="5117" max="5117" width="9" style="74" customWidth="1"/>
    <col min="5118" max="5365" width="9.140625" style="74"/>
    <col min="5366" max="5366" width="3.140625" style="74" customWidth="1"/>
    <col min="5367" max="5367" width="30.28515625" style="74" bestFit="1" customWidth="1"/>
    <col min="5368" max="5368" width="14.28515625" style="74" customWidth="1"/>
    <col min="5369" max="5369" width="18.28515625" style="74" bestFit="1" customWidth="1"/>
    <col min="5370" max="5370" width="14.28515625" style="74" customWidth="1"/>
    <col min="5371" max="5371" width="18.5703125" style="74" customWidth="1"/>
    <col min="5372" max="5372" width="9.140625" style="74"/>
    <col min="5373" max="5373" width="9" style="74" customWidth="1"/>
    <col min="5374" max="5621" width="9.140625" style="74"/>
    <col min="5622" max="5622" width="3.140625" style="74" customWidth="1"/>
    <col min="5623" max="5623" width="30.28515625" style="74" bestFit="1" customWidth="1"/>
    <col min="5624" max="5624" width="14.28515625" style="74" customWidth="1"/>
    <col min="5625" max="5625" width="18.28515625" style="74" bestFit="1" customWidth="1"/>
    <col min="5626" max="5626" width="14.28515625" style="74" customWidth="1"/>
    <col min="5627" max="5627" width="18.5703125" style="74" customWidth="1"/>
    <col min="5628" max="5628" width="9.140625" style="74"/>
    <col min="5629" max="5629" width="9" style="74" customWidth="1"/>
    <col min="5630" max="5877" width="9.140625" style="74"/>
    <col min="5878" max="5878" width="3.140625" style="74" customWidth="1"/>
    <col min="5879" max="5879" width="30.28515625" style="74" bestFit="1" customWidth="1"/>
    <col min="5880" max="5880" width="14.28515625" style="74" customWidth="1"/>
    <col min="5881" max="5881" width="18.28515625" style="74" bestFit="1" customWidth="1"/>
    <col min="5882" max="5882" width="14.28515625" style="74" customWidth="1"/>
    <col min="5883" max="5883" width="18.5703125" style="74" customWidth="1"/>
    <col min="5884" max="5884" width="9.140625" style="74"/>
    <col min="5885" max="5885" width="9" style="74" customWidth="1"/>
    <col min="5886" max="6133" width="9.140625" style="74"/>
    <col min="6134" max="6134" width="3.140625" style="74" customWidth="1"/>
    <col min="6135" max="6135" width="30.28515625" style="74" bestFit="1" customWidth="1"/>
    <col min="6136" max="6136" width="14.28515625" style="74" customWidth="1"/>
    <col min="6137" max="6137" width="18.28515625" style="74" bestFit="1" customWidth="1"/>
    <col min="6138" max="6138" width="14.28515625" style="74" customWidth="1"/>
    <col min="6139" max="6139" width="18.5703125" style="74" customWidth="1"/>
    <col min="6140" max="6140" width="9.140625" style="74"/>
    <col min="6141" max="6141" width="9" style="74" customWidth="1"/>
    <col min="6142" max="6389" width="9.140625" style="74"/>
    <col min="6390" max="6390" width="3.140625" style="74" customWidth="1"/>
    <col min="6391" max="6391" width="30.28515625" style="74" bestFit="1" customWidth="1"/>
    <col min="6392" max="6392" width="14.28515625" style="74" customWidth="1"/>
    <col min="6393" max="6393" width="18.28515625" style="74" bestFit="1" customWidth="1"/>
    <col min="6394" max="6394" width="14.28515625" style="74" customWidth="1"/>
    <col min="6395" max="6395" width="18.5703125" style="74" customWidth="1"/>
    <col min="6396" max="6396" width="9.140625" style="74"/>
    <col min="6397" max="6397" width="9" style="74" customWidth="1"/>
    <col min="6398" max="6645" width="9.140625" style="74"/>
    <col min="6646" max="6646" width="3.140625" style="74" customWidth="1"/>
    <col min="6647" max="6647" width="30.28515625" style="74" bestFit="1" customWidth="1"/>
    <col min="6648" max="6648" width="14.28515625" style="74" customWidth="1"/>
    <col min="6649" max="6649" width="18.28515625" style="74" bestFit="1" customWidth="1"/>
    <col min="6650" max="6650" width="14.28515625" style="74" customWidth="1"/>
    <col min="6651" max="6651" width="18.5703125" style="74" customWidth="1"/>
    <col min="6652" max="6652" width="9.140625" style="74"/>
    <col min="6653" max="6653" width="9" style="74" customWidth="1"/>
    <col min="6654" max="6901" width="9.140625" style="74"/>
    <col min="6902" max="6902" width="3.140625" style="74" customWidth="1"/>
    <col min="6903" max="6903" width="30.28515625" style="74" bestFit="1" customWidth="1"/>
    <col min="6904" max="6904" width="14.28515625" style="74" customWidth="1"/>
    <col min="6905" max="6905" width="18.28515625" style="74" bestFit="1" customWidth="1"/>
    <col min="6906" max="6906" width="14.28515625" style="74" customWidth="1"/>
    <col min="6907" max="6907" width="18.5703125" style="74" customWidth="1"/>
    <col min="6908" max="6908" width="9.140625" style="74"/>
    <col min="6909" max="6909" width="9" style="74" customWidth="1"/>
    <col min="6910" max="7157" width="9.140625" style="74"/>
    <col min="7158" max="7158" width="3.140625" style="74" customWidth="1"/>
    <col min="7159" max="7159" width="30.28515625" style="74" bestFit="1" customWidth="1"/>
    <col min="7160" max="7160" width="14.28515625" style="74" customWidth="1"/>
    <col min="7161" max="7161" width="18.28515625" style="74" bestFit="1" customWidth="1"/>
    <col min="7162" max="7162" width="14.28515625" style="74" customWidth="1"/>
    <col min="7163" max="7163" width="18.5703125" style="74" customWidth="1"/>
    <col min="7164" max="7164" width="9.140625" style="74"/>
    <col min="7165" max="7165" width="9" style="74" customWidth="1"/>
    <col min="7166" max="7413" width="9.140625" style="74"/>
    <col min="7414" max="7414" width="3.140625" style="74" customWidth="1"/>
    <col min="7415" max="7415" width="30.28515625" style="74" bestFit="1" customWidth="1"/>
    <col min="7416" max="7416" width="14.28515625" style="74" customWidth="1"/>
    <col min="7417" max="7417" width="18.28515625" style="74" bestFit="1" customWidth="1"/>
    <col min="7418" max="7418" width="14.28515625" style="74" customWidth="1"/>
    <col min="7419" max="7419" width="18.5703125" style="74" customWidth="1"/>
    <col min="7420" max="7420" width="9.140625" style="74"/>
    <col min="7421" max="7421" width="9" style="74" customWidth="1"/>
    <col min="7422" max="7669" width="9.140625" style="74"/>
    <col min="7670" max="7670" width="3.140625" style="74" customWidth="1"/>
    <col min="7671" max="7671" width="30.28515625" style="74" bestFit="1" customWidth="1"/>
    <col min="7672" max="7672" width="14.28515625" style="74" customWidth="1"/>
    <col min="7673" max="7673" width="18.28515625" style="74" bestFit="1" customWidth="1"/>
    <col min="7674" max="7674" width="14.28515625" style="74" customWidth="1"/>
    <col min="7675" max="7675" width="18.5703125" style="74" customWidth="1"/>
    <col min="7676" max="7676" width="9.140625" style="74"/>
    <col min="7677" max="7677" width="9" style="74" customWidth="1"/>
    <col min="7678" max="7925" width="9.140625" style="74"/>
    <col min="7926" max="7926" width="3.140625" style="74" customWidth="1"/>
    <col min="7927" max="7927" width="30.28515625" style="74" bestFit="1" customWidth="1"/>
    <col min="7928" max="7928" width="14.28515625" style="74" customWidth="1"/>
    <col min="7929" max="7929" width="18.28515625" style="74" bestFit="1" customWidth="1"/>
    <col min="7930" max="7930" width="14.28515625" style="74" customWidth="1"/>
    <col min="7931" max="7931" width="18.5703125" style="74" customWidth="1"/>
    <col min="7932" max="7932" width="9.140625" style="74"/>
    <col min="7933" max="7933" width="9" style="74" customWidth="1"/>
    <col min="7934" max="8181" width="9.140625" style="74"/>
    <col min="8182" max="8182" width="3.140625" style="74" customWidth="1"/>
    <col min="8183" max="8183" width="30.28515625" style="74" bestFit="1" customWidth="1"/>
    <col min="8184" max="8184" width="14.28515625" style="74" customWidth="1"/>
    <col min="8185" max="8185" width="18.28515625" style="74" bestFit="1" customWidth="1"/>
    <col min="8186" max="8186" width="14.28515625" style="74" customWidth="1"/>
    <col min="8187" max="8187" width="18.5703125" style="74" customWidth="1"/>
    <col min="8188" max="8188" width="9.140625" style="74"/>
    <col min="8189" max="8189" width="9" style="74" customWidth="1"/>
    <col min="8190" max="8437" width="9.140625" style="74"/>
    <col min="8438" max="8438" width="3.140625" style="74" customWidth="1"/>
    <col min="8439" max="8439" width="30.28515625" style="74" bestFit="1" customWidth="1"/>
    <col min="8440" max="8440" width="14.28515625" style="74" customWidth="1"/>
    <col min="8441" max="8441" width="18.28515625" style="74" bestFit="1" customWidth="1"/>
    <col min="8442" max="8442" width="14.28515625" style="74" customWidth="1"/>
    <col min="8443" max="8443" width="18.5703125" style="74" customWidth="1"/>
    <col min="8444" max="8444" width="9.140625" style="74"/>
    <col min="8445" max="8445" width="9" style="74" customWidth="1"/>
    <col min="8446" max="8693" width="9.140625" style="74"/>
    <col min="8694" max="8694" width="3.140625" style="74" customWidth="1"/>
    <col min="8695" max="8695" width="30.28515625" style="74" bestFit="1" customWidth="1"/>
    <col min="8696" max="8696" width="14.28515625" style="74" customWidth="1"/>
    <col min="8697" max="8697" width="18.28515625" style="74" bestFit="1" customWidth="1"/>
    <col min="8698" max="8698" width="14.28515625" style="74" customWidth="1"/>
    <col min="8699" max="8699" width="18.5703125" style="74" customWidth="1"/>
    <col min="8700" max="8700" width="9.140625" style="74"/>
    <col min="8701" max="8701" width="9" style="74" customWidth="1"/>
    <col min="8702" max="8949" width="9.140625" style="74"/>
    <col min="8950" max="8950" width="3.140625" style="74" customWidth="1"/>
    <col min="8951" max="8951" width="30.28515625" style="74" bestFit="1" customWidth="1"/>
    <col min="8952" max="8952" width="14.28515625" style="74" customWidth="1"/>
    <col min="8953" max="8953" width="18.28515625" style="74" bestFit="1" customWidth="1"/>
    <col min="8954" max="8954" width="14.28515625" style="74" customWidth="1"/>
    <col min="8955" max="8955" width="18.5703125" style="74" customWidth="1"/>
    <col min="8956" max="8956" width="9.140625" style="74"/>
    <col min="8957" max="8957" width="9" style="74" customWidth="1"/>
    <col min="8958" max="9205" width="9.140625" style="74"/>
    <col min="9206" max="9206" width="3.140625" style="74" customWidth="1"/>
    <col min="9207" max="9207" width="30.28515625" style="74" bestFit="1" customWidth="1"/>
    <col min="9208" max="9208" width="14.28515625" style="74" customWidth="1"/>
    <col min="9209" max="9209" width="18.28515625" style="74" bestFit="1" customWidth="1"/>
    <col min="9210" max="9210" width="14.28515625" style="74" customWidth="1"/>
    <col min="9211" max="9211" width="18.5703125" style="74" customWidth="1"/>
    <col min="9212" max="9212" width="9.140625" style="74"/>
    <col min="9213" max="9213" width="9" style="74" customWidth="1"/>
    <col min="9214" max="9461" width="9.140625" style="74"/>
    <col min="9462" max="9462" width="3.140625" style="74" customWidth="1"/>
    <col min="9463" max="9463" width="30.28515625" style="74" bestFit="1" customWidth="1"/>
    <col min="9464" max="9464" width="14.28515625" style="74" customWidth="1"/>
    <col min="9465" max="9465" width="18.28515625" style="74" bestFit="1" customWidth="1"/>
    <col min="9466" max="9466" width="14.28515625" style="74" customWidth="1"/>
    <col min="9467" max="9467" width="18.5703125" style="74" customWidth="1"/>
    <col min="9468" max="9468" width="9.140625" style="74"/>
    <col min="9469" max="9469" width="9" style="74" customWidth="1"/>
    <col min="9470" max="9717" width="9.140625" style="74"/>
    <col min="9718" max="9718" width="3.140625" style="74" customWidth="1"/>
    <col min="9719" max="9719" width="30.28515625" style="74" bestFit="1" customWidth="1"/>
    <col min="9720" max="9720" width="14.28515625" style="74" customWidth="1"/>
    <col min="9721" max="9721" width="18.28515625" style="74" bestFit="1" customWidth="1"/>
    <col min="9722" max="9722" width="14.28515625" style="74" customWidth="1"/>
    <col min="9723" max="9723" width="18.5703125" style="74" customWidth="1"/>
    <col min="9724" max="9724" width="9.140625" style="74"/>
    <col min="9725" max="9725" width="9" style="74" customWidth="1"/>
    <col min="9726" max="9973" width="9.140625" style="74"/>
    <col min="9974" max="9974" width="3.140625" style="74" customWidth="1"/>
    <col min="9975" max="9975" width="30.28515625" style="74" bestFit="1" customWidth="1"/>
    <col min="9976" max="9976" width="14.28515625" style="74" customWidth="1"/>
    <col min="9977" max="9977" width="18.28515625" style="74" bestFit="1" customWidth="1"/>
    <col min="9978" max="9978" width="14.28515625" style="74" customWidth="1"/>
    <col min="9979" max="9979" width="18.5703125" style="74" customWidth="1"/>
    <col min="9980" max="9980" width="9.140625" style="74"/>
    <col min="9981" max="9981" width="9" style="74" customWidth="1"/>
    <col min="9982" max="10229" width="9.140625" style="74"/>
    <col min="10230" max="10230" width="3.140625" style="74" customWidth="1"/>
    <col min="10231" max="10231" width="30.28515625" style="74" bestFit="1" customWidth="1"/>
    <col min="10232" max="10232" width="14.28515625" style="74" customWidth="1"/>
    <col min="10233" max="10233" width="18.28515625" style="74" bestFit="1" customWidth="1"/>
    <col min="10234" max="10234" width="14.28515625" style="74" customWidth="1"/>
    <col min="10235" max="10235" width="18.5703125" style="74" customWidth="1"/>
    <col min="10236" max="10236" width="9.140625" style="74"/>
    <col min="10237" max="10237" width="9" style="74" customWidth="1"/>
    <col min="10238" max="10485" width="9.140625" style="74"/>
    <col min="10486" max="10486" width="3.140625" style="74" customWidth="1"/>
    <col min="10487" max="10487" width="30.28515625" style="74" bestFit="1" customWidth="1"/>
    <col min="10488" max="10488" width="14.28515625" style="74" customWidth="1"/>
    <col min="10489" max="10489" width="18.28515625" style="74" bestFit="1" customWidth="1"/>
    <col min="10490" max="10490" width="14.28515625" style="74" customWidth="1"/>
    <col min="10491" max="10491" width="18.5703125" style="74" customWidth="1"/>
    <col min="10492" max="10492" width="9.140625" style="74"/>
    <col min="10493" max="10493" width="9" style="74" customWidth="1"/>
    <col min="10494" max="10741" width="9.140625" style="74"/>
    <col min="10742" max="10742" width="3.140625" style="74" customWidth="1"/>
    <col min="10743" max="10743" width="30.28515625" style="74" bestFit="1" customWidth="1"/>
    <col min="10744" max="10744" width="14.28515625" style="74" customWidth="1"/>
    <col min="10745" max="10745" width="18.28515625" style="74" bestFit="1" customWidth="1"/>
    <col min="10746" max="10746" width="14.28515625" style="74" customWidth="1"/>
    <col min="10747" max="10747" width="18.5703125" style="74" customWidth="1"/>
    <col min="10748" max="10748" width="9.140625" style="74"/>
    <col min="10749" max="10749" width="9" style="74" customWidth="1"/>
    <col min="10750" max="10997" width="9.140625" style="74"/>
    <col min="10998" max="10998" width="3.140625" style="74" customWidth="1"/>
    <col min="10999" max="10999" width="30.28515625" style="74" bestFit="1" customWidth="1"/>
    <col min="11000" max="11000" width="14.28515625" style="74" customWidth="1"/>
    <col min="11001" max="11001" width="18.28515625" style="74" bestFit="1" customWidth="1"/>
    <col min="11002" max="11002" width="14.28515625" style="74" customWidth="1"/>
    <col min="11003" max="11003" width="18.5703125" style="74" customWidth="1"/>
    <col min="11004" max="11004" width="9.140625" style="74"/>
    <col min="11005" max="11005" width="9" style="74" customWidth="1"/>
    <col min="11006" max="11253" width="9.140625" style="74"/>
    <col min="11254" max="11254" width="3.140625" style="74" customWidth="1"/>
    <col min="11255" max="11255" width="30.28515625" style="74" bestFit="1" customWidth="1"/>
    <col min="11256" max="11256" width="14.28515625" style="74" customWidth="1"/>
    <col min="11257" max="11257" width="18.28515625" style="74" bestFit="1" customWidth="1"/>
    <col min="11258" max="11258" width="14.28515625" style="74" customWidth="1"/>
    <col min="11259" max="11259" width="18.5703125" style="74" customWidth="1"/>
    <col min="11260" max="11260" width="9.140625" style="74"/>
    <col min="11261" max="11261" width="9" style="74" customWidth="1"/>
    <col min="11262" max="11509" width="9.140625" style="74"/>
    <col min="11510" max="11510" width="3.140625" style="74" customWidth="1"/>
    <col min="11511" max="11511" width="30.28515625" style="74" bestFit="1" customWidth="1"/>
    <col min="11512" max="11512" width="14.28515625" style="74" customWidth="1"/>
    <col min="11513" max="11513" width="18.28515625" style="74" bestFit="1" customWidth="1"/>
    <col min="11514" max="11514" width="14.28515625" style="74" customWidth="1"/>
    <col min="11515" max="11515" width="18.5703125" style="74" customWidth="1"/>
    <col min="11516" max="11516" width="9.140625" style="74"/>
    <col min="11517" max="11517" width="9" style="74" customWidth="1"/>
    <col min="11518" max="11765" width="9.140625" style="74"/>
    <col min="11766" max="11766" width="3.140625" style="74" customWidth="1"/>
    <col min="11767" max="11767" width="30.28515625" style="74" bestFit="1" customWidth="1"/>
    <col min="11768" max="11768" width="14.28515625" style="74" customWidth="1"/>
    <col min="11769" max="11769" width="18.28515625" style="74" bestFit="1" customWidth="1"/>
    <col min="11770" max="11770" width="14.28515625" style="74" customWidth="1"/>
    <col min="11771" max="11771" width="18.5703125" style="74" customWidth="1"/>
    <col min="11772" max="11772" width="9.140625" style="74"/>
    <col min="11773" max="11773" width="9" style="74" customWidth="1"/>
    <col min="11774" max="12021" width="9.140625" style="74"/>
    <col min="12022" max="12022" width="3.140625" style="74" customWidth="1"/>
    <col min="12023" max="12023" width="30.28515625" style="74" bestFit="1" customWidth="1"/>
    <col min="12024" max="12024" width="14.28515625" style="74" customWidth="1"/>
    <col min="12025" max="12025" width="18.28515625" style="74" bestFit="1" customWidth="1"/>
    <col min="12026" max="12026" width="14.28515625" style="74" customWidth="1"/>
    <col min="12027" max="12027" width="18.5703125" style="74" customWidth="1"/>
    <col min="12028" max="12028" width="9.140625" style="74"/>
    <col min="12029" max="12029" width="9" style="74" customWidth="1"/>
    <col min="12030" max="12277" width="9.140625" style="74"/>
    <col min="12278" max="12278" width="3.140625" style="74" customWidth="1"/>
    <col min="12279" max="12279" width="30.28515625" style="74" bestFit="1" customWidth="1"/>
    <col min="12280" max="12280" width="14.28515625" style="74" customWidth="1"/>
    <col min="12281" max="12281" width="18.28515625" style="74" bestFit="1" customWidth="1"/>
    <col min="12282" max="12282" width="14.28515625" style="74" customWidth="1"/>
    <col min="12283" max="12283" width="18.5703125" style="74" customWidth="1"/>
    <col min="12284" max="12284" width="9.140625" style="74"/>
    <col min="12285" max="12285" width="9" style="74" customWidth="1"/>
    <col min="12286" max="12533" width="9.140625" style="74"/>
    <col min="12534" max="12534" width="3.140625" style="74" customWidth="1"/>
    <col min="12535" max="12535" width="30.28515625" style="74" bestFit="1" customWidth="1"/>
    <col min="12536" max="12536" width="14.28515625" style="74" customWidth="1"/>
    <col min="12537" max="12537" width="18.28515625" style="74" bestFit="1" customWidth="1"/>
    <col min="12538" max="12538" width="14.28515625" style="74" customWidth="1"/>
    <col min="12539" max="12539" width="18.5703125" style="74" customWidth="1"/>
    <col min="12540" max="12540" width="9.140625" style="74"/>
    <col min="12541" max="12541" width="9" style="74" customWidth="1"/>
    <col min="12542" max="12789" width="9.140625" style="74"/>
    <col min="12790" max="12790" width="3.140625" style="74" customWidth="1"/>
    <col min="12791" max="12791" width="30.28515625" style="74" bestFit="1" customWidth="1"/>
    <col min="12792" max="12792" width="14.28515625" style="74" customWidth="1"/>
    <col min="12793" max="12793" width="18.28515625" style="74" bestFit="1" customWidth="1"/>
    <col min="12794" max="12794" width="14.28515625" style="74" customWidth="1"/>
    <col min="12795" max="12795" width="18.5703125" style="74" customWidth="1"/>
    <col min="12796" max="12796" width="9.140625" style="74"/>
    <col min="12797" max="12797" width="9" style="74" customWidth="1"/>
    <col min="12798" max="13045" width="9.140625" style="74"/>
    <col min="13046" max="13046" width="3.140625" style="74" customWidth="1"/>
    <col min="13047" max="13047" width="30.28515625" style="74" bestFit="1" customWidth="1"/>
    <col min="13048" max="13048" width="14.28515625" style="74" customWidth="1"/>
    <col min="13049" max="13049" width="18.28515625" style="74" bestFit="1" customWidth="1"/>
    <col min="13050" max="13050" width="14.28515625" style="74" customWidth="1"/>
    <col min="13051" max="13051" width="18.5703125" style="74" customWidth="1"/>
    <col min="13052" max="13052" width="9.140625" style="74"/>
    <col min="13053" max="13053" width="9" style="74" customWidth="1"/>
    <col min="13054" max="13301" width="9.140625" style="74"/>
    <col min="13302" max="13302" width="3.140625" style="74" customWidth="1"/>
    <col min="13303" max="13303" width="30.28515625" style="74" bestFit="1" customWidth="1"/>
    <col min="13304" max="13304" width="14.28515625" style="74" customWidth="1"/>
    <col min="13305" max="13305" width="18.28515625" style="74" bestFit="1" customWidth="1"/>
    <col min="13306" max="13306" width="14.28515625" style="74" customWidth="1"/>
    <col min="13307" max="13307" width="18.5703125" style="74" customWidth="1"/>
    <col min="13308" max="13308" width="9.140625" style="74"/>
    <col min="13309" max="13309" width="9" style="74" customWidth="1"/>
    <col min="13310" max="13557" width="9.140625" style="74"/>
    <col min="13558" max="13558" width="3.140625" style="74" customWidth="1"/>
    <col min="13559" max="13559" width="30.28515625" style="74" bestFit="1" customWidth="1"/>
    <col min="13560" max="13560" width="14.28515625" style="74" customWidth="1"/>
    <col min="13561" max="13561" width="18.28515625" style="74" bestFit="1" customWidth="1"/>
    <col min="13562" max="13562" width="14.28515625" style="74" customWidth="1"/>
    <col min="13563" max="13563" width="18.5703125" style="74" customWidth="1"/>
    <col min="13564" max="13564" width="9.140625" style="74"/>
    <col min="13565" max="13565" width="9" style="74" customWidth="1"/>
    <col min="13566" max="13813" width="9.140625" style="74"/>
    <col min="13814" max="13814" width="3.140625" style="74" customWidth="1"/>
    <col min="13815" max="13815" width="30.28515625" style="74" bestFit="1" customWidth="1"/>
    <col min="13816" max="13816" width="14.28515625" style="74" customWidth="1"/>
    <col min="13817" max="13817" width="18.28515625" style="74" bestFit="1" customWidth="1"/>
    <col min="13818" max="13818" width="14.28515625" style="74" customWidth="1"/>
    <col min="13819" max="13819" width="18.5703125" style="74" customWidth="1"/>
    <col min="13820" max="13820" width="9.140625" style="74"/>
    <col min="13821" max="13821" width="9" style="74" customWidth="1"/>
    <col min="13822" max="14069" width="9.140625" style="74"/>
    <col min="14070" max="14070" width="3.140625" style="74" customWidth="1"/>
    <col min="14071" max="14071" width="30.28515625" style="74" bestFit="1" customWidth="1"/>
    <col min="14072" max="14072" width="14.28515625" style="74" customWidth="1"/>
    <col min="14073" max="14073" width="18.28515625" style="74" bestFit="1" customWidth="1"/>
    <col min="14074" max="14074" width="14.28515625" style="74" customWidth="1"/>
    <col min="14075" max="14075" width="18.5703125" style="74" customWidth="1"/>
    <col min="14076" max="14076" width="9.140625" style="74"/>
    <col min="14077" max="14077" width="9" style="74" customWidth="1"/>
    <col min="14078" max="14325" width="9.140625" style="74"/>
    <col min="14326" max="14326" width="3.140625" style="74" customWidth="1"/>
    <col min="14327" max="14327" width="30.28515625" style="74" bestFit="1" customWidth="1"/>
    <col min="14328" max="14328" width="14.28515625" style="74" customWidth="1"/>
    <col min="14329" max="14329" width="18.28515625" style="74" bestFit="1" customWidth="1"/>
    <col min="14330" max="14330" width="14.28515625" style="74" customWidth="1"/>
    <col min="14331" max="14331" width="18.5703125" style="74" customWidth="1"/>
    <col min="14332" max="14332" width="9.140625" style="74"/>
    <col min="14333" max="14333" width="9" style="74" customWidth="1"/>
    <col min="14334" max="14581" width="9.140625" style="74"/>
    <col min="14582" max="14582" width="3.140625" style="74" customWidth="1"/>
    <col min="14583" max="14583" width="30.28515625" style="74" bestFit="1" customWidth="1"/>
    <col min="14584" max="14584" width="14.28515625" style="74" customWidth="1"/>
    <col min="14585" max="14585" width="18.28515625" style="74" bestFit="1" customWidth="1"/>
    <col min="14586" max="14586" width="14.28515625" style="74" customWidth="1"/>
    <col min="14587" max="14587" width="18.5703125" style="74" customWidth="1"/>
    <col min="14588" max="14588" width="9.140625" style="74"/>
    <col min="14589" max="14589" width="9" style="74" customWidth="1"/>
    <col min="14590" max="14837" width="9.140625" style="74"/>
    <col min="14838" max="14838" width="3.140625" style="74" customWidth="1"/>
    <col min="14839" max="14839" width="30.28515625" style="74" bestFit="1" customWidth="1"/>
    <col min="14840" max="14840" width="14.28515625" style="74" customWidth="1"/>
    <col min="14841" max="14841" width="18.28515625" style="74" bestFit="1" customWidth="1"/>
    <col min="14842" max="14842" width="14.28515625" style="74" customWidth="1"/>
    <col min="14843" max="14843" width="18.5703125" style="74" customWidth="1"/>
    <col min="14844" max="14844" width="9.140625" style="74"/>
    <col min="14845" max="14845" width="9" style="74" customWidth="1"/>
    <col min="14846" max="15093" width="9.140625" style="74"/>
    <col min="15094" max="15094" width="3.140625" style="74" customWidth="1"/>
    <col min="15095" max="15095" width="30.28515625" style="74" bestFit="1" customWidth="1"/>
    <col min="15096" max="15096" width="14.28515625" style="74" customWidth="1"/>
    <col min="15097" max="15097" width="18.28515625" style="74" bestFit="1" customWidth="1"/>
    <col min="15098" max="15098" width="14.28515625" style="74" customWidth="1"/>
    <col min="15099" max="15099" width="18.5703125" style="74" customWidth="1"/>
    <col min="15100" max="15100" width="9.140625" style="74"/>
    <col min="15101" max="15101" width="9" style="74" customWidth="1"/>
    <col min="15102" max="15349" width="9.140625" style="74"/>
    <col min="15350" max="15350" width="3.140625" style="74" customWidth="1"/>
    <col min="15351" max="15351" width="30.28515625" style="74" bestFit="1" customWidth="1"/>
    <col min="15352" max="15352" width="14.28515625" style="74" customWidth="1"/>
    <col min="15353" max="15353" width="18.28515625" style="74" bestFit="1" customWidth="1"/>
    <col min="15354" max="15354" width="14.28515625" style="74" customWidth="1"/>
    <col min="15355" max="15355" width="18.5703125" style="74" customWidth="1"/>
    <col min="15356" max="15356" width="9.140625" style="74"/>
    <col min="15357" max="15357" width="9" style="74" customWidth="1"/>
    <col min="15358" max="15605" width="9.140625" style="74"/>
    <col min="15606" max="15606" width="3.140625" style="74" customWidth="1"/>
    <col min="15607" max="15607" width="30.28515625" style="74" bestFit="1" customWidth="1"/>
    <col min="15608" max="15608" width="14.28515625" style="74" customWidth="1"/>
    <col min="15609" max="15609" width="18.28515625" style="74" bestFit="1" customWidth="1"/>
    <col min="15610" max="15610" width="14.28515625" style="74" customWidth="1"/>
    <col min="15611" max="15611" width="18.5703125" style="74" customWidth="1"/>
    <col min="15612" max="15612" width="9.140625" style="74"/>
    <col min="15613" max="15613" width="9" style="74" customWidth="1"/>
    <col min="15614" max="15861" width="9.140625" style="74"/>
    <col min="15862" max="15862" width="3.140625" style="74" customWidth="1"/>
    <col min="15863" max="15863" width="30.28515625" style="74" bestFit="1" customWidth="1"/>
    <col min="15864" max="15864" width="14.28515625" style="74" customWidth="1"/>
    <col min="15865" max="15865" width="18.28515625" style="74" bestFit="1" customWidth="1"/>
    <col min="15866" max="15866" width="14.28515625" style="74" customWidth="1"/>
    <col min="15867" max="15867" width="18.5703125" style="74" customWidth="1"/>
    <col min="15868" max="15868" width="9.140625" style="74"/>
    <col min="15869" max="15869" width="9" style="74" customWidth="1"/>
    <col min="15870" max="16117" width="9.140625" style="74"/>
    <col min="16118" max="16118" width="3.140625" style="74" customWidth="1"/>
    <col min="16119" max="16119" width="30.28515625" style="74" bestFit="1" customWidth="1"/>
    <col min="16120" max="16120" width="14.28515625" style="74" customWidth="1"/>
    <col min="16121" max="16121" width="18.28515625" style="74" bestFit="1" customWidth="1"/>
    <col min="16122" max="16122" width="14.28515625" style="74" customWidth="1"/>
    <col min="16123" max="16123" width="18.5703125" style="74" customWidth="1"/>
    <col min="16124" max="16124" width="9.140625" style="74"/>
    <col min="16125" max="16125" width="9" style="74" customWidth="1"/>
    <col min="16126" max="16384" width="9.140625" style="74"/>
  </cols>
  <sheetData>
    <row r="1" spans="1:3" s="801" customFormat="1" ht="15" customHeight="1">
      <c r="A1" s="800"/>
      <c r="B1" s="132"/>
      <c r="C1" s="124" t="s">
        <v>730</v>
      </c>
    </row>
    <row r="2" spans="1:3" s="731" customFormat="1" ht="31.5" customHeight="1">
      <c r="A2" s="1480" t="s">
        <v>731</v>
      </c>
      <c r="B2" s="1480"/>
      <c r="C2" s="1480"/>
    </row>
    <row r="3" spans="1:3">
      <c r="A3" s="73"/>
      <c r="B3" s="73"/>
      <c r="C3" s="73"/>
    </row>
    <row r="4" spans="1:3">
      <c r="C4" s="1142" t="s">
        <v>87</v>
      </c>
    </row>
    <row r="5" spans="1:3" ht="24.95" customHeight="1">
      <c r="A5" s="1666" t="s">
        <v>106</v>
      </c>
      <c r="B5" s="1667" t="s">
        <v>732</v>
      </c>
      <c r="C5" s="1667"/>
    </row>
    <row r="6" spans="1:3" ht="24.95" customHeight="1">
      <c r="A6" s="1666"/>
      <c r="B6" s="1143" t="s">
        <v>417</v>
      </c>
      <c r="C6" s="1143" t="s">
        <v>418</v>
      </c>
    </row>
    <row r="7" spans="1:3" ht="15" customHeight="1">
      <c r="A7" s="802">
        <v>1</v>
      </c>
      <c r="B7" s="803">
        <f>+A7+1</f>
        <v>2</v>
      </c>
      <c r="C7" s="803">
        <f>+B7+1</f>
        <v>3</v>
      </c>
    </row>
    <row r="8" spans="1:3" ht="18" customHeight="1">
      <c r="A8" s="804">
        <v>2020</v>
      </c>
      <c r="B8" s="301">
        <v>66609751</v>
      </c>
      <c r="C8" s="302">
        <v>24914.960828492629</v>
      </c>
    </row>
    <row r="9" spans="1:3" ht="15" customHeight="1">
      <c r="A9" s="25" t="s">
        <v>114</v>
      </c>
      <c r="B9" s="805">
        <v>7146572</v>
      </c>
      <c r="C9" s="806">
        <v>2492.0255732053101</v>
      </c>
    </row>
    <row r="10" spans="1:3" ht="15" customHeight="1">
      <c r="A10" s="25" t="s">
        <v>115</v>
      </c>
      <c r="B10" s="805">
        <v>6966542</v>
      </c>
      <c r="C10" s="806">
        <v>2493.3700058538702</v>
      </c>
    </row>
    <row r="11" spans="1:3" ht="15" customHeight="1">
      <c r="A11" s="25" t="s">
        <v>116</v>
      </c>
      <c r="B11" s="805">
        <v>5855053</v>
      </c>
      <c r="C11" s="806">
        <v>1750.2653276797303</v>
      </c>
    </row>
    <row r="12" spans="1:3" ht="15" customHeight="1">
      <c r="A12" s="25" t="s">
        <v>117</v>
      </c>
      <c r="B12" s="805">
        <v>1886233</v>
      </c>
      <c r="C12" s="806">
        <v>720.58214918711019</v>
      </c>
    </row>
    <row r="13" spans="1:3" ht="15" customHeight="1">
      <c r="A13" s="25" t="s">
        <v>118</v>
      </c>
      <c r="B13" s="805">
        <v>4776061</v>
      </c>
      <c r="C13" s="806">
        <v>1652.0553048647894</v>
      </c>
    </row>
    <row r="14" spans="1:3" ht="15" customHeight="1">
      <c r="A14" s="25" t="s">
        <v>119</v>
      </c>
      <c r="B14" s="805">
        <v>5884090</v>
      </c>
      <c r="C14" s="806">
        <v>1731.77921921848</v>
      </c>
    </row>
    <row r="15" spans="1:3" ht="15" customHeight="1">
      <c r="A15" s="25" t="s">
        <v>120</v>
      </c>
      <c r="B15" s="805">
        <v>4213154</v>
      </c>
      <c r="C15" s="806">
        <v>1351.0705781722597</v>
      </c>
    </row>
    <row r="16" spans="1:3" ht="15" customHeight="1">
      <c r="A16" s="25" t="s">
        <v>121</v>
      </c>
      <c r="B16" s="805">
        <v>4459689</v>
      </c>
      <c r="C16" s="806">
        <v>1501.5387228513398</v>
      </c>
    </row>
    <row r="17" spans="1:7" ht="15" customHeight="1">
      <c r="A17" s="25" t="s">
        <v>122</v>
      </c>
      <c r="B17" s="805">
        <v>5765706</v>
      </c>
      <c r="C17" s="806">
        <v>1962.0814554465794</v>
      </c>
    </row>
    <row r="18" spans="1:7" ht="15" customHeight="1">
      <c r="A18" s="25" t="s">
        <v>130</v>
      </c>
      <c r="B18" s="805">
        <v>6780306</v>
      </c>
      <c r="C18" s="806">
        <v>3327.8221475620303</v>
      </c>
    </row>
    <row r="19" spans="1:7" ht="15" customHeight="1">
      <c r="A19" s="25" t="s">
        <v>124</v>
      </c>
      <c r="B19" s="805">
        <v>5986944</v>
      </c>
      <c r="C19" s="806">
        <v>3024.4770291476207</v>
      </c>
    </row>
    <row r="20" spans="1:7" ht="15" customHeight="1">
      <c r="A20" s="651" t="s">
        <v>125</v>
      </c>
      <c r="B20" s="700">
        <v>6889401</v>
      </c>
      <c r="C20" s="701">
        <v>2907.8933153035096</v>
      </c>
    </row>
    <row r="21" spans="1:7" ht="18" customHeight="1">
      <c r="A21" s="804">
        <v>2021</v>
      </c>
      <c r="B21" s="301">
        <v>76139721</v>
      </c>
      <c r="C21" s="302">
        <v>36037.892185070268</v>
      </c>
    </row>
    <row r="22" spans="1:7" ht="15" customHeight="1">
      <c r="A22" s="25" t="s">
        <v>114</v>
      </c>
      <c r="B22" s="805">
        <v>5736177</v>
      </c>
      <c r="C22" s="806">
        <v>2529.12644983261</v>
      </c>
      <c r="D22" s="807"/>
      <c r="E22" s="808"/>
      <c r="F22" s="809"/>
      <c r="G22" s="809"/>
    </row>
    <row r="23" spans="1:7" ht="15" customHeight="1">
      <c r="A23" s="25" t="s">
        <v>115</v>
      </c>
      <c r="B23" s="805">
        <v>5884756</v>
      </c>
      <c r="C23" s="806">
        <v>2061.7036657675098</v>
      </c>
      <c r="D23" s="807"/>
      <c r="E23" s="808"/>
      <c r="F23" s="809"/>
      <c r="G23" s="809"/>
    </row>
    <row r="24" spans="1:7" ht="15" customHeight="1">
      <c r="A24" s="25" t="s">
        <v>116</v>
      </c>
      <c r="B24" s="805">
        <v>6413419</v>
      </c>
      <c r="C24" s="806">
        <v>2829.8957973097899</v>
      </c>
      <c r="D24" s="807"/>
      <c r="E24" s="808"/>
      <c r="F24" s="809"/>
      <c r="G24" s="809"/>
    </row>
    <row r="25" spans="1:7" ht="15" customHeight="1">
      <c r="A25" s="25" t="s">
        <v>117</v>
      </c>
      <c r="B25" s="805">
        <v>6444335</v>
      </c>
      <c r="C25" s="806">
        <v>2766.224807783</v>
      </c>
      <c r="D25" s="807"/>
      <c r="E25" s="808"/>
      <c r="F25" s="809"/>
      <c r="G25" s="809"/>
    </row>
    <row r="26" spans="1:7" ht="15" customHeight="1">
      <c r="A26" s="25" t="s">
        <v>118</v>
      </c>
      <c r="B26" s="805">
        <v>5772364</v>
      </c>
      <c r="C26" s="806">
        <v>2798.038205378421</v>
      </c>
      <c r="D26" s="807"/>
      <c r="E26" s="808"/>
      <c r="F26" s="809"/>
      <c r="G26" s="809"/>
    </row>
    <row r="27" spans="1:7" ht="15" customHeight="1">
      <c r="A27" s="651" t="s">
        <v>119</v>
      </c>
      <c r="B27" s="700">
        <v>6230436</v>
      </c>
      <c r="C27" s="701">
        <v>2996.15552652723</v>
      </c>
      <c r="D27" s="807"/>
      <c r="E27" s="808"/>
      <c r="F27" s="809"/>
      <c r="G27" s="809"/>
    </row>
    <row r="28" spans="1:7" ht="15" customHeight="1">
      <c r="A28" s="25" t="s">
        <v>120</v>
      </c>
      <c r="B28" s="805">
        <v>5824271</v>
      </c>
      <c r="C28" s="806">
        <v>2611.8272191614701</v>
      </c>
      <c r="D28" s="807"/>
      <c r="E28" s="808"/>
      <c r="F28" s="809"/>
      <c r="G28" s="809"/>
    </row>
    <row r="29" spans="1:7" ht="15" customHeight="1">
      <c r="A29" s="25" t="s">
        <v>121</v>
      </c>
      <c r="B29" s="805">
        <v>6463566</v>
      </c>
      <c r="C29" s="806">
        <v>2732.7816081762003</v>
      </c>
      <c r="D29" s="807"/>
      <c r="E29" s="808"/>
      <c r="F29" s="809"/>
      <c r="G29" s="809"/>
    </row>
    <row r="30" spans="1:7" ht="15" customHeight="1">
      <c r="A30" s="651" t="s">
        <v>122</v>
      </c>
      <c r="B30" s="700">
        <v>6584254</v>
      </c>
      <c r="C30" s="701">
        <v>2996.0497758503002</v>
      </c>
      <c r="D30" s="807"/>
      <c r="E30" s="808"/>
      <c r="F30" s="809"/>
      <c r="G30" s="809"/>
    </row>
    <row r="31" spans="1:7" ht="15" customHeight="1">
      <c r="A31" s="25" t="s">
        <v>130</v>
      </c>
      <c r="B31" s="805">
        <v>7508451</v>
      </c>
      <c r="C31" s="806">
        <v>3744.1752663638999</v>
      </c>
      <c r="D31" s="807"/>
      <c r="E31" s="808"/>
      <c r="F31" s="809"/>
      <c r="G31" s="809"/>
    </row>
    <row r="32" spans="1:7" ht="15" customHeight="1">
      <c r="A32" s="25" t="s">
        <v>124</v>
      </c>
      <c r="B32" s="805">
        <v>6589503</v>
      </c>
      <c r="C32" s="806">
        <v>4178.3526859469293</v>
      </c>
      <c r="D32" s="807"/>
      <c r="E32" s="808"/>
      <c r="F32" s="809"/>
      <c r="G32" s="809"/>
    </row>
    <row r="33" spans="1:7" ht="15" customHeight="1">
      <c r="A33" s="770" t="s">
        <v>125</v>
      </c>
      <c r="B33" s="810">
        <v>6688189</v>
      </c>
      <c r="C33" s="811">
        <v>3793.5611769729094</v>
      </c>
      <c r="D33" s="807"/>
      <c r="E33" s="808"/>
      <c r="F33" s="809"/>
      <c r="G33" s="809"/>
    </row>
    <row r="34" spans="1:7" ht="18" customHeight="1">
      <c r="A34" s="812">
        <v>2022</v>
      </c>
      <c r="B34" s="301">
        <v>86705972</v>
      </c>
      <c r="C34" s="302">
        <v>58688.622921572271</v>
      </c>
    </row>
    <row r="35" spans="1:7" ht="15" customHeight="1">
      <c r="A35" s="651" t="s">
        <v>114</v>
      </c>
      <c r="B35" s="700">
        <v>6272462</v>
      </c>
      <c r="C35" s="701">
        <v>2397.5875993108903</v>
      </c>
      <c r="D35" s="807"/>
      <c r="E35" s="808"/>
      <c r="F35" s="809"/>
      <c r="G35" s="809"/>
    </row>
    <row r="36" spans="1:7" ht="15" customHeight="1">
      <c r="A36" s="651" t="s">
        <v>115</v>
      </c>
      <c r="B36" s="700">
        <v>7255041</v>
      </c>
      <c r="C36" s="701">
        <v>2832.6494702176997</v>
      </c>
      <c r="D36" s="807"/>
      <c r="E36" s="808"/>
      <c r="F36" s="809"/>
      <c r="G36" s="809"/>
    </row>
    <row r="37" spans="1:7" ht="15" customHeight="1">
      <c r="A37" s="651" t="s">
        <v>116</v>
      </c>
      <c r="B37" s="700">
        <v>7118982</v>
      </c>
      <c r="C37" s="701">
        <v>4632.2380495308298</v>
      </c>
      <c r="D37" s="807"/>
      <c r="E37" s="808"/>
      <c r="F37" s="809"/>
      <c r="G37" s="809"/>
    </row>
    <row r="38" spans="1:7" ht="15" customHeight="1">
      <c r="A38" s="651" t="s">
        <v>117</v>
      </c>
      <c r="B38" s="700">
        <v>7633216</v>
      </c>
      <c r="C38" s="701">
        <v>4469.0365365501593</v>
      </c>
      <c r="D38" s="807"/>
      <c r="E38" s="808"/>
      <c r="F38" s="809"/>
      <c r="G38" s="809"/>
    </row>
    <row r="39" spans="1:7" ht="15" customHeight="1">
      <c r="A39" s="651" t="s">
        <v>118</v>
      </c>
      <c r="B39" s="700">
        <v>7151950</v>
      </c>
      <c r="C39" s="701">
        <v>4431.4652600413592</v>
      </c>
      <c r="D39" s="807"/>
      <c r="E39" s="808"/>
      <c r="F39" s="809"/>
      <c r="G39" s="809"/>
    </row>
    <row r="40" spans="1:7" ht="15" customHeight="1">
      <c r="A40" s="651" t="s">
        <v>119</v>
      </c>
      <c r="B40" s="700">
        <v>7491354</v>
      </c>
      <c r="C40" s="701">
        <v>4766.9966479513896</v>
      </c>
      <c r="D40" s="807"/>
      <c r="E40" s="808"/>
      <c r="F40" s="809"/>
      <c r="G40" s="809"/>
    </row>
    <row r="41" spans="1:7" ht="15" customHeight="1">
      <c r="A41" s="651" t="s">
        <v>120</v>
      </c>
      <c r="B41" s="700">
        <v>6869039</v>
      </c>
      <c r="C41" s="701">
        <v>4273.1708830453499</v>
      </c>
      <c r="D41" s="807"/>
      <c r="E41" s="808"/>
      <c r="F41" s="809"/>
      <c r="G41" s="809"/>
    </row>
    <row r="42" spans="1:7" ht="15" customHeight="1">
      <c r="A42" s="651" t="s">
        <v>121</v>
      </c>
      <c r="B42" s="700">
        <v>7518994</v>
      </c>
      <c r="C42" s="701">
        <v>5563.5058469200503</v>
      </c>
      <c r="D42" s="807"/>
      <c r="E42" s="808"/>
      <c r="F42" s="809"/>
      <c r="G42" s="809"/>
    </row>
    <row r="43" spans="1:7" ht="15" customHeight="1">
      <c r="A43" s="651" t="s">
        <v>122</v>
      </c>
      <c r="B43" s="700">
        <v>7065489</v>
      </c>
      <c r="C43" s="701">
        <v>5763.7863212747789</v>
      </c>
      <c r="D43" s="807"/>
      <c r="E43" s="808"/>
      <c r="F43" s="809"/>
      <c r="G43" s="809"/>
    </row>
    <row r="44" spans="1:7" ht="15" customHeight="1">
      <c r="A44" s="651" t="s">
        <v>130</v>
      </c>
      <c r="B44" s="700">
        <v>8038239</v>
      </c>
      <c r="C44" s="701">
        <v>5958.6102334546404</v>
      </c>
      <c r="D44" s="807"/>
      <c r="E44" s="808"/>
      <c r="F44" s="809"/>
      <c r="G44" s="809"/>
    </row>
    <row r="45" spans="1:7" ht="15" customHeight="1">
      <c r="A45" s="651" t="s">
        <v>124</v>
      </c>
      <c r="B45" s="700">
        <v>7276448</v>
      </c>
      <c r="C45" s="701">
        <v>7904.3436938304394</v>
      </c>
      <c r="D45" s="807"/>
      <c r="E45" s="808"/>
      <c r="F45" s="809"/>
      <c r="G45" s="809"/>
    </row>
    <row r="46" spans="1:7" ht="15" customHeight="1">
      <c r="A46" s="770" t="s">
        <v>125</v>
      </c>
      <c r="B46" s="810">
        <v>7014758</v>
      </c>
      <c r="C46" s="811">
        <v>5695.2323794446902</v>
      </c>
      <c r="D46" s="807"/>
      <c r="E46" s="808"/>
      <c r="F46" s="809"/>
      <c r="G46" s="809"/>
    </row>
    <row r="47" spans="1:7" ht="18" customHeight="1">
      <c r="A47" s="812">
        <v>2023</v>
      </c>
      <c r="B47" s="301">
        <v>102423794</v>
      </c>
      <c r="C47" s="302">
        <v>78005.618697395868</v>
      </c>
    </row>
    <row r="48" spans="1:7" ht="15" customHeight="1">
      <c r="A48" s="651" t="s">
        <v>114</v>
      </c>
      <c r="B48" s="700">
        <v>6126179</v>
      </c>
      <c r="C48" s="701">
        <v>3899.3503845940786</v>
      </c>
      <c r="D48" s="807"/>
      <c r="E48" s="808"/>
      <c r="F48" s="809"/>
      <c r="G48" s="809"/>
    </row>
    <row r="49" spans="1:7" ht="15" customHeight="1">
      <c r="A49" s="651" t="s">
        <v>115</v>
      </c>
      <c r="B49" s="700">
        <v>7533920</v>
      </c>
      <c r="C49" s="701">
        <v>4910.4752580608993</v>
      </c>
      <c r="D49" s="807"/>
      <c r="E49" s="808"/>
      <c r="F49" s="809"/>
      <c r="G49" s="809"/>
    </row>
    <row r="50" spans="1:7" ht="15" customHeight="1">
      <c r="A50" s="651" t="s">
        <v>116</v>
      </c>
      <c r="B50" s="700">
        <v>8003148</v>
      </c>
      <c r="C50" s="701">
        <v>4803.4476486861995</v>
      </c>
      <c r="D50" s="807"/>
      <c r="E50" s="808"/>
      <c r="F50" s="809"/>
      <c r="G50" s="809"/>
    </row>
    <row r="51" spans="1:7" ht="15" customHeight="1">
      <c r="A51" s="651" t="s">
        <v>117</v>
      </c>
      <c r="B51" s="700">
        <v>7893148</v>
      </c>
      <c r="C51" s="701">
        <v>4960.7043034745684</v>
      </c>
      <c r="D51" s="807"/>
      <c r="E51" s="808"/>
      <c r="F51" s="809"/>
      <c r="G51" s="809"/>
    </row>
    <row r="52" spans="1:7" ht="15" customHeight="1">
      <c r="A52" s="25" t="s">
        <v>118</v>
      </c>
      <c r="B52" s="805">
        <v>8720217</v>
      </c>
      <c r="C52" s="806">
        <v>5944.6411408733493</v>
      </c>
      <c r="D52" s="807"/>
      <c r="E52" s="808"/>
      <c r="F52" s="809"/>
      <c r="G52" s="809"/>
    </row>
    <row r="53" spans="1:7" ht="15" customHeight="1">
      <c r="A53" s="651" t="s">
        <v>119</v>
      </c>
      <c r="B53" s="700">
        <v>7777509</v>
      </c>
      <c r="C53" s="701">
        <v>5192.994354892021</v>
      </c>
      <c r="D53" s="807"/>
      <c r="E53" s="808"/>
      <c r="F53" s="809"/>
      <c r="G53" s="809"/>
    </row>
    <row r="54" spans="1:7" ht="15" customHeight="1">
      <c r="A54" s="651" t="s">
        <v>120</v>
      </c>
      <c r="B54" s="700">
        <v>8425372</v>
      </c>
      <c r="C54" s="701">
        <v>5452.2670489617112</v>
      </c>
      <c r="D54" s="807"/>
      <c r="E54" s="808"/>
      <c r="F54" s="809"/>
      <c r="G54" s="809"/>
    </row>
    <row r="55" spans="1:7" ht="15" customHeight="1">
      <c r="A55" s="651" t="s">
        <v>121</v>
      </c>
      <c r="B55" s="700">
        <v>8863761</v>
      </c>
      <c r="C55" s="701">
        <v>8966.5364060843094</v>
      </c>
      <c r="D55" s="807"/>
      <c r="E55" s="808"/>
      <c r="F55" s="809"/>
      <c r="G55" s="809"/>
    </row>
    <row r="56" spans="1:7" ht="15" customHeight="1">
      <c r="A56" s="651" t="s">
        <v>122</v>
      </c>
      <c r="B56" s="700">
        <v>8950251</v>
      </c>
      <c r="C56" s="701">
        <v>8166.9528118917005</v>
      </c>
      <c r="D56" s="807"/>
      <c r="E56" s="808"/>
      <c r="F56" s="809"/>
      <c r="G56" s="809"/>
    </row>
    <row r="57" spans="1:7" ht="15" customHeight="1">
      <c r="A57" s="651" t="s">
        <v>130</v>
      </c>
      <c r="B57" s="700">
        <v>10372783</v>
      </c>
      <c r="C57" s="701">
        <v>6417.0726239995683</v>
      </c>
      <c r="D57" s="807"/>
      <c r="E57" s="808"/>
      <c r="F57" s="809"/>
      <c r="G57" s="809"/>
    </row>
    <row r="58" spans="1:7" ht="15" customHeight="1">
      <c r="A58" s="651" t="s">
        <v>124</v>
      </c>
      <c r="B58" s="700">
        <v>9944141</v>
      </c>
      <c r="C58" s="701">
        <v>9057.887515832701</v>
      </c>
      <c r="D58" s="807"/>
      <c r="E58" s="808"/>
      <c r="F58" s="809"/>
      <c r="G58" s="809"/>
    </row>
    <row r="59" spans="1:7" ht="15" customHeight="1">
      <c r="A59" s="770" t="s">
        <v>125</v>
      </c>
      <c r="B59" s="810">
        <v>9813365</v>
      </c>
      <c r="C59" s="811">
        <v>10233.289200044768</v>
      </c>
      <c r="D59" s="807"/>
      <c r="E59" s="808"/>
      <c r="F59" s="809"/>
      <c r="G59" s="809"/>
    </row>
    <row r="60" spans="1:7" ht="18" customHeight="1">
      <c r="A60" s="1228">
        <v>2024</v>
      </c>
      <c r="B60" s="1229">
        <v>123158157</v>
      </c>
      <c r="C60" s="1230">
        <v>100321.786145045</v>
      </c>
      <c r="D60" s="807"/>
      <c r="E60" s="808"/>
      <c r="F60" s="809"/>
      <c r="G60" s="809"/>
    </row>
    <row r="61" spans="1:7" ht="15" customHeight="1">
      <c r="A61" s="651" t="s">
        <v>114</v>
      </c>
      <c r="B61" s="700">
        <v>8966456</v>
      </c>
      <c r="C61" s="701">
        <v>8595.4674791500802</v>
      </c>
    </row>
    <row r="62" spans="1:7" ht="15" customHeight="1">
      <c r="A62" s="651" t="s">
        <v>115</v>
      </c>
      <c r="B62" s="700">
        <v>8943155</v>
      </c>
      <c r="C62" s="701">
        <v>5316.7665412716906</v>
      </c>
    </row>
    <row r="63" spans="1:7" ht="15" customHeight="1">
      <c r="A63" s="651" t="s">
        <v>116</v>
      </c>
      <c r="B63" s="700">
        <v>8934675</v>
      </c>
      <c r="C63" s="701">
        <v>5256.0322270023498</v>
      </c>
    </row>
    <row r="64" spans="1:7" ht="15" customHeight="1">
      <c r="A64" s="651" t="s">
        <v>117</v>
      </c>
      <c r="B64" s="700">
        <v>10978437</v>
      </c>
      <c r="C64" s="701">
        <v>6915.2007716830203</v>
      </c>
    </row>
    <row r="65" spans="1:3" ht="15" customHeight="1">
      <c r="A65" s="651" t="s">
        <v>118</v>
      </c>
      <c r="B65" s="700">
        <v>10455545</v>
      </c>
      <c r="C65" s="701">
        <v>8569.4801187288595</v>
      </c>
    </row>
    <row r="66" spans="1:3" ht="15" customHeight="1">
      <c r="A66" s="651" t="s">
        <v>119</v>
      </c>
      <c r="B66" s="700">
        <v>9159752</v>
      </c>
      <c r="C66" s="701">
        <v>6842.1283525940298</v>
      </c>
    </row>
    <row r="67" spans="1:3" ht="15" customHeight="1">
      <c r="A67" s="651" t="s">
        <v>120</v>
      </c>
      <c r="B67" s="700">
        <v>10485596</v>
      </c>
      <c r="C67" s="701">
        <v>8095.4060319749815</v>
      </c>
    </row>
    <row r="68" spans="1:3" ht="15" customHeight="1">
      <c r="A68" s="25" t="s">
        <v>121</v>
      </c>
      <c r="B68" s="805">
        <v>10635082</v>
      </c>
      <c r="C68" s="806">
        <v>9510.743613925888</v>
      </c>
    </row>
    <row r="69" spans="1:3" ht="15" customHeight="1">
      <c r="A69" s="651" t="s">
        <v>122</v>
      </c>
      <c r="B69" s="700">
        <v>10595081</v>
      </c>
      <c r="C69" s="701">
        <v>10990.818425436401</v>
      </c>
    </row>
    <row r="70" spans="1:3" ht="15" customHeight="1">
      <c r="A70" s="25" t="s">
        <v>130</v>
      </c>
      <c r="B70" s="805">
        <v>12241940</v>
      </c>
      <c r="C70" s="806">
        <v>9773.9819214087893</v>
      </c>
    </row>
    <row r="71" spans="1:3" ht="15" customHeight="1">
      <c r="A71" s="651" t="s">
        <v>124</v>
      </c>
      <c r="B71" s="700">
        <v>10937289</v>
      </c>
      <c r="C71" s="701">
        <v>10905.626725805099</v>
      </c>
    </row>
    <row r="72" spans="1:3" ht="15" customHeight="1">
      <c r="A72" s="770" t="s">
        <v>125</v>
      </c>
      <c r="B72" s="810">
        <v>10825149</v>
      </c>
      <c r="C72" s="811">
        <v>9550.1339360639286</v>
      </c>
    </row>
    <row r="73" spans="1:3" ht="18" customHeight="1">
      <c r="A73" s="1228">
        <v>2025</v>
      </c>
      <c r="B73" s="1229">
        <v>69139313</v>
      </c>
      <c r="C73" s="1230">
        <v>53627.579748656513</v>
      </c>
    </row>
    <row r="74" spans="1:3" ht="15" customHeight="1">
      <c r="A74" s="651" t="s">
        <v>114</v>
      </c>
      <c r="B74" s="700">
        <v>11163370</v>
      </c>
      <c r="C74" s="701">
        <v>9512.5857610899911</v>
      </c>
    </row>
    <row r="75" spans="1:3" ht="15" customHeight="1">
      <c r="A75" s="651" t="s">
        <v>115</v>
      </c>
      <c r="B75" s="700">
        <v>10773371</v>
      </c>
      <c r="C75" s="701">
        <v>7804.2306520571692</v>
      </c>
    </row>
    <row r="76" spans="1:3" ht="15" customHeight="1">
      <c r="A76" s="651" t="s">
        <v>116</v>
      </c>
      <c r="B76" s="700">
        <v>11297625</v>
      </c>
      <c r="C76" s="701">
        <v>8213.8756545069991</v>
      </c>
    </row>
    <row r="77" spans="1:3" ht="15" customHeight="1">
      <c r="A77" s="651" t="s">
        <v>117</v>
      </c>
      <c r="B77" s="700">
        <v>12881600</v>
      </c>
      <c r="C77" s="701">
        <v>9997.6648003147402</v>
      </c>
    </row>
    <row r="78" spans="1:3" ht="15" customHeight="1">
      <c r="A78" s="651" t="s">
        <v>118</v>
      </c>
      <c r="B78" s="700">
        <v>11666564</v>
      </c>
      <c r="C78" s="701">
        <v>9124.6381848699803</v>
      </c>
    </row>
    <row r="79" spans="1:3" ht="15" customHeight="1">
      <c r="A79" s="770" t="s">
        <v>119</v>
      </c>
      <c r="B79" s="810">
        <v>11356783</v>
      </c>
      <c r="C79" s="811">
        <v>8974.5846958176317</v>
      </c>
    </row>
  </sheetData>
  <mergeCells count="3">
    <mergeCell ref="A2:C2"/>
    <mergeCell ref="A5:A6"/>
    <mergeCell ref="B5:C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86" orientation="landscape" r:id="rId1"/>
  <headerFooter>
    <oddHeader>&amp;C&amp;"Times New Roman,обычный"&amp;9VI. MAIN INDICATORS OF PAYMENT SYSTEM&amp;R&amp;"Times New Roman,обычный"&amp;9&amp;P</oddHeader>
  </headerFooter>
  <rowBreaks count="1" manualBreakCount="1">
    <brk id="7" max="2" man="1"/>
  </row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80"/>
  <sheetViews>
    <sheetView showZeros="0" zoomScaleNormal="100" zoomScaleSheetLayoutView="100" workbookViewId="0">
      <pane xSplit="1" ySplit="7" topLeftCell="B60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.75"/>
  <cols>
    <col min="1" max="1" width="22.85546875" style="74" customWidth="1"/>
    <col min="2" max="3" width="31.140625" style="74" customWidth="1"/>
    <col min="4" max="245" width="9.140625" style="74"/>
    <col min="246" max="246" width="3.140625" style="74" customWidth="1"/>
    <col min="247" max="247" width="30.28515625" style="74" bestFit="1" customWidth="1"/>
    <col min="248" max="248" width="14.28515625" style="74" customWidth="1"/>
    <col min="249" max="249" width="18.28515625" style="74" bestFit="1" customWidth="1"/>
    <col min="250" max="250" width="14.28515625" style="74" customWidth="1"/>
    <col min="251" max="251" width="18.5703125" style="74" customWidth="1"/>
    <col min="252" max="252" width="9.140625" style="74"/>
    <col min="253" max="253" width="9" style="74" customWidth="1"/>
    <col min="254" max="501" width="9.140625" style="74"/>
    <col min="502" max="502" width="3.140625" style="74" customWidth="1"/>
    <col min="503" max="503" width="30.28515625" style="74" bestFit="1" customWidth="1"/>
    <col min="504" max="504" width="14.28515625" style="74" customWidth="1"/>
    <col min="505" max="505" width="18.28515625" style="74" bestFit="1" customWidth="1"/>
    <col min="506" max="506" width="14.28515625" style="74" customWidth="1"/>
    <col min="507" max="507" width="18.5703125" style="74" customWidth="1"/>
    <col min="508" max="508" width="9.140625" style="74"/>
    <col min="509" max="509" width="9" style="74" customWidth="1"/>
    <col min="510" max="757" width="9.140625" style="74"/>
    <col min="758" max="758" width="3.140625" style="74" customWidth="1"/>
    <col min="759" max="759" width="30.28515625" style="74" bestFit="1" customWidth="1"/>
    <col min="760" max="760" width="14.28515625" style="74" customWidth="1"/>
    <col min="761" max="761" width="18.28515625" style="74" bestFit="1" customWidth="1"/>
    <col min="762" max="762" width="14.28515625" style="74" customWidth="1"/>
    <col min="763" max="763" width="18.5703125" style="74" customWidth="1"/>
    <col min="764" max="764" width="9.140625" style="74"/>
    <col min="765" max="765" width="9" style="74" customWidth="1"/>
    <col min="766" max="1013" width="9.140625" style="74"/>
    <col min="1014" max="1014" width="3.140625" style="74" customWidth="1"/>
    <col min="1015" max="1015" width="30.28515625" style="74" bestFit="1" customWidth="1"/>
    <col min="1016" max="1016" width="14.28515625" style="74" customWidth="1"/>
    <col min="1017" max="1017" width="18.28515625" style="74" bestFit="1" customWidth="1"/>
    <col min="1018" max="1018" width="14.28515625" style="74" customWidth="1"/>
    <col min="1019" max="1019" width="18.5703125" style="74" customWidth="1"/>
    <col min="1020" max="1020" width="9.140625" style="74"/>
    <col min="1021" max="1021" width="9" style="74" customWidth="1"/>
    <col min="1022" max="1269" width="9.140625" style="74"/>
    <col min="1270" max="1270" width="3.140625" style="74" customWidth="1"/>
    <col min="1271" max="1271" width="30.28515625" style="74" bestFit="1" customWidth="1"/>
    <col min="1272" max="1272" width="14.28515625" style="74" customWidth="1"/>
    <col min="1273" max="1273" width="18.28515625" style="74" bestFit="1" customWidth="1"/>
    <col min="1274" max="1274" width="14.28515625" style="74" customWidth="1"/>
    <col min="1275" max="1275" width="18.5703125" style="74" customWidth="1"/>
    <col min="1276" max="1276" width="9.140625" style="74"/>
    <col min="1277" max="1277" width="9" style="74" customWidth="1"/>
    <col min="1278" max="1525" width="9.140625" style="74"/>
    <col min="1526" max="1526" width="3.140625" style="74" customWidth="1"/>
    <col min="1527" max="1527" width="30.28515625" style="74" bestFit="1" customWidth="1"/>
    <col min="1528" max="1528" width="14.28515625" style="74" customWidth="1"/>
    <col min="1529" max="1529" width="18.28515625" style="74" bestFit="1" customWidth="1"/>
    <col min="1530" max="1530" width="14.28515625" style="74" customWidth="1"/>
    <col min="1531" max="1531" width="18.5703125" style="74" customWidth="1"/>
    <col min="1532" max="1532" width="9.140625" style="74"/>
    <col min="1533" max="1533" width="9" style="74" customWidth="1"/>
    <col min="1534" max="1781" width="9.140625" style="74"/>
    <col min="1782" max="1782" width="3.140625" style="74" customWidth="1"/>
    <col min="1783" max="1783" width="30.28515625" style="74" bestFit="1" customWidth="1"/>
    <col min="1784" max="1784" width="14.28515625" style="74" customWidth="1"/>
    <col min="1785" max="1785" width="18.28515625" style="74" bestFit="1" customWidth="1"/>
    <col min="1786" max="1786" width="14.28515625" style="74" customWidth="1"/>
    <col min="1787" max="1787" width="18.5703125" style="74" customWidth="1"/>
    <col min="1788" max="1788" width="9.140625" style="74"/>
    <col min="1789" max="1789" width="9" style="74" customWidth="1"/>
    <col min="1790" max="2037" width="9.140625" style="74"/>
    <col min="2038" max="2038" width="3.140625" style="74" customWidth="1"/>
    <col min="2039" max="2039" width="30.28515625" style="74" bestFit="1" customWidth="1"/>
    <col min="2040" max="2040" width="14.28515625" style="74" customWidth="1"/>
    <col min="2041" max="2041" width="18.28515625" style="74" bestFit="1" customWidth="1"/>
    <col min="2042" max="2042" width="14.28515625" style="74" customWidth="1"/>
    <col min="2043" max="2043" width="18.5703125" style="74" customWidth="1"/>
    <col min="2044" max="2044" width="9.140625" style="74"/>
    <col min="2045" max="2045" width="9" style="74" customWidth="1"/>
    <col min="2046" max="2293" width="9.140625" style="74"/>
    <col min="2294" max="2294" width="3.140625" style="74" customWidth="1"/>
    <col min="2295" max="2295" width="30.28515625" style="74" bestFit="1" customWidth="1"/>
    <col min="2296" max="2296" width="14.28515625" style="74" customWidth="1"/>
    <col min="2297" max="2297" width="18.28515625" style="74" bestFit="1" customWidth="1"/>
    <col min="2298" max="2298" width="14.28515625" style="74" customWidth="1"/>
    <col min="2299" max="2299" width="18.5703125" style="74" customWidth="1"/>
    <col min="2300" max="2300" width="9.140625" style="74"/>
    <col min="2301" max="2301" width="9" style="74" customWidth="1"/>
    <col min="2302" max="2549" width="9.140625" style="74"/>
    <col min="2550" max="2550" width="3.140625" style="74" customWidth="1"/>
    <col min="2551" max="2551" width="30.28515625" style="74" bestFit="1" customWidth="1"/>
    <col min="2552" max="2552" width="14.28515625" style="74" customWidth="1"/>
    <col min="2553" max="2553" width="18.28515625" style="74" bestFit="1" customWidth="1"/>
    <col min="2554" max="2554" width="14.28515625" style="74" customWidth="1"/>
    <col min="2555" max="2555" width="18.5703125" style="74" customWidth="1"/>
    <col min="2556" max="2556" width="9.140625" style="74"/>
    <col min="2557" max="2557" width="9" style="74" customWidth="1"/>
    <col min="2558" max="2805" width="9.140625" style="74"/>
    <col min="2806" max="2806" width="3.140625" style="74" customWidth="1"/>
    <col min="2807" max="2807" width="30.28515625" style="74" bestFit="1" customWidth="1"/>
    <col min="2808" max="2808" width="14.28515625" style="74" customWidth="1"/>
    <col min="2809" max="2809" width="18.28515625" style="74" bestFit="1" customWidth="1"/>
    <col min="2810" max="2810" width="14.28515625" style="74" customWidth="1"/>
    <col min="2811" max="2811" width="18.5703125" style="74" customWidth="1"/>
    <col min="2812" max="2812" width="9.140625" style="74"/>
    <col min="2813" max="2813" width="9" style="74" customWidth="1"/>
    <col min="2814" max="3061" width="9.140625" style="74"/>
    <col min="3062" max="3062" width="3.140625" style="74" customWidth="1"/>
    <col min="3063" max="3063" width="30.28515625" style="74" bestFit="1" customWidth="1"/>
    <col min="3064" max="3064" width="14.28515625" style="74" customWidth="1"/>
    <col min="3065" max="3065" width="18.28515625" style="74" bestFit="1" customWidth="1"/>
    <col min="3066" max="3066" width="14.28515625" style="74" customWidth="1"/>
    <col min="3067" max="3067" width="18.5703125" style="74" customWidth="1"/>
    <col min="3068" max="3068" width="9.140625" style="74"/>
    <col min="3069" max="3069" width="9" style="74" customWidth="1"/>
    <col min="3070" max="3317" width="9.140625" style="74"/>
    <col min="3318" max="3318" width="3.140625" style="74" customWidth="1"/>
    <col min="3319" max="3319" width="30.28515625" style="74" bestFit="1" customWidth="1"/>
    <col min="3320" max="3320" width="14.28515625" style="74" customWidth="1"/>
    <col min="3321" max="3321" width="18.28515625" style="74" bestFit="1" customWidth="1"/>
    <col min="3322" max="3322" width="14.28515625" style="74" customWidth="1"/>
    <col min="3323" max="3323" width="18.5703125" style="74" customWidth="1"/>
    <col min="3324" max="3324" width="9.140625" style="74"/>
    <col min="3325" max="3325" width="9" style="74" customWidth="1"/>
    <col min="3326" max="3573" width="9.140625" style="74"/>
    <col min="3574" max="3574" width="3.140625" style="74" customWidth="1"/>
    <col min="3575" max="3575" width="30.28515625" style="74" bestFit="1" customWidth="1"/>
    <col min="3576" max="3576" width="14.28515625" style="74" customWidth="1"/>
    <col min="3577" max="3577" width="18.28515625" style="74" bestFit="1" customWidth="1"/>
    <col min="3578" max="3578" width="14.28515625" style="74" customWidth="1"/>
    <col min="3579" max="3579" width="18.5703125" style="74" customWidth="1"/>
    <col min="3580" max="3580" width="9.140625" style="74"/>
    <col min="3581" max="3581" width="9" style="74" customWidth="1"/>
    <col min="3582" max="3829" width="9.140625" style="74"/>
    <col min="3830" max="3830" width="3.140625" style="74" customWidth="1"/>
    <col min="3831" max="3831" width="30.28515625" style="74" bestFit="1" customWidth="1"/>
    <col min="3832" max="3832" width="14.28515625" style="74" customWidth="1"/>
    <col min="3833" max="3833" width="18.28515625" style="74" bestFit="1" customWidth="1"/>
    <col min="3834" max="3834" width="14.28515625" style="74" customWidth="1"/>
    <col min="3835" max="3835" width="18.5703125" style="74" customWidth="1"/>
    <col min="3836" max="3836" width="9.140625" style="74"/>
    <col min="3837" max="3837" width="9" style="74" customWidth="1"/>
    <col min="3838" max="4085" width="9.140625" style="74"/>
    <col min="4086" max="4086" width="3.140625" style="74" customWidth="1"/>
    <col min="4087" max="4087" width="30.28515625" style="74" bestFit="1" customWidth="1"/>
    <col min="4088" max="4088" width="14.28515625" style="74" customWidth="1"/>
    <col min="4089" max="4089" width="18.28515625" style="74" bestFit="1" customWidth="1"/>
    <col min="4090" max="4090" width="14.28515625" style="74" customWidth="1"/>
    <col min="4091" max="4091" width="18.5703125" style="74" customWidth="1"/>
    <col min="4092" max="4092" width="9.140625" style="74"/>
    <col min="4093" max="4093" width="9" style="74" customWidth="1"/>
    <col min="4094" max="4341" width="9.140625" style="74"/>
    <col min="4342" max="4342" width="3.140625" style="74" customWidth="1"/>
    <col min="4343" max="4343" width="30.28515625" style="74" bestFit="1" customWidth="1"/>
    <col min="4344" max="4344" width="14.28515625" style="74" customWidth="1"/>
    <col min="4345" max="4345" width="18.28515625" style="74" bestFit="1" customWidth="1"/>
    <col min="4346" max="4346" width="14.28515625" style="74" customWidth="1"/>
    <col min="4347" max="4347" width="18.5703125" style="74" customWidth="1"/>
    <col min="4348" max="4348" width="9.140625" style="74"/>
    <col min="4349" max="4349" width="9" style="74" customWidth="1"/>
    <col min="4350" max="4597" width="9.140625" style="74"/>
    <col min="4598" max="4598" width="3.140625" style="74" customWidth="1"/>
    <col min="4599" max="4599" width="30.28515625" style="74" bestFit="1" customWidth="1"/>
    <col min="4600" max="4600" width="14.28515625" style="74" customWidth="1"/>
    <col min="4601" max="4601" width="18.28515625" style="74" bestFit="1" customWidth="1"/>
    <col min="4602" max="4602" width="14.28515625" style="74" customWidth="1"/>
    <col min="4603" max="4603" width="18.5703125" style="74" customWidth="1"/>
    <col min="4604" max="4604" width="9.140625" style="74"/>
    <col min="4605" max="4605" width="9" style="74" customWidth="1"/>
    <col min="4606" max="4853" width="9.140625" style="74"/>
    <col min="4854" max="4854" width="3.140625" style="74" customWidth="1"/>
    <col min="4855" max="4855" width="30.28515625" style="74" bestFit="1" customWidth="1"/>
    <col min="4856" max="4856" width="14.28515625" style="74" customWidth="1"/>
    <col min="4857" max="4857" width="18.28515625" style="74" bestFit="1" customWidth="1"/>
    <col min="4858" max="4858" width="14.28515625" style="74" customWidth="1"/>
    <col min="4859" max="4859" width="18.5703125" style="74" customWidth="1"/>
    <col min="4860" max="4860" width="9.140625" style="74"/>
    <col min="4861" max="4861" width="9" style="74" customWidth="1"/>
    <col min="4862" max="5109" width="9.140625" style="74"/>
    <col min="5110" max="5110" width="3.140625" style="74" customWidth="1"/>
    <col min="5111" max="5111" width="30.28515625" style="74" bestFit="1" customWidth="1"/>
    <col min="5112" max="5112" width="14.28515625" style="74" customWidth="1"/>
    <col min="5113" max="5113" width="18.28515625" style="74" bestFit="1" customWidth="1"/>
    <col min="5114" max="5114" width="14.28515625" style="74" customWidth="1"/>
    <col min="5115" max="5115" width="18.5703125" style="74" customWidth="1"/>
    <col min="5116" max="5116" width="9.140625" style="74"/>
    <col min="5117" max="5117" width="9" style="74" customWidth="1"/>
    <col min="5118" max="5365" width="9.140625" style="74"/>
    <col min="5366" max="5366" width="3.140625" style="74" customWidth="1"/>
    <col min="5367" max="5367" width="30.28515625" style="74" bestFit="1" customWidth="1"/>
    <col min="5368" max="5368" width="14.28515625" style="74" customWidth="1"/>
    <col min="5369" max="5369" width="18.28515625" style="74" bestFit="1" customWidth="1"/>
    <col min="5370" max="5370" width="14.28515625" style="74" customWidth="1"/>
    <col min="5371" max="5371" width="18.5703125" style="74" customWidth="1"/>
    <col min="5372" max="5372" width="9.140625" style="74"/>
    <col min="5373" max="5373" width="9" style="74" customWidth="1"/>
    <col min="5374" max="5621" width="9.140625" style="74"/>
    <col min="5622" max="5622" width="3.140625" style="74" customWidth="1"/>
    <col min="5623" max="5623" width="30.28515625" style="74" bestFit="1" customWidth="1"/>
    <col min="5624" max="5624" width="14.28515625" style="74" customWidth="1"/>
    <col min="5625" max="5625" width="18.28515625" style="74" bestFit="1" customWidth="1"/>
    <col min="5626" max="5626" width="14.28515625" style="74" customWidth="1"/>
    <col min="5627" max="5627" width="18.5703125" style="74" customWidth="1"/>
    <col min="5628" max="5628" width="9.140625" style="74"/>
    <col min="5629" max="5629" width="9" style="74" customWidth="1"/>
    <col min="5630" max="5877" width="9.140625" style="74"/>
    <col min="5878" max="5878" width="3.140625" style="74" customWidth="1"/>
    <col min="5879" max="5879" width="30.28515625" style="74" bestFit="1" customWidth="1"/>
    <col min="5880" max="5880" width="14.28515625" style="74" customWidth="1"/>
    <col min="5881" max="5881" width="18.28515625" style="74" bestFit="1" customWidth="1"/>
    <col min="5882" max="5882" width="14.28515625" style="74" customWidth="1"/>
    <col min="5883" max="5883" width="18.5703125" style="74" customWidth="1"/>
    <col min="5884" max="5884" width="9.140625" style="74"/>
    <col min="5885" max="5885" width="9" style="74" customWidth="1"/>
    <col min="5886" max="6133" width="9.140625" style="74"/>
    <col min="6134" max="6134" width="3.140625" style="74" customWidth="1"/>
    <col min="6135" max="6135" width="30.28515625" style="74" bestFit="1" customWidth="1"/>
    <col min="6136" max="6136" width="14.28515625" style="74" customWidth="1"/>
    <col min="6137" max="6137" width="18.28515625" style="74" bestFit="1" customWidth="1"/>
    <col min="6138" max="6138" width="14.28515625" style="74" customWidth="1"/>
    <col min="6139" max="6139" width="18.5703125" style="74" customWidth="1"/>
    <col min="6140" max="6140" width="9.140625" style="74"/>
    <col min="6141" max="6141" width="9" style="74" customWidth="1"/>
    <col min="6142" max="6389" width="9.140625" style="74"/>
    <col min="6390" max="6390" width="3.140625" style="74" customWidth="1"/>
    <col min="6391" max="6391" width="30.28515625" style="74" bestFit="1" customWidth="1"/>
    <col min="6392" max="6392" width="14.28515625" style="74" customWidth="1"/>
    <col min="6393" max="6393" width="18.28515625" style="74" bestFit="1" customWidth="1"/>
    <col min="6394" max="6394" width="14.28515625" style="74" customWidth="1"/>
    <col min="6395" max="6395" width="18.5703125" style="74" customWidth="1"/>
    <col min="6396" max="6396" width="9.140625" style="74"/>
    <col min="6397" max="6397" width="9" style="74" customWidth="1"/>
    <col min="6398" max="6645" width="9.140625" style="74"/>
    <col min="6646" max="6646" width="3.140625" style="74" customWidth="1"/>
    <col min="6647" max="6647" width="30.28515625" style="74" bestFit="1" customWidth="1"/>
    <col min="6648" max="6648" width="14.28515625" style="74" customWidth="1"/>
    <col min="6649" max="6649" width="18.28515625" style="74" bestFit="1" customWidth="1"/>
    <col min="6650" max="6650" width="14.28515625" style="74" customWidth="1"/>
    <col min="6651" max="6651" width="18.5703125" style="74" customWidth="1"/>
    <col min="6652" max="6652" width="9.140625" style="74"/>
    <col min="6653" max="6653" width="9" style="74" customWidth="1"/>
    <col min="6654" max="6901" width="9.140625" style="74"/>
    <col min="6902" max="6902" width="3.140625" style="74" customWidth="1"/>
    <col min="6903" max="6903" width="30.28515625" style="74" bestFit="1" customWidth="1"/>
    <col min="6904" max="6904" width="14.28515625" style="74" customWidth="1"/>
    <col min="6905" max="6905" width="18.28515625" style="74" bestFit="1" customWidth="1"/>
    <col min="6906" max="6906" width="14.28515625" style="74" customWidth="1"/>
    <col min="6907" max="6907" width="18.5703125" style="74" customWidth="1"/>
    <col min="6908" max="6908" width="9.140625" style="74"/>
    <col min="6909" max="6909" width="9" style="74" customWidth="1"/>
    <col min="6910" max="7157" width="9.140625" style="74"/>
    <col min="7158" max="7158" width="3.140625" style="74" customWidth="1"/>
    <col min="7159" max="7159" width="30.28515625" style="74" bestFit="1" customWidth="1"/>
    <col min="7160" max="7160" width="14.28515625" style="74" customWidth="1"/>
    <col min="7161" max="7161" width="18.28515625" style="74" bestFit="1" customWidth="1"/>
    <col min="7162" max="7162" width="14.28515625" style="74" customWidth="1"/>
    <col min="7163" max="7163" width="18.5703125" style="74" customWidth="1"/>
    <col min="7164" max="7164" width="9.140625" style="74"/>
    <col min="7165" max="7165" width="9" style="74" customWidth="1"/>
    <col min="7166" max="7413" width="9.140625" style="74"/>
    <col min="7414" max="7414" width="3.140625" style="74" customWidth="1"/>
    <col min="7415" max="7415" width="30.28515625" style="74" bestFit="1" customWidth="1"/>
    <col min="7416" max="7416" width="14.28515625" style="74" customWidth="1"/>
    <col min="7417" max="7417" width="18.28515625" style="74" bestFit="1" customWidth="1"/>
    <col min="7418" max="7418" width="14.28515625" style="74" customWidth="1"/>
    <col min="7419" max="7419" width="18.5703125" style="74" customWidth="1"/>
    <col min="7420" max="7420" width="9.140625" style="74"/>
    <col min="7421" max="7421" width="9" style="74" customWidth="1"/>
    <col min="7422" max="7669" width="9.140625" style="74"/>
    <col min="7670" max="7670" width="3.140625" style="74" customWidth="1"/>
    <col min="7671" max="7671" width="30.28515625" style="74" bestFit="1" customWidth="1"/>
    <col min="7672" max="7672" width="14.28515625" style="74" customWidth="1"/>
    <col min="7673" max="7673" width="18.28515625" style="74" bestFit="1" customWidth="1"/>
    <col min="7674" max="7674" width="14.28515625" style="74" customWidth="1"/>
    <col min="7675" max="7675" width="18.5703125" style="74" customWidth="1"/>
    <col min="7676" max="7676" width="9.140625" style="74"/>
    <col min="7677" max="7677" width="9" style="74" customWidth="1"/>
    <col min="7678" max="7925" width="9.140625" style="74"/>
    <col min="7926" max="7926" width="3.140625" style="74" customWidth="1"/>
    <col min="7927" max="7927" width="30.28515625" style="74" bestFit="1" customWidth="1"/>
    <col min="7928" max="7928" width="14.28515625" style="74" customWidth="1"/>
    <col min="7929" max="7929" width="18.28515625" style="74" bestFit="1" customWidth="1"/>
    <col min="7930" max="7930" width="14.28515625" style="74" customWidth="1"/>
    <col min="7931" max="7931" width="18.5703125" style="74" customWidth="1"/>
    <col min="7932" max="7932" width="9.140625" style="74"/>
    <col min="7933" max="7933" width="9" style="74" customWidth="1"/>
    <col min="7934" max="8181" width="9.140625" style="74"/>
    <col min="8182" max="8182" width="3.140625" style="74" customWidth="1"/>
    <col min="8183" max="8183" width="30.28515625" style="74" bestFit="1" customWidth="1"/>
    <col min="8184" max="8184" width="14.28515625" style="74" customWidth="1"/>
    <col min="8185" max="8185" width="18.28515625" style="74" bestFit="1" customWidth="1"/>
    <col min="8186" max="8186" width="14.28515625" style="74" customWidth="1"/>
    <col min="8187" max="8187" width="18.5703125" style="74" customWidth="1"/>
    <col min="8188" max="8188" width="9.140625" style="74"/>
    <col min="8189" max="8189" width="9" style="74" customWidth="1"/>
    <col min="8190" max="8437" width="9.140625" style="74"/>
    <col min="8438" max="8438" width="3.140625" style="74" customWidth="1"/>
    <col min="8439" max="8439" width="30.28515625" style="74" bestFit="1" customWidth="1"/>
    <col min="8440" max="8440" width="14.28515625" style="74" customWidth="1"/>
    <col min="8441" max="8441" width="18.28515625" style="74" bestFit="1" customWidth="1"/>
    <col min="8442" max="8442" width="14.28515625" style="74" customWidth="1"/>
    <col min="8443" max="8443" width="18.5703125" style="74" customWidth="1"/>
    <col min="8444" max="8444" width="9.140625" style="74"/>
    <col min="8445" max="8445" width="9" style="74" customWidth="1"/>
    <col min="8446" max="8693" width="9.140625" style="74"/>
    <col min="8694" max="8694" width="3.140625" style="74" customWidth="1"/>
    <col min="8695" max="8695" width="30.28515625" style="74" bestFit="1" customWidth="1"/>
    <col min="8696" max="8696" width="14.28515625" style="74" customWidth="1"/>
    <col min="8697" max="8697" width="18.28515625" style="74" bestFit="1" customWidth="1"/>
    <col min="8698" max="8698" width="14.28515625" style="74" customWidth="1"/>
    <col min="8699" max="8699" width="18.5703125" style="74" customWidth="1"/>
    <col min="8700" max="8700" width="9.140625" style="74"/>
    <col min="8701" max="8701" width="9" style="74" customWidth="1"/>
    <col min="8702" max="8949" width="9.140625" style="74"/>
    <col min="8950" max="8950" width="3.140625" style="74" customWidth="1"/>
    <col min="8951" max="8951" width="30.28515625" style="74" bestFit="1" customWidth="1"/>
    <col min="8952" max="8952" width="14.28515625" style="74" customWidth="1"/>
    <col min="8953" max="8953" width="18.28515625" style="74" bestFit="1" customWidth="1"/>
    <col min="8954" max="8954" width="14.28515625" style="74" customWidth="1"/>
    <col min="8955" max="8955" width="18.5703125" style="74" customWidth="1"/>
    <col min="8956" max="8956" width="9.140625" style="74"/>
    <col min="8957" max="8957" width="9" style="74" customWidth="1"/>
    <col min="8958" max="9205" width="9.140625" style="74"/>
    <col min="9206" max="9206" width="3.140625" style="74" customWidth="1"/>
    <col min="9207" max="9207" width="30.28515625" style="74" bestFit="1" customWidth="1"/>
    <col min="9208" max="9208" width="14.28515625" style="74" customWidth="1"/>
    <col min="9209" max="9209" width="18.28515625" style="74" bestFit="1" customWidth="1"/>
    <col min="9210" max="9210" width="14.28515625" style="74" customWidth="1"/>
    <col min="9211" max="9211" width="18.5703125" style="74" customWidth="1"/>
    <col min="9212" max="9212" width="9.140625" style="74"/>
    <col min="9213" max="9213" width="9" style="74" customWidth="1"/>
    <col min="9214" max="9461" width="9.140625" style="74"/>
    <col min="9462" max="9462" width="3.140625" style="74" customWidth="1"/>
    <col min="9463" max="9463" width="30.28515625" style="74" bestFit="1" customWidth="1"/>
    <col min="9464" max="9464" width="14.28515625" style="74" customWidth="1"/>
    <col min="9465" max="9465" width="18.28515625" style="74" bestFit="1" customWidth="1"/>
    <col min="9466" max="9466" width="14.28515625" style="74" customWidth="1"/>
    <col min="9467" max="9467" width="18.5703125" style="74" customWidth="1"/>
    <col min="9468" max="9468" width="9.140625" style="74"/>
    <col min="9469" max="9469" width="9" style="74" customWidth="1"/>
    <col min="9470" max="9717" width="9.140625" style="74"/>
    <col min="9718" max="9718" width="3.140625" style="74" customWidth="1"/>
    <col min="9719" max="9719" width="30.28515625" style="74" bestFit="1" customWidth="1"/>
    <col min="9720" max="9720" width="14.28515625" style="74" customWidth="1"/>
    <col min="9721" max="9721" width="18.28515625" style="74" bestFit="1" customWidth="1"/>
    <col min="9722" max="9722" width="14.28515625" style="74" customWidth="1"/>
    <col min="9723" max="9723" width="18.5703125" style="74" customWidth="1"/>
    <col min="9724" max="9724" width="9.140625" style="74"/>
    <col min="9725" max="9725" width="9" style="74" customWidth="1"/>
    <col min="9726" max="9973" width="9.140625" style="74"/>
    <col min="9974" max="9974" width="3.140625" style="74" customWidth="1"/>
    <col min="9975" max="9975" width="30.28515625" style="74" bestFit="1" customWidth="1"/>
    <col min="9976" max="9976" width="14.28515625" style="74" customWidth="1"/>
    <col min="9977" max="9977" width="18.28515625" style="74" bestFit="1" customWidth="1"/>
    <col min="9978" max="9978" width="14.28515625" style="74" customWidth="1"/>
    <col min="9979" max="9979" width="18.5703125" style="74" customWidth="1"/>
    <col min="9980" max="9980" width="9.140625" style="74"/>
    <col min="9981" max="9981" width="9" style="74" customWidth="1"/>
    <col min="9982" max="10229" width="9.140625" style="74"/>
    <col min="10230" max="10230" width="3.140625" style="74" customWidth="1"/>
    <col min="10231" max="10231" width="30.28515625" style="74" bestFit="1" customWidth="1"/>
    <col min="10232" max="10232" width="14.28515625" style="74" customWidth="1"/>
    <col min="10233" max="10233" width="18.28515625" style="74" bestFit="1" customWidth="1"/>
    <col min="10234" max="10234" width="14.28515625" style="74" customWidth="1"/>
    <col min="10235" max="10235" width="18.5703125" style="74" customWidth="1"/>
    <col min="10236" max="10236" width="9.140625" style="74"/>
    <col min="10237" max="10237" width="9" style="74" customWidth="1"/>
    <col min="10238" max="10485" width="9.140625" style="74"/>
    <col min="10486" max="10486" width="3.140625" style="74" customWidth="1"/>
    <col min="10487" max="10487" width="30.28515625" style="74" bestFit="1" customWidth="1"/>
    <col min="10488" max="10488" width="14.28515625" style="74" customWidth="1"/>
    <col min="10489" max="10489" width="18.28515625" style="74" bestFit="1" customWidth="1"/>
    <col min="10490" max="10490" width="14.28515625" style="74" customWidth="1"/>
    <col min="10491" max="10491" width="18.5703125" style="74" customWidth="1"/>
    <col min="10492" max="10492" width="9.140625" style="74"/>
    <col min="10493" max="10493" width="9" style="74" customWidth="1"/>
    <col min="10494" max="10741" width="9.140625" style="74"/>
    <col min="10742" max="10742" width="3.140625" style="74" customWidth="1"/>
    <col min="10743" max="10743" width="30.28515625" style="74" bestFit="1" customWidth="1"/>
    <col min="10744" max="10744" width="14.28515625" style="74" customWidth="1"/>
    <col min="10745" max="10745" width="18.28515625" style="74" bestFit="1" customWidth="1"/>
    <col min="10746" max="10746" width="14.28515625" style="74" customWidth="1"/>
    <col min="10747" max="10747" width="18.5703125" style="74" customWidth="1"/>
    <col min="10748" max="10748" width="9.140625" style="74"/>
    <col min="10749" max="10749" width="9" style="74" customWidth="1"/>
    <col min="10750" max="10997" width="9.140625" style="74"/>
    <col min="10998" max="10998" width="3.140625" style="74" customWidth="1"/>
    <col min="10999" max="10999" width="30.28515625" style="74" bestFit="1" customWidth="1"/>
    <col min="11000" max="11000" width="14.28515625" style="74" customWidth="1"/>
    <col min="11001" max="11001" width="18.28515625" style="74" bestFit="1" customWidth="1"/>
    <col min="11002" max="11002" width="14.28515625" style="74" customWidth="1"/>
    <col min="11003" max="11003" width="18.5703125" style="74" customWidth="1"/>
    <col min="11004" max="11004" width="9.140625" style="74"/>
    <col min="11005" max="11005" width="9" style="74" customWidth="1"/>
    <col min="11006" max="11253" width="9.140625" style="74"/>
    <col min="11254" max="11254" width="3.140625" style="74" customWidth="1"/>
    <col min="11255" max="11255" width="30.28515625" style="74" bestFit="1" customWidth="1"/>
    <col min="11256" max="11256" width="14.28515625" style="74" customWidth="1"/>
    <col min="11257" max="11257" width="18.28515625" style="74" bestFit="1" customWidth="1"/>
    <col min="11258" max="11258" width="14.28515625" style="74" customWidth="1"/>
    <col min="11259" max="11259" width="18.5703125" style="74" customWidth="1"/>
    <col min="11260" max="11260" width="9.140625" style="74"/>
    <col min="11261" max="11261" width="9" style="74" customWidth="1"/>
    <col min="11262" max="11509" width="9.140625" style="74"/>
    <col min="11510" max="11510" width="3.140625" style="74" customWidth="1"/>
    <col min="11511" max="11511" width="30.28515625" style="74" bestFit="1" customWidth="1"/>
    <col min="11512" max="11512" width="14.28515625" style="74" customWidth="1"/>
    <col min="11513" max="11513" width="18.28515625" style="74" bestFit="1" customWidth="1"/>
    <col min="11514" max="11514" width="14.28515625" style="74" customWidth="1"/>
    <col min="11515" max="11515" width="18.5703125" style="74" customWidth="1"/>
    <col min="11516" max="11516" width="9.140625" style="74"/>
    <col min="11517" max="11517" width="9" style="74" customWidth="1"/>
    <col min="11518" max="11765" width="9.140625" style="74"/>
    <col min="11766" max="11766" width="3.140625" style="74" customWidth="1"/>
    <col min="11767" max="11767" width="30.28515625" style="74" bestFit="1" customWidth="1"/>
    <col min="11768" max="11768" width="14.28515625" style="74" customWidth="1"/>
    <col min="11769" max="11769" width="18.28515625" style="74" bestFit="1" customWidth="1"/>
    <col min="11770" max="11770" width="14.28515625" style="74" customWidth="1"/>
    <col min="11771" max="11771" width="18.5703125" style="74" customWidth="1"/>
    <col min="11772" max="11772" width="9.140625" style="74"/>
    <col min="11773" max="11773" width="9" style="74" customWidth="1"/>
    <col min="11774" max="12021" width="9.140625" style="74"/>
    <col min="12022" max="12022" width="3.140625" style="74" customWidth="1"/>
    <col min="12023" max="12023" width="30.28515625" style="74" bestFit="1" customWidth="1"/>
    <col min="12024" max="12024" width="14.28515625" style="74" customWidth="1"/>
    <col min="12025" max="12025" width="18.28515625" style="74" bestFit="1" customWidth="1"/>
    <col min="12026" max="12026" width="14.28515625" style="74" customWidth="1"/>
    <col min="12027" max="12027" width="18.5703125" style="74" customWidth="1"/>
    <col min="12028" max="12028" width="9.140625" style="74"/>
    <col min="12029" max="12029" width="9" style="74" customWidth="1"/>
    <col min="12030" max="12277" width="9.140625" style="74"/>
    <col min="12278" max="12278" width="3.140625" style="74" customWidth="1"/>
    <col min="12279" max="12279" width="30.28515625" style="74" bestFit="1" customWidth="1"/>
    <col min="12280" max="12280" width="14.28515625" style="74" customWidth="1"/>
    <col min="12281" max="12281" width="18.28515625" style="74" bestFit="1" customWidth="1"/>
    <col min="12282" max="12282" width="14.28515625" style="74" customWidth="1"/>
    <col min="12283" max="12283" width="18.5703125" style="74" customWidth="1"/>
    <col min="12284" max="12284" width="9.140625" style="74"/>
    <col min="12285" max="12285" width="9" style="74" customWidth="1"/>
    <col min="12286" max="12533" width="9.140625" style="74"/>
    <col min="12534" max="12534" width="3.140625" style="74" customWidth="1"/>
    <col min="12535" max="12535" width="30.28515625" style="74" bestFit="1" customWidth="1"/>
    <col min="12536" max="12536" width="14.28515625" style="74" customWidth="1"/>
    <col min="12537" max="12537" width="18.28515625" style="74" bestFit="1" customWidth="1"/>
    <col min="12538" max="12538" width="14.28515625" style="74" customWidth="1"/>
    <col min="12539" max="12539" width="18.5703125" style="74" customWidth="1"/>
    <col min="12540" max="12540" width="9.140625" style="74"/>
    <col min="12541" max="12541" width="9" style="74" customWidth="1"/>
    <col min="12542" max="12789" width="9.140625" style="74"/>
    <col min="12790" max="12790" width="3.140625" style="74" customWidth="1"/>
    <col min="12791" max="12791" width="30.28515625" style="74" bestFit="1" customWidth="1"/>
    <col min="12792" max="12792" width="14.28515625" style="74" customWidth="1"/>
    <col min="12793" max="12793" width="18.28515625" style="74" bestFit="1" customWidth="1"/>
    <col min="12794" max="12794" width="14.28515625" style="74" customWidth="1"/>
    <col min="12795" max="12795" width="18.5703125" style="74" customWidth="1"/>
    <col min="12796" max="12796" width="9.140625" style="74"/>
    <col min="12797" max="12797" width="9" style="74" customWidth="1"/>
    <col min="12798" max="13045" width="9.140625" style="74"/>
    <col min="13046" max="13046" width="3.140625" style="74" customWidth="1"/>
    <col min="13047" max="13047" width="30.28515625" style="74" bestFit="1" customWidth="1"/>
    <col min="13048" max="13048" width="14.28515625" style="74" customWidth="1"/>
    <col min="13049" max="13049" width="18.28515625" style="74" bestFit="1" customWidth="1"/>
    <col min="13050" max="13050" width="14.28515625" style="74" customWidth="1"/>
    <col min="13051" max="13051" width="18.5703125" style="74" customWidth="1"/>
    <col min="13052" max="13052" width="9.140625" style="74"/>
    <col min="13053" max="13053" width="9" style="74" customWidth="1"/>
    <col min="13054" max="13301" width="9.140625" style="74"/>
    <col min="13302" max="13302" width="3.140625" style="74" customWidth="1"/>
    <col min="13303" max="13303" width="30.28515625" style="74" bestFit="1" customWidth="1"/>
    <col min="13304" max="13304" width="14.28515625" style="74" customWidth="1"/>
    <col min="13305" max="13305" width="18.28515625" style="74" bestFit="1" customWidth="1"/>
    <col min="13306" max="13306" width="14.28515625" style="74" customWidth="1"/>
    <col min="13307" max="13307" width="18.5703125" style="74" customWidth="1"/>
    <col min="13308" max="13308" width="9.140625" style="74"/>
    <col min="13309" max="13309" width="9" style="74" customWidth="1"/>
    <col min="13310" max="13557" width="9.140625" style="74"/>
    <col min="13558" max="13558" width="3.140625" style="74" customWidth="1"/>
    <col min="13559" max="13559" width="30.28515625" style="74" bestFit="1" customWidth="1"/>
    <col min="13560" max="13560" width="14.28515625" style="74" customWidth="1"/>
    <col min="13561" max="13561" width="18.28515625" style="74" bestFit="1" customWidth="1"/>
    <col min="13562" max="13562" width="14.28515625" style="74" customWidth="1"/>
    <col min="13563" max="13563" width="18.5703125" style="74" customWidth="1"/>
    <col min="13564" max="13564" width="9.140625" style="74"/>
    <col min="13565" max="13565" width="9" style="74" customWidth="1"/>
    <col min="13566" max="13813" width="9.140625" style="74"/>
    <col min="13814" max="13814" width="3.140625" style="74" customWidth="1"/>
    <col min="13815" max="13815" width="30.28515625" style="74" bestFit="1" customWidth="1"/>
    <col min="13816" max="13816" width="14.28515625" style="74" customWidth="1"/>
    <col min="13817" max="13817" width="18.28515625" style="74" bestFit="1" customWidth="1"/>
    <col min="13818" max="13818" width="14.28515625" style="74" customWidth="1"/>
    <col min="13819" max="13819" width="18.5703125" style="74" customWidth="1"/>
    <col min="13820" max="13820" width="9.140625" style="74"/>
    <col min="13821" max="13821" width="9" style="74" customWidth="1"/>
    <col min="13822" max="14069" width="9.140625" style="74"/>
    <col min="14070" max="14070" width="3.140625" style="74" customWidth="1"/>
    <col min="14071" max="14071" width="30.28515625" style="74" bestFit="1" customWidth="1"/>
    <col min="14072" max="14072" width="14.28515625" style="74" customWidth="1"/>
    <col min="14073" max="14073" width="18.28515625" style="74" bestFit="1" customWidth="1"/>
    <col min="14074" max="14074" width="14.28515625" style="74" customWidth="1"/>
    <col min="14075" max="14075" width="18.5703125" style="74" customWidth="1"/>
    <col min="14076" max="14076" width="9.140625" style="74"/>
    <col min="14077" max="14077" width="9" style="74" customWidth="1"/>
    <col min="14078" max="14325" width="9.140625" style="74"/>
    <col min="14326" max="14326" width="3.140625" style="74" customWidth="1"/>
    <col min="14327" max="14327" width="30.28515625" style="74" bestFit="1" customWidth="1"/>
    <col min="14328" max="14328" width="14.28515625" style="74" customWidth="1"/>
    <col min="14329" max="14329" width="18.28515625" style="74" bestFit="1" customWidth="1"/>
    <col min="14330" max="14330" width="14.28515625" style="74" customWidth="1"/>
    <col min="14331" max="14331" width="18.5703125" style="74" customWidth="1"/>
    <col min="14332" max="14332" width="9.140625" style="74"/>
    <col min="14333" max="14333" width="9" style="74" customWidth="1"/>
    <col min="14334" max="14581" width="9.140625" style="74"/>
    <col min="14582" max="14582" width="3.140625" style="74" customWidth="1"/>
    <col min="14583" max="14583" width="30.28515625" style="74" bestFit="1" customWidth="1"/>
    <col min="14584" max="14584" width="14.28515625" style="74" customWidth="1"/>
    <col min="14585" max="14585" width="18.28515625" style="74" bestFit="1" customWidth="1"/>
    <col min="14586" max="14586" width="14.28515625" style="74" customWidth="1"/>
    <col min="14587" max="14587" width="18.5703125" style="74" customWidth="1"/>
    <col min="14588" max="14588" width="9.140625" style="74"/>
    <col min="14589" max="14589" width="9" style="74" customWidth="1"/>
    <col min="14590" max="14837" width="9.140625" style="74"/>
    <col min="14838" max="14838" width="3.140625" style="74" customWidth="1"/>
    <col min="14839" max="14839" width="30.28515625" style="74" bestFit="1" customWidth="1"/>
    <col min="14840" max="14840" width="14.28515625" style="74" customWidth="1"/>
    <col min="14841" max="14841" width="18.28515625" style="74" bestFit="1" customWidth="1"/>
    <col min="14842" max="14842" width="14.28515625" style="74" customWidth="1"/>
    <col min="14843" max="14843" width="18.5703125" style="74" customWidth="1"/>
    <col min="14844" max="14844" width="9.140625" style="74"/>
    <col min="14845" max="14845" width="9" style="74" customWidth="1"/>
    <col min="14846" max="15093" width="9.140625" style="74"/>
    <col min="15094" max="15094" width="3.140625" style="74" customWidth="1"/>
    <col min="15095" max="15095" width="30.28515625" style="74" bestFit="1" customWidth="1"/>
    <col min="15096" max="15096" width="14.28515625" style="74" customWidth="1"/>
    <col min="15097" max="15097" width="18.28515625" style="74" bestFit="1" customWidth="1"/>
    <col min="15098" max="15098" width="14.28515625" style="74" customWidth="1"/>
    <col min="15099" max="15099" width="18.5703125" style="74" customWidth="1"/>
    <col min="15100" max="15100" width="9.140625" style="74"/>
    <col min="15101" max="15101" width="9" style="74" customWidth="1"/>
    <col min="15102" max="15349" width="9.140625" style="74"/>
    <col min="15350" max="15350" width="3.140625" style="74" customWidth="1"/>
    <col min="15351" max="15351" width="30.28515625" style="74" bestFit="1" customWidth="1"/>
    <col min="15352" max="15352" width="14.28515625" style="74" customWidth="1"/>
    <col min="15353" max="15353" width="18.28515625" style="74" bestFit="1" customWidth="1"/>
    <col min="15354" max="15354" width="14.28515625" style="74" customWidth="1"/>
    <col min="15355" max="15355" width="18.5703125" style="74" customWidth="1"/>
    <col min="15356" max="15356" width="9.140625" style="74"/>
    <col min="15357" max="15357" width="9" style="74" customWidth="1"/>
    <col min="15358" max="15605" width="9.140625" style="74"/>
    <col min="15606" max="15606" width="3.140625" style="74" customWidth="1"/>
    <col min="15607" max="15607" width="30.28515625" style="74" bestFit="1" customWidth="1"/>
    <col min="15608" max="15608" width="14.28515625" style="74" customWidth="1"/>
    <col min="15609" max="15609" width="18.28515625" style="74" bestFit="1" customWidth="1"/>
    <col min="15610" max="15610" width="14.28515625" style="74" customWidth="1"/>
    <col min="15611" max="15611" width="18.5703125" style="74" customWidth="1"/>
    <col min="15612" max="15612" width="9.140625" style="74"/>
    <col min="15613" max="15613" width="9" style="74" customWidth="1"/>
    <col min="15614" max="15861" width="9.140625" style="74"/>
    <col min="15862" max="15862" width="3.140625" style="74" customWidth="1"/>
    <col min="15863" max="15863" width="30.28515625" style="74" bestFit="1" customWidth="1"/>
    <col min="15864" max="15864" width="14.28515625" style="74" customWidth="1"/>
    <col min="15865" max="15865" width="18.28515625" style="74" bestFit="1" customWidth="1"/>
    <col min="15866" max="15866" width="14.28515625" style="74" customWidth="1"/>
    <col min="15867" max="15867" width="18.5703125" style="74" customWidth="1"/>
    <col min="15868" max="15868" width="9.140625" style="74"/>
    <col min="15869" max="15869" width="9" style="74" customWidth="1"/>
    <col min="15870" max="16117" width="9.140625" style="74"/>
    <col min="16118" max="16118" width="3.140625" style="74" customWidth="1"/>
    <col min="16119" max="16119" width="30.28515625" style="74" bestFit="1" customWidth="1"/>
    <col min="16120" max="16120" width="14.28515625" style="74" customWidth="1"/>
    <col min="16121" max="16121" width="18.28515625" style="74" bestFit="1" customWidth="1"/>
    <col min="16122" max="16122" width="14.28515625" style="74" customWidth="1"/>
    <col min="16123" max="16123" width="18.5703125" style="74" customWidth="1"/>
    <col min="16124" max="16124" width="9.140625" style="74"/>
    <col min="16125" max="16125" width="9" style="74" customWidth="1"/>
    <col min="16126" max="16384" width="9.140625" style="74"/>
  </cols>
  <sheetData>
    <row r="1" spans="1:3" s="801" customFormat="1" ht="15" customHeight="1">
      <c r="A1" s="800"/>
      <c r="B1" s="132"/>
      <c r="C1" s="124" t="s">
        <v>733</v>
      </c>
    </row>
    <row r="2" spans="1:3" s="731" customFormat="1" ht="31.5" customHeight="1">
      <c r="A2" s="1480" t="s">
        <v>734</v>
      </c>
      <c r="B2" s="1480"/>
      <c r="C2" s="1480"/>
    </row>
    <row r="3" spans="1:3">
      <c r="A3" s="73"/>
      <c r="B3" s="73"/>
      <c r="C3" s="73"/>
    </row>
    <row r="4" spans="1:3">
      <c r="C4" s="1142" t="s">
        <v>87</v>
      </c>
    </row>
    <row r="5" spans="1:3" ht="24.95" customHeight="1">
      <c r="A5" s="1666" t="s">
        <v>106</v>
      </c>
      <c r="B5" s="1667" t="s">
        <v>732</v>
      </c>
      <c r="C5" s="1667"/>
    </row>
    <row r="6" spans="1:3" ht="24.95" customHeight="1">
      <c r="A6" s="1666"/>
      <c r="B6" s="1143" t="s">
        <v>417</v>
      </c>
      <c r="C6" s="1143" t="s">
        <v>418</v>
      </c>
    </row>
    <row r="7" spans="1:3" ht="15" customHeight="1">
      <c r="A7" s="802">
        <v>1</v>
      </c>
      <c r="B7" s="803">
        <f>+A7+1</f>
        <v>2</v>
      </c>
      <c r="C7" s="803">
        <f>+B7+1</f>
        <v>3</v>
      </c>
    </row>
    <row r="8" spans="1:3" ht="18" customHeight="1">
      <c r="A8" s="804">
        <v>2020</v>
      </c>
      <c r="B8" s="301">
        <v>5371461</v>
      </c>
      <c r="C8" s="302">
        <v>128281.01993125372</v>
      </c>
    </row>
    <row r="9" spans="1:3" ht="15" customHeight="1">
      <c r="A9" s="25" t="s">
        <v>114</v>
      </c>
      <c r="B9" s="805">
        <v>0</v>
      </c>
      <c r="C9" s="806">
        <v>0</v>
      </c>
    </row>
    <row r="10" spans="1:3" ht="15" customHeight="1">
      <c r="A10" s="25" t="s">
        <v>115</v>
      </c>
      <c r="B10" s="805">
        <v>7629</v>
      </c>
      <c r="C10" s="806">
        <v>159.90071952143001</v>
      </c>
    </row>
    <row r="11" spans="1:3" ht="15" customHeight="1">
      <c r="A11" s="25" t="s">
        <v>116</v>
      </c>
      <c r="B11" s="805">
        <v>21878</v>
      </c>
      <c r="C11" s="806">
        <v>513.77015699867002</v>
      </c>
    </row>
    <row r="12" spans="1:3" ht="15" customHeight="1">
      <c r="A12" s="25" t="s">
        <v>117</v>
      </c>
      <c r="B12" s="805">
        <v>117325</v>
      </c>
      <c r="C12" s="806">
        <v>2548.8625034418701</v>
      </c>
    </row>
    <row r="13" spans="1:3" ht="15" customHeight="1">
      <c r="A13" s="25" t="s">
        <v>118</v>
      </c>
      <c r="B13" s="805">
        <v>283543</v>
      </c>
      <c r="C13" s="806">
        <v>5989.1210579397994</v>
      </c>
    </row>
    <row r="14" spans="1:3" ht="15" customHeight="1">
      <c r="A14" s="25" t="s">
        <v>119</v>
      </c>
      <c r="B14" s="805">
        <v>502934</v>
      </c>
      <c r="C14" s="806">
        <v>11509.0054177814</v>
      </c>
    </row>
    <row r="15" spans="1:3" ht="15" customHeight="1">
      <c r="A15" s="25" t="s">
        <v>120</v>
      </c>
      <c r="B15" s="805">
        <v>507115</v>
      </c>
      <c r="C15" s="806">
        <v>12778.9407793924</v>
      </c>
    </row>
    <row r="16" spans="1:3" ht="15" customHeight="1">
      <c r="A16" s="25" t="s">
        <v>121</v>
      </c>
      <c r="B16" s="805">
        <v>562832</v>
      </c>
      <c r="C16" s="806">
        <v>13700.582206675608</v>
      </c>
    </row>
    <row r="17" spans="1:7" ht="15" customHeight="1">
      <c r="A17" s="25" t="s">
        <v>122</v>
      </c>
      <c r="B17" s="805">
        <v>724253</v>
      </c>
      <c r="C17" s="806">
        <v>17421.030632337686</v>
      </c>
    </row>
    <row r="18" spans="1:7" ht="15" customHeight="1">
      <c r="A18" s="25" t="s">
        <v>130</v>
      </c>
      <c r="B18" s="805">
        <v>868186</v>
      </c>
      <c r="C18" s="806">
        <v>19885.670457164855</v>
      </c>
    </row>
    <row r="19" spans="1:7" ht="15" customHeight="1">
      <c r="A19" s="25" t="s">
        <v>124</v>
      </c>
      <c r="B19" s="805">
        <v>845819</v>
      </c>
      <c r="C19" s="806">
        <v>19270.383999999998</v>
      </c>
    </row>
    <row r="20" spans="1:7" ht="15" customHeight="1">
      <c r="A20" s="651" t="s">
        <v>125</v>
      </c>
      <c r="B20" s="700">
        <v>929947</v>
      </c>
      <c r="C20" s="701">
        <v>24503.752</v>
      </c>
    </row>
    <row r="21" spans="1:7" ht="18" customHeight="1">
      <c r="A21" s="804">
        <v>2021</v>
      </c>
      <c r="B21" s="301">
        <v>12291560</v>
      </c>
      <c r="C21" s="302">
        <v>315780.05101833015</v>
      </c>
    </row>
    <row r="22" spans="1:7" ht="15" customHeight="1">
      <c r="A22" s="25" t="s">
        <v>114</v>
      </c>
      <c r="B22" s="805">
        <v>693063</v>
      </c>
      <c r="C22" s="806">
        <v>14831.847050611999</v>
      </c>
      <c r="E22" s="813"/>
      <c r="F22" s="809"/>
      <c r="G22" s="809"/>
    </row>
    <row r="23" spans="1:7" ht="15" customHeight="1">
      <c r="A23" s="25" t="s">
        <v>115</v>
      </c>
      <c r="B23" s="805">
        <v>767316</v>
      </c>
      <c r="C23" s="806">
        <v>17203.8088045775</v>
      </c>
      <c r="F23" s="809"/>
      <c r="G23" s="809"/>
    </row>
    <row r="24" spans="1:7" ht="15" customHeight="1">
      <c r="A24" s="25" t="s">
        <v>116</v>
      </c>
      <c r="B24" s="805">
        <v>911456</v>
      </c>
      <c r="C24" s="806">
        <v>21253.21</v>
      </c>
      <c r="F24" s="809"/>
      <c r="G24" s="809"/>
    </row>
    <row r="25" spans="1:7" ht="15" customHeight="1">
      <c r="A25" s="25" t="s">
        <v>117</v>
      </c>
      <c r="B25" s="805">
        <v>989122</v>
      </c>
      <c r="C25" s="806">
        <v>23509.747286170001</v>
      </c>
      <c r="E25" s="813"/>
      <c r="F25" s="809"/>
      <c r="G25" s="809"/>
    </row>
    <row r="26" spans="1:7" ht="15" customHeight="1">
      <c r="A26" s="25" t="s">
        <v>118</v>
      </c>
      <c r="B26" s="805">
        <v>953793</v>
      </c>
      <c r="C26" s="806">
        <v>23272.889729779705</v>
      </c>
      <c r="F26" s="809"/>
      <c r="G26" s="809"/>
    </row>
    <row r="27" spans="1:7" ht="15" customHeight="1">
      <c r="A27" s="651" t="s">
        <v>119</v>
      </c>
      <c r="B27" s="700">
        <v>1076317</v>
      </c>
      <c r="C27" s="701">
        <v>26968.738737575506</v>
      </c>
      <c r="F27" s="809"/>
      <c r="G27" s="809"/>
    </row>
    <row r="28" spans="1:7" ht="15" customHeight="1">
      <c r="A28" s="25" t="s">
        <v>120</v>
      </c>
      <c r="B28" s="805">
        <v>1111871</v>
      </c>
      <c r="C28" s="806">
        <v>28709.390340586066</v>
      </c>
      <c r="E28" s="813"/>
      <c r="F28" s="809"/>
      <c r="G28" s="809"/>
    </row>
    <row r="29" spans="1:7" ht="15" customHeight="1">
      <c r="A29" s="25" t="s">
        <v>121</v>
      </c>
      <c r="B29" s="805">
        <v>1121271</v>
      </c>
      <c r="C29" s="806">
        <v>28782.784402652138</v>
      </c>
      <c r="F29" s="809"/>
      <c r="G29" s="809"/>
    </row>
    <row r="30" spans="1:7" ht="15" customHeight="1">
      <c r="A30" s="651" t="s">
        <v>122</v>
      </c>
      <c r="B30" s="700">
        <v>1104906</v>
      </c>
      <c r="C30" s="701">
        <v>28629.693047973011</v>
      </c>
      <c r="F30" s="809"/>
      <c r="G30" s="809"/>
    </row>
    <row r="31" spans="1:7" ht="15" customHeight="1">
      <c r="A31" s="25" t="s">
        <v>130</v>
      </c>
      <c r="B31" s="805">
        <v>1108747</v>
      </c>
      <c r="C31" s="806">
        <v>29284.177748096048</v>
      </c>
      <c r="F31" s="809"/>
      <c r="G31" s="809"/>
    </row>
    <row r="32" spans="1:7" ht="15" customHeight="1">
      <c r="A32" s="25" t="s">
        <v>124</v>
      </c>
      <c r="B32" s="805">
        <v>1175140</v>
      </c>
      <c r="C32" s="806">
        <v>33941.710598675716</v>
      </c>
      <c r="F32" s="809"/>
      <c r="G32" s="809"/>
    </row>
    <row r="33" spans="1:8" ht="15" customHeight="1">
      <c r="A33" s="770" t="s">
        <v>125</v>
      </c>
      <c r="B33" s="810">
        <v>1278558</v>
      </c>
      <c r="C33" s="811">
        <v>39392.053271632438</v>
      </c>
      <c r="F33" s="809"/>
      <c r="G33" s="809"/>
    </row>
    <row r="34" spans="1:8" ht="18" customHeight="1">
      <c r="A34" s="812">
        <v>2022</v>
      </c>
      <c r="B34" s="301">
        <v>17615064</v>
      </c>
      <c r="C34" s="302">
        <v>446401.53108513477</v>
      </c>
    </row>
    <row r="35" spans="1:8" ht="15" customHeight="1">
      <c r="A35" s="651" t="s">
        <v>114</v>
      </c>
      <c r="B35" s="700">
        <v>933833</v>
      </c>
      <c r="C35" s="701">
        <v>25376.798134248002</v>
      </c>
      <c r="E35" s="813"/>
      <c r="F35" s="809"/>
      <c r="G35" s="809"/>
      <c r="H35" s="814"/>
    </row>
    <row r="36" spans="1:8" ht="15" customHeight="1">
      <c r="A36" s="651" t="s">
        <v>115</v>
      </c>
      <c r="B36" s="700">
        <v>1126383</v>
      </c>
      <c r="C36" s="701">
        <v>29362.247150382707</v>
      </c>
      <c r="E36" s="813"/>
      <c r="F36" s="809"/>
      <c r="G36" s="809"/>
      <c r="H36" s="814"/>
    </row>
    <row r="37" spans="1:8" ht="15" customHeight="1">
      <c r="A37" s="651" t="s">
        <v>116</v>
      </c>
      <c r="B37" s="700">
        <v>1333266</v>
      </c>
      <c r="C37" s="701">
        <v>32722.609651004612</v>
      </c>
      <c r="E37" s="813"/>
      <c r="F37" s="809"/>
      <c r="G37" s="809"/>
      <c r="H37" s="814"/>
    </row>
    <row r="38" spans="1:8" ht="15" customHeight="1">
      <c r="A38" s="651" t="s">
        <v>117</v>
      </c>
      <c r="B38" s="700">
        <v>1508565</v>
      </c>
      <c r="C38" s="701">
        <v>35794.109866364342</v>
      </c>
      <c r="E38" s="813"/>
      <c r="F38" s="809"/>
      <c r="G38" s="809"/>
      <c r="H38" s="814"/>
    </row>
    <row r="39" spans="1:8" ht="15" customHeight="1">
      <c r="A39" s="651" t="s">
        <v>118</v>
      </c>
      <c r="B39" s="700">
        <v>1487961</v>
      </c>
      <c r="C39" s="701">
        <v>33447.514155019846</v>
      </c>
      <c r="E39" s="813"/>
      <c r="F39" s="809"/>
      <c r="G39" s="809"/>
      <c r="H39" s="814"/>
    </row>
    <row r="40" spans="1:8" ht="15" customHeight="1">
      <c r="A40" s="651" t="s">
        <v>119</v>
      </c>
      <c r="B40" s="700">
        <v>1604648</v>
      </c>
      <c r="C40" s="701">
        <v>41974.031208863555</v>
      </c>
      <c r="E40" s="813"/>
      <c r="F40" s="809"/>
      <c r="G40" s="809"/>
      <c r="H40" s="814"/>
    </row>
    <row r="41" spans="1:8" ht="15" customHeight="1">
      <c r="A41" s="651" t="s">
        <v>120</v>
      </c>
      <c r="B41" s="700">
        <v>1502964</v>
      </c>
      <c r="C41" s="701">
        <v>41550.968461348515</v>
      </c>
      <c r="E41" s="813"/>
      <c r="F41" s="809"/>
      <c r="G41" s="809"/>
      <c r="H41" s="814"/>
    </row>
    <row r="42" spans="1:8" ht="15" customHeight="1">
      <c r="A42" s="651" t="s">
        <v>121</v>
      </c>
      <c r="B42" s="700">
        <v>1791994</v>
      </c>
      <c r="C42" s="701">
        <v>44561.929920299772</v>
      </c>
      <c r="E42" s="813"/>
      <c r="F42" s="809"/>
      <c r="G42" s="809"/>
      <c r="H42" s="814"/>
    </row>
    <row r="43" spans="1:8" ht="15" customHeight="1">
      <c r="A43" s="651" t="s">
        <v>122</v>
      </c>
      <c r="B43" s="700">
        <v>1432416</v>
      </c>
      <c r="C43" s="701">
        <v>37019.447349711751</v>
      </c>
      <c r="E43" s="813"/>
      <c r="F43" s="809"/>
      <c r="G43" s="809"/>
      <c r="H43" s="814"/>
    </row>
    <row r="44" spans="1:8" ht="15" customHeight="1">
      <c r="A44" s="651" t="s">
        <v>130</v>
      </c>
      <c r="B44" s="700">
        <v>1595384</v>
      </c>
      <c r="C44" s="701">
        <v>35593.955304186966</v>
      </c>
      <c r="E44" s="813"/>
      <c r="F44" s="809"/>
      <c r="G44" s="809"/>
      <c r="H44" s="814"/>
    </row>
    <row r="45" spans="1:8" ht="15" customHeight="1">
      <c r="A45" s="651" t="s">
        <v>124</v>
      </c>
      <c r="B45" s="700">
        <v>1530895</v>
      </c>
      <c r="C45" s="701">
        <v>41014.358423396479</v>
      </c>
      <c r="E45" s="813"/>
      <c r="F45" s="809"/>
      <c r="G45" s="809"/>
      <c r="H45" s="814"/>
    </row>
    <row r="46" spans="1:8" ht="15" customHeight="1">
      <c r="A46" s="770" t="s">
        <v>125</v>
      </c>
      <c r="B46" s="810">
        <v>1766755</v>
      </c>
      <c r="C46" s="811">
        <v>47983.56146030825</v>
      </c>
      <c r="F46" s="809"/>
      <c r="G46" s="809"/>
      <c r="H46" s="814"/>
    </row>
    <row r="47" spans="1:8" ht="18" customHeight="1">
      <c r="A47" s="812">
        <v>2023</v>
      </c>
      <c r="B47" s="301">
        <v>31431869</v>
      </c>
      <c r="C47" s="302">
        <v>603819.05859563721</v>
      </c>
    </row>
    <row r="48" spans="1:8" ht="15" customHeight="1">
      <c r="A48" s="651" t="s">
        <v>114</v>
      </c>
      <c r="B48" s="700">
        <v>1493011</v>
      </c>
      <c r="C48" s="701">
        <v>35732.922284519998</v>
      </c>
      <c r="E48" s="813"/>
      <c r="F48" s="809"/>
      <c r="G48" s="809"/>
      <c r="H48" s="814"/>
    </row>
    <row r="49" spans="1:8" ht="15" customHeight="1">
      <c r="A49" s="651" t="s">
        <v>115</v>
      </c>
      <c r="B49" s="700">
        <v>1907084</v>
      </c>
      <c r="C49" s="701">
        <v>36866.364495173664</v>
      </c>
      <c r="E49" s="813"/>
      <c r="F49" s="809"/>
      <c r="G49" s="809"/>
      <c r="H49" s="814"/>
    </row>
    <row r="50" spans="1:8" ht="15" customHeight="1">
      <c r="A50" s="651" t="s">
        <v>116</v>
      </c>
      <c r="B50" s="700">
        <v>2187884</v>
      </c>
      <c r="C50" s="701">
        <v>44783.935577298973</v>
      </c>
      <c r="E50" s="813"/>
      <c r="F50" s="809"/>
      <c r="G50" s="809"/>
      <c r="H50" s="814"/>
    </row>
    <row r="51" spans="1:8" ht="15" customHeight="1">
      <c r="A51" s="651" t="s">
        <v>117</v>
      </c>
      <c r="B51" s="700">
        <v>1832527</v>
      </c>
      <c r="C51" s="701">
        <v>38216.903145215081</v>
      </c>
      <c r="E51" s="813"/>
      <c r="F51" s="809"/>
      <c r="G51" s="809"/>
      <c r="H51" s="814"/>
    </row>
    <row r="52" spans="1:8" ht="15" customHeight="1">
      <c r="A52" s="25" t="s">
        <v>118</v>
      </c>
      <c r="B52" s="805">
        <v>2308264</v>
      </c>
      <c r="C52" s="806">
        <v>50640.369658698997</v>
      </c>
      <c r="F52" s="809"/>
      <c r="G52" s="809"/>
      <c r="H52" s="814"/>
    </row>
    <row r="53" spans="1:8" ht="15" customHeight="1">
      <c r="A53" s="651" t="s">
        <v>119</v>
      </c>
      <c r="B53" s="700">
        <v>2225646</v>
      </c>
      <c r="C53" s="701">
        <v>45891.717619928233</v>
      </c>
      <c r="F53" s="809"/>
      <c r="G53" s="809"/>
      <c r="H53" s="814"/>
    </row>
    <row r="54" spans="1:8" ht="15" customHeight="1">
      <c r="A54" s="651" t="s">
        <v>120</v>
      </c>
      <c r="B54" s="700">
        <v>2449156</v>
      </c>
      <c r="C54" s="701">
        <v>48233.122962499197</v>
      </c>
      <c r="F54" s="809"/>
      <c r="G54" s="809"/>
      <c r="H54" s="814"/>
    </row>
    <row r="55" spans="1:8" ht="15" customHeight="1">
      <c r="A55" s="651" t="s">
        <v>121</v>
      </c>
      <c r="B55" s="700">
        <v>2925711</v>
      </c>
      <c r="C55" s="701">
        <v>54210.389507953398</v>
      </c>
      <c r="F55" s="809"/>
      <c r="G55" s="809"/>
      <c r="H55" s="814"/>
    </row>
    <row r="56" spans="1:8" ht="15" customHeight="1">
      <c r="A56" s="651" t="s">
        <v>122</v>
      </c>
      <c r="B56" s="700">
        <v>2844386</v>
      </c>
      <c r="C56" s="701">
        <v>50893.973190370998</v>
      </c>
      <c r="F56" s="809"/>
      <c r="G56" s="809"/>
      <c r="H56" s="814"/>
    </row>
    <row r="57" spans="1:8" ht="15" customHeight="1">
      <c r="A57" s="651" t="s">
        <v>130</v>
      </c>
      <c r="B57" s="700">
        <v>3190712</v>
      </c>
      <c r="C57" s="701">
        <v>59123.450517174693</v>
      </c>
      <c r="F57" s="809"/>
      <c r="G57" s="809"/>
      <c r="H57" s="814"/>
    </row>
    <row r="58" spans="1:8" ht="15" customHeight="1">
      <c r="A58" s="651" t="s">
        <v>124</v>
      </c>
      <c r="B58" s="700">
        <v>4038620</v>
      </c>
      <c r="C58" s="701">
        <v>60952.007347597551</v>
      </c>
      <c r="F58" s="809"/>
      <c r="G58" s="809"/>
      <c r="H58" s="814"/>
    </row>
    <row r="59" spans="1:8" ht="15" customHeight="1">
      <c r="A59" s="770" t="s">
        <v>125</v>
      </c>
      <c r="B59" s="810">
        <v>4028868</v>
      </c>
      <c r="C59" s="811">
        <v>78273.902289206366</v>
      </c>
      <c r="F59" s="809"/>
      <c r="G59" s="809"/>
      <c r="H59" s="814"/>
    </row>
    <row r="60" spans="1:8" ht="18" customHeight="1">
      <c r="A60" s="812">
        <v>2024</v>
      </c>
      <c r="B60" s="301">
        <v>47570847</v>
      </c>
      <c r="C60" s="302">
        <v>917953.89465225104</v>
      </c>
      <c r="F60" s="809"/>
      <c r="G60" s="809"/>
      <c r="H60" s="814"/>
    </row>
    <row r="61" spans="1:8" ht="15" customHeight="1">
      <c r="A61" s="651" t="s">
        <v>114</v>
      </c>
      <c r="B61" s="700">
        <v>3624391</v>
      </c>
      <c r="C61" s="701">
        <v>58009.682361256855</v>
      </c>
    </row>
    <row r="62" spans="1:8" ht="15" customHeight="1">
      <c r="A62" s="651" t="s">
        <v>115</v>
      </c>
      <c r="B62" s="700">
        <v>3480202</v>
      </c>
      <c r="C62" s="701">
        <v>61658.380795044002</v>
      </c>
    </row>
    <row r="63" spans="1:8" ht="15" customHeight="1">
      <c r="A63" s="651" t="s">
        <v>116</v>
      </c>
      <c r="B63" s="700">
        <v>3689413</v>
      </c>
      <c r="C63" s="701">
        <v>63698.150177729003</v>
      </c>
    </row>
    <row r="64" spans="1:8" ht="15" customHeight="1">
      <c r="A64" s="651" t="s">
        <v>117</v>
      </c>
      <c r="B64" s="700">
        <v>4294175</v>
      </c>
      <c r="C64" s="701">
        <v>65606.988798700768</v>
      </c>
    </row>
    <row r="65" spans="1:3" ht="15" customHeight="1">
      <c r="A65" s="651" t="s">
        <v>118</v>
      </c>
      <c r="B65" s="700">
        <v>4504526</v>
      </c>
      <c r="C65" s="701">
        <v>70583.766411668941</v>
      </c>
    </row>
    <row r="66" spans="1:3" ht="15" customHeight="1">
      <c r="A66" s="651" t="s">
        <v>119</v>
      </c>
      <c r="B66" s="700">
        <v>3957429</v>
      </c>
      <c r="C66" s="701">
        <v>69305.858216594614</v>
      </c>
    </row>
    <row r="67" spans="1:3" ht="15" customHeight="1">
      <c r="A67" s="651" t="s">
        <v>120</v>
      </c>
      <c r="B67" s="700">
        <v>4478809</v>
      </c>
      <c r="C67" s="701">
        <v>75356.672322223458</v>
      </c>
    </row>
    <row r="68" spans="1:3" ht="15" customHeight="1">
      <c r="A68" s="25" t="s">
        <v>121</v>
      </c>
      <c r="B68" s="805">
        <v>3784567</v>
      </c>
      <c r="C68" s="806">
        <v>88970.57387505447</v>
      </c>
    </row>
    <row r="69" spans="1:3" ht="15" customHeight="1">
      <c r="A69" s="651" t="s">
        <v>122</v>
      </c>
      <c r="B69" s="700">
        <v>3670521</v>
      </c>
      <c r="C69" s="701">
        <v>74854.971687957295</v>
      </c>
    </row>
    <row r="70" spans="1:3" ht="15" customHeight="1">
      <c r="A70" s="25" t="s">
        <v>130</v>
      </c>
      <c r="B70" s="805">
        <v>4028247</v>
      </c>
      <c r="C70" s="806">
        <v>92741.171453209987</v>
      </c>
    </row>
    <row r="71" spans="1:3" ht="15" customHeight="1">
      <c r="A71" s="651" t="s">
        <v>124</v>
      </c>
      <c r="B71" s="700">
        <v>3978440</v>
      </c>
      <c r="C71" s="701">
        <v>91854.81106574781</v>
      </c>
    </row>
    <row r="72" spans="1:3" ht="15" customHeight="1">
      <c r="A72" s="770" t="s">
        <v>125</v>
      </c>
      <c r="B72" s="810">
        <v>4080127</v>
      </c>
      <c r="C72" s="811">
        <v>105312.86748706375</v>
      </c>
    </row>
    <row r="73" spans="1:3" ht="18" customHeight="1">
      <c r="A73" s="812">
        <v>2025</v>
      </c>
      <c r="B73" s="301">
        <v>26721212</v>
      </c>
      <c r="C73" s="302">
        <v>599169.15377529257</v>
      </c>
    </row>
    <row r="74" spans="1:3" ht="15" customHeight="1">
      <c r="A74" s="651" t="s">
        <v>114</v>
      </c>
      <c r="B74" s="700">
        <v>4016868</v>
      </c>
      <c r="C74" s="701">
        <v>86221.247212320493</v>
      </c>
    </row>
    <row r="75" spans="1:3" ht="15" customHeight="1">
      <c r="A75" s="651" t="s">
        <v>115</v>
      </c>
      <c r="B75" s="700">
        <v>3950983</v>
      </c>
      <c r="C75" s="701">
        <v>89924.717170777032</v>
      </c>
    </row>
    <row r="76" spans="1:3" ht="15" customHeight="1">
      <c r="A76" s="651" t="s">
        <v>116</v>
      </c>
      <c r="B76" s="700">
        <v>4171925</v>
      </c>
      <c r="C76" s="701">
        <v>96978.242204534996</v>
      </c>
    </row>
    <row r="77" spans="1:3" ht="15" customHeight="1">
      <c r="A77" s="651" t="s">
        <v>117</v>
      </c>
      <c r="B77" s="700">
        <v>4508557</v>
      </c>
      <c r="C77" s="701">
        <v>104615.79453059001</v>
      </c>
    </row>
    <row r="78" spans="1:3" ht="15" customHeight="1">
      <c r="A78" s="651" t="s">
        <v>118</v>
      </c>
      <c r="B78" s="700">
        <v>4863831</v>
      </c>
      <c r="C78" s="701">
        <v>105128.06463672</v>
      </c>
    </row>
    <row r="79" spans="1:3" ht="15" customHeight="1">
      <c r="A79" s="770" t="s">
        <v>119</v>
      </c>
      <c r="B79" s="810">
        <v>5209048</v>
      </c>
      <c r="C79" s="811">
        <v>116301.08802035</v>
      </c>
    </row>
    <row r="80" spans="1:3" ht="12" customHeight="1">
      <c r="A80" s="1251"/>
      <c r="B80" s="1252"/>
      <c r="C80" s="1253"/>
    </row>
  </sheetData>
  <mergeCells count="3">
    <mergeCell ref="A2:C2"/>
    <mergeCell ref="A5:A6"/>
    <mergeCell ref="B5:C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86" orientation="landscape" r:id="rId1"/>
  <headerFooter>
    <oddHeader>&amp;C&amp;"Times New Roman,обычный"&amp;9VI. MAIN INDICATORS OF PAYMENT SYSTEM&amp;R&amp;"Times New Roman,обычный"&amp;9&amp;P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L29"/>
  <sheetViews>
    <sheetView showZeros="0" zoomScaleNormal="100" zoomScaleSheetLayoutView="100" workbookViewId="0">
      <pane xSplit="1" ySplit="6" topLeftCell="AT7" activePane="bottomRight" state="frozen"/>
      <selection activeCell="V8" sqref="V8"/>
      <selection pane="topRight" activeCell="V8" sqref="V8"/>
      <selection pane="bottomLeft" activeCell="V8" sqref="V8"/>
      <selection pane="bottomRight" activeCell="BP17" sqref="BP17"/>
    </sheetView>
  </sheetViews>
  <sheetFormatPr defaultColWidth="9" defaultRowHeight="12.75"/>
  <cols>
    <col min="1" max="1" width="38.5703125" style="45" customWidth="1"/>
    <col min="2" max="26" width="8.85546875" style="45" customWidth="1"/>
    <col min="27" max="43" width="8.140625" style="46" customWidth="1"/>
    <col min="44" max="16384" width="9" style="46"/>
  </cols>
  <sheetData>
    <row r="1" spans="1:90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353"/>
      <c r="AR1" s="353"/>
      <c r="AS1" s="353"/>
      <c r="AT1" s="353"/>
      <c r="AU1" s="353"/>
      <c r="AV1" s="353"/>
      <c r="AW1" s="353"/>
      <c r="AX1" s="353"/>
      <c r="AY1" s="353"/>
      <c r="AZ1" s="353"/>
      <c r="BA1" s="353"/>
      <c r="BB1" s="353"/>
      <c r="BC1" s="353"/>
      <c r="BD1" s="353"/>
      <c r="BE1" s="353"/>
      <c r="BF1" s="353"/>
      <c r="BG1" s="353"/>
      <c r="BH1" s="353"/>
      <c r="BI1" s="353"/>
      <c r="BJ1" s="353"/>
      <c r="BK1" s="353"/>
      <c r="BL1" s="353"/>
      <c r="BM1" s="353"/>
      <c r="BN1" s="353"/>
      <c r="BO1" s="353"/>
      <c r="BP1" s="353" t="s">
        <v>199</v>
      </c>
    </row>
    <row r="2" spans="1:90" s="189" customFormat="1" ht="31.5">
      <c r="A2" s="1173" t="s">
        <v>200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602"/>
      <c r="AH2" s="602"/>
      <c r="AI2" s="602"/>
      <c r="AJ2" s="602"/>
      <c r="AK2" s="602"/>
      <c r="AL2" s="602"/>
      <c r="AM2" s="602"/>
      <c r="AN2" s="602"/>
      <c r="AO2" s="602"/>
      <c r="AP2" s="602"/>
      <c r="AQ2" s="602"/>
    </row>
    <row r="3" spans="1:90" ht="12.75" customHeight="1">
      <c r="A3" s="157"/>
      <c r="B3" s="1207"/>
      <c r="C3" s="1207"/>
      <c r="D3" s="1207"/>
      <c r="E3" s="1207"/>
      <c r="F3" s="1207"/>
      <c r="G3" s="1207"/>
      <c r="H3" s="1207"/>
      <c r="I3" s="1207"/>
      <c r="J3" s="1207"/>
      <c r="K3" s="1207"/>
      <c r="L3" s="1207"/>
      <c r="M3" s="1207"/>
      <c r="N3" s="1207"/>
      <c r="O3" s="1207"/>
      <c r="P3" s="1207"/>
      <c r="Q3" s="1207"/>
      <c r="R3" s="1207"/>
      <c r="S3" s="1207"/>
      <c r="T3" s="1207"/>
      <c r="U3" s="1207"/>
      <c r="V3" s="1207"/>
      <c r="W3" s="1207"/>
      <c r="X3" s="1207"/>
      <c r="Y3" s="1207"/>
      <c r="Z3" s="1207"/>
      <c r="AA3" s="1207"/>
      <c r="AB3" s="1207"/>
      <c r="AC3" s="1207"/>
      <c r="AD3" s="1207"/>
      <c r="AE3" s="1207"/>
      <c r="AF3" s="1207"/>
      <c r="AG3" s="1207"/>
      <c r="AH3" s="1207"/>
      <c r="AI3" s="1207"/>
      <c r="AJ3" s="1207"/>
      <c r="AK3" s="1207"/>
      <c r="AL3" s="1207"/>
      <c r="AM3" s="1207"/>
      <c r="AN3" s="1207"/>
      <c r="AO3" s="1207"/>
      <c r="AP3" s="1207"/>
      <c r="AQ3" s="1207"/>
      <c r="AR3" s="1207"/>
      <c r="AS3" s="1207"/>
      <c r="AT3" s="1207"/>
      <c r="AU3" s="1207"/>
      <c r="AV3" s="1207"/>
      <c r="AW3" s="1207"/>
      <c r="AX3" s="1207"/>
      <c r="AY3" s="1207"/>
      <c r="AZ3" s="1207"/>
      <c r="BA3" s="1207"/>
      <c r="BB3" s="1207"/>
      <c r="BC3" s="1207"/>
      <c r="BD3" s="1207"/>
      <c r="BE3" s="1207"/>
      <c r="BF3" s="1207"/>
      <c r="BG3" s="1207"/>
      <c r="BH3" s="1207"/>
      <c r="BI3" s="1207"/>
      <c r="BJ3" s="1207"/>
      <c r="BK3" s="1207"/>
      <c r="BL3" s="1207"/>
      <c r="BM3" s="1207"/>
      <c r="BN3" s="1207"/>
      <c r="BO3" s="1207"/>
      <c r="BP3" s="1207"/>
    </row>
    <row r="4" spans="1:90" ht="12.75" customHeight="1">
      <c r="AP4" s="354"/>
      <c r="AR4" s="354"/>
      <c r="AS4" s="354"/>
      <c r="AT4" s="354"/>
      <c r="AU4" s="354"/>
      <c r="AV4" s="354"/>
      <c r="AW4" s="354"/>
      <c r="AX4" s="354"/>
      <c r="AY4" s="354"/>
      <c r="AZ4" s="354"/>
      <c r="BA4" s="354"/>
      <c r="BB4" s="354"/>
      <c r="BC4" s="354"/>
      <c r="BD4" s="354"/>
      <c r="BE4" s="354"/>
      <c r="BF4" s="354"/>
      <c r="BG4" s="354"/>
      <c r="BH4" s="354"/>
      <c r="BI4" s="354"/>
      <c r="BJ4" s="354"/>
      <c r="BK4" s="354"/>
      <c r="BL4" s="354"/>
      <c r="BM4" s="354"/>
      <c r="BN4" s="354"/>
      <c r="BO4" s="354"/>
      <c r="BP4" s="841" t="s">
        <v>133</v>
      </c>
    </row>
    <row r="5" spans="1:90" s="48" customFormat="1" ht="30" customHeight="1">
      <c r="A5" s="466" t="s">
        <v>201</v>
      </c>
      <c r="B5" s="1004" t="s">
        <v>59</v>
      </c>
      <c r="C5" s="1004" t="s">
        <v>60</v>
      </c>
      <c r="D5" s="1004" t="s">
        <v>61</v>
      </c>
      <c r="E5" s="1004" t="s">
        <v>62</v>
      </c>
      <c r="F5" s="1004" t="s">
        <v>63</v>
      </c>
      <c r="G5" s="1004" t="s">
        <v>64</v>
      </c>
      <c r="H5" s="1004" t="s">
        <v>65</v>
      </c>
      <c r="I5" s="1004" t="s">
        <v>66</v>
      </c>
      <c r="J5" s="1004" t="s">
        <v>67</v>
      </c>
      <c r="K5" s="1004" t="s">
        <v>68</v>
      </c>
      <c r="L5" s="1004" t="s">
        <v>69</v>
      </c>
      <c r="M5" s="1004" t="s">
        <v>70</v>
      </c>
      <c r="N5" s="1004" t="s">
        <v>71</v>
      </c>
      <c r="O5" s="1004" t="s">
        <v>72</v>
      </c>
      <c r="P5" s="1004" t="s">
        <v>73</v>
      </c>
      <c r="Q5" s="1004" t="s">
        <v>74</v>
      </c>
      <c r="R5" s="1004" t="s">
        <v>75</v>
      </c>
      <c r="S5" s="1004" t="s">
        <v>76</v>
      </c>
      <c r="T5" s="1004" t="s">
        <v>77</v>
      </c>
      <c r="U5" s="1004" t="s">
        <v>78</v>
      </c>
      <c r="V5" s="1004" t="s">
        <v>79</v>
      </c>
      <c r="W5" s="1004" t="s">
        <v>80</v>
      </c>
      <c r="X5" s="1004" t="s">
        <v>81</v>
      </c>
      <c r="Y5" s="1004" t="s">
        <v>82</v>
      </c>
      <c r="Z5" s="443" t="s">
        <v>30</v>
      </c>
      <c r="AA5" s="443" t="s">
        <v>35</v>
      </c>
      <c r="AB5" s="443" t="s">
        <v>36</v>
      </c>
      <c r="AC5" s="443" t="s">
        <v>37</v>
      </c>
      <c r="AD5" s="443" t="s">
        <v>38</v>
      </c>
      <c r="AE5" s="443" t="s">
        <v>39</v>
      </c>
      <c r="AF5" s="443" t="s">
        <v>40</v>
      </c>
      <c r="AG5" s="443" t="s">
        <v>41</v>
      </c>
      <c r="AH5" s="443" t="s">
        <v>42</v>
      </c>
      <c r="AI5" s="443" t="s">
        <v>43</v>
      </c>
      <c r="AJ5" s="443" t="s">
        <v>44</v>
      </c>
      <c r="AK5" s="443" t="s">
        <v>45</v>
      </c>
      <c r="AL5" s="443" t="s">
        <v>46</v>
      </c>
      <c r="AM5" s="443" t="s">
        <v>56</v>
      </c>
      <c r="AN5" s="443" t="s">
        <v>57</v>
      </c>
      <c r="AO5" s="443" t="s">
        <v>84</v>
      </c>
      <c r="AP5" s="443" t="s">
        <v>809</v>
      </c>
      <c r="AQ5" s="443" t="s">
        <v>813</v>
      </c>
      <c r="AR5" s="443" t="s">
        <v>816</v>
      </c>
      <c r="AS5" s="443" t="s">
        <v>825</v>
      </c>
      <c r="AT5" s="443" t="s">
        <v>830</v>
      </c>
      <c r="AU5" s="443" t="s">
        <v>831</v>
      </c>
      <c r="AV5" s="443" t="s">
        <v>837</v>
      </c>
      <c r="AW5" s="443" t="s">
        <v>840</v>
      </c>
      <c r="AX5" s="443" t="s">
        <v>842</v>
      </c>
      <c r="AY5" s="443" t="s">
        <v>850</v>
      </c>
      <c r="AZ5" s="443" t="s">
        <v>853</v>
      </c>
      <c r="BA5" s="443" t="s">
        <v>857</v>
      </c>
      <c r="BB5" s="443" t="s">
        <v>1223</v>
      </c>
      <c r="BC5" s="443" t="s">
        <v>1227</v>
      </c>
      <c r="BD5" s="443" t="s">
        <v>1255</v>
      </c>
      <c r="BE5" s="443" t="s">
        <v>1274</v>
      </c>
      <c r="BF5" s="443" t="s">
        <v>1276</v>
      </c>
      <c r="BG5" s="443" t="s">
        <v>1277</v>
      </c>
      <c r="BH5" s="443" t="s">
        <v>1306</v>
      </c>
      <c r="BI5" s="443" t="s">
        <v>1307</v>
      </c>
      <c r="BJ5" s="443" t="s">
        <v>1332</v>
      </c>
      <c r="BK5" s="443" t="s">
        <v>1460</v>
      </c>
      <c r="BL5" s="443" t="s">
        <v>1465</v>
      </c>
      <c r="BM5" s="443" t="s">
        <v>1468</v>
      </c>
      <c r="BN5" s="443" t="s">
        <v>1470</v>
      </c>
      <c r="BO5" s="443" t="s">
        <v>1471</v>
      </c>
      <c r="BP5" s="443" t="s">
        <v>1472</v>
      </c>
    </row>
    <row r="6" spans="1:90" s="48" customFormat="1" ht="15" customHeight="1">
      <c r="A6" s="49">
        <v>1</v>
      </c>
      <c r="B6" s="49">
        <f>+A6+1</f>
        <v>2</v>
      </c>
      <c r="C6" s="49">
        <f t="shared" ref="C6:AM6" si="0">+B6+1</f>
        <v>3</v>
      </c>
      <c r="D6" s="49">
        <f t="shared" si="0"/>
        <v>4</v>
      </c>
      <c r="E6" s="49">
        <f t="shared" si="0"/>
        <v>5</v>
      </c>
      <c r="F6" s="49">
        <f t="shared" si="0"/>
        <v>6</v>
      </c>
      <c r="G6" s="49">
        <f t="shared" si="0"/>
        <v>7</v>
      </c>
      <c r="H6" s="49">
        <f t="shared" si="0"/>
        <v>8</v>
      </c>
      <c r="I6" s="49">
        <f t="shared" si="0"/>
        <v>9</v>
      </c>
      <c r="J6" s="49">
        <f t="shared" si="0"/>
        <v>10</v>
      </c>
      <c r="K6" s="49">
        <f t="shared" si="0"/>
        <v>11</v>
      </c>
      <c r="L6" s="49">
        <f t="shared" si="0"/>
        <v>12</v>
      </c>
      <c r="M6" s="49">
        <f t="shared" si="0"/>
        <v>13</v>
      </c>
      <c r="N6" s="49">
        <f t="shared" si="0"/>
        <v>14</v>
      </c>
      <c r="O6" s="49">
        <f t="shared" si="0"/>
        <v>15</v>
      </c>
      <c r="P6" s="49">
        <f t="shared" si="0"/>
        <v>16</v>
      </c>
      <c r="Q6" s="49">
        <f t="shared" si="0"/>
        <v>17</v>
      </c>
      <c r="R6" s="49">
        <f t="shared" si="0"/>
        <v>18</v>
      </c>
      <c r="S6" s="49">
        <f t="shared" si="0"/>
        <v>19</v>
      </c>
      <c r="T6" s="49">
        <f t="shared" si="0"/>
        <v>20</v>
      </c>
      <c r="U6" s="49">
        <f t="shared" si="0"/>
        <v>21</v>
      </c>
      <c r="V6" s="49">
        <f t="shared" si="0"/>
        <v>22</v>
      </c>
      <c r="W6" s="49">
        <f t="shared" si="0"/>
        <v>23</v>
      </c>
      <c r="X6" s="49">
        <f t="shared" si="0"/>
        <v>24</v>
      </c>
      <c r="Y6" s="49">
        <f t="shared" si="0"/>
        <v>25</v>
      </c>
      <c r="Z6" s="50">
        <f t="shared" si="0"/>
        <v>26</v>
      </c>
      <c r="AA6" s="50">
        <f t="shared" si="0"/>
        <v>27</v>
      </c>
      <c r="AB6" s="50">
        <f t="shared" si="0"/>
        <v>28</v>
      </c>
      <c r="AC6" s="50">
        <f t="shared" si="0"/>
        <v>29</v>
      </c>
      <c r="AD6" s="50">
        <f t="shared" si="0"/>
        <v>30</v>
      </c>
      <c r="AE6" s="50">
        <f t="shared" si="0"/>
        <v>31</v>
      </c>
      <c r="AF6" s="50">
        <f t="shared" si="0"/>
        <v>32</v>
      </c>
      <c r="AG6" s="50">
        <f t="shared" si="0"/>
        <v>33</v>
      </c>
      <c r="AH6" s="50">
        <f t="shared" si="0"/>
        <v>34</v>
      </c>
      <c r="AI6" s="50">
        <f t="shared" si="0"/>
        <v>35</v>
      </c>
      <c r="AJ6" s="50">
        <f t="shared" si="0"/>
        <v>36</v>
      </c>
      <c r="AK6" s="50">
        <f t="shared" si="0"/>
        <v>37</v>
      </c>
      <c r="AL6" s="50">
        <f t="shared" si="0"/>
        <v>38</v>
      </c>
      <c r="AM6" s="50">
        <f t="shared" si="0"/>
        <v>39</v>
      </c>
      <c r="AN6" s="50">
        <v>40</v>
      </c>
      <c r="AO6" s="50">
        <v>41</v>
      </c>
      <c r="AP6" s="50">
        <v>42</v>
      </c>
      <c r="AQ6" s="50">
        <v>43</v>
      </c>
      <c r="AR6" s="50">
        <v>44</v>
      </c>
      <c r="AS6" s="50">
        <v>45</v>
      </c>
      <c r="AT6" s="50">
        <v>46</v>
      </c>
      <c r="AU6" s="50">
        <v>47</v>
      </c>
      <c r="AV6" s="50">
        <v>48</v>
      </c>
      <c r="AW6" s="50">
        <v>49</v>
      </c>
      <c r="AX6" s="50">
        <v>50</v>
      </c>
      <c r="AY6" s="50">
        <v>51</v>
      </c>
      <c r="AZ6" s="50">
        <v>52</v>
      </c>
      <c r="BA6" s="50">
        <v>53</v>
      </c>
      <c r="BB6" s="50">
        <v>54</v>
      </c>
      <c r="BC6" s="50">
        <v>55</v>
      </c>
      <c r="BD6" s="50">
        <v>56</v>
      </c>
      <c r="BE6" s="50">
        <v>57</v>
      </c>
      <c r="BF6" s="50">
        <v>58</v>
      </c>
      <c r="BG6" s="50">
        <v>59</v>
      </c>
      <c r="BH6" s="50">
        <v>60</v>
      </c>
      <c r="BI6" s="50">
        <v>61</v>
      </c>
      <c r="BJ6" s="50">
        <v>62</v>
      </c>
      <c r="BK6" s="50">
        <v>63</v>
      </c>
      <c r="BL6" s="50">
        <v>64</v>
      </c>
      <c r="BM6" s="50">
        <v>65</v>
      </c>
      <c r="BN6" s="50">
        <v>66</v>
      </c>
      <c r="BO6" s="50">
        <v>67</v>
      </c>
      <c r="BP6" s="50">
        <v>68</v>
      </c>
    </row>
    <row r="7" spans="1:90" s="48" customFormat="1" ht="18" customHeight="1">
      <c r="A7" s="305" t="s">
        <v>202</v>
      </c>
      <c r="B7" s="163">
        <v>29172.14</v>
      </c>
      <c r="C7" s="163">
        <v>29936.68</v>
      </c>
      <c r="D7" s="163">
        <v>30527.99</v>
      </c>
      <c r="E7" s="163">
        <v>30260.28</v>
      </c>
      <c r="F7" s="163">
        <v>31274.04</v>
      </c>
      <c r="G7" s="163">
        <v>31991.279999999999</v>
      </c>
      <c r="H7" s="163">
        <v>32331.68</v>
      </c>
      <c r="I7" s="163">
        <v>34770.870000000003</v>
      </c>
      <c r="J7" s="163">
        <v>34616.959999999999</v>
      </c>
      <c r="K7" s="163">
        <v>33460.230000000003</v>
      </c>
      <c r="L7" s="163">
        <v>33355.847000000002</v>
      </c>
      <c r="M7" s="163">
        <v>32892.82</v>
      </c>
      <c r="N7" s="163">
        <v>34903.99</v>
      </c>
      <c r="O7" s="163">
        <v>34319.760000000002</v>
      </c>
      <c r="P7" s="163">
        <v>33265.120000000003</v>
      </c>
      <c r="Q7" s="163">
        <v>32675.96</v>
      </c>
      <c r="R7" s="163">
        <v>34191.160000000003</v>
      </c>
      <c r="S7" s="163">
        <v>35518.249000000003</v>
      </c>
      <c r="T7" s="163">
        <v>34148.300000000003</v>
      </c>
      <c r="U7" s="163">
        <v>35113.25</v>
      </c>
      <c r="V7" s="163">
        <v>35433.53</v>
      </c>
      <c r="W7" s="163">
        <v>34414.31</v>
      </c>
      <c r="X7" s="163">
        <v>35211.379999999997</v>
      </c>
      <c r="Y7" s="163">
        <v>34749.410000000003</v>
      </c>
      <c r="Z7" s="163">
        <v>35139.18</v>
      </c>
      <c r="AA7" s="163">
        <v>34425.29</v>
      </c>
      <c r="AB7" s="163">
        <v>35360.550000000003</v>
      </c>
      <c r="AC7" s="163">
        <v>35155.519999999997</v>
      </c>
      <c r="AD7" s="163">
        <v>35900.769999999997</v>
      </c>
      <c r="AE7" s="163">
        <v>35403.699999999997</v>
      </c>
      <c r="AF7" s="163">
        <v>35583.519999999997</v>
      </c>
      <c r="AG7" s="163">
        <v>34607.25</v>
      </c>
      <c r="AH7" s="163">
        <v>34079.89</v>
      </c>
      <c r="AI7" s="163">
        <v>33496.06</v>
      </c>
      <c r="AJ7" s="163">
        <v>32315.548999999999</v>
      </c>
      <c r="AK7" s="163">
        <v>33441.279999999999</v>
      </c>
      <c r="AL7" s="163">
        <v>35767.5</v>
      </c>
      <c r="AM7" s="163">
        <v>35941.870000000003</v>
      </c>
      <c r="AN7" s="163">
        <v>33966.589999999997</v>
      </c>
      <c r="AO7" s="163">
        <v>35437.49</v>
      </c>
      <c r="AP7" s="163">
        <v>35207.480000000003</v>
      </c>
      <c r="AQ7" s="163">
        <v>34369.58</v>
      </c>
      <c r="AR7" s="163">
        <v>33720.339999999997</v>
      </c>
      <c r="AS7" s="163">
        <v>33648.53</v>
      </c>
      <c r="AT7" s="163">
        <v>32690.080000000002</v>
      </c>
      <c r="AU7" s="163">
        <v>31039.31</v>
      </c>
      <c r="AV7" s="163">
        <v>32904.019999999997</v>
      </c>
      <c r="AW7" s="163">
        <v>32896.46</v>
      </c>
      <c r="AX7" s="163">
        <v>34564.65</v>
      </c>
      <c r="AY7" s="163">
        <v>33415.040000000001</v>
      </c>
      <c r="AZ7" s="163">
        <v>32195.77</v>
      </c>
      <c r="BA7" s="163">
        <v>34190.300000000003</v>
      </c>
      <c r="BB7" s="163">
        <v>35108.339999999997</v>
      </c>
      <c r="BC7" s="163">
        <v>36634.300000000003</v>
      </c>
      <c r="BD7" s="163">
        <v>36340.61</v>
      </c>
      <c r="BE7" s="163">
        <v>37402.230000000003</v>
      </c>
      <c r="BF7" s="163">
        <v>39153.46</v>
      </c>
      <c r="BG7" s="163">
        <v>41139.07</v>
      </c>
      <c r="BH7" s="163">
        <v>43143.33</v>
      </c>
      <c r="BI7" s="163">
        <v>41471.806748120347</v>
      </c>
      <c r="BJ7" s="163">
        <v>41181.64</v>
      </c>
      <c r="BK7" s="163">
        <v>42908.51</v>
      </c>
      <c r="BL7" s="163">
        <v>44943.46</v>
      </c>
      <c r="BM7" s="163">
        <v>47853.84</v>
      </c>
      <c r="BN7" s="163">
        <v>49254.84</v>
      </c>
      <c r="BO7" s="163">
        <v>49664.95</v>
      </c>
      <c r="BP7" s="163">
        <v>48549.7</v>
      </c>
      <c r="CA7" s="1209"/>
      <c r="CB7" s="1209"/>
      <c r="CC7" s="1209"/>
      <c r="CD7" s="1209"/>
      <c r="CE7" s="1209"/>
      <c r="CF7" s="1209"/>
      <c r="CG7" s="1209"/>
      <c r="CH7" s="1209"/>
      <c r="CI7" s="1209"/>
      <c r="CJ7" s="1209"/>
      <c r="CK7" s="1209"/>
      <c r="CL7" s="1209"/>
    </row>
    <row r="8" spans="1:90" ht="30" customHeight="1">
      <c r="A8" s="306" t="s">
        <v>203</v>
      </c>
      <c r="B8" s="93">
        <v>12474.9</v>
      </c>
      <c r="C8" s="93">
        <v>12613.41</v>
      </c>
      <c r="D8" s="93">
        <v>12871.35</v>
      </c>
      <c r="E8" s="93">
        <v>12447.48</v>
      </c>
      <c r="F8" s="93">
        <v>12363.4</v>
      </c>
      <c r="G8" s="93">
        <v>12616.51</v>
      </c>
      <c r="H8" s="93">
        <v>12484.53</v>
      </c>
      <c r="I8" s="93">
        <v>13651.26</v>
      </c>
      <c r="J8" s="93">
        <v>15439.73</v>
      </c>
      <c r="K8" s="93">
        <v>14487.62</v>
      </c>
      <c r="L8" s="93">
        <v>13941.46</v>
      </c>
      <c r="M8" s="93">
        <v>14058.52</v>
      </c>
      <c r="N8" s="93">
        <v>14303.93</v>
      </c>
      <c r="O8" s="93">
        <v>13653.01</v>
      </c>
      <c r="P8" s="93">
        <v>13148.01</v>
      </c>
      <c r="Q8" s="93">
        <v>13015.55</v>
      </c>
      <c r="R8" s="93">
        <v>13100.72</v>
      </c>
      <c r="S8" s="93">
        <v>13679.72</v>
      </c>
      <c r="T8" s="93">
        <v>13537.82</v>
      </c>
      <c r="U8" s="93">
        <v>13191.38</v>
      </c>
      <c r="V8" s="93">
        <v>12429.25</v>
      </c>
      <c r="W8" s="93">
        <v>11950.39</v>
      </c>
      <c r="X8" s="93">
        <v>12417.06</v>
      </c>
      <c r="Y8" s="93">
        <v>13195.45</v>
      </c>
      <c r="Z8" s="93">
        <v>13077.58</v>
      </c>
      <c r="AA8" s="93">
        <v>12545.01</v>
      </c>
      <c r="AB8" s="93">
        <v>13528.24</v>
      </c>
      <c r="AC8" s="93">
        <v>13173.66</v>
      </c>
      <c r="AD8" s="93">
        <v>13505.03</v>
      </c>
      <c r="AE8" s="93">
        <v>13150.07</v>
      </c>
      <c r="AF8" s="93">
        <v>13307.54</v>
      </c>
      <c r="AG8" s="93">
        <v>12477.1</v>
      </c>
      <c r="AH8" s="93">
        <v>12044.19</v>
      </c>
      <c r="AI8" s="93">
        <v>11502.26</v>
      </c>
      <c r="AJ8" s="93">
        <v>10289.68</v>
      </c>
      <c r="AK8" s="93">
        <v>9932.73</v>
      </c>
      <c r="AL8" s="93">
        <v>11645.44</v>
      </c>
      <c r="AM8" s="93">
        <v>11314.13</v>
      </c>
      <c r="AN8" s="93">
        <v>10071.06</v>
      </c>
      <c r="AO8" s="93">
        <v>10113.94</v>
      </c>
      <c r="AP8" s="93">
        <v>9932.48</v>
      </c>
      <c r="AQ8" s="93">
        <v>10090.719999999999</v>
      </c>
      <c r="AR8" s="93">
        <v>9576.4599999999991</v>
      </c>
      <c r="AS8" s="93">
        <v>9561.61</v>
      </c>
      <c r="AT8" s="93">
        <v>8701.6299999999992</v>
      </c>
      <c r="AU8" s="93">
        <v>7392.13</v>
      </c>
      <c r="AV8" s="93">
        <v>8380.2800000000007</v>
      </c>
      <c r="AW8" s="93">
        <v>8618.18</v>
      </c>
      <c r="AX8" s="93">
        <v>9369.5400000000009</v>
      </c>
      <c r="AY8" s="93">
        <v>7931.11</v>
      </c>
      <c r="AZ8" s="93">
        <v>7549.59</v>
      </c>
      <c r="BA8" s="93">
        <v>8260.27</v>
      </c>
      <c r="BB8" s="93">
        <v>8021.71</v>
      </c>
      <c r="BC8" s="93">
        <v>9266.58</v>
      </c>
      <c r="BD8" s="93">
        <v>8469.75</v>
      </c>
      <c r="BE8" s="93">
        <v>7688.16</v>
      </c>
      <c r="BF8" s="93">
        <v>8191.29</v>
      </c>
      <c r="BG8" s="93">
        <v>8709.6200000000008</v>
      </c>
      <c r="BH8" s="93">
        <v>9220.43</v>
      </c>
      <c r="BI8" s="93">
        <v>8183.7471883056169</v>
      </c>
      <c r="BJ8" s="93">
        <v>8597.68</v>
      </c>
      <c r="BK8" s="93">
        <v>7298.52</v>
      </c>
      <c r="BL8" s="93">
        <v>9533.18</v>
      </c>
      <c r="BM8" s="93">
        <v>10416.24</v>
      </c>
      <c r="BN8" s="93">
        <v>11033.11</v>
      </c>
      <c r="BO8" s="93">
        <v>11444.97</v>
      </c>
      <c r="BP8" s="93">
        <v>9559.52</v>
      </c>
      <c r="CA8" s="1209"/>
      <c r="CB8" s="1209"/>
      <c r="CC8" s="1209"/>
      <c r="CD8" s="1209"/>
      <c r="CE8" s="1209"/>
      <c r="CF8" s="1209"/>
      <c r="CG8" s="1209"/>
      <c r="CH8" s="1209"/>
      <c r="CI8" s="1209"/>
      <c r="CJ8" s="1209"/>
    </row>
    <row r="9" spans="1:90" ht="18" customHeight="1">
      <c r="A9" s="307" t="s">
        <v>204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>
        <v>34.99</v>
      </c>
      <c r="BD9" s="162">
        <v>35.14</v>
      </c>
      <c r="BE9" s="162">
        <v>35.31</v>
      </c>
      <c r="BF9" s="162">
        <v>35.479999999999997</v>
      </c>
      <c r="BG9" s="162">
        <v>35.65</v>
      </c>
      <c r="BH9" s="162">
        <v>100.9</v>
      </c>
      <c r="BI9" s="162">
        <v>101.28948226</v>
      </c>
      <c r="BJ9" s="162">
        <v>101.67</v>
      </c>
      <c r="BK9" s="162">
        <v>102.09</v>
      </c>
      <c r="BL9" s="162">
        <v>202.46</v>
      </c>
      <c r="BM9" s="162">
        <v>203.12</v>
      </c>
      <c r="BN9" s="162">
        <v>703.9</v>
      </c>
      <c r="BO9" s="162">
        <v>706.34</v>
      </c>
      <c r="BP9" s="162">
        <v>708.82</v>
      </c>
      <c r="CA9" s="1209"/>
      <c r="CB9" s="1209"/>
      <c r="CC9" s="1209"/>
      <c r="CD9" s="1209"/>
      <c r="CE9" s="1209"/>
      <c r="CF9" s="1209"/>
      <c r="CG9" s="1209"/>
      <c r="CH9" s="1209"/>
      <c r="CI9" s="1209"/>
      <c r="CJ9" s="1209"/>
    </row>
    <row r="10" spans="1:90" ht="30" customHeight="1">
      <c r="A10" s="308" t="s">
        <v>205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CA10" s="1209"/>
      <c r="CB10" s="1209"/>
      <c r="CC10" s="1209"/>
      <c r="CD10" s="1209"/>
      <c r="CE10" s="1209"/>
      <c r="CF10" s="1209"/>
      <c r="CG10" s="1209"/>
      <c r="CH10" s="1209"/>
      <c r="CI10" s="1209"/>
      <c r="CJ10" s="1209"/>
    </row>
    <row r="11" spans="1:90" ht="18" customHeight="1">
      <c r="A11" s="307" t="s">
        <v>206</v>
      </c>
      <c r="B11" s="162">
        <v>12474.9</v>
      </c>
      <c r="C11" s="162">
        <v>12613.41</v>
      </c>
      <c r="D11" s="162">
        <v>12871.35</v>
      </c>
      <c r="E11" s="162">
        <v>12447.48</v>
      </c>
      <c r="F11" s="162">
        <v>12363.4</v>
      </c>
      <c r="G11" s="162">
        <v>12616.51</v>
      </c>
      <c r="H11" s="162">
        <v>12484.53</v>
      </c>
      <c r="I11" s="162">
        <v>13651.26</v>
      </c>
      <c r="J11" s="162">
        <v>15439.73</v>
      </c>
      <c r="K11" s="162">
        <v>14487.62</v>
      </c>
      <c r="L11" s="162">
        <v>13941.46</v>
      </c>
      <c r="M11" s="162">
        <v>14058.52</v>
      </c>
      <c r="N11" s="162">
        <v>14303.93</v>
      </c>
      <c r="O11" s="162">
        <v>13653.01</v>
      </c>
      <c r="P11" s="162">
        <v>13148.01</v>
      </c>
      <c r="Q11" s="162">
        <v>13015.55</v>
      </c>
      <c r="R11" s="162">
        <v>13100.72</v>
      </c>
      <c r="S11" s="162">
        <v>13679.72</v>
      </c>
      <c r="T11" s="162">
        <v>13537.82</v>
      </c>
      <c r="U11" s="162">
        <v>13191.38</v>
      </c>
      <c r="V11" s="162">
        <v>12429.25</v>
      </c>
      <c r="W11" s="162">
        <v>11950.39</v>
      </c>
      <c r="X11" s="162">
        <v>12417.06</v>
      </c>
      <c r="Y11" s="162">
        <v>13195.45</v>
      </c>
      <c r="Z11" s="162">
        <v>13077.58</v>
      </c>
      <c r="AA11" s="162">
        <v>12545.01</v>
      </c>
      <c r="AB11" s="162">
        <v>13528.24</v>
      </c>
      <c r="AC11" s="162">
        <v>13173.66</v>
      </c>
      <c r="AD11" s="162">
        <v>13505.03</v>
      </c>
      <c r="AE11" s="162">
        <v>13150.07</v>
      </c>
      <c r="AF11" s="162">
        <v>13307.54</v>
      </c>
      <c r="AG11" s="162">
        <v>12477.1</v>
      </c>
      <c r="AH11" s="162">
        <v>12044.19</v>
      </c>
      <c r="AI11" s="162">
        <v>11502.26</v>
      </c>
      <c r="AJ11" s="162">
        <v>10289.68</v>
      </c>
      <c r="AK11" s="162">
        <v>9932.73</v>
      </c>
      <c r="AL11" s="162">
        <v>11645.44</v>
      </c>
      <c r="AM11" s="162">
        <v>11314.13</v>
      </c>
      <c r="AN11" s="162">
        <v>10071.06</v>
      </c>
      <c r="AO11" s="162">
        <v>10113.94</v>
      </c>
      <c r="AP11" s="162">
        <v>9932.48</v>
      </c>
      <c r="AQ11" s="162">
        <v>10090.719999999999</v>
      </c>
      <c r="AR11" s="162">
        <v>9576.4599999999991</v>
      </c>
      <c r="AS11" s="162">
        <v>9561.61</v>
      </c>
      <c r="AT11" s="162">
        <v>8701.6299999999992</v>
      </c>
      <c r="AU11" s="162">
        <v>7392.13</v>
      </c>
      <c r="AV11" s="162">
        <v>8380.2800000000007</v>
      </c>
      <c r="AW11" s="162">
        <v>8618.18</v>
      </c>
      <c r="AX11" s="162">
        <v>9369.5400000000009</v>
      </c>
      <c r="AY11" s="162">
        <v>7931.11</v>
      </c>
      <c r="AZ11" s="162">
        <v>7549.59</v>
      </c>
      <c r="BA11" s="162">
        <v>8260.27</v>
      </c>
      <c r="BB11" s="162">
        <v>8021.71</v>
      </c>
      <c r="BC11" s="162">
        <v>9231.59</v>
      </c>
      <c r="BD11" s="162">
        <v>8434.61</v>
      </c>
      <c r="BE11" s="162">
        <v>7652.85</v>
      </c>
      <c r="BF11" s="162">
        <v>8155.81</v>
      </c>
      <c r="BG11" s="162">
        <v>8673.9599999999991</v>
      </c>
      <c r="BH11" s="162">
        <v>9119.5400000000009</v>
      </c>
      <c r="BI11" s="162">
        <v>8082.4577060456168</v>
      </c>
      <c r="BJ11" s="162">
        <v>8496.01</v>
      </c>
      <c r="BK11" s="162">
        <v>7196.42</v>
      </c>
      <c r="BL11" s="162">
        <v>9330.7199999999993</v>
      </c>
      <c r="BM11" s="162">
        <v>10213.129999999999</v>
      </c>
      <c r="BN11" s="162">
        <v>10329.209999999999</v>
      </c>
      <c r="BO11" s="162">
        <v>10738.63</v>
      </c>
      <c r="BP11" s="162">
        <v>8850.7000000000007</v>
      </c>
      <c r="CA11" s="1209"/>
      <c r="CB11" s="1209"/>
      <c r="CC11" s="1209"/>
      <c r="CD11" s="1209"/>
      <c r="CE11" s="1209"/>
      <c r="CF11" s="1209"/>
      <c r="CG11" s="1209"/>
      <c r="CH11" s="1209"/>
      <c r="CI11" s="1209"/>
      <c r="CJ11" s="1209"/>
    </row>
    <row r="12" spans="1:90" ht="30" customHeight="1">
      <c r="A12" s="308" t="s">
        <v>207</v>
      </c>
      <c r="B12" s="93">
        <v>135.25</v>
      </c>
      <c r="C12" s="93">
        <v>76.02</v>
      </c>
      <c r="D12" s="93">
        <v>52.05</v>
      </c>
      <c r="E12" s="93">
        <v>23.92</v>
      </c>
      <c r="F12" s="93">
        <v>371.18</v>
      </c>
      <c r="G12" s="93">
        <v>113.79</v>
      </c>
      <c r="H12" s="93">
        <v>11.16</v>
      </c>
      <c r="I12" s="93">
        <v>7.91</v>
      </c>
      <c r="J12" s="93">
        <v>308</v>
      </c>
      <c r="K12" s="93">
        <v>311.5</v>
      </c>
      <c r="L12" s="93">
        <v>311.52999999999997</v>
      </c>
      <c r="M12" s="93">
        <v>864.53</v>
      </c>
      <c r="N12" s="93">
        <v>336.96</v>
      </c>
      <c r="O12" s="93">
        <v>322.04000000000002</v>
      </c>
      <c r="P12" s="93">
        <v>311.81</v>
      </c>
      <c r="Q12" s="93">
        <v>311.67</v>
      </c>
      <c r="R12" s="93">
        <v>311.43</v>
      </c>
      <c r="S12" s="93">
        <v>311.89</v>
      </c>
      <c r="T12" s="93">
        <v>511.14</v>
      </c>
      <c r="U12" s="93">
        <v>491.11</v>
      </c>
      <c r="V12" s="93">
        <v>309.94</v>
      </c>
      <c r="W12" s="93">
        <v>309.3</v>
      </c>
      <c r="X12" s="93">
        <v>308.58999999999997</v>
      </c>
      <c r="Y12" s="93">
        <v>307.62</v>
      </c>
      <c r="Z12" s="93">
        <v>306.18</v>
      </c>
      <c r="AA12" s="93">
        <v>304.27999999999997</v>
      </c>
      <c r="AB12" s="93">
        <v>318.32</v>
      </c>
      <c r="AC12" s="93">
        <v>415.38</v>
      </c>
      <c r="AD12" s="93">
        <v>801.84</v>
      </c>
      <c r="AE12" s="93">
        <v>617.35</v>
      </c>
      <c r="AF12" s="93">
        <v>328.5</v>
      </c>
      <c r="AG12" s="93">
        <v>569.04</v>
      </c>
      <c r="AH12" s="93">
        <v>1157.8599999999999</v>
      </c>
      <c r="AI12" s="93">
        <v>842.68</v>
      </c>
      <c r="AJ12" s="93">
        <v>487.67</v>
      </c>
      <c r="AK12" s="93">
        <v>378.32</v>
      </c>
      <c r="AL12" s="93">
        <v>1192.69</v>
      </c>
      <c r="AM12" s="93">
        <v>502.91</v>
      </c>
      <c r="AN12" s="93">
        <v>427.11</v>
      </c>
      <c r="AO12" s="93">
        <v>482.69</v>
      </c>
      <c r="AP12" s="93">
        <v>1109.3</v>
      </c>
      <c r="AQ12" s="93">
        <v>1427.32</v>
      </c>
      <c r="AR12" s="93">
        <v>565.47</v>
      </c>
      <c r="AS12" s="93">
        <v>1645.1489999999999</v>
      </c>
      <c r="AT12" s="93">
        <v>808.7</v>
      </c>
      <c r="AU12" s="93">
        <v>369.66</v>
      </c>
      <c r="AV12" s="93">
        <v>391.54</v>
      </c>
      <c r="AW12" s="93">
        <v>336.11</v>
      </c>
      <c r="AX12" s="93">
        <v>566.82000000000005</v>
      </c>
      <c r="AY12" s="93">
        <v>475.71</v>
      </c>
      <c r="AZ12" s="93">
        <v>388.74700000000001</v>
      </c>
      <c r="BA12" s="93">
        <v>338.82</v>
      </c>
      <c r="BB12" s="93">
        <v>416.42</v>
      </c>
      <c r="BC12" s="93">
        <v>422.74</v>
      </c>
      <c r="BD12" s="93">
        <v>422.43</v>
      </c>
      <c r="BE12" s="93">
        <v>354.25</v>
      </c>
      <c r="BF12" s="93">
        <v>408.29</v>
      </c>
      <c r="BG12" s="93">
        <v>378.73</v>
      </c>
      <c r="BH12" s="93">
        <v>441.39</v>
      </c>
      <c r="BI12" s="93">
        <v>370.12971266900598</v>
      </c>
      <c r="BJ12" s="93">
        <v>350.99</v>
      </c>
      <c r="BK12" s="93">
        <v>442.32</v>
      </c>
      <c r="BL12" s="93">
        <v>414.32</v>
      </c>
      <c r="BM12" s="93">
        <v>358.98</v>
      </c>
      <c r="BN12" s="93">
        <v>361.94</v>
      </c>
      <c r="BO12" s="93">
        <v>550.55999999999995</v>
      </c>
      <c r="BP12" s="93">
        <v>460.86</v>
      </c>
      <c r="CA12" s="1209"/>
      <c r="CB12" s="1209"/>
      <c r="CC12" s="1209"/>
      <c r="CD12" s="1209"/>
      <c r="CE12" s="1209"/>
      <c r="CF12" s="1209"/>
      <c r="CG12" s="1209"/>
      <c r="CH12" s="1209"/>
      <c r="CI12" s="1209"/>
      <c r="CJ12" s="1209"/>
    </row>
    <row r="13" spans="1:90" ht="30" customHeight="1">
      <c r="A13" s="309" t="s">
        <v>208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CA13" s="1209"/>
      <c r="CB13" s="1209"/>
      <c r="CC13" s="1209"/>
      <c r="CD13" s="1209"/>
      <c r="CE13" s="1209"/>
      <c r="CF13" s="1209"/>
      <c r="CG13" s="1209"/>
      <c r="CH13" s="1209"/>
      <c r="CI13" s="1209"/>
      <c r="CJ13" s="1209"/>
    </row>
    <row r="14" spans="1:90" ht="18" customHeight="1">
      <c r="A14" s="310" t="s">
        <v>209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CA14" s="1209"/>
      <c r="CB14" s="1209"/>
      <c r="CC14" s="1209"/>
      <c r="CD14" s="1209"/>
      <c r="CE14" s="1209"/>
      <c r="CF14" s="1209"/>
      <c r="CG14" s="1209"/>
      <c r="CH14" s="1209"/>
      <c r="CI14" s="1209"/>
      <c r="CJ14" s="1209"/>
    </row>
    <row r="15" spans="1:90" ht="30" customHeight="1">
      <c r="A15" s="309" t="s">
        <v>210</v>
      </c>
      <c r="B15" s="162">
        <v>12339.65</v>
      </c>
      <c r="C15" s="162">
        <v>12537.39</v>
      </c>
      <c r="D15" s="162">
        <v>12819.3</v>
      </c>
      <c r="E15" s="162">
        <v>12423.56</v>
      </c>
      <c r="F15" s="162">
        <v>11992.22</v>
      </c>
      <c r="G15" s="162">
        <v>12502.71</v>
      </c>
      <c r="H15" s="162">
        <v>12473.37</v>
      </c>
      <c r="I15" s="162">
        <v>13643.34</v>
      </c>
      <c r="J15" s="162">
        <v>15131.73</v>
      </c>
      <c r="K15" s="162">
        <v>14176.12</v>
      </c>
      <c r="L15" s="162">
        <v>13629.93</v>
      </c>
      <c r="M15" s="162">
        <v>13193.99</v>
      </c>
      <c r="N15" s="162">
        <v>13966.96</v>
      </c>
      <c r="O15" s="162">
        <v>13330.97</v>
      </c>
      <c r="P15" s="162">
        <v>12836.21</v>
      </c>
      <c r="Q15" s="162">
        <v>12703.88</v>
      </c>
      <c r="R15" s="162">
        <v>12789.28</v>
      </c>
      <c r="S15" s="162">
        <v>13367.82</v>
      </c>
      <c r="T15" s="162">
        <v>13026.68</v>
      </c>
      <c r="U15" s="162">
        <v>12700.27</v>
      </c>
      <c r="V15" s="162">
        <v>12119.31</v>
      </c>
      <c r="W15" s="162">
        <v>11641.1</v>
      </c>
      <c r="X15" s="162">
        <v>12108.46</v>
      </c>
      <c r="Y15" s="162">
        <v>12887.83</v>
      </c>
      <c r="Z15" s="162">
        <v>12771.4</v>
      </c>
      <c r="AA15" s="162">
        <v>12240.73</v>
      </c>
      <c r="AB15" s="162">
        <v>13209.92</v>
      </c>
      <c r="AC15" s="162">
        <v>12758.28</v>
      </c>
      <c r="AD15" s="162">
        <v>12703.19</v>
      </c>
      <c r="AE15" s="162">
        <v>12532.73</v>
      </c>
      <c r="AF15" s="162">
        <v>12979.04</v>
      </c>
      <c r="AG15" s="162">
        <v>11908.06</v>
      </c>
      <c r="AH15" s="162">
        <v>10886.33</v>
      </c>
      <c r="AI15" s="162">
        <v>10659.57</v>
      </c>
      <c r="AJ15" s="162">
        <v>9802.01</v>
      </c>
      <c r="AK15" s="162">
        <v>9554.41</v>
      </c>
      <c r="AL15" s="162">
        <v>10452.75</v>
      </c>
      <c r="AM15" s="162">
        <v>10811.22</v>
      </c>
      <c r="AN15" s="162">
        <v>9643.9500000000007</v>
      </c>
      <c r="AO15" s="162">
        <v>9631.25</v>
      </c>
      <c r="AP15" s="162">
        <v>8823.18</v>
      </c>
      <c r="AQ15" s="162">
        <v>8663.41</v>
      </c>
      <c r="AR15" s="162">
        <v>9010.99</v>
      </c>
      <c r="AS15" s="162">
        <v>7916.46</v>
      </c>
      <c r="AT15" s="162">
        <v>7892.94</v>
      </c>
      <c r="AU15" s="162">
        <v>7022.47</v>
      </c>
      <c r="AV15" s="162">
        <v>7988.74</v>
      </c>
      <c r="AW15" s="162">
        <v>8282.08</v>
      </c>
      <c r="AX15" s="162">
        <v>8802.7199999999993</v>
      </c>
      <c r="AY15" s="162">
        <v>7455.4</v>
      </c>
      <c r="AZ15" s="162">
        <v>7160.84</v>
      </c>
      <c r="BA15" s="162">
        <v>7921.4470000000001</v>
      </c>
      <c r="BB15" s="162">
        <v>7605.29</v>
      </c>
      <c r="BC15" s="162">
        <v>8808.86</v>
      </c>
      <c r="BD15" s="162">
        <v>8012.18</v>
      </c>
      <c r="BE15" s="162">
        <v>7298.6</v>
      </c>
      <c r="BF15" s="162">
        <v>7747.51</v>
      </c>
      <c r="BG15" s="162">
        <v>8295.23</v>
      </c>
      <c r="BH15" s="162">
        <v>8678.15</v>
      </c>
      <c r="BI15" s="162">
        <v>7712.3279933766107</v>
      </c>
      <c r="BJ15" s="162">
        <v>8145.02</v>
      </c>
      <c r="BK15" s="162">
        <v>6754.1</v>
      </c>
      <c r="BL15" s="162">
        <v>8916.4</v>
      </c>
      <c r="BM15" s="162">
        <v>9854.14</v>
      </c>
      <c r="BN15" s="162">
        <v>9967.27</v>
      </c>
      <c r="BO15" s="162">
        <v>10188.07</v>
      </c>
      <c r="BP15" s="162">
        <v>8389.84</v>
      </c>
      <c r="CA15" s="1209"/>
      <c r="CB15" s="1209"/>
      <c r="CC15" s="1209"/>
      <c r="CD15" s="1209"/>
      <c r="CE15" s="1209"/>
      <c r="CF15" s="1209"/>
      <c r="CG15" s="1209"/>
      <c r="CH15" s="1209"/>
      <c r="CI15" s="1209"/>
      <c r="CJ15" s="1209"/>
    </row>
    <row r="16" spans="1:90" ht="30" customHeight="1">
      <c r="A16" s="310" t="s">
        <v>211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CA16" s="1209"/>
      <c r="CB16" s="1209"/>
      <c r="CC16" s="1209"/>
      <c r="CD16" s="1209"/>
      <c r="CE16" s="1209"/>
      <c r="CF16" s="1209"/>
      <c r="CG16" s="1209"/>
      <c r="CH16" s="1209"/>
      <c r="CI16" s="1209"/>
      <c r="CJ16" s="1209"/>
    </row>
    <row r="17" spans="1:88" ht="18" customHeight="1">
      <c r="A17" s="311" t="s">
        <v>835</v>
      </c>
      <c r="B17" s="162">
        <v>16329.21</v>
      </c>
      <c r="C17" s="162">
        <v>16956.810000000001</v>
      </c>
      <c r="D17" s="162">
        <v>17291.150000000001</v>
      </c>
      <c r="E17" s="162">
        <v>17449.560000000001</v>
      </c>
      <c r="F17" s="162">
        <v>18546.98</v>
      </c>
      <c r="G17" s="162">
        <v>19010.87</v>
      </c>
      <c r="H17" s="162">
        <v>19482.28</v>
      </c>
      <c r="I17" s="162">
        <v>20746.419999999998</v>
      </c>
      <c r="J17" s="162">
        <v>18801.59</v>
      </c>
      <c r="K17" s="162">
        <v>18599.84</v>
      </c>
      <c r="L17" s="162">
        <v>19040.54</v>
      </c>
      <c r="M17" s="162">
        <v>18455.560000000001</v>
      </c>
      <c r="N17" s="162">
        <v>20216.740000000002</v>
      </c>
      <c r="O17" s="162">
        <v>20283.28</v>
      </c>
      <c r="P17" s="162">
        <v>19734.05</v>
      </c>
      <c r="Q17" s="162">
        <v>19283.22</v>
      </c>
      <c r="R17" s="162">
        <v>20708.259999999998</v>
      </c>
      <c r="S17" s="162">
        <v>21454.04</v>
      </c>
      <c r="T17" s="162">
        <v>20230.84</v>
      </c>
      <c r="U17" s="162">
        <v>21541.61</v>
      </c>
      <c r="V17" s="162">
        <v>21872.78</v>
      </c>
      <c r="W17" s="162">
        <v>21344.65</v>
      </c>
      <c r="X17" s="162">
        <v>21669.88</v>
      </c>
      <c r="Y17" s="162">
        <v>20441.099999999999</v>
      </c>
      <c r="Z17" s="162">
        <v>20949.71</v>
      </c>
      <c r="AA17" s="162">
        <v>20774.580000000002</v>
      </c>
      <c r="AB17" s="162">
        <v>20724.169999999998</v>
      </c>
      <c r="AC17" s="162">
        <v>20883.63</v>
      </c>
      <c r="AD17" s="162">
        <v>21327.759999999998</v>
      </c>
      <c r="AE17" s="162">
        <v>21181.38</v>
      </c>
      <c r="AF17" s="162">
        <v>21221.14</v>
      </c>
      <c r="AG17" s="162">
        <v>21078.639999999999</v>
      </c>
      <c r="AH17" s="162">
        <v>21001.86</v>
      </c>
      <c r="AI17" s="162">
        <v>20977.01</v>
      </c>
      <c r="AJ17" s="162">
        <v>21006.37</v>
      </c>
      <c r="AK17" s="162">
        <v>22463.96</v>
      </c>
      <c r="AL17" s="162">
        <v>23064.77</v>
      </c>
      <c r="AM17" s="162">
        <v>23556.44</v>
      </c>
      <c r="AN17" s="162">
        <v>22839.83</v>
      </c>
      <c r="AO17" s="162">
        <v>24254.78</v>
      </c>
      <c r="AP17" s="162">
        <v>24204.82</v>
      </c>
      <c r="AQ17" s="162">
        <v>23224.19</v>
      </c>
      <c r="AR17" s="162">
        <v>23087.14</v>
      </c>
      <c r="AS17" s="162">
        <v>23019.96</v>
      </c>
      <c r="AT17" s="162">
        <v>23430.49</v>
      </c>
      <c r="AU17" s="162">
        <v>23095.5</v>
      </c>
      <c r="AV17" s="162">
        <v>23972.42</v>
      </c>
      <c r="AW17" s="162">
        <v>23725.88</v>
      </c>
      <c r="AX17" s="162">
        <v>24632.16</v>
      </c>
      <c r="AY17" s="162">
        <v>24925.91</v>
      </c>
      <c r="AZ17" s="162">
        <v>24096.78</v>
      </c>
      <c r="BA17" s="162">
        <v>25374.48</v>
      </c>
      <c r="BB17" s="162">
        <v>26533.64</v>
      </c>
      <c r="BC17" s="162">
        <v>26812.36</v>
      </c>
      <c r="BD17" s="162">
        <v>27318.94</v>
      </c>
      <c r="BE17" s="162">
        <v>29156.67</v>
      </c>
      <c r="BF17" s="162">
        <v>30397.1</v>
      </c>
      <c r="BG17" s="162">
        <v>31860.28</v>
      </c>
      <c r="BH17" s="162">
        <v>33364.11</v>
      </c>
      <c r="BI17" s="162">
        <v>32741.10503656268</v>
      </c>
      <c r="BJ17" s="162">
        <v>32036.68</v>
      </c>
      <c r="BK17" s="162">
        <v>35062.839999999997</v>
      </c>
      <c r="BL17" s="162">
        <v>0.01</v>
      </c>
      <c r="BM17" s="162">
        <v>36879.980000000003</v>
      </c>
      <c r="BN17" s="162">
        <v>37652.620000000003</v>
      </c>
      <c r="BO17" s="162">
        <v>37654.800000000003</v>
      </c>
      <c r="BP17" s="162">
        <v>38417.79</v>
      </c>
      <c r="CA17" s="1209"/>
      <c r="CB17" s="1209"/>
      <c r="CC17" s="1209"/>
      <c r="CD17" s="1209"/>
      <c r="CE17" s="1209"/>
      <c r="CF17" s="1209"/>
      <c r="CG17" s="1209"/>
      <c r="CH17" s="1209"/>
      <c r="CI17" s="1209"/>
      <c r="CJ17" s="1209"/>
    </row>
    <row r="18" spans="1:88" ht="18" customHeight="1">
      <c r="A18" s="312" t="s">
        <v>212</v>
      </c>
      <c r="B18" s="93">
        <v>10.8</v>
      </c>
      <c r="C18" s="93">
        <v>10.73</v>
      </c>
      <c r="D18" s="93">
        <v>10.63</v>
      </c>
      <c r="E18" s="93">
        <v>10.87</v>
      </c>
      <c r="F18" s="93">
        <v>10.8</v>
      </c>
      <c r="G18" s="93">
        <v>11.02</v>
      </c>
      <c r="H18" s="93">
        <v>11.002000000000001</v>
      </c>
      <c r="I18" s="93">
        <v>10.63</v>
      </c>
      <c r="J18" s="93">
        <v>9.61</v>
      </c>
      <c r="K18" s="93">
        <v>9.8800000000000008</v>
      </c>
      <c r="L18" s="93">
        <v>10.15</v>
      </c>
      <c r="M18" s="93">
        <v>10.42</v>
      </c>
      <c r="N18" s="93">
        <v>10.69</v>
      </c>
      <c r="O18" s="93">
        <v>10.95</v>
      </c>
      <c r="P18" s="93">
        <v>11.18</v>
      </c>
      <c r="Q18" s="93">
        <v>11.44</v>
      </c>
      <c r="R18" s="93">
        <v>11.71</v>
      </c>
      <c r="S18" s="93">
        <v>11.34</v>
      </c>
      <c r="T18" s="93">
        <v>11.51</v>
      </c>
      <c r="U18" s="93">
        <v>11.78</v>
      </c>
      <c r="V18" s="93">
        <v>12.06</v>
      </c>
      <c r="W18" s="93">
        <v>12.33</v>
      </c>
      <c r="X18" s="93">
        <v>12.06</v>
      </c>
      <c r="Y18" s="93">
        <v>11.37</v>
      </c>
      <c r="Z18" s="93">
        <v>11.64</v>
      </c>
      <c r="AA18" s="93">
        <v>11.6</v>
      </c>
      <c r="AB18" s="93">
        <v>10.89</v>
      </c>
      <c r="AC18" s="93">
        <v>10.85</v>
      </c>
      <c r="AD18" s="93">
        <v>11.13</v>
      </c>
      <c r="AE18" s="93">
        <v>11.42</v>
      </c>
      <c r="AF18" s="93">
        <v>11.7</v>
      </c>
      <c r="AG18" s="93">
        <v>11.98</v>
      </c>
      <c r="AH18" s="93">
        <v>12.26</v>
      </c>
      <c r="AI18" s="93">
        <v>12.54</v>
      </c>
      <c r="AJ18" s="93">
        <v>12.82</v>
      </c>
      <c r="AK18" s="93">
        <v>12.77</v>
      </c>
      <c r="AL18" s="93">
        <v>12.73</v>
      </c>
      <c r="AM18" s="93">
        <v>12.36</v>
      </c>
      <c r="AN18" s="93">
        <v>12.62</v>
      </c>
      <c r="AO18" s="93">
        <v>12.26</v>
      </c>
      <c r="AP18" s="93">
        <v>12.21</v>
      </c>
      <c r="AQ18" s="93">
        <v>11.86</v>
      </c>
      <c r="AR18" s="93">
        <v>12.13</v>
      </c>
      <c r="AS18" s="93">
        <v>11.77</v>
      </c>
      <c r="AT18" s="93">
        <v>12.05</v>
      </c>
      <c r="AU18" s="93">
        <v>12.34</v>
      </c>
      <c r="AV18" s="93">
        <v>12</v>
      </c>
      <c r="AW18" s="93">
        <v>11.64</v>
      </c>
      <c r="AX18" s="93">
        <v>11.94</v>
      </c>
      <c r="AY18" s="93">
        <v>12.23</v>
      </c>
      <c r="AZ18" s="93">
        <v>11.85</v>
      </c>
      <c r="BA18" s="93">
        <v>11.5</v>
      </c>
      <c r="BB18" s="93">
        <v>11.46</v>
      </c>
      <c r="BC18" s="93">
        <v>11.44</v>
      </c>
      <c r="BD18" s="93">
        <v>11.74</v>
      </c>
      <c r="BE18" s="93">
        <v>12.05</v>
      </c>
      <c r="BF18" s="93">
        <v>12.04</v>
      </c>
      <c r="BG18" s="93">
        <v>12.02</v>
      </c>
      <c r="BH18" s="93">
        <v>12</v>
      </c>
      <c r="BI18" s="93">
        <v>12.288820717097428</v>
      </c>
      <c r="BJ18" s="93">
        <v>12.3</v>
      </c>
      <c r="BK18" s="93">
        <v>12.56</v>
      </c>
      <c r="BL18" s="93">
        <v>12.18</v>
      </c>
      <c r="BM18" s="93">
        <v>11.82</v>
      </c>
      <c r="BN18" s="93">
        <v>11.46</v>
      </c>
      <c r="BO18" s="93">
        <v>11.43</v>
      </c>
      <c r="BP18" s="93">
        <v>11.72</v>
      </c>
      <c r="CA18" s="1209"/>
      <c r="CB18" s="1209"/>
      <c r="CC18" s="1209"/>
      <c r="CD18" s="1209"/>
      <c r="CE18" s="1209"/>
      <c r="CF18" s="1209"/>
      <c r="CG18" s="1209"/>
      <c r="CH18" s="1209"/>
      <c r="CI18" s="1209"/>
      <c r="CJ18" s="1209"/>
    </row>
    <row r="19" spans="1:88" ht="18" customHeight="1">
      <c r="A19" s="311" t="s">
        <v>836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CA19" s="1209"/>
      <c r="CB19" s="1209"/>
      <c r="CC19" s="1209"/>
      <c r="CD19" s="1209"/>
      <c r="CE19" s="1209"/>
      <c r="CF19" s="1209"/>
      <c r="CG19" s="1209"/>
      <c r="CH19" s="1209"/>
      <c r="CI19" s="1209"/>
      <c r="CJ19" s="1209"/>
    </row>
    <row r="20" spans="1:88" ht="18" customHeight="1">
      <c r="A20" s="312" t="s">
        <v>213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CA20" s="1209"/>
      <c r="CB20" s="1209"/>
      <c r="CC20" s="1209"/>
      <c r="CD20" s="1209"/>
      <c r="CE20" s="1209"/>
      <c r="CF20" s="1209"/>
      <c r="CG20" s="1209"/>
      <c r="CH20" s="1209"/>
      <c r="CI20" s="1209"/>
      <c r="CJ20" s="1209"/>
    </row>
    <row r="21" spans="1:88" ht="18" customHeight="1">
      <c r="A21" s="307" t="s">
        <v>214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N21" s="162"/>
      <c r="BO21" s="162"/>
      <c r="BP21" s="162"/>
      <c r="CA21" s="1209"/>
      <c r="CB21" s="1209"/>
      <c r="CC21" s="1209"/>
      <c r="CD21" s="1209"/>
      <c r="CE21" s="1209"/>
      <c r="CF21" s="1209"/>
      <c r="CG21" s="1209"/>
      <c r="CH21" s="1209"/>
      <c r="CI21" s="1209"/>
      <c r="CJ21" s="1209"/>
    </row>
    <row r="22" spans="1:88" ht="18" customHeight="1">
      <c r="A22" s="312" t="s">
        <v>215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1172"/>
      <c r="AS22" s="1172"/>
      <c r="AT22" s="1172"/>
      <c r="AU22" s="1172"/>
      <c r="AV22" s="1172"/>
      <c r="AW22" s="1172"/>
      <c r="AX22" s="1172"/>
      <c r="AY22" s="1172"/>
      <c r="AZ22" s="1172"/>
      <c r="BA22" s="1172"/>
      <c r="BB22" s="1172"/>
      <c r="BC22" s="1172"/>
      <c r="BD22" s="1172"/>
      <c r="BE22" s="1172"/>
      <c r="BF22" s="1172"/>
      <c r="BG22" s="1172"/>
      <c r="BH22" s="1172"/>
      <c r="BI22" s="1172"/>
      <c r="BJ22" s="1172"/>
      <c r="BK22" s="1172"/>
      <c r="BL22" s="1172"/>
      <c r="BM22" s="1172"/>
      <c r="BN22" s="1172"/>
      <c r="BO22" s="1172"/>
      <c r="BP22" s="1172"/>
      <c r="CA22" s="1209"/>
      <c r="CB22" s="1209"/>
      <c r="CC22" s="1209"/>
      <c r="CD22" s="1209"/>
      <c r="CE22" s="1209"/>
      <c r="CF22" s="1209"/>
      <c r="CG22" s="1209"/>
      <c r="CH22" s="1209"/>
      <c r="CI22" s="1209"/>
      <c r="CJ22" s="1209"/>
    </row>
    <row r="23" spans="1:88" s="48" customFormat="1" ht="18" customHeight="1">
      <c r="A23" s="1154" t="s">
        <v>216</v>
      </c>
      <c r="B23" s="1155">
        <v>178.53</v>
      </c>
      <c r="C23" s="1155">
        <v>217.9</v>
      </c>
      <c r="D23" s="1155">
        <v>283.08</v>
      </c>
      <c r="E23" s="1155">
        <v>401.75</v>
      </c>
      <c r="F23" s="1155">
        <v>406.58</v>
      </c>
      <c r="G23" s="1155">
        <v>213.35</v>
      </c>
      <c r="H23" s="1155">
        <v>148.58000000000001</v>
      </c>
      <c r="I23" s="1155">
        <v>92.96</v>
      </c>
      <c r="J23" s="1155">
        <v>122.13</v>
      </c>
      <c r="K23" s="1155">
        <v>72.36</v>
      </c>
      <c r="L23" s="1155">
        <v>32.4</v>
      </c>
      <c r="M23" s="1155">
        <v>78.8</v>
      </c>
      <c r="N23" s="1155">
        <v>110.71</v>
      </c>
      <c r="O23" s="1155">
        <v>109.73</v>
      </c>
      <c r="P23" s="1155">
        <v>66.81</v>
      </c>
      <c r="Q23" s="1155">
        <v>35.950000000000003</v>
      </c>
      <c r="R23" s="1155">
        <v>24.89</v>
      </c>
      <c r="S23" s="1155">
        <v>82.84</v>
      </c>
      <c r="T23" s="1155">
        <v>35.97</v>
      </c>
      <c r="U23" s="1155">
        <v>114.41</v>
      </c>
      <c r="V23" s="1155">
        <v>49.66</v>
      </c>
      <c r="W23" s="1155">
        <v>23.847999999999999</v>
      </c>
      <c r="X23" s="1155">
        <v>99.23</v>
      </c>
      <c r="Y23" s="1155">
        <v>85.11</v>
      </c>
      <c r="Z23" s="1155">
        <v>243.73</v>
      </c>
      <c r="AA23" s="1155">
        <v>50.2</v>
      </c>
      <c r="AB23" s="1155">
        <v>134.53</v>
      </c>
      <c r="AC23" s="1155">
        <v>97.99</v>
      </c>
      <c r="AD23" s="1155">
        <v>114.93</v>
      </c>
      <c r="AE23" s="1155">
        <v>99.6</v>
      </c>
      <c r="AF23" s="1155">
        <v>70.599999999999994</v>
      </c>
      <c r="AG23" s="1155">
        <v>61.59</v>
      </c>
      <c r="AH23" s="1155">
        <v>178.12</v>
      </c>
      <c r="AI23" s="1155">
        <v>57.26</v>
      </c>
      <c r="AJ23" s="1155">
        <v>141.43</v>
      </c>
      <c r="AK23" s="1155">
        <v>38.11</v>
      </c>
      <c r="AL23" s="1155">
        <v>67.459999999999994</v>
      </c>
      <c r="AM23" s="1155">
        <v>29.89</v>
      </c>
      <c r="AN23" s="1155">
        <v>55.62</v>
      </c>
      <c r="AO23" s="1155">
        <v>22.36</v>
      </c>
      <c r="AP23" s="1155">
        <v>45.87</v>
      </c>
      <c r="AQ23" s="1155">
        <v>38.18</v>
      </c>
      <c r="AR23" s="163">
        <v>24.16</v>
      </c>
      <c r="AS23" s="163">
        <v>10.39</v>
      </c>
      <c r="AT23" s="163">
        <v>22.87</v>
      </c>
      <c r="AU23" s="163">
        <v>13.7</v>
      </c>
      <c r="AV23" s="163">
        <v>26.79</v>
      </c>
      <c r="AW23" s="163">
        <v>28.4</v>
      </c>
      <c r="AX23" s="163">
        <v>86.27</v>
      </c>
      <c r="AY23" s="163">
        <v>22.59</v>
      </c>
      <c r="AZ23" s="163">
        <v>30.7</v>
      </c>
      <c r="BA23" s="163">
        <v>59.91</v>
      </c>
      <c r="BB23" s="163">
        <v>40.28</v>
      </c>
      <c r="BC23" s="163">
        <v>89.36</v>
      </c>
      <c r="BD23" s="163">
        <v>68.010000000000005</v>
      </c>
      <c r="BE23" s="163">
        <v>81.33</v>
      </c>
      <c r="BF23" s="163">
        <v>81.33</v>
      </c>
      <c r="BG23" s="163">
        <v>34.14</v>
      </c>
      <c r="BH23" s="163">
        <v>131</v>
      </c>
      <c r="BI23" s="163">
        <v>56.128027132460439</v>
      </c>
      <c r="BJ23" s="163">
        <v>78.59</v>
      </c>
      <c r="BK23" s="163">
        <v>46.22</v>
      </c>
      <c r="BL23" s="163">
        <v>55.15</v>
      </c>
      <c r="BM23" s="163">
        <v>65.67</v>
      </c>
      <c r="BN23" s="163">
        <v>71.12</v>
      </c>
      <c r="BO23" s="163">
        <v>85.08</v>
      </c>
      <c r="BP23" s="163">
        <v>63.3</v>
      </c>
      <c r="CA23" s="1209"/>
      <c r="CB23" s="1209"/>
      <c r="CC23" s="1209"/>
      <c r="CD23" s="1209"/>
      <c r="CE23" s="1209"/>
      <c r="CF23" s="1209"/>
      <c r="CG23" s="1209"/>
      <c r="CH23" s="1209"/>
      <c r="CI23" s="1209"/>
      <c r="CJ23" s="1209"/>
    </row>
    <row r="24" spans="1:88" ht="30" customHeight="1">
      <c r="A24" s="306" t="s">
        <v>217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CA24" s="1209"/>
      <c r="CB24" s="1209"/>
      <c r="CC24" s="1209"/>
      <c r="CD24" s="1209"/>
      <c r="CE24" s="1209"/>
      <c r="CF24" s="1209"/>
      <c r="CG24" s="1209"/>
      <c r="CH24" s="1209"/>
      <c r="CI24" s="1209"/>
      <c r="CJ24" s="1209"/>
    </row>
    <row r="25" spans="1:88" ht="30" customHeight="1">
      <c r="A25" s="311" t="s">
        <v>218</v>
      </c>
      <c r="B25" s="162">
        <v>176.65</v>
      </c>
      <c r="C25" s="162">
        <v>216.02</v>
      </c>
      <c r="D25" s="162">
        <v>281.2</v>
      </c>
      <c r="E25" s="162">
        <v>399.96</v>
      </c>
      <c r="F25" s="162">
        <v>404.77</v>
      </c>
      <c r="G25" s="162">
        <v>211.67</v>
      </c>
      <c r="H25" s="162">
        <v>144.63</v>
      </c>
      <c r="I25" s="162">
        <v>88.62</v>
      </c>
      <c r="J25" s="162">
        <v>117.79</v>
      </c>
      <c r="K25" s="162">
        <v>67.08</v>
      </c>
      <c r="L25" s="162">
        <v>25.7</v>
      </c>
      <c r="M25" s="162">
        <v>71.789517369999999</v>
      </c>
      <c r="N25" s="162">
        <v>103.45</v>
      </c>
      <c r="O25" s="162">
        <v>103.02</v>
      </c>
      <c r="P25" s="162">
        <v>60.47</v>
      </c>
      <c r="Q25" s="162">
        <v>25.16</v>
      </c>
      <c r="R25" s="162">
        <v>14.47</v>
      </c>
      <c r="S25" s="162">
        <v>72.77</v>
      </c>
      <c r="T25" s="162">
        <v>26.17</v>
      </c>
      <c r="U25" s="162">
        <v>104.53</v>
      </c>
      <c r="V25" s="162">
        <v>39.909999999999997</v>
      </c>
      <c r="W25" s="162">
        <v>13.648999999999999</v>
      </c>
      <c r="X25" s="162">
        <v>89.66</v>
      </c>
      <c r="Y25" s="162">
        <v>75.400000000000006</v>
      </c>
      <c r="Z25" s="162">
        <v>236.01</v>
      </c>
      <c r="AA25" s="162">
        <v>42.97</v>
      </c>
      <c r="AB25" s="162">
        <v>127.8</v>
      </c>
      <c r="AC25" s="162">
        <v>89.71</v>
      </c>
      <c r="AD25" s="162">
        <v>107.79</v>
      </c>
      <c r="AE25" s="162">
        <v>93.13</v>
      </c>
      <c r="AF25" s="162">
        <v>64.489999999999995</v>
      </c>
      <c r="AG25" s="162">
        <v>54.55</v>
      </c>
      <c r="AH25" s="162">
        <v>171.14500000000001</v>
      </c>
      <c r="AI25" s="162">
        <v>50.34</v>
      </c>
      <c r="AJ25" s="162">
        <v>134.85</v>
      </c>
      <c r="AK25" s="162">
        <v>32.31</v>
      </c>
      <c r="AL25" s="162">
        <v>61.99</v>
      </c>
      <c r="AM25" s="162">
        <v>23.1</v>
      </c>
      <c r="AN25" s="162">
        <v>48.79</v>
      </c>
      <c r="AO25" s="162">
        <v>15.98</v>
      </c>
      <c r="AP25" s="162">
        <v>38.020000000000003</v>
      </c>
      <c r="AQ25" s="162">
        <v>29.13</v>
      </c>
      <c r="AR25" s="162">
        <v>15.99</v>
      </c>
      <c r="AS25" s="162">
        <v>3.86</v>
      </c>
      <c r="AT25" s="162">
        <v>15.73</v>
      </c>
      <c r="AU25" s="162">
        <v>6.61</v>
      </c>
      <c r="AV25" s="162">
        <v>20.399999999999999</v>
      </c>
      <c r="AW25" s="162">
        <v>22.64</v>
      </c>
      <c r="AX25" s="162">
        <v>81.254000000000005</v>
      </c>
      <c r="AY25" s="162">
        <v>16.600000000000001</v>
      </c>
      <c r="AZ25" s="162">
        <v>22.54</v>
      </c>
      <c r="BA25" s="162">
        <v>43.69</v>
      </c>
      <c r="BB25" s="162">
        <v>24.71</v>
      </c>
      <c r="BC25" s="162">
        <v>75.709999999999994</v>
      </c>
      <c r="BD25" s="162">
        <v>55.145000000000003</v>
      </c>
      <c r="BE25" s="162">
        <v>68.45</v>
      </c>
      <c r="BF25" s="162">
        <v>72.28</v>
      </c>
      <c r="BG25" s="162">
        <v>24.2</v>
      </c>
      <c r="BH25" s="162">
        <v>121.05</v>
      </c>
      <c r="BI25" s="162">
        <v>41.989631881266703</v>
      </c>
      <c r="BJ25" s="162">
        <v>63.79</v>
      </c>
      <c r="BK25" s="162">
        <v>29.33</v>
      </c>
      <c r="BL25" s="162">
        <v>34.97</v>
      </c>
      <c r="BM25" s="162">
        <v>45.55</v>
      </c>
      <c r="BN25" s="162">
        <v>49.62</v>
      </c>
      <c r="BO25" s="162">
        <v>63.46</v>
      </c>
      <c r="BP25" s="162">
        <v>45.17</v>
      </c>
      <c r="CA25" s="1209"/>
      <c r="CB25" s="1209"/>
      <c r="CC25" s="1209"/>
      <c r="CD25" s="1209"/>
      <c r="CE25" s="1209"/>
      <c r="CF25" s="1209"/>
      <c r="CG25" s="1209"/>
      <c r="CH25" s="1209"/>
      <c r="CI25" s="1209"/>
      <c r="CJ25" s="1209"/>
    </row>
    <row r="26" spans="1:88" ht="18" customHeight="1">
      <c r="A26" s="306" t="s">
        <v>219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CA26" s="1209"/>
      <c r="CB26" s="1209"/>
      <c r="CC26" s="1209"/>
      <c r="CD26" s="1209"/>
      <c r="CE26" s="1209"/>
      <c r="CF26" s="1209"/>
      <c r="CG26" s="1209"/>
      <c r="CH26" s="1209"/>
      <c r="CI26" s="1209"/>
      <c r="CJ26" s="1209"/>
    </row>
    <row r="27" spans="1:88" ht="30" customHeight="1">
      <c r="A27" s="311" t="s">
        <v>220</v>
      </c>
      <c r="B27" s="162"/>
      <c r="C27" s="162"/>
      <c r="D27" s="162"/>
      <c r="E27" s="162"/>
      <c r="F27" s="162"/>
      <c r="G27" s="162"/>
      <c r="H27" s="162"/>
      <c r="I27" s="162"/>
      <c r="J27" s="659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659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659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N27" s="162"/>
      <c r="BO27" s="162"/>
      <c r="BP27" s="162"/>
      <c r="CA27" s="1209"/>
      <c r="CB27" s="1209"/>
      <c r="CC27" s="1209"/>
      <c r="CD27" s="1209"/>
      <c r="CE27" s="1209"/>
      <c r="CF27" s="1209"/>
      <c r="CG27" s="1209"/>
      <c r="CH27" s="1209"/>
      <c r="CI27" s="1209"/>
      <c r="CJ27" s="1209"/>
    </row>
    <row r="28" spans="1:88" ht="17.100000000000001" customHeight="1">
      <c r="A28" s="306" t="s">
        <v>221</v>
      </c>
      <c r="B28" s="93">
        <v>1.88</v>
      </c>
      <c r="C28" s="93">
        <v>1.88</v>
      </c>
      <c r="D28" s="93">
        <v>1.89</v>
      </c>
      <c r="E28" s="93">
        <v>1.78</v>
      </c>
      <c r="F28" s="93">
        <v>1.81</v>
      </c>
      <c r="G28" s="93">
        <v>1.68</v>
      </c>
      <c r="H28" s="93">
        <v>3.94</v>
      </c>
      <c r="I28" s="93">
        <v>4.3499999999999996</v>
      </c>
      <c r="J28" s="93">
        <v>4.33</v>
      </c>
      <c r="K28" s="93">
        <v>5.27</v>
      </c>
      <c r="L28" s="93">
        <v>6.7</v>
      </c>
      <c r="M28" s="93">
        <v>7.01</v>
      </c>
      <c r="N28" s="93">
        <v>7.26</v>
      </c>
      <c r="O28" s="93">
        <v>6.71</v>
      </c>
      <c r="P28" s="93">
        <v>6.34</v>
      </c>
      <c r="Q28" s="93">
        <v>10.79</v>
      </c>
      <c r="R28" s="93">
        <v>10.42</v>
      </c>
      <c r="S28" s="93">
        <v>10.07</v>
      </c>
      <c r="T28" s="93">
        <v>9.8000000000000007</v>
      </c>
      <c r="U28" s="93">
        <v>9.8800000000000008</v>
      </c>
      <c r="V28" s="93">
        <v>9.7490000000000006</v>
      </c>
      <c r="W28" s="93">
        <v>10.199</v>
      </c>
      <c r="X28" s="93">
        <v>9.5670000000000002</v>
      </c>
      <c r="Y28" s="93">
        <v>9.7089999999999996</v>
      </c>
      <c r="Z28" s="93">
        <v>7.7270000000000003</v>
      </c>
      <c r="AA28" s="93">
        <v>7.2270000000000003</v>
      </c>
      <c r="AB28" s="93">
        <v>6.7320000000000002</v>
      </c>
      <c r="AC28" s="93">
        <v>8.2799999999999994</v>
      </c>
      <c r="AD28" s="93">
        <v>7.15</v>
      </c>
      <c r="AE28" s="93">
        <v>6.47</v>
      </c>
      <c r="AF28" s="93">
        <v>6.11</v>
      </c>
      <c r="AG28" s="93">
        <v>7.05</v>
      </c>
      <c r="AH28" s="93">
        <v>6.97</v>
      </c>
      <c r="AI28" s="93">
        <v>6.92</v>
      </c>
      <c r="AJ28" s="93">
        <v>6.57</v>
      </c>
      <c r="AK28" s="93">
        <v>5.8</v>
      </c>
      <c r="AL28" s="93">
        <v>5.47</v>
      </c>
      <c r="AM28" s="93">
        <v>6.79</v>
      </c>
      <c r="AN28" s="93">
        <v>6.83</v>
      </c>
      <c r="AO28" s="93">
        <v>6.38</v>
      </c>
      <c r="AP28" s="93">
        <v>7.85</v>
      </c>
      <c r="AQ28" s="93">
        <v>9.0500000000000007</v>
      </c>
      <c r="AR28" s="93">
        <v>8.17</v>
      </c>
      <c r="AS28" s="93">
        <v>6.53</v>
      </c>
      <c r="AT28" s="93">
        <v>7.14</v>
      </c>
      <c r="AU28" s="93">
        <v>7.09</v>
      </c>
      <c r="AV28" s="93">
        <v>6.39</v>
      </c>
      <c r="AW28" s="93">
        <v>5.76</v>
      </c>
      <c r="AX28" s="93">
        <v>5.0119999999999996</v>
      </c>
      <c r="AY28" s="93">
        <v>5.99</v>
      </c>
      <c r="AZ28" s="93">
        <v>8.16</v>
      </c>
      <c r="BA28" s="93">
        <v>16.23</v>
      </c>
      <c r="BB28" s="93">
        <v>15.57</v>
      </c>
      <c r="BC28" s="93">
        <v>13.66</v>
      </c>
      <c r="BD28" s="93">
        <v>12.86</v>
      </c>
      <c r="BE28" s="93">
        <v>12.88</v>
      </c>
      <c r="BF28" s="93">
        <v>9.0459999999999994</v>
      </c>
      <c r="BG28" s="93">
        <v>9.94</v>
      </c>
      <c r="BH28" s="93">
        <v>9.9499999999999993</v>
      </c>
      <c r="BI28" s="93">
        <v>14.138395251193737</v>
      </c>
      <c r="BJ28" s="93">
        <v>14.8</v>
      </c>
      <c r="BK28" s="93">
        <v>16.89</v>
      </c>
      <c r="BL28" s="93">
        <v>20.18</v>
      </c>
      <c r="BM28" s="93">
        <v>20.12</v>
      </c>
      <c r="BN28" s="93">
        <v>21.5</v>
      </c>
      <c r="BO28" s="93">
        <v>21.63</v>
      </c>
      <c r="BP28" s="93">
        <v>18.12</v>
      </c>
      <c r="CA28" s="1209"/>
      <c r="CB28" s="1209"/>
      <c r="CC28" s="1209"/>
      <c r="CD28" s="1209"/>
      <c r="CE28" s="1209"/>
      <c r="CF28" s="1209"/>
      <c r="CG28" s="1209"/>
      <c r="CH28" s="1209"/>
      <c r="CI28" s="1209"/>
      <c r="CJ28" s="1209"/>
    </row>
    <row r="29" spans="1:88" ht="18" customHeight="1">
      <c r="A29" s="313" t="s">
        <v>222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4"/>
      <c r="AS29" s="164"/>
      <c r="AT29" s="164"/>
      <c r="AU29" s="164"/>
      <c r="AV29" s="164"/>
      <c r="AW29" s="164"/>
      <c r="AX29" s="164"/>
      <c r="AY29" s="164"/>
      <c r="AZ29" s="164"/>
      <c r="BA29" s="164"/>
      <c r="BB29" s="164"/>
      <c r="BC29" s="164"/>
      <c r="BD29" s="164"/>
      <c r="BE29" s="164"/>
      <c r="BF29" s="164"/>
      <c r="BG29" s="164"/>
      <c r="BH29" s="164"/>
      <c r="BI29" s="164"/>
      <c r="BJ29" s="164"/>
      <c r="BK29" s="164"/>
      <c r="BL29" s="164"/>
      <c r="BM29" s="164"/>
      <c r="BN29" s="164"/>
      <c r="BO29" s="164"/>
      <c r="BP29" s="164"/>
    </row>
  </sheetData>
  <conditionalFormatting sqref="B7:BL29 BN7:BP29">
    <cfRule type="cellIs" dxfId="1127" priority="25" operator="equal">
      <formula>0</formula>
    </cfRule>
    <cfRule type="cellIs" dxfId="1126" priority="26" operator="equal">
      <formula>0</formula>
    </cfRule>
  </conditionalFormatting>
  <conditionalFormatting sqref="BM7:BM29">
    <cfRule type="cellIs" dxfId="1125" priority="1" operator="equal">
      <formula>0</formula>
    </cfRule>
    <cfRule type="cellIs" dxfId="1124" priority="2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8" orientation="portrait" r:id="rId1"/>
  <headerFooter>
    <oddHeader>&amp;C&amp;"Times New Roman,обычный"&amp;9I. MACROECONOMIC INDICATORS&amp;R&amp;"Times New Roman,обычный"&amp;9&amp;P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3"/>
  <sheetViews>
    <sheetView showZeros="0" zoomScaleNormal="100" zoomScaleSheetLayoutView="100" workbookViewId="0">
      <pane xSplit="1" ySplit="5" topLeftCell="B50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10.28515625" defaultRowHeight="12.75"/>
  <cols>
    <col min="1" max="1" width="14.42578125" style="18" customWidth="1"/>
    <col min="2" max="4" width="16.85546875" style="18" customWidth="1"/>
    <col min="5" max="5" width="20.28515625" style="18" customWidth="1"/>
    <col min="6" max="7" width="10.7109375" style="18" customWidth="1"/>
    <col min="8" max="246" width="10.28515625" style="18"/>
    <col min="247" max="247" width="3.5703125" style="18" bestFit="1" customWidth="1"/>
    <col min="248" max="248" width="42.85546875" style="18" customWidth="1"/>
    <col min="249" max="251" width="28.5703125" style="18" customWidth="1"/>
    <col min="252" max="252" width="35.85546875" style="18" customWidth="1"/>
    <col min="253" max="258" width="10.28515625" style="18"/>
    <col min="259" max="260" width="0" style="18" hidden="1" customWidth="1"/>
    <col min="261" max="502" width="10.28515625" style="18"/>
    <col min="503" max="503" width="3.5703125" style="18" bestFit="1" customWidth="1"/>
    <col min="504" max="504" width="42.85546875" style="18" customWidth="1"/>
    <col min="505" max="507" width="28.5703125" style="18" customWidth="1"/>
    <col min="508" max="508" width="35.85546875" style="18" customWidth="1"/>
    <col min="509" max="514" width="10.28515625" style="18"/>
    <col min="515" max="516" width="0" style="18" hidden="1" customWidth="1"/>
    <col min="517" max="758" width="10.28515625" style="18"/>
    <col min="759" max="759" width="3.5703125" style="18" bestFit="1" customWidth="1"/>
    <col min="760" max="760" width="42.85546875" style="18" customWidth="1"/>
    <col min="761" max="763" width="28.5703125" style="18" customWidth="1"/>
    <col min="764" max="764" width="35.85546875" style="18" customWidth="1"/>
    <col min="765" max="770" width="10.28515625" style="18"/>
    <col min="771" max="772" width="0" style="18" hidden="1" customWidth="1"/>
    <col min="773" max="1014" width="10.28515625" style="18"/>
    <col min="1015" max="1015" width="3.5703125" style="18" bestFit="1" customWidth="1"/>
    <col min="1016" max="1016" width="42.85546875" style="18" customWidth="1"/>
    <col min="1017" max="1019" width="28.5703125" style="18" customWidth="1"/>
    <col min="1020" max="1020" width="35.85546875" style="18" customWidth="1"/>
    <col min="1021" max="1026" width="10.28515625" style="18"/>
    <col min="1027" max="1028" width="0" style="18" hidden="1" customWidth="1"/>
    <col min="1029" max="1270" width="10.28515625" style="18"/>
    <col min="1271" max="1271" width="3.5703125" style="18" bestFit="1" customWidth="1"/>
    <col min="1272" max="1272" width="42.85546875" style="18" customWidth="1"/>
    <col min="1273" max="1275" width="28.5703125" style="18" customWidth="1"/>
    <col min="1276" max="1276" width="35.85546875" style="18" customWidth="1"/>
    <col min="1277" max="1282" width="10.28515625" style="18"/>
    <col min="1283" max="1284" width="0" style="18" hidden="1" customWidth="1"/>
    <col min="1285" max="1526" width="10.28515625" style="18"/>
    <col min="1527" max="1527" width="3.5703125" style="18" bestFit="1" customWidth="1"/>
    <col min="1528" max="1528" width="42.85546875" style="18" customWidth="1"/>
    <col min="1529" max="1531" width="28.5703125" style="18" customWidth="1"/>
    <col min="1532" max="1532" width="35.85546875" style="18" customWidth="1"/>
    <col min="1533" max="1538" width="10.28515625" style="18"/>
    <col min="1539" max="1540" width="0" style="18" hidden="1" customWidth="1"/>
    <col min="1541" max="1782" width="10.28515625" style="18"/>
    <col min="1783" max="1783" width="3.5703125" style="18" bestFit="1" customWidth="1"/>
    <col min="1784" max="1784" width="42.85546875" style="18" customWidth="1"/>
    <col min="1785" max="1787" width="28.5703125" style="18" customWidth="1"/>
    <col min="1788" max="1788" width="35.85546875" style="18" customWidth="1"/>
    <col min="1789" max="1794" width="10.28515625" style="18"/>
    <col min="1795" max="1796" width="0" style="18" hidden="1" customWidth="1"/>
    <col min="1797" max="2038" width="10.28515625" style="18"/>
    <col min="2039" max="2039" width="3.5703125" style="18" bestFit="1" customWidth="1"/>
    <col min="2040" max="2040" width="42.85546875" style="18" customWidth="1"/>
    <col min="2041" max="2043" width="28.5703125" style="18" customWidth="1"/>
    <col min="2044" max="2044" width="35.85546875" style="18" customWidth="1"/>
    <col min="2045" max="2050" width="10.28515625" style="18"/>
    <col min="2051" max="2052" width="0" style="18" hidden="1" customWidth="1"/>
    <col min="2053" max="2294" width="10.28515625" style="18"/>
    <col min="2295" max="2295" width="3.5703125" style="18" bestFit="1" customWidth="1"/>
    <col min="2296" max="2296" width="42.85546875" style="18" customWidth="1"/>
    <col min="2297" max="2299" width="28.5703125" style="18" customWidth="1"/>
    <col min="2300" max="2300" width="35.85546875" style="18" customWidth="1"/>
    <col min="2301" max="2306" width="10.28515625" style="18"/>
    <col min="2307" max="2308" width="0" style="18" hidden="1" customWidth="1"/>
    <col min="2309" max="2550" width="10.28515625" style="18"/>
    <col min="2551" max="2551" width="3.5703125" style="18" bestFit="1" customWidth="1"/>
    <col min="2552" max="2552" width="42.85546875" style="18" customWidth="1"/>
    <col min="2553" max="2555" width="28.5703125" style="18" customWidth="1"/>
    <col min="2556" max="2556" width="35.85546875" style="18" customWidth="1"/>
    <col min="2557" max="2562" width="10.28515625" style="18"/>
    <col min="2563" max="2564" width="0" style="18" hidden="1" customWidth="1"/>
    <col min="2565" max="2806" width="10.28515625" style="18"/>
    <col min="2807" max="2807" width="3.5703125" style="18" bestFit="1" customWidth="1"/>
    <col min="2808" max="2808" width="42.85546875" style="18" customWidth="1"/>
    <col min="2809" max="2811" width="28.5703125" style="18" customWidth="1"/>
    <col min="2812" max="2812" width="35.85546875" style="18" customWidth="1"/>
    <col min="2813" max="2818" width="10.28515625" style="18"/>
    <col min="2819" max="2820" width="0" style="18" hidden="1" customWidth="1"/>
    <col min="2821" max="3062" width="10.28515625" style="18"/>
    <col min="3063" max="3063" width="3.5703125" style="18" bestFit="1" customWidth="1"/>
    <col min="3064" max="3064" width="42.85546875" style="18" customWidth="1"/>
    <col min="3065" max="3067" width="28.5703125" style="18" customWidth="1"/>
    <col min="3068" max="3068" width="35.85546875" style="18" customWidth="1"/>
    <col min="3069" max="3074" width="10.28515625" style="18"/>
    <col min="3075" max="3076" width="0" style="18" hidden="1" customWidth="1"/>
    <col min="3077" max="3318" width="10.28515625" style="18"/>
    <col min="3319" max="3319" width="3.5703125" style="18" bestFit="1" customWidth="1"/>
    <col min="3320" max="3320" width="42.85546875" style="18" customWidth="1"/>
    <col min="3321" max="3323" width="28.5703125" style="18" customWidth="1"/>
    <col min="3324" max="3324" width="35.85546875" style="18" customWidth="1"/>
    <col min="3325" max="3330" width="10.28515625" style="18"/>
    <col min="3331" max="3332" width="0" style="18" hidden="1" customWidth="1"/>
    <col min="3333" max="3574" width="10.28515625" style="18"/>
    <col min="3575" max="3575" width="3.5703125" style="18" bestFit="1" customWidth="1"/>
    <col min="3576" max="3576" width="42.85546875" style="18" customWidth="1"/>
    <col min="3577" max="3579" width="28.5703125" style="18" customWidth="1"/>
    <col min="3580" max="3580" width="35.85546875" style="18" customWidth="1"/>
    <col min="3581" max="3586" width="10.28515625" style="18"/>
    <col min="3587" max="3588" width="0" style="18" hidden="1" customWidth="1"/>
    <col min="3589" max="3830" width="10.28515625" style="18"/>
    <col min="3831" max="3831" width="3.5703125" style="18" bestFit="1" customWidth="1"/>
    <col min="3832" max="3832" width="42.85546875" style="18" customWidth="1"/>
    <col min="3833" max="3835" width="28.5703125" style="18" customWidth="1"/>
    <col min="3836" max="3836" width="35.85546875" style="18" customWidth="1"/>
    <col min="3837" max="3842" width="10.28515625" style="18"/>
    <col min="3843" max="3844" width="0" style="18" hidden="1" customWidth="1"/>
    <col min="3845" max="4086" width="10.28515625" style="18"/>
    <col min="4087" max="4087" width="3.5703125" style="18" bestFit="1" customWidth="1"/>
    <col min="4088" max="4088" width="42.85546875" style="18" customWidth="1"/>
    <col min="4089" max="4091" width="28.5703125" style="18" customWidth="1"/>
    <col min="4092" max="4092" width="35.85546875" style="18" customWidth="1"/>
    <col min="4093" max="4098" width="10.28515625" style="18"/>
    <col min="4099" max="4100" width="0" style="18" hidden="1" customWidth="1"/>
    <col min="4101" max="4342" width="10.28515625" style="18"/>
    <col min="4343" max="4343" width="3.5703125" style="18" bestFit="1" customWidth="1"/>
    <col min="4344" max="4344" width="42.85546875" style="18" customWidth="1"/>
    <col min="4345" max="4347" width="28.5703125" style="18" customWidth="1"/>
    <col min="4348" max="4348" width="35.85546875" style="18" customWidth="1"/>
    <col min="4349" max="4354" width="10.28515625" style="18"/>
    <col min="4355" max="4356" width="0" style="18" hidden="1" customWidth="1"/>
    <col min="4357" max="4598" width="10.28515625" style="18"/>
    <col min="4599" max="4599" width="3.5703125" style="18" bestFit="1" customWidth="1"/>
    <col min="4600" max="4600" width="42.85546875" style="18" customWidth="1"/>
    <col min="4601" max="4603" width="28.5703125" style="18" customWidth="1"/>
    <col min="4604" max="4604" width="35.85546875" style="18" customWidth="1"/>
    <col min="4605" max="4610" width="10.28515625" style="18"/>
    <col min="4611" max="4612" width="0" style="18" hidden="1" customWidth="1"/>
    <col min="4613" max="4854" width="10.28515625" style="18"/>
    <col min="4855" max="4855" width="3.5703125" style="18" bestFit="1" customWidth="1"/>
    <col min="4856" max="4856" width="42.85546875" style="18" customWidth="1"/>
    <col min="4857" max="4859" width="28.5703125" style="18" customWidth="1"/>
    <col min="4860" max="4860" width="35.85546875" style="18" customWidth="1"/>
    <col min="4861" max="4866" width="10.28515625" style="18"/>
    <col min="4867" max="4868" width="0" style="18" hidden="1" customWidth="1"/>
    <col min="4869" max="5110" width="10.28515625" style="18"/>
    <col min="5111" max="5111" width="3.5703125" style="18" bestFit="1" customWidth="1"/>
    <col min="5112" max="5112" width="42.85546875" style="18" customWidth="1"/>
    <col min="5113" max="5115" width="28.5703125" style="18" customWidth="1"/>
    <col min="5116" max="5116" width="35.85546875" style="18" customWidth="1"/>
    <col min="5117" max="5122" width="10.28515625" style="18"/>
    <col min="5123" max="5124" width="0" style="18" hidden="1" customWidth="1"/>
    <col min="5125" max="5366" width="10.28515625" style="18"/>
    <col min="5367" max="5367" width="3.5703125" style="18" bestFit="1" customWidth="1"/>
    <col min="5368" max="5368" width="42.85546875" style="18" customWidth="1"/>
    <col min="5369" max="5371" width="28.5703125" style="18" customWidth="1"/>
    <col min="5372" max="5372" width="35.85546875" style="18" customWidth="1"/>
    <col min="5373" max="5378" width="10.28515625" style="18"/>
    <col min="5379" max="5380" width="0" style="18" hidden="1" customWidth="1"/>
    <col min="5381" max="5622" width="10.28515625" style="18"/>
    <col min="5623" max="5623" width="3.5703125" style="18" bestFit="1" customWidth="1"/>
    <col min="5624" max="5624" width="42.85546875" style="18" customWidth="1"/>
    <col min="5625" max="5627" width="28.5703125" style="18" customWidth="1"/>
    <col min="5628" max="5628" width="35.85546875" style="18" customWidth="1"/>
    <col min="5629" max="5634" width="10.28515625" style="18"/>
    <col min="5635" max="5636" width="0" style="18" hidden="1" customWidth="1"/>
    <col min="5637" max="5878" width="10.28515625" style="18"/>
    <col min="5879" max="5879" width="3.5703125" style="18" bestFit="1" customWidth="1"/>
    <col min="5880" max="5880" width="42.85546875" style="18" customWidth="1"/>
    <col min="5881" max="5883" width="28.5703125" style="18" customWidth="1"/>
    <col min="5884" max="5884" width="35.85546875" style="18" customWidth="1"/>
    <col min="5885" max="5890" width="10.28515625" style="18"/>
    <col min="5891" max="5892" width="0" style="18" hidden="1" customWidth="1"/>
    <col min="5893" max="6134" width="10.28515625" style="18"/>
    <col min="6135" max="6135" width="3.5703125" style="18" bestFit="1" customWidth="1"/>
    <col min="6136" max="6136" width="42.85546875" style="18" customWidth="1"/>
    <col min="6137" max="6139" width="28.5703125" style="18" customWidth="1"/>
    <col min="6140" max="6140" width="35.85546875" style="18" customWidth="1"/>
    <col min="6141" max="6146" width="10.28515625" style="18"/>
    <col min="6147" max="6148" width="0" style="18" hidden="1" customWidth="1"/>
    <col min="6149" max="6390" width="10.28515625" style="18"/>
    <col min="6391" max="6391" width="3.5703125" style="18" bestFit="1" customWidth="1"/>
    <col min="6392" max="6392" width="42.85546875" style="18" customWidth="1"/>
    <col min="6393" max="6395" width="28.5703125" style="18" customWidth="1"/>
    <col min="6396" max="6396" width="35.85546875" style="18" customWidth="1"/>
    <col min="6397" max="6402" width="10.28515625" style="18"/>
    <col min="6403" max="6404" width="0" style="18" hidden="1" customWidth="1"/>
    <col min="6405" max="6646" width="10.28515625" style="18"/>
    <col min="6647" max="6647" width="3.5703125" style="18" bestFit="1" customWidth="1"/>
    <col min="6648" max="6648" width="42.85546875" style="18" customWidth="1"/>
    <col min="6649" max="6651" width="28.5703125" style="18" customWidth="1"/>
    <col min="6652" max="6652" width="35.85546875" style="18" customWidth="1"/>
    <col min="6653" max="6658" width="10.28515625" style="18"/>
    <col min="6659" max="6660" width="0" style="18" hidden="1" customWidth="1"/>
    <col min="6661" max="6902" width="10.28515625" style="18"/>
    <col min="6903" max="6903" width="3.5703125" style="18" bestFit="1" customWidth="1"/>
    <col min="6904" max="6904" width="42.85546875" style="18" customWidth="1"/>
    <col min="6905" max="6907" width="28.5703125" style="18" customWidth="1"/>
    <col min="6908" max="6908" width="35.85546875" style="18" customWidth="1"/>
    <col min="6909" max="6914" width="10.28515625" style="18"/>
    <col min="6915" max="6916" width="0" style="18" hidden="1" customWidth="1"/>
    <col min="6917" max="7158" width="10.28515625" style="18"/>
    <col min="7159" max="7159" width="3.5703125" style="18" bestFit="1" customWidth="1"/>
    <col min="7160" max="7160" width="42.85546875" style="18" customWidth="1"/>
    <col min="7161" max="7163" width="28.5703125" style="18" customWidth="1"/>
    <col min="7164" max="7164" width="35.85546875" style="18" customWidth="1"/>
    <col min="7165" max="7170" width="10.28515625" style="18"/>
    <col min="7171" max="7172" width="0" style="18" hidden="1" customWidth="1"/>
    <col min="7173" max="7414" width="10.28515625" style="18"/>
    <col min="7415" max="7415" width="3.5703125" style="18" bestFit="1" customWidth="1"/>
    <col min="7416" max="7416" width="42.85546875" style="18" customWidth="1"/>
    <col min="7417" max="7419" width="28.5703125" style="18" customWidth="1"/>
    <col min="7420" max="7420" width="35.85546875" style="18" customWidth="1"/>
    <col min="7421" max="7426" width="10.28515625" style="18"/>
    <col min="7427" max="7428" width="0" style="18" hidden="1" customWidth="1"/>
    <col min="7429" max="7670" width="10.28515625" style="18"/>
    <col min="7671" max="7671" width="3.5703125" style="18" bestFit="1" customWidth="1"/>
    <col min="7672" max="7672" width="42.85546875" style="18" customWidth="1"/>
    <col min="7673" max="7675" width="28.5703125" style="18" customWidth="1"/>
    <col min="7676" max="7676" width="35.85546875" style="18" customWidth="1"/>
    <col min="7677" max="7682" width="10.28515625" style="18"/>
    <col min="7683" max="7684" width="0" style="18" hidden="1" customWidth="1"/>
    <col min="7685" max="7926" width="10.28515625" style="18"/>
    <col min="7927" max="7927" width="3.5703125" style="18" bestFit="1" customWidth="1"/>
    <col min="7928" max="7928" width="42.85546875" style="18" customWidth="1"/>
    <col min="7929" max="7931" width="28.5703125" style="18" customWidth="1"/>
    <col min="7932" max="7932" width="35.85546875" style="18" customWidth="1"/>
    <col min="7933" max="7938" width="10.28515625" style="18"/>
    <col min="7939" max="7940" width="0" style="18" hidden="1" customWidth="1"/>
    <col min="7941" max="8182" width="10.28515625" style="18"/>
    <col min="8183" max="8183" width="3.5703125" style="18" bestFit="1" customWidth="1"/>
    <col min="8184" max="8184" width="42.85546875" style="18" customWidth="1"/>
    <col min="8185" max="8187" width="28.5703125" style="18" customWidth="1"/>
    <col min="8188" max="8188" width="35.85546875" style="18" customWidth="1"/>
    <col min="8189" max="8194" width="10.28515625" style="18"/>
    <col min="8195" max="8196" width="0" style="18" hidden="1" customWidth="1"/>
    <col min="8197" max="8438" width="10.28515625" style="18"/>
    <col min="8439" max="8439" width="3.5703125" style="18" bestFit="1" customWidth="1"/>
    <col min="8440" max="8440" width="42.85546875" style="18" customWidth="1"/>
    <col min="8441" max="8443" width="28.5703125" style="18" customWidth="1"/>
    <col min="8444" max="8444" width="35.85546875" style="18" customWidth="1"/>
    <col min="8445" max="8450" width="10.28515625" style="18"/>
    <col min="8451" max="8452" width="0" style="18" hidden="1" customWidth="1"/>
    <col min="8453" max="8694" width="10.28515625" style="18"/>
    <col min="8695" max="8695" width="3.5703125" style="18" bestFit="1" customWidth="1"/>
    <col min="8696" max="8696" width="42.85546875" style="18" customWidth="1"/>
    <col min="8697" max="8699" width="28.5703125" style="18" customWidth="1"/>
    <col min="8700" max="8700" width="35.85546875" style="18" customWidth="1"/>
    <col min="8701" max="8706" width="10.28515625" style="18"/>
    <col min="8707" max="8708" width="0" style="18" hidden="1" customWidth="1"/>
    <col min="8709" max="8950" width="10.28515625" style="18"/>
    <col min="8951" max="8951" width="3.5703125" style="18" bestFit="1" customWidth="1"/>
    <col min="8952" max="8952" width="42.85546875" style="18" customWidth="1"/>
    <col min="8953" max="8955" width="28.5703125" style="18" customWidth="1"/>
    <col min="8956" max="8956" width="35.85546875" style="18" customWidth="1"/>
    <col min="8957" max="8962" width="10.28515625" style="18"/>
    <col min="8963" max="8964" width="0" style="18" hidden="1" customWidth="1"/>
    <col min="8965" max="9206" width="10.28515625" style="18"/>
    <col min="9207" max="9207" width="3.5703125" style="18" bestFit="1" customWidth="1"/>
    <col min="9208" max="9208" width="42.85546875" style="18" customWidth="1"/>
    <col min="9209" max="9211" width="28.5703125" style="18" customWidth="1"/>
    <col min="9212" max="9212" width="35.85546875" style="18" customWidth="1"/>
    <col min="9213" max="9218" width="10.28515625" style="18"/>
    <col min="9219" max="9220" width="0" style="18" hidden="1" customWidth="1"/>
    <col min="9221" max="9462" width="10.28515625" style="18"/>
    <col min="9463" max="9463" width="3.5703125" style="18" bestFit="1" customWidth="1"/>
    <col min="9464" max="9464" width="42.85546875" style="18" customWidth="1"/>
    <col min="9465" max="9467" width="28.5703125" style="18" customWidth="1"/>
    <col min="9468" max="9468" width="35.85546875" style="18" customWidth="1"/>
    <col min="9469" max="9474" width="10.28515625" style="18"/>
    <col min="9475" max="9476" width="0" style="18" hidden="1" customWidth="1"/>
    <col min="9477" max="9718" width="10.28515625" style="18"/>
    <col min="9719" max="9719" width="3.5703125" style="18" bestFit="1" customWidth="1"/>
    <col min="9720" max="9720" width="42.85546875" style="18" customWidth="1"/>
    <col min="9721" max="9723" width="28.5703125" style="18" customWidth="1"/>
    <col min="9724" max="9724" width="35.85546875" style="18" customWidth="1"/>
    <col min="9725" max="9730" width="10.28515625" style="18"/>
    <col min="9731" max="9732" width="0" style="18" hidden="1" customWidth="1"/>
    <col min="9733" max="9974" width="10.28515625" style="18"/>
    <col min="9975" max="9975" width="3.5703125" style="18" bestFit="1" customWidth="1"/>
    <col min="9976" max="9976" width="42.85546875" style="18" customWidth="1"/>
    <col min="9977" max="9979" width="28.5703125" style="18" customWidth="1"/>
    <col min="9980" max="9980" width="35.85546875" style="18" customWidth="1"/>
    <col min="9981" max="9986" width="10.28515625" style="18"/>
    <col min="9987" max="9988" width="0" style="18" hidden="1" customWidth="1"/>
    <col min="9989" max="10230" width="10.28515625" style="18"/>
    <col min="10231" max="10231" width="3.5703125" style="18" bestFit="1" customWidth="1"/>
    <col min="10232" max="10232" width="42.85546875" style="18" customWidth="1"/>
    <col min="10233" max="10235" width="28.5703125" style="18" customWidth="1"/>
    <col min="10236" max="10236" width="35.85546875" style="18" customWidth="1"/>
    <col min="10237" max="10242" width="10.28515625" style="18"/>
    <col min="10243" max="10244" width="0" style="18" hidden="1" customWidth="1"/>
    <col min="10245" max="10486" width="10.28515625" style="18"/>
    <col min="10487" max="10487" width="3.5703125" style="18" bestFit="1" customWidth="1"/>
    <col min="10488" max="10488" width="42.85546875" style="18" customWidth="1"/>
    <col min="10489" max="10491" width="28.5703125" style="18" customWidth="1"/>
    <col min="10492" max="10492" width="35.85546875" style="18" customWidth="1"/>
    <col min="10493" max="10498" width="10.28515625" style="18"/>
    <col min="10499" max="10500" width="0" style="18" hidden="1" customWidth="1"/>
    <col min="10501" max="10742" width="10.28515625" style="18"/>
    <col min="10743" max="10743" width="3.5703125" style="18" bestFit="1" customWidth="1"/>
    <col min="10744" max="10744" width="42.85546875" style="18" customWidth="1"/>
    <col min="10745" max="10747" width="28.5703125" style="18" customWidth="1"/>
    <col min="10748" max="10748" width="35.85546875" style="18" customWidth="1"/>
    <col min="10749" max="10754" width="10.28515625" style="18"/>
    <col min="10755" max="10756" width="0" style="18" hidden="1" customWidth="1"/>
    <col min="10757" max="10998" width="10.28515625" style="18"/>
    <col min="10999" max="10999" width="3.5703125" style="18" bestFit="1" customWidth="1"/>
    <col min="11000" max="11000" width="42.85546875" style="18" customWidth="1"/>
    <col min="11001" max="11003" width="28.5703125" style="18" customWidth="1"/>
    <col min="11004" max="11004" width="35.85546875" style="18" customWidth="1"/>
    <col min="11005" max="11010" width="10.28515625" style="18"/>
    <col min="11011" max="11012" width="0" style="18" hidden="1" customWidth="1"/>
    <col min="11013" max="11254" width="10.28515625" style="18"/>
    <col min="11255" max="11255" width="3.5703125" style="18" bestFit="1" customWidth="1"/>
    <col min="11256" max="11256" width="42.85546875" style="18" customWidth="1"/>
    <col min="11257" max="11259" width="28.5703125" style="18" customWidth="1"/>
    <col min="11260" max="11260" width="35.85546875" style="18" customWidth="1"/>
    <col min="11261" max="11266" width="10.28515625" style="18"/>
    <col min="11267" max="11268" width="0" style="18" hidden="1" customWidth="1"/>
    <col min="11269" max="11510" width="10.28515625" style="18"/>
    <col min="11511" max="11511" width="3.5703125" style="18" bestFit="1" customWidth="1"/>
    <col min="11512" max="11512" width="42.85546875" style="18" customWidth="1"/>
    <col min="11513" max="11515" width="28.5703125" style="18" customWidth="1"/>
    <col min="11516" max="11516" width="35.85546875" style="18" customWidth="1"/>
    <col min="11517" max="11522" width="10.28515625" style="18"/>
    <col min="11523" max="11524" width="0" style="18" hidden="1" customWidth="1"/>
    <col min="11525" max="11766" width="10.28515625" style="18"/>
    <col min="11767" max="11767" width="3.5703125" style="18" bestFit="1" customWidth="1"/>
    <col min="11768" max="11768" width="42.85546875" style="18" customWidth="1"/>
    <col min="11769" max="11771" width="28.5703125" style="18" customWidth="1"/>
    <col min="11772" max="11772" width="35.85546875" style="18" customWidth="1"/>
    <col min="11773" max="11778" width="10.28515625" style="18"/>
    <col min="11779" max="11780" width="0" style="18" hidden="1" customWidth="1"/>
    <col min="11781" max="12022" width="10.28515625" style="18"/>
    <col min="12023" max="12023" width="3.5703125" style="18" bestFit="1" customWidth="1"/>
    <col min="12024" max="12024" width="42.85546875" style="18" customWidth="1"/>
    <col min="12025" max="12027" width="28.5703125" style="18" customWidth="1"/>
    <col min="12028" max="12028" width="35.85546875" style="18" customWidth="1"/>
    <col min="12029" max="12034" width="10.28515625" style="18"/>
    <col min="12035" max="12036" width="0" style="18" hidden="1" customWidth="1"/>
    <col min="12037" max="12278" width="10.28515625" style="18"/>
    <col min="12279" max="12279" width="3.5703125" style="18" bestFit="1" customWidth="1"/>
    <col min="12280" max="12280" width="42.85546875" style="18" customWidth="1"/>
    <col min="12281" max="12283" width="28.5703125" style="18" customWidth="1"/>
    <col min="12284" max="12284" width="35.85546875" style="18" customWidth="1"/>
    <col min="12285" max="12290" width="10.28515625" style="18"/>
    <col min="12291" max="12292" width="0" style="18" hidden="1" customWidth="1"/>
    <col min="12293" max="12534" width="10.28515625" style="18"/>
    <col min="12535" max="12535" width="3.5703125" style="18" bestFit="1" customWidth="1"/>
    <col min="12536" max="12536" width="42.85546875" style="18" customWidth="1"/>
    <col min="12537" max="12539" width="28.5703125" style="18" customWidth="1"/>
    <col min="12540" max="12540" width="35.85546875" style="18" customWidth="1"/>
    <col min="12541" max="12546" width="10.28515625" style="18"/>
    <col min="12547" max="12548" width="0" style="18" hidden="1" customWidth="1"/>
    <col min="12549" max="12790" width="10.28515625" style="18"/>
    <col min="12791" max="12791" width="3.5703125" style="18" bestFit="1" customWidth="1"/>
    <col min="12792" max="12792" width="42.85546875" style="18" customWidth="1"/>
    <col min="12793" max="12795" width="28.5703125" style="18" customWidth="1"/>
    <col min="12796" max="12796" width="35.85546875" style="18" customWidth="1"/>
    <col min="12797" max="12802" width="10.28515625" style="18"/>
    <col min="12803" max="12804" width="0" style="18" hidden="1" customWidth="1"/>
    <col min="12805" max="13046" width="10.28515625" style="18"/>
    <col min="13047" max="13047" width="3.5703125" style="18" bestFit="1" customWidth="1"/>
    <col min="13048" max="13048" width="42.85546875" style="18" customWidth="1"/>
    <col min="13049" max="13051" width="28.5703125" style="18" customWidth="1"/>
    <col min="13052" max="13052" width="35.85546875" style="18" customWidth="1"/>
    <col min="13053" max="13058" width="10.28515625" style="18"/>
    <col min="13059" max="13060" width="0" style="18" hidden="1" customWidth="1"/>
    <col min="13061" max="13302" width="10.28515625" style="18"/>
    <col min="13303" max="13303" width="3.5703125" style="18" bestFit="1" customWidth="1"/>
    <col min="13304" max="13304" width="42.85546875" style="18" customWidth="1"/>
    <col min="13305" max="13307" width="28.5703125" style="18" customWidth="1"/>
    <col min="13308" max="13308" width="35.85546875" style="18" customWidth="1"/>
    <col min="13309" max="13314" width="10.28515625" style="18"/>
    <col min="13315" max="13316" width="0" style="18" hidden="1" customWidth="1"/>
    <col min="13317" max="13558" width="10.28515625" style="18"/>
    <col min="13559" max="13559" width="3.5703125" style="18" bestFit="1" customWidth="1"/>
    <col min="13560" max="13560" width="42.85546875" style="18" customWidth="1"/>
    <col min="13561" max="13563" width="28.5703125" style="18" customWidth="1"/>
    <col min="13564" max="13564" width="35.85546875" style="18" customWidth="1"/>
    <col min="13565" max="13570" width="10.28515625" style="18"/>
    <col min="13571" max="13572" width="0" style="18" hidden="1" customWidth="1"/>
    <col min="13573" max="13814" width="10.28515625" style="18"/>
    <col min="13815" max="13815" width="3.5703125" style="18" bestFit="1" customWidth="1"/>
    <col min="13816" max="13816" width="42.85546875" style="18" customWidth="1"/>
    <col min="13817" max="13819" width="28.5703125" style="18" customWidth="1"/>
    <col min="13820" max="13820" width="35.85546875" style="18" customWidth="1"/>
    <col min="13821" max="13826" width="10.28515625" style="18"/>
    <col min="13827" max="13828" width="0" style="18" hidden="1" customWidth="1"/>
    <col min="13829" max="14070" width="10.28515625" style="18"/>
    <col min="14071" max="14071" width="3.5703125" style="18" bestFit="1" customWidth="1"/>
    <col min="14072" max="14072" width="42.85546875" style="18" customWidth="1"/>
    <col min="14073" max="14075" width="28.5703125" style="18" customWidth="1"/>
    <col min="14076" max="14076" width="35.85546875" style="18" customWidth="1"/>
    <col min="14077" max="14082" width="10.28515625" style="18"/>
    <col min="14083" max="14084" width="0" style="18" hidden="1" customWidth="1"/>
    <col min="14085" max="14326" width="10.28515625" style="18"/>
    <col min="14327" max="14327" width="3.5703125" style="18" bestFit="1" customWidth="1"/>
    <col min="14328" max="14328" width="42.85546875" style="18" customWidth="1"/>
    <col min="14329" max="14331" width="28.5703125" style="18" customWidth="1"/>
    <col min="14332" max="14332" width="35.85546875" style="18" customWidth="1"/>
    <col min="14333" max="14338" width="10.28515625" style="18"/>
    <col min="14339" max="14340" width="0" style="18" hidden="1" customWidth="1"/>
    <col min="14341" max="14582" width="10.28515625" style="18"/>
    <col min="14583" max="14583" width="3.5703125" style="18" bestFit="1" customWidth="1"/>
    <col min="14584" max="14584" width="42.85546875" style="18" customWidth="1"/>
    <col min="14585" max="14587" width="28.5703125" style="18" customWidth="1"/>
    <col min="14588" max="14588" width="35.85546875" style="18" customWidth="1"/>
    <col min="14589" max="14594" width="10.28515625" style="18"/>
    <col min="14595" max="14596" width="0" style="18" hidden="1" customWidth="1"/>
    <col min="14597" max="14838" width="10.28515625" style="18"/>
    <col min="14839" max="14839" width="3.5703125" style="18" bestFit="1" customWidth="1"/>
    <col min="14840" max="14840" width="42.85546875" style="18" customWidth="1"/>
    <col min="14841" max="14843" width="28.5703125" style="18" customWidth="1"/>
    <col min="14844" max="14844" width="35.85546875" style="18" customWidth="1"/>
    <col min="14845" max="14850" width="10.28515625" style="18"/>
    <col min="14851" max="14852" width="0" style="18" hidden="1" customWidth="1"/>
    <col min="14853" max="15094" width="10.28515625" style="18"/>
    <col min="15095" max="15095" width="3.5703125" style="18" bestFit="1" customWidth="1"/>
    <col min="15096" max="15096" width="42.85546875" style="18" customWidth="1"/>
    <col min="15097" max="15099" width="28.5703125" style="18" customWidth="1"/>
    <col min="15100" max="15100" width="35.85546875" style="18" customWidth="1"/>
    <col min="15101" max="15106" width="10.28515625" style="18"/>
    <col min="15107" max="15108" width="0" style="18" hidden="1" customWidth="1"/>
    <col min="15109" max="15350" width="10.28515625" style="18"/>
    <col min="15351" max="15351" width="3.5703125" style="18" bestFit="1" customWidth="1"/>
    <col min="15352" max="15352" width="42.85546875" style="18" customWidth="1"/>
    <col min="15353" max="15355" width="28.5703125" style="18" customWidth="1"/>
    <col min="15356" max="15356" width="35.85546875" style="18" customWidth="1"/>
    <col min="15357" max="15362" width="10.28515625" style="18"/>
    <col min="15363" max="15364" width="0" style="18" hidden="1" customWidth="1"/>
    <col min="15365" max="15606" width="10.28515625" style="18"/>
    <col min="15607" max="15607" width="3.5703125" style="18" bestFit="1" customWidth="1"/>
    <col min="15608" max="15608" width="42.85546875" style="18" customWidth="1"/>
    <col min="15609" max="15611" width="28.5703125" style="18" customWidth="1"/>
    <col min="15612" max="15612" width="35.85546875" style="18" customWidth="1"/>
    <col min="15613" max="15618" width="10.28515625" style="18"/>
    <col min="15619" max="15620" width="0" style="18" hidden="1" customWidth="1"/>
    <col min="15621" max="15862" width="10.28515625" style="18"/>
    <col min="15863" max="15863" width="3.5703125" style="18" bestFit="1" customWidth="1"/>
    <col min="15864" max="15864" width="42.85546875" style="18" customWidth="1"/>
    <col min="15865" max="15867" width="28.5703125" style="18" customWidth="1"/>
    <col min="15868" max="15868" width="35.85546875" style="18" customWidth="1"/>
    <col min="15869" max="15874" width="10.28515625" style="18"/>
    <col min="15875" max="15876" width="0" style="18" hidden="1" customWidth="1"/>
    <col min="15877" max="16118" width="10.28515625" style="18"/>
    <col min="16119" max="16119" width="3.5703125" style="18" bestFit="1" customWidth="1"/>
    <col min="16120" max="16120" width="42.85546875" style="18" customWidth="1"/>
    <col min="16121" max="16123" width="28.5703125" style="18" customWidth="1"/>
    <col min="16124" max="16124" width="35.85546875" style="18" customWidth="1"/>
    <col min="16125" max="16130" width="10.28515625" style="18"/>
    <col min="16131" max="16132" width="0" style="18" hidden="1" customWidth="1"/>
    <col min="16133" max="16384" width="10.28515625" style="18"/>
  </cols>
  <sheetData>
    <row r="1" spans="1:7" ht="15" customHeight="1">
      <c r="A1" s="123"/>
      <c r="B1" s="123"/>
      <c r="C1" s="123"/>
      <c r="D1" s="123"/>
      <c r="E1" s="124" t="s">
        <v>735</v>
      </c>
    </row>
    <row r="2" spans="1:7" s="327" customFormat="1" ht="47.25" customHeight="1">
      <c r="A2" s="1480" t="s">
        <v>736</v>
      </c>
      <c r="B2" s="1480"/>
      <c r="C2" s="1480"/>
      <c r="D2" s="1480"/>
      <c r="E2" s="1480"/>
      <c r="F2" s="815"/>
    </row>
    <row r="3" spans="1:7">
      <c r="B3" s="816"/>
      <c r="C3" s="816"/>
      <c r="D3" s="816"/>
      <c r="E3" s="816"/>
      <c r="F3" s="816"/>
    </row>
    <row r="4" spans="1:7" ht="69" customHeight="1">
      <c r="A4" s="70" t="s">
        <v>276</v>
      </c>
      <c r="B4" s="70" t="s">
        <v>737</v>
      </c>
      <c r="C4" s="70" t="s">
        <v>738</v>
      </c>
      <c r="D4" s="70" t="s">
        <v>739</v>
      </c>
      <c r="E4" s="70" t="s">
        <v>740</v>
      </c>
    </row>
    <row r="5" spans="1:7" ht="15" customHeight="1">
      <c r="A5" s="70">
        <v>1</v>
      </c>
      <c r="B5" s="70">
        <f>+A5+1</f>
        <v>2</v>
      </c>
      <c r="C5" s="70">
        <f>+B5+1</f>
        <v>3</v>
      </c>
      <c r="D5" s="70">
        <f>+C5+1</f>
        <v>4</v>
      </c>
      <c r="E5" s="70">
        <f>+D5+1</f>
        <v>5</v>
      </c>
    </row>
    <row r="6" spans="1:7" ht="15" customHeight="1">
      <c r="A6" s="1095" t="s">
        <v>861</v>
      </c>
      <c r="B6" s="368">
        <v>20547366</v>
      </c>
      <c r="C6" s="368">
        <v>392361</v>
      </c>
      <c r="D6" s="368">
        <v>9203</v>
      </c>
      <c r="E6" s="228">
        <v>71020.180776236346</v>
      </c>
    </row>
    <row r="7" spans="1:7" ht="15" customHeight="1">
      <c r="A7" s="1096" t="s">
        <v>862</v>
      </c>
      <c r="B7" s="372">
        <v>20774173</v>
      </c>
      <c r="C7" s="372">
        <v>407278</v>
      </c>
      <c r="D7" s="372">
        <v>9687</v>
      </c>
      <c r="E7" s="77">
        <v>6211.5263309458751</v>
      </c>
    </row>
    <row r="8" spans="1:7" ht="15" customHeight="1">
      <c r="A8" s="1097" t="s">
        <v>863</v>
      </c>
      <c r="B8" s="370">
        <v>21008149</v>
      </c>
      <c r="C8" s="370">
        <v>414551</v>
      </c>
      <c r="D8" s="370">
        <v>10165</v>
      </c>
      <c r="E8" s="371">
        <v>11650.952489110199</v>
      </c>
    </row>
    <row r="9" spans="1:7" ht="15" customHeight="1">
      <c r="A9" s="1096" t="s">
        <v>864</v>
      </c>
      <c r="B9" s="372">
        <v>21105406</v>
      </c>
      <c r="C9" s="372">
        <v>417192</v>
      </c>
      <c r="D9" s="372">
        <v>10438</v>
      </c>
      <c r="E9" s="77">
        <v>17944.959109092557</v>
      </c>
    </row>
    <row r="10" spans="1:7" ht="15" customHeight="1">
      <c r="A10" s="1097" t="s">
        <v>865</v>
      </c>
      <c r="B10" s="370">
        <v>21290666</v>
      </c>
      <c r="C10" s="370">
        <v>417792</v>
      </c>
      <c r="D10" s="370">
        <v>10908</v>
      </c>
      <c r="E10" s="371">
        <v>23115.107105804662</v>
      </c>
    </row>
    <row r="11" spans="1:7" ht="15" customHeight="1">
      <c r="A11" s="1096" t="s">
        <v>866</v>
      </c>
      <c r="B11" s="372">
        <v>22381886</v>
      </c>
      <c r="C11" s="372">
        <v>422894</v>
      </c>
      <c r="D11" s="372">
        <v>10847</v>
      </c>
      <c r="E11" s="77">
        <v>29641.942116269689</v>
      </c>
    </row>
    <row r="12" spans="1:7" ht="15" customHeight="1">
      <c r="A12" s="1097" t="s">
        <v>867</v>
      </c>
      <c r="B12" s="370">
        <v>23283414</v>
      </c>
      <c r="C12" s="370">
        <v>430534</v>
      </c>
      <c r="D12" s="370">
        <v>11104</v>
      </c>
      <c r="E12" s="371">
        <v>36924.789434442027</v>
      </c>
    </row>
    <row r="13" spans="1:7" ht="15" customHeight="1">
      <c r="A13" s="1144" t="s">
        <v>868</v>
      </c>
      <c r="B13" s="372">
        <v>23472964</v>
      </c>
      <c r="C13" s="372">
        <v>433190</v>
      </c>
      <c r="D13" s="372">
        <v>11256</v>
      </c>
      <c r="E13" s="77">
        <v>43336.639235159833</v>
      </c>
    </row>
    <row r="14" spans="1:7" ht="15" customHeight="1">
      <c r="A14" s="1097" t="s">
        <v>869</v>
      </c>
      <c r="B14" s="370">
        <v>23641082</v>
      </c>
      <c r="C14" s="370">
        <v>444266</v>
      </c>
      <c r="D14" s="370">
        <v>11297</v>
      </c>
      <c r="E14" s="371">
        <v>50028.619761144197</v>
      </c>
    </row>
    <row r="15" spans="1:7" ht="15" customHeight="1">
      <c r="A15" s="1144" t="s">
        <v>870</v>
      </c>
      <c r="B15" s="372">
        <v>24077115</v>
      </c>
      <c r="C15" s="372">
        <v>437231</v>
      </c>
      <c r="D15" s="372">
        <v>11456</v>
      </c>
      <c r="E15" s="77">
        <v>57399.065960332162</v>
      </c>
    </row>
    <row r="16" spans="1:7" ht="15" customHeight="1">
      <c r="A16" s="1097" t="s">
        <v>871</v>
      </c>
      <c r="B16" s="370">
        <v>24480946</v>
      </c>
      <c r="C16" s="370">
        <v>438386</v>
      </c>
      <c r="D16" s="370">
        <v>11572</v>
      </c>
      <c r="E16" s="371">
        <v>65066.549985121987</v>
      </c>
      <c r="F16" s="817"/>
      <c r="G16" s="817"/>
    </row>
    <row r="17" spans="1:13" ht="15" customHeight="1">
      <c r="A17" s="1145" t="s">
        <v>872</v>
      </c>
      <c r="B17" s="76">
        <v>26087048</v>
      </c>
      <c r="C17" s="76">
        <v>437163</v>
      </c>
      <c r="D17" s="76">
        <v>11621</v>
      </c>
      <c r="E17" s="75">
        <v>72412.896156585703</v>
      </c>
    </row>
    <row r="18" spans="1:13" ht="15" customHeight="1">
      <c r="A18" s="1095" t="s">
        <v>873</v>
      </c>
      <c r="B18" s="368">
        <v>25775662</v>
      </c>
      <c r="C18" s="368">
        <v>438410</v>
      </c>
      <c r="D18" s="368">
        <v>11800</v>
      </c>
      <c r="E18" s="228">
        <v>81000.016446927795</v>
      </c>
      <c r="F18" s="818"/>
      <c r="G18" s="818"/>
      <c r="H18" s="818"/>
      <c r="I18" s="819"/>
      <c r="J18" s="820"/>
      <c r="K18" s="820"/>
      <c r="L18" s="820"/>
      <c r="M18" s="820"/>
    </row>
    <row r="19" spans="1:13" ht="15" customHeight="1">
      <c r="A19" s="1144" t="s">
        <v>874</v>
      </c>
      <c r="B19" s="372">
        <v>24830708</v>
      </c>
      <c r="C19" s="372">
        <v>438669</v>
      </c>
      <c r="D19" s="372">
        <v>12308</v>
      </c>
      <c r="E19" s="77">
        <v>7044.8596051149798</v>
      </c>
      <c r="F19" s="818"/>
      <c r="G19" s="818"/>
      <c r="H19" s="818"/>
      <c r="I19" s="819"/>
      <c r="J19" s="820"/>
      <c r="K19" s="820"/>
      <c r="L19" s="820"/>
      <c r="M19" s="820"/>
    </row>
    <row r="20" spans="1:13" ht="15" customHeight="1">
      <c r="A20" s="1097" t="s">
        <v>875</v>
      </c>
      <c r="B20" s="370">
        <v>22278917</v>
      </c>
      <c r="C20" s="370">
        <v>440356</v>
      </c>
      <c r="D20" s="370">
        <v>12289</v>
      </c>
      <c r="E20" s="371">
        <v>14183.188167624823</v>
      </c>
      <c r="F20" s="818"/>
      <c r="G20" s="818"/>
      <c r="H20" s="818"/>
      <c r="I20" s="819"/>
      <c r="J20" s="820"/>
      <c r="K20" s="820"/>
      <c r="L20" s="820"/>
      <c r="M20" s="820"/>
    </row>
    <row r="21" spans="1:13" ht="15" customHeight="1">
      <c r="A21" s="1144" t="s">
        <v>876</v>
      </c>
      <c r="B21" s="372">
        <v>22606599</v>
      </c>
      <c r="C21" s="372">
        <v>440132</v>
      </c>
      <c r="D21" s="372">
        <v>12294</v>
      </c>
      <c r="E21" s="77">
        <v>22904.188167624823</v>
      </c>
      <c r="F21" s="818"/>
      <c r="G21" s="818"/>
      <c r="H21" s="818"/>
      <c r="I21" s="819"/>
      <c r="J21" s="820"/>
      <c r="K21" s="820"/>
      <c r="L21" s="820"/>
      <c r="M21" s="820"/>
    </row>
    <row r="22" spans="1:13" ht="15" customHeight="1">
      <c r="A22" s="1097" t="s">
        <v>877</v>
      </c>
      <c r="B22" s="370">
        <v>23006197</v>
      </c>
      <c r="C22" s="370">
        <v>439012</v>
      </c>
      <c r="D22" s="370">
        <v>12180</v>
      </c>
      <c r="E22" s="371">
        <v>31290.188167624823</v>
      </c>
      <c r="F22" s="818"/>
      <c r="G22" s="818"/>
      <c r="H22" s="818"/>
      <c r="I22" s="819"/>
      <c r="J22" s="820"/>
      <c r="K22" s="820"/>
      <c r="L22" s="820"/>
      <c r="M22" s="820"/>
    </row>
    <row r="23" spans="1:13" ht="15" customHeight="1">
      <c r="A23" s="1144" t="s">
        <v>878</v>
      </c>
      <c r="B23" s="372">
        <v>23807310</v>
      </c>
      <c r="C23" s="372">
        <v>439008</v>
      </c>
      <c r="D23" s="372">
        <v>12217</v>
      </c>
      <c r="E23" s="77">
        <v>39950.831513969308</v>
      </c>
      <c r="F23" s="818"/>
      <c r="G23" s="818"/>
      <c r="H23" s="818"/>
      <c r="I23" s="819"/>
      <c r="J23" s="820"/>
      <c r="K23" s="820"/>
      <c r="L23" s="820"/>
      <c r="M23" s="820"/>
    </row>
    <row r="24" spans="1:13" ht="15" customHeight="1">
      <c r="A24" s="1103" t="s">
        <v>879</v>
      </c>
      <c r="B24" s="299">
        <v>23725483</v>
      </c>
      <c r="C24" s="299">
        <v>438909</v>
      </c>
      <c r="D24" s="299">
        <v>12298</v>
      </c>
      <c r="E24" s="300">
        <v>49129.808528904701</v>
      </c>
      <c r="F24" s="818"/>
      <c r="G24" s="818"/>
      <c r="H24" s="818"/>
      <c r="I24" s="819"/>
      <c r="J24" s="820"/>
      <c r="K24" s="820"/>
      <c r="L24" s="820"/>
      <c r="M24" s="820"/>
    </row>
    <row r="25" spans="1:13" ht="15" customHeight="1">
      <c r="A25" s="1144" t="s">
        <v>880</v>
      </c>
      <c r="B25" s="372">
        <v>24459903</v>
      </c>
      <c r="C25" s="372">
        <v>438230</v>
      </c>
      <c r="D25" s="372">
        <v>12484</v>
      </c>
      <c r="E25" s="77">
        <v>58210</v>
      </c>
      <c r="F25" s="818"/>
      <c r="G25" s="818"/>
      <c r="H25" s="818"/>
      <c r="I25" s="819"/>
      <c r="J25" s="820"/>
      <c r="K25" s="820"/>
      <c r="L25" s="820"/>
      <c r="M25" s="820"/>
    </row>
    <row r="26" spans="1:13" ht="15" customHeight="1">
      <c r="A26" s="1097" t="s">
        <v>881</v>
      </c>
      <c r="B26" s="370">
        <v>24765218</v>
      </c>
      <c r="C26" s="370">
        <v>437713</v>
      </c>
      <c r="D26" s="370">
        <v>12583</v>
      </c>
      <c r="E26" s="371">
        <v>67730.792124079788</v>
      </c>
      <c r="F26" s="818"/>
      <c r="G26" s="818"/>
      <c r="H26" s="818"/>
      <c r="I26" s="819"/>
      <c r="J26" s="820"/>
      <c r="K26" s="820"/>
      <c r="L26" s="820"/>
      <c r="M26" s="820"/>
    </row>
    <row r="27" spans="1:13" ht="15" customHeight="1">
      <c r="A27" s="1102" t="s">
        <v>882</v>
      </c>
      <c r="B27" s="572">
        <v>25207659</v>
      </c>
      <c r="C27" s="572">
        <v>434971</v>
      </c>
      <c r="D27" s="572">
        <v>12710</v>
      </c>
      <c r="E27" s="573">
        <v>76919.479486315438</v>
      </c>
      <c r="F27" s="818"/>
      <c r="G27" s="818"/>
      <c r="H27" s="818"/>
      <c r="I27" s="819"/>
      <c r="J27" s="820"/>
      <c r="K27" s="820"/>
      <c r="L27" s="820"/>
      <c r="M27" s="820"/>
    </row>
    <row r="28" spans="1:13" ht="15" customHeight="1">
      <c r="A28" s="1097" t="s">
        <v>883</v>
      </c>
      <c r="B28" s="370">
        <v>25307103</v>
      </c>
      <c r="C28" s="370">
        <v>435432</v>
      </c>
      <c r="D28" s="370">
        <v>12739</v>
      </c>
      <c r="E28" s="371">
        <v>87070</v>
      </c>
      <c r="F28" s="818"/>
      <c r="G28" s="818"/>
      <c r="H28" s="818"/>
      <c r="I28" s="819"/>
    </row>
    <row r="29" spans="1:13" ht="15" customHeight="1">
      <c r="A29" s="1102" t="s">
        <v>884</v>
      </c>
      <c r="B29" s="572">
        <v>26544713</v>
      </c>
      <c r="C29" s="572">
        <v>432842</v>
      </c>
      <c r="D29" s="572">
        <v>12814</v>
      </c>
      <c r="E29" s="573">
        <v>99229.596000000005</v>
      </c>
      <c r="F29" s="818"/>
      <c r="G29" s="818"/>
      <c r="H29" s="818"/>
      <c r="I29" s="819"/>
    </row>
    <row r="30" spans="1:13" ht="15" customHeight="1">
      <c r="A30" s="1095" t="s">
        <v>885</v>
      </c>
      <c r="B30" s="368">
        <v>27105785</v>
      </c>
      <c r="C30" s="368">
        <v>433384</v>
      </c>
      <c r="D30" s="368">
        <v>12940</v>
      </c>
      <c r="E30" s="228">
        <v>111137</v>
      </c>
    </row>
    <row r="31" spans="1:13" ht="15" customHeight="1">
      <c r="A31" s="1102" t="s">
        <v>886</v>
      </c>
      <c r="B31" s="572">
        <v>27207174</v>
      </c>
      <c r="C31" s="572">
        <v>433870</v>
      </c>
      <c r="D31" s="572">
        <v>13041</v>
      </c>
      <c r="E31" s="573">
        <v>10435.710110580601</v>
      </c>
      <c r="F31" s="818"/>
      <c r="G31" s="818"/>
      <c r="H31" s="818"/>
      <c r="I31" s="819"/>
    </row>
    <row r="32" spans="1:13" ht="15" customHeight="1">
      <c r="A32" s="1097" t="s">
        <v>887</v>
      </c>
      <c r="B32" s="370">
        <v>27839307</v>
      </c>
      <c r="C32" s="370">
        <v>433986</v>
      </c>
      <c r="D32" s="370">
        <v>13156</v>
      </c>
      <c r="E32" s="371">
        <v>20541.925999999999</v>
      </c>
      <c r="F32" s="818"/>
      <c r="G32" s="818"/>
      <c r="H32" s="818"/>
      <c r="I32" s="819"/>
    </row>
    <row r="33" spans="1:9" ht="15" customHeight="1">
      <c r="A33" s="1102" t="s">
        <v>888</v>
      </c>
      <c r="B33" s="572">
        <v>28333038</v>
      </c>
      <c r="C33" s="572">
        <v>432933</v>
      </c>
      <c r="D33" s="572">
        <v>13381</v>
      </c>
      <c r="E33" s="573">
        <v>32059.142</v>
      </c>
      <c r="F33" s="818"/>
      <c r="G33" s="818"/>
      <c r="H33" s="818"/>
      <c r="I33" s="819"/>
    </row>
    <row r="34" spans="1:9" ht="15" customHeight="1">
      <c r="A34" s="1097" t="s">
        <v>889</v>
      </c>
      <c r="B34" s="370">
        <v>28752995</v>
      </c>
      <c r="C34" s="370">
        <v>432246</v>
      </c>
      <c r="D34" s="370">
        <v>13983</v>
      </c>
      <c r="E34" s="371">
        <v>44703.184000000001</v>
      </c>
      <c r="F34" s="818"/>
      <c r="G34" s="818"/>
      <c r="H34" s="818"/>
      <c r="I34" s="819"/>
    </row>
    <row r="35" spans="1:9" ht="15" customHeight="1">
      <c r="A35" s="1102" t="s">
        <v>890</v>
      </c>
      <c r="B35" s="572">
        <v>29368017</v>
      </c>
      <c r="C35" s="572">
        <v>433178</v>
      </c>
      <c r="D35" s="572">
        <v>16707</v>
      </c>
      <c r="E35" s="573">
        <v>58245.148000000001</v>
      </c>
      <c r="F35" s="818"/>
      <c r="G35" s="818"/>
      <c r="H35" s="818"/>
      <c r="I35" s="819"/>
    </row>
    <row r="36" spans="1:9" ht="15" customHeight="1">
      <c r="A36" s="1097" t="s">
        <v>891</v>
      </c>
      <c r="B36" s="370">
        <v>29941910</v>
      </c>
      <c r="C36" s="370">
        <v>434395</v>
      </c>
      <c r="D36" s="370">
        <v>16830</v>
      </c>
      <c r="E36" s="371">
        <v>73650.792000000001</v>
      </c>
      <c r="F36" s="818"/>
      <c r="G36" s="818"/>
      <c r="H36" s="818"/>
      <c r="I36" s="819"/>
    </row>
    <row r="37" spans="1:9" ht="15" customHeight="1">
      <c r="A37" s="1102" t="s">
        <v>892</v>
      </c>
      <c r="B37" s="572">
        <v>30293251</v>
      </c>
      <c r="C37" s="572">
        <v>433178</v>
      </c>
      <c r="D37" s="572">
        <v>18450</v>
      </c>
      <c r="E37" s="573">
        <v>88543.763000000006</v>
      </c>
      <c r="F37" s="818"/>
      <c r="G37" s="818"/>
      <c r="H37" s="818"/>
      <c r="I37" s="819"/>
    </row>
    <row r="38" spans="1:9" ht="15" customHeight="1">
      <c r="A38" s="1097" t="s">
        <v>893</v>
      </c>
      <c r="B38" s="370">
        <v>31200123</v>
      </c>
      <c r="C38" s="370">
        <v>432649</v>
      </c>
      <c r="D38" s="370">
        <v>18939</v>
      </c>
      <c r="E38" s="371">
        <v>105677.072</v>
      </c>
      <c r="F38" s="818"/>
      <c r="G38" s="818"/>
      <c r="H38" s="818"/>
      <c r="I38" s="819"/>
    </row>
    <row r="39" spans="1:9" ht="15" customHeight="1">
      <c r="A39" s="1102" t="s">
        <v>894</v>
      </c>
      <c r="B39" s="572">
        <v>31820600</v>
      </c>
      <c r="C39" s="572">
        <v>432269</v>
      </c>
      <c r="D39" s="572">
        <v>19318</v>
      </c>
      <c r="E39" s="573">
        <v>122195.2</v>
      </c>
      <c r="F39" s="818"/>
      <c r="G39" s="818"/>
      <c r="H39" s="818"/>
      <c r="I39" s="819"/>
    </row>
    <row r="40" spans="1:9" ht="15" customHeight="1">
      <c r="A40" s="1097" t="s">
        <v>895</v>
      </c>
      <c r="B40" s="370">
        <v>32397482.899999999</v>
      </c>
      <c r="C40" s="370">
        <v>430450</v>
      </c>
      <c r="D40" s="370">
        <v>19706</v>
      </c>
      <c r="E40" s="371">
        <v>140103.27799999999</v>
      </c>
      <c r="F40" s="818"/>
      <c r="G40" s="818"/>
      <c r="H40" s="818"/>
      <c r="I40" s="819"/>
    </row>
    <row r="41" spans="1:9" ht="15" customHeight="1">
      <c r="A41" s="1145" t="s">
        <v>896</v>
      </c>
      <c r="B41" s="76">
        <v>33549913</v>
      </c>
      <c r="C41" s="76">
        <v>429156</v>
      </c>
      <c r="D41" s="76">
        <v>20291</v>
      </c>
      <c r="E41" s="75">
        <v>158457.93191408453</v>
      </c>
      <c r="F41" s="818"/>
      <c r="G41" s="818"/>
      <c r="H41" s="818"/>
      <c r="I41" s="819"/>
    </row>
    <row r="42" spans="1:9" ht="15" customHeight="1">
      <c r="A42" s="1169" t="s">
        <v>897</v>
      </c>
      <c r="B42" s="167">
        <v>34195648</v>
      </c>
      <c r="C42" s="167">
        <v>434018</v>
      </c>
      <c r="D42" s="167">
        <v>20379</v>
      </c>
      <c r="E42" s="1170">
        <v>177671.013001246</v>
      </c>
      <c r="F42" s="818"/>
      <c r="G42" s="818"/>
      <c r="H42" s="818"/>
      <c r="I42" s="819"/>
    </row>
    <row r="43" spans="1:9" ht="15" customHeight="1">
      <c r="A43" s="1102" t="s">
        <v>898</v>
      </c>
      <c r="B43" s="572">
        <v>34865529</v>
      </c>
      <c r="C43" s="572">
        <v>433525</v>
      </c>
      <c r="D43" s="572">
        <v>20390</v>
      </c>
      <c r="E43" s="573">
        <v>17627.849999999999</v>
      </c>
      <c r="F43" s="818"/>
      <c r="G43" s="818"/>
      <c r="H43" s="818"/>
      <c r="I43" s="819"/>
    </row>
    <row r="44" spans="1:9" ht="15" customHeight="1">
      <c r="A44" s="1097" t="s">
        <v>899</v>
      </c>
      <c r="B44" s="370">
        <v>35764877</v>
      </c>
      <c r="C44" s="370">
        <v>428838</v>
      </c>
      <c r="D44" s="370">
        <v>20596</v>
      </c>
      <c r="E44" s="371">
        <v>34227.6502475616</v>
      </c>
      <c r="F44" s="818"/>
      <c r="G44" s="818"/>
      <c r="H44" s="818"/>
      <c r="I44" s="819"/>
    </row>
    <row r="45" spans="1:9" ht="15" customHeight="1">
      <c r="A45" s="1104" t="s">
        <v>900</v>
      </c>
      <c r="B45" s="572">
        <v>36586822</v>
      </c>
      <c r="C45" s="572">
        <v>428754</v>
      </c>
      <c r="D45" s="572">
        <v>20617</v>
      </c>
      <c r="E45" s="573">
        <v>52919.1</v>
      </c>
      <c r="F45" s="818"/>
      <c r="G45" s="818"/>
      <c r="H45" s="818"/>
      <c r="I45" s="819"/>
    </row>
    <row r="46" spans="1:9" ht="15" customHeight="1">
      <c r="A46" s="1103" t="s">
        <v>901</v>
      </c>
      <c r="B46" s="299">
        <v>37491457</v>
      </c>
      <c r="C46" s="299">
        <v>428160</v>
      </c>
      <c r="D46" s="299">
        <v>16281</v>
      </c>
      <c r="E46" s="300">
        <v>70938.100000000006</v>
      </c>
      <c r="F46" s="818"/>
      <c r="G46" s="818"/>
      <c r="H46" s="818"/>
      <c r="I46" s="819"/>
    </row>
    <row r="47" spans="1:9" ht="15" customHeight="1">
      <c r="A47" s="1096" t="s">
        <v>902</v>
      </c>
      <c r="B47" s="372">
        <v>38291794</v>
      </c>
      <c r="C47" s="372">
        <v>427274</v>
      </c>
      <c r="D47" s="372">
        <v>22554</v>
      </c>
      <c r="E47" s="77">
        <v>92843.4</v>
      </c>
      <c r="F47" s="818"/>
      <c r="G47" s="818"/>
      <c r="H47" s="818"/>
      <c r="I47" s="819"/>
    </row>
    <row r="48" spans="1:9" ht="15" customHeight="1">
      <c r="A48" s="1103" t="s">
        <v>903</v>
      </c>
      <c r="B48" s="299">
        <v>38876801</v>
      </c>
      <c r="C48" s="299">
        <v>428205</v>
      </c>
      <c r="D48" s="299">
        <v>24205</v>
      </c>
      <c r="E48" s="300">
        <v>112858.4964615394</v>
      </c>
      <c r="F48" s="818"/>
      <c r="G48" s="818"/>
      <c r="H48" s="818"/>
      <c r="I48" s="819"/>
    </row>
    <row r="49" spans="1:9" ht="15" customHeight="1">
      <c r="A49" s="1104" t="s">
        <v>904</v>
      </c>
      <c r="B49" s="572">
        <v>39481869</v>
      </c>
      <c r="C49" s="572">
        <v>428282</v>
      </c>
      <c r="D49" s="572">
        <v>24102</v>
      </c>
      <c r="E49" s="573">
        <v>135634</v>
      </c>
      <c r="F49" s="818"/>
      <c r="G49" s="818"/>
      <c r="H49" s="818"/>
      <c r="I49" s="819"/>
    </row>
    <row r="50" spans="1:9" ht="15" customHeight="1">
      <c r="A50" s="1103" t="s">
        <v>905</v>
      </c>
      <c r="B50" s="299">
        <v>40230064</v>
      </c>
      <c r="C50" s="299">
        <v>429385</v>
      </c>
      <c r="D50" s="299">
        <v>23995</v>
      </c>
      <c r="E50" s="300">
        <v>159770.851</v>
      </c>
      <c r="F50" s="818"/>
      <c r="G50" s="818"/>
      <c r="H50" s="818"/>
      <c r="I50" s="819"/>
    </row>
    <row r="51" spans="1:9" ht="15" customHeight="1">
      <c r="A51" s="1104" t="s">
        <v>906</v>
      </c>
      <c r="B51" s="572">
        <v>41359507</v>
      </c>
      <c r="C51" s="572">
        <v>429182</v>
      </c>
      <c r="D51" s="572">
        <v>24036</v>
      </c>
      <c r="E51" s="573">
        <v>181544.90013480946</v>
      </c>
      <c r="F51" s="818"/>
      <c r="G51" s="818"/>
      <c r="H51" s="818"/>
      <c r="I51" s="819"/>
    </row>
    <row r="52" spans="1:9" ht="15" customHeight="1">
      <c r="A52" s="1103" t="s">
        <v>907</v>
      </c>
      <c r="B52" s="299">
        <v>42365657</v>
      </c>
      <c r="C52" s="299">
        <v>427767</v>
      </c>
      <c r="D52" s="299">
        <v>24107</v>
      </c>
      <c r="E52" s="300">
        <v>204726.400165208</v>
      </c>
      <c r="F52" s="818"/>
      <c r="G52" s="818"/>
      <c r="H52" s="818"/>
      <c r="I52" s="819"/>
    </row>
    <row r="53" spans="1:9" ht="15" customHeight="1">
      <c r="A53" s="1104" t="s">
        <v>908</v>
      </c>
      <c r="B53" s="572">
        <v>45224213</v>
      </c>
      <c r="C53" s="572">
        <v>428073</v>
      </c>
      <c r="D53" s="572">
        <v>26576</v>
      </c>
      <c r="E53" s="573">
        <v>228308.73300000001</v>
      </c>
      <c r="F53" s="818"/>
      <c r="G53" s="818"/>
      <c r="H53" s="818"/>
      <c r="I53" s="819"/>
    </row>
    <row r="54" spans="1:9" ht="15" customHeight="1">
      <c r="A54" s="1095" t="s">
        <v>909</v>
      </c>
      <c r="B54" s="368">
        <v>46205950</v>
      </c>
      <c r="C54" s="368">
        <v>429334</v>
      </c>
      <c r="D54" s="368">
        <v>26655</v>
      </c>
      <c r="E54" s="228">
        <v>254719.13495209001</v>
      </c>
      <c r="F54" s="818"/>
      <c r="G54" s="818"/>
      <c r="H54" s="818"/>
      <c r="I54" s="819"/>
    </row>
    <row r="55" spans="1:9" ht="15" customHeight="1">
      <c r="A55" s="1104" t="s">
        <v>910</v>
      </c>
      <c r="B55" s="572">
        <v>46073524</v>
      </c>
      <c r="C55" s="572">
        <v>429359</v>
      </c>
      <c r="D55" s="572">
        <v>28795</v>
      </c>
      <c r="E55" s="573">
        <v>24844.351397971401</v>
      </c>
    </row>
    <row r="56" spans="1:9" ht="15" customHeight="1">
      <c r="A56" s="1103" t="s">
        <v>911</v>
      </c>
      <c r="B56" s="299">
        <v>47170731.890000001</v>
      </c>
      <c r="C56" s="299">
        <v>430264</v>
      </c>
      <c r="D56" s="299">
        <v>26917</v>
      </c>
      <c r="E56" s="300">
        <v>47554.376146273513</v>
      </c>
    </row>
    <row r="57" spans="1:9" ht="15" customHeight="1">
      <c r="A57" s="1104" t="s">
        <v>912</v>
      </c>
      <c r="B57" s="572">
        <v>48373746.890000001</v>
      </c>
      <c r="C57" s="572">
        <v>430066</v>
      </c>
      <c r="D57" s="572">
        <v>26986</v>
      </c>
      <c r="E57" s="573">
        <v>71641.98</v>
      </c>
    </row>
    <row r="58" spans="1:9" ht="15" customHeight="1">
      <c r="A58" s="1103" t="s">
        <v>1258</v>
      </c>
      <c r="B58" s="299">
        <v>48841076.890000001</v>
      </c>
      <c r="C58" s="299">
        <v>429197</v>
      </c>
      <c r="D58" s="299">
        <v>27119</v>
      </c>
      <c r="E58" s="300">
        <v>99334.305778890805</v>
      </c>
    </row>
    <row r="59" spans="1:9" ht="15" customHeight="1">
      <c r="A59" s="1104" t="s">
        <v>1259</v>
      </c>
      <c r="B59" s="572">
        <v>49595204</v>
      </c>
      <c r="C59" s="572">
        <v>426313</v>
      </c>
      <c r="D59" s="572">
        <v>27227</v>
      </c>
      <c r="E59" s="573">
        <v>127016</v>
      </c>
    </row>
    <row r="60" spans="1:9" ht="15" customHeight="1">
      <c r="A60" s="1103" t="s">
        <v>1260</v>
      </c>
      <c r="B60" s="299">
        <v>50135262.890000001</v>
      </c>
      <c r="C60" s="299">
        <v>424610</v>
      </c>
      <c r="D60" s="299">
        <v>27551</v>
      </c>
      <c r="E60" s="300">
        <v>153222.38099999999</v>
      </c>
    </row>
    <row r="61" spans="1:9" ht="15" customHeight="1">
      <c r="A61" s="1104" t="s">
        <v>1291</v>
      </c>
      <c r="B61" s="572">
        <v>50934084</v>
      </c>
      <c r="C61" s="572">
        <v>423989</v>
      </c>
      <c r="D61" s="572">
        <v>27844</v>
      </c>
      <c r="E61" s="573">
        <v>181894.359</v>
      </c>
    </row>
    <row r="62" spans="1:9" ht="15" customHeight="1">
      <c r="A62" s="1097" t="s">
        <v>1292</v>
      </c>
      <c r="B62" s="370">
        <v>52207891</v>
      </c>
      <c r="C62" s="370">
        <v>423734</v>
      </c>
      <c r="D62" s="370">
        <v>28033</v>
      </c>
      <c r="E62" s="371">
        <v>209358.84086707118</v>
      </c>
    </row>
    <row r="63" spans="1:9" ht="15" customHeight="1">
      <c r="A63" s="1104" t="s">
        <v>1293</v>
      </c>
      <c r="B63" s="572">
        <v>53583382</v>
      </c>
      <c r="C63" s="572">
        <v>424009</v>
      </c>
      <c r="D63" s="572">
        <v>28433</v>
      </c>
      <c r="E63" s="573">
        <v>237480.742196576</v>
      </c>
    </row>
    <row r="64" spans="1:9" ht="15" customHeight="1">
      <c r="A64" s="1097" t="s">
        <v>1312</v>
      </c>
      <c r="B64" s="370">
        <v>54943130.079999998</v>
      </c>
      <c r="C64" s="370">
        <v>425553</v>
      </c>
      <c r="D64" s="370">
        <v>29228</v>
      </c>
      <c r="E64" s="371">
        <v>267125.43900000001</v>
      </c>
    </row>
    <row r="65" spans="1:5" ht="15" customHeight="1">
      <c r="A65" s="1104" t="s">
        <v>1313</v>
      </c>
      <c r="B65" s="572">
        <v>56886445</v>
      </c>
      <c r="C65" s="572">
        <v>426654</v>
      </c>
      <c r="D65" s="572">
        <v>29736</v>
      </c>
      <c r="E65" s="573">
        <v>296419</v>
      </c>
    </row>
    <row r="66" spans="1:5" ht="15" customHeight="1">
      <c r="A66" s="1095">
        <v>45658</v>
      </c>
      <c r="B66" s="368">
        <v>61996419</v>
      </c>
      <c r="C66" s="368">
        <v>426225</v>
      </c>
      <c r="D66" s="368">
        <v>29909</v>
      </c>
      <c r="E66" s="228">
        <v>326735</v>
      </c>
    </row>
    <row r="67" spans="1:5" ht="15" customHeight="1">
      <c r="A67" s="1104">
        <v>45689</v>
      </c>
      <c r="B67" s="572">
        <v>63060072</v>
      </c>
      <c r="C67" s="572">
        <v>488277</v>
      </c>
      <c r="D67" s="572">
        <v>30657</v>
      </c>
      <c r="E67" s="573">
        <v>33343.415999999997</v>
      </c>
    </row>
    <row r="68" spans="1:5" ht="15" customHeight="1">
      <c r="A68" s="1103">
        <v>45717</v>
      </c>
      <c r="B68" s="299">
        <v>62033647</v>
      </c>
      <c r="C68" s="299">
        <v>427104</v>
      </c>
      <c r="D68" s="299">
        <v>32265</v>
      </c>
      <c r="E68" s="300">
        <v>62885.593494717396</v>
      </c>
    </row>
    <row r="69" spans="1:5" ht="15" customHeight="1">
      <c r="A69" s="1104">
        <v>45748</v>
      </c>
      <c r="B69" s="572">
        <v>62351457</v>
      </c>
      <c r="C69" s="572">
        <v>424143</v>
      </c>
      <c r="D69" s="572">
        <v>33650</v>
      </c>
      <c r="E69" s="573">
        <v>95439.054999999993</v>
      </c>
    </row>
    <row r="70" spans="1:5" ht="15" customHeight="1">
      <c r="A70" s="1097">
        <v>45778</v>
      </c>
      <c r="B70" s="370">
        <v>63707130</v>
      </c>
      <c r="C70" s="370">
        <v>428291</v>
      </c>
      <c r="D70" s="370">
        <v>34424</v>
      </c>
      <c r="E70" s="371">
        <v>139981.07699999999</v>
      </c>
    </row>
    <row r="71" spans="1:5" ht="15" customHeight="1">
      <c r="A71" s="1096">
        <v>45809</v>
      </c>
      <c r="B71" s="372">
        <v>63825850</v>
      </c>
      <c r="C71" s="372">
        <v>426111</v>
      </c>
      <c r="D71" s="372">
        <v>35784</v>
      </c>
      <c r="E71" s="77">
        <v>175696.21799999999</v>
      </c>
    </row>
    <row r="72" spans="1:5" ht="15" customHeight="1">
      <c r="A72" s="1189">
        <v>45839</v>
      </c>
      <c r="B72" s="369">
        <v>62336814</v>
      </c>
      <c r="C72" s="369">
        <v>424996</v>
      </c>
      <c r="D72" s="369">
        <v>36785</v>
      </c>
      <c r="E72" s="1446">
        <v>212204.87299999999</v>
      </c>
    </row>
    <row r="73" spans="1:5" ht="12.75" customHeight="1"/>
  </sheetData>
  <mergeCells count="1">
    <mergeCell ref="A2:E2"/>
  </mergeCells>
  <printOptions horizontalCentered="1"/>
  <pageMargins left="0.59055118110236227" right="0.78740157480314965" top="0.98425196850393704" bottom="0.59055118110236227" header="0.6692913385826772" footer="0.31496062992125984"/>
  <pageSetup paperSize="9" scale="86" orientation="landscape" r:id="rId1"/>
  <headerFooter>
    <oddHeader>&amp;C&amp;"Times New Roman,обычный"&amp;9VI. MAIN INDICATORS OF PAYMENT SYSTEM&amp;R&amp;"Times New Roman,обычный"&amp;9&amp;P</oddHeader>
  </headerFooter>
  <rowBreaks count="1" manualBreakCount="1">
    <brk id="15" max="4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72"/>
  <sheetViews>
    <sheetView showZeros="0" zoomScaleNormal="100" zoomScaleSheetLayoutView="100" workbookViewId="0">
      <pane xSplit="1" ySplit="5" topLeftCell="B51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.75"/>
  <cols>
    <col min="1" max="1" width="17" style="30" customWidth="1"/>
    <col min="2" max="4" width="22.7109375" style="30" customWidth="1"/>
    <col min="5" max="5" width="9.7109375" style="30" bestFit="1" customWidth="1"/>
    <col min="6" max="7" width="9.140625" style="30"/>
    <col min="8" max="10" width="11.5703125" style="30" customWidth="1"/>
    <col min="11" max="243" width="9.140625" style="30"/>
    <col min="244" max="244" width="4.5703125" style="30" customWidth="1"/>
    <col min="245" max="245" width="35.7109375" style="30" bestFit="1" customWidth="1"/>
    <col min="246" max="246" width="24.140625" style="30" bestFit="1" customWidth="1"/>
    <col min="247" max="247" width="20.140625" style="30" bestFit="1" customWidth="1"/>
    <col min="248" max="248" width="13.85546875" style="30" bestFit="1" customWidth="1"/>
    <col min="249" max="249" width="9.7109375" style="30" bestFit="1" customWidth="1"/>
    <col min="250" max="250" width="11.85546875" style="30" bestFit="1" customWidth="1"/>
    <col min="251" max="499" width="9.140625" style="30"/>
    <col min="500" max="500" width="4.5703125" style="30" customWidth="1"/>
    <col min="501" max="501" width="35.7109375" style="30" bestFit="1" customWidth="1"/>
    <col min="502" max="502" width="24.140625" style="30" bestFit="1" customWidth="1"/>
    <col min="503" max="503" width="20.140625" style="30" bestFit="1" customWidth="1"/>
    <col min="504" max="504" width="13.85546875" style="30" bestFit="1" customWidth="1"/>
    <col min="505" max="505" width="9.7109375" style="30" bestFit="1" customWidth="1"/>
    <col min="506" max="506" width="11.85546875" style="30" bestFit="1" customWidth="1"/>
    <col min="507" max="755" width="9.140625" style="30"/>
    <col min="756" max="756" width="4.5703125" style="30" customWidth="1"/>
    <col min="757" max="757" width="35.7109375" style="30" bestFit="1" customWidth="1"/>
    <col min="758" max="758" width="24.140625" style="30" bestFit="1" customWidth="1"/>
    <col min="759" max="759" width="20.140625" style="30" bestFit="1" customWidth="1"/>
    <col min="760" max="760" width="13.85546875" style="30" bestFit="1" customWidth="1"/>
    <col min="761" max="761" width="9.7109375" style="30" bestFit="1" customWidth="1"/>
    <col min="762" max="762" width="11.85546875" style="30" bestFit="1" customWidth="1"/>
    <col min="763" max="1011" width="9.140625" style="30"/>
    <col min="1012" max="1012" width="4.5703125" style="30" customWidth="1"/>
    <col min="1013" max="1013" width="35.7109375" style="30" bestFit="1" customWidth="1"/>
    <col min="1014" max="1014" width="24.140625" style="30" bestFit="1" customWidth="1"/>
    <col min="1015" max="1015" width="20.140625" style="30" bestFit="1" customWidth="1"/>
    <col min="1016" max="1016" width="13.85546875" style="30" bestFit="1" customWidth="1"/>
    <col min="1017" max="1017" width="9.7109375" style="30" bestFit="1" customWidth="1"/>
    <col min="1018" max="1018" width="11.85546875" style="30" bestFit="1" customWidth="1"/>
    <col min="1019" max="1267" width="9.140625" style="30"/>
    <col min="1268" max="1268" width="4.5703125" style="30" customWidth="1"/>
    <col min="1269" max="1269" width="35.7109375" style="30" bestFit="1" customWidth="1"/>
    <col min="1270" max="1270" width="24.140625" style="30" bestFit="1" customWidth="1"/>
    <col min="1271" max="1271" width="20.140625" style="30" bestFit="1" customWidth="1"/>
    <col min="1272" max="1272" width="13.85546875" style="30" bestFit="1" customWidth="1"/>
    <col min="1273" max="1273" width="9.7109375" style="30" bestFit="1" customWidth="1"/>
    <col min="1274" max="1274" width="11.85546875" style="30" bestFit="1" customWidth="1"/>
    <col min="1275" max="1523" width="9.140625" style="30"/>
    <col min="1524" max="1524" width="4.5703125" style="30" customWidth="1"/>
    <col min="1525" max="1525" width="35.7109375" style="30" bestFit="1" customWidth="1"/>
    <col min="1526" max="1526" width="24.140625" style="30" bestFit="1" customWidth="1"/>
    <col min="1527" max="1527" width="20.140625" style="30" bestFit="1" customWidth="1"/>
    <col min="1528" max="1528" width="13.85546875" style="30" bestFit="1" customWidth="1"/>
    <col min="1529" max="1529" width="9.7109375" style="30" bestFit="1" customWidth="1"/>
    <col min="1530" max="1530" width="11.85546875" style="30" bestFit="1" customWidth="1"/>
    <col min="1531" max="1779" width="9.140625" style="30"/>
    <col min="1780" max="1780" width="4.5703125" style="30" customWidth="1"/>
    <col min="1781" max="1781" width="35.7109375" style="30" bestFit="1" customWidth="1"/>
    <col min="1782" max="1782" width="24.140625" style="30" bestFit="1" customWidth="1"/>
    <col min="1783" max="1783" width="20.140625" style="30" bestFit="1" customWidth="1"/>
    <col min="1784" max="1784" width="13.85546875" style="30" bestFit="1" customWidth="1"/>
    <col min="1785" max="1785" width="9.7109375" style="30" bestFit="1" customWidth="1"/>
    <col min="1786" max="1786" width="11.85546875" style="30" bestFit="1" customWidth="1"/>
    <col min="1787" max="2035" width="9.140625" style="30"/>
    <col min="2036" max="2036" width="4.5703125" style="30" customWidth="1"/>
    <col min="2037" max="2037" width="35.7109375" style="30" bestFit="1" customWidth="1"/>
    <col min="2038" max="2038" width="24.140625" style="30" bestFit="1" customWidth="1"/>
    <col min="2039" max="2039" width="20.140625" style="30" bestFit="1" customWidth="1"/>
    <col min="2040" max="2040" width="13.85546875" style="30" bestFit="1" customWidth="1"/>
    <col min="2041" max="2041" width="9.7109375" style="30" bestFit="1" customWidth="1"/>
    <col min="2042" max="2042" width="11.85546875" style="30" bestFit="1" customWidth="1"/>
    <col min="2043" max="2291" width="9.140625" style="30"/>
    <col min="2292" max="2292" width="4.5703125" style="30" customWidth="1"/>
    <col min="2293" max="2293" width="35.7109375" style="30" bestFit="1" customWidth="1"/>
    <col min="2294" max="2294" width="24.140625" style="30" bestFit="1" customWidth="1"/>
    <col min="2295" max="2295" width="20.140625" style="30" bestFit="1" customWidth="1"/>
    <col min="2296" max="2296" width="13.85546875" style="30" bestFit="1" customWidth="1"/>
    <col min="2297" max="2297" width="9.7109375" style="30" bestFit="1" customWidth="1"/>
    <col min="2298" max="2298" width="11.85546875" style="30" bestFit="1" customWidth="1"/>
    <col min="2299" max="2547" width="9.140625" style="30"/>
    <col min="2548" max="2548" width="4.5703125" style="30" customWidth="1"/>
    <col min="2549" max="2549" width="35.7109375" style="30" bestFit="1" customWidth="1"/>
    <col min="2550" max="2550" width="24.140625" style="30" bestFit="1" customWidth="1"/>
    <col min="2551" max="2551" width="20.140625" style="30" bestFit="1" customWidth="1"/>
    <col min="2552" max="2552" width="13.85546875" style="30" bestFit="1" customWidth="1"/>
    <col min="2553" max="2553" width="9.7109375" style="30" bestFit="1" customWidth="1"/>
    <col min="2554" max="2554" width="11.85546875" style="30" bestFit="1" customWidth="1"/>
    <col min="2555" max="2803" width="9.140625" style="30"/>
    <col min="2804" max="2804" width="4.5703125" style="30" customWidth="1"/>
    <col min="2805" max="2805" width="35.7109375" style="30" bestFit="1" customWidth="1"/>
    <col min="2806" max="2806" width="24.140625" style="30" bestFit="1" customWidth="1"/>
    <col min="2807" max="2807" width="20.140625" style="30" bestFit="1" customWidth="1"/>
    <col min="2808" max="2808" width="13.85546875" style="30" bestFit="1" customWidth="1"/>
    <col min="2809" max="2809" width="9.7109375" style="30" bestFit="1" customWidth="1"/>
    <col min="2810" max="2810" width="11.85546875" style="30" bestFit="1" customWidth="1"/>
    <col min="2811" max="3059" width="9.140625" style="30"/>
    <col min="3060" max="3060" width="4.5703125" style="30" customWidth="1"/>
    <col min="3061" max="3061" width="35.7109375" style="30" bestFit="1" customWidth="1"/>
    <col min="3062" max="3062" width="24.140625" style="30" bestFit="1" customWidth="1"/>
    <col min="3063" max="3063" width="20.140625" style="30" bestFit="1" customWidth="1"/>
    <col min="3064" max="3064" width="13.85546875" style="30" bestFit="1" customWidth="1"/>
    <col min="3065" max="3065" width="9.7109375" style="30" bestFit="1" customWidth="1"/>
    <col min="3066" max="3066" width="11.85546875" style="30" bestFit="1" customWidth="1"/>
    <col min="3067" max="3315" width="9.140625" style="30"/>
    <col min="3316" max="3316" width="4.5703125" style="30" customWidth="1"/>
    <col min="3317" max="3317" width="35.7109375" style="30" bestFit="1" customWidth="1"/>
    <col min="3318" max="3318" width="24.140625" style="30" bestFit="1" customWidth="1"/>
    <col min="3319" max="3319" width="20.140625" style="30" bestFit="1" customWidth="1"/>
    <col min="3320" max="3320" width="13.85546875" style="30" bestFit="1" customWidth="1"/>
    <col min="3321" max="3321" width="9.7109375" style="30" bestFit="1" customWidth="1"/>
    <col min="3322" max="3322" width="11.85546875" style="30" bestFit="1" customWidth="1"/>
    <col min="3323" max="3571" width="9.140625" style="30"/>
    <col min="3572" max="3572" width="4.5703125" style="30" customWidth="1"/>
    <col min="3573" max="3573" width="35.7109375" style="30" bestFit="1" customWidth="1"/>
    <col min="3574" max="3574" width="24.140625" style="30" bestFit="1" customWidth="1"/>
    <col min="3575" max="3575" width="20.140625" style="30" bestFit="1" customWidth="1"/>
    <col min="3576" max="3576" width="13.85546875" style="30" bestFit="1" customWidth="1"/>
    <col min="3577" max="3577" width="9.7109375" style="30" bestFit="1" customWidth="1"/>
    <col min="3578" max="3578" width="11.85546875" style="30" bestFit="1" customWidth="1"/>
    <col min="3579" max="3827" width="9.140625" style="30"/>
    <col min="3828" max="3828" width="4.5703125" style="30" customWidth="1"/>
    <col min="3829" max="3829" width="35.7109375" style="30" bestFit="1" customWidth="1"/>
    <col min="3830" max="3830" width="24.140625" style="30" bestFit="1" customWidth="1"/>
    <col min="3831" max="3831" width="20.140625" style="30" bestFit="1" customWidth="1"/>
    <col min="3832" max="3832" width="13.85546875" style="30" bestFit="1" customWidth="1"/>
    <col min="3833" max="3833" width="9.7109375" style="30" bestFit="1" customWidth="1"/>
    <col min="3834" max="3834" width="11.85546875" style="30" bestFit="1" customWidth="1"/>
    <col min="3835" max="4083" width="9.140625" style="30"/>
    <col min="4084" max="4084" width="4.5703125" style="30" customWidth="1"/>
    <col min="4085" max="4085" width="35.7109375" style="30" bestFit="1" customWidth="1"/>
    <col min="4086" max="4086" width="24.140625" style="30" bestFit="1" customWidth="1"/>
    <col min="4087" max="4087" width="20.140625" style="30" bestFit="1" customWidth="1"/>
    <col min="4088" max="4088" width="13.85546875" style="30" bestFit="1" customWidth="1"/>
    <col min="4089" max="4089" width="9.7109375" style="30" bestFit="1" customWidth="1"/>
    <col min="4090" max="4090" width="11.85546875" style="30" bestFit="1" customWidth="1"/>
    <col min="4091" max="4339" width="9.140625" style="30"/>
    <col min="4340" max="4340" width="4.5703125" style="30" customWidth="1"/>
    <col min="4341" max="4341" width="35.7109375" style="30" bestFit="1" customWidth="1"/>
    <col min="4342" max="4342" width="24.140625" style="30" bestFit="1" customWidth="1"/>
    <col min="4343" max="4343" width="20.140625" style="30" bestFit="1" customWidth="1"/>
    <col min="4344" max="4344" width="13.85546875" style="30" bestFit="1" customWidth="1"/>
    <col min="4345" max="4345" width="9.7109375" style="30" bestFit="1" customWidth="1"/>
    <col min="4346" max="4346" width="11.85546875" style="30" bestFit="1" customWidth="1"/>
    <col min="4347" max="4595" width="9.140625" style="30"/>
    <col min="4596" max="4596" width="4.5703125" style="30" customWidth="1"/>
    <col min="4597" max="4597" width="35.7109375" style="30" bestFit="1" customWidth="1"/>
    <col min="4598" max="4598" width="24.140625" style="30" bestFit="1" customWidth="1"/>
    <col min="4599" max="4599" width="20.140625" style="30" bestFit="1" customWidth="1"/>
    <col min="4600" max="4600" width="13.85546875" style="30" bestFit="1" customWidth="1"/>
    <col min="4601" max="4601" width="9.7109375" style="30" bestFit="1" customWidth="1"/>
    <col min="4602" max="4602" width="11.85546875" style="30" bestFit="1" customWidth="1"/>
    <col min="4603" max="4851" width="9.140625" style="30"/>
    <col min="4852" max="4852" width="4.5703125" style="30" customWidth="1"/>
    <col min="4853" max="4853" width="35.7109375" style="30" bestFit="1" customWidth="1"/>
    <col min="4854" max="4854" width="24.140625" style="30" bestFit="1" customWidth="1"/>
    <col min="4855" max="4855" width="20.140625" style="30" bestFit="1" customWidth="1"/>
    <col min="4856" max="4856" width="13.85546875" style="30" bestFit="1" customWidth="1"/>
    <col min="4857" max="4857" width="9.7109375" style="30" bestFit="1" customWidth="1"/>
    <col min="4858" max="4858" width="11.85546875" style="30" bestFit="1" customWidth="1"/>
    <col min="4859" max="5107" width="9.140625" style="30"/>
    <col min="5108" max="5108" width="4.5703125" style="30" customWidth="1"/>
    <col min="5109" max="5109" width="35.7109375" style="30" bestFit="1" customWidth="1"/>
    <col min="5110" max="5110" width="24.140625" style="30" bestFit="1" customWidth="1"/>
    <col min="5111" max="5111" width="20.140625" style="30" bestFit="1" customWidth="1"/>
    <col min="5112" max="5112" width="13.85546875" style="30" bestFit="1" customWidth="1"/>
    <col min="5113" max="5113" width="9.7109375" style="30" bestFit="1" customWidth="1"/>
    <col min="5114" max="5114" width="11.85546875" style="30" bestFit="1" customWidth="1"/>
    <col min="5115" max="5363" width="9.140625" style="30"/>
    <col min="5364" max="5364" width="4.5703125" style="30" customWidth="1"/>
    <col min="5365" max="5365" width="35.7109375" style="30" bestFit="1" customWidth="1"/>
    <col min="5366" max="5366" width="24.140625" style="30" bestFit="1" customWidth="1"/>
    <col min="5367" max="5367" width="20.140625" style="30" bestFit="1" customWidth="1"/>
    <col min="5368" max="5368" width="13.85546875" style="30" bestFit="1" customWidth="1"/>
    <col min="5369" max="5369" width="9.7109375" style="30" bestFit="1" customWidth="1"/>
    <col min="5370" max="5370" width="11.85546875" style="30" bestFit="1" customWidth="1"/>
    <col min="5371" max="5619" width="9.140625" style="30"/>
    <col min="5620" max="5620" width="4.5703125" style="30" customWidth="1"/>
    <col min="5621" max="5621" width="35.7109375" style="30" bestFit="1" customWidth="1"/>
    <col min="5622" max="5622" width="24.140625" style="30" bestFit="1" customWidth="1"/>
    <col min="5623" max="5623" width="20.140625" style="30" bestFit="1" customWidth="1"/>
    <col min="5624" max="5624" width="13.85546875" style="30" bestFit="1" customWidth="1"/>
    <col min="5625" max="5625" width="9.7109375" style="30" bestFit="1" customWidth="1"/>
    <col min="5626" max="5626" width="11.85546875" style="30" bestFit="1" customWidth="1"/>
    <col min="5627" max="5875" width="9.140625" style="30"/>
    <col min="5876" max="5876" width="4.5703125" style="30" customWidth="1"/>
    <col min="5877" max="5877" width="35.7109375" style="30" bestFit="1" customWidth="1"/>
    <col min="5878" max="5878" width="24.140625" style="30" bestFit="1" customWidth="1"/>
    <col min="5879" max="5879" width="20.140625" style="30" bestFit="1" customWidth="1"/>
    <col min="5880" max="5880" width="13.85546875" style="30" bestFit="1" customWidth="1"/>
    <col min="5881" max="5881" width="9.7109375" style="30" bestFit="1" customWidth="1"/>
    <col min="5882" max="5882" width="11.85546875" style="30" bestFit="1" customWidth="1"/>
    <col min="5883" max="6131" width="9.140625" style="30"/>
    <col min="6132" max="6132" width="4.5703125" style="30" customWidth="1"/>
    <col min="6133" max="6133" width="35.7109375" style="30" bestFit="1" customWidth="1"/>
    <col min="6134" max="6134" width="24.140625" style="30" bestFit="1" customWidth="1"/>
    <col min="6135" max="6135" width="20.140625" style="30" bestFit="1" customWidth="1"/>
    <col min="6136" max="6136" width="13.85546875" style="30" bestFit="1" customWidth="1"/>
    <col min="6137" max="6137" width="9.7109375" style="30" bestFit="1" customWidth="1"/>
    <col min="6138" max="6138" width="11.85546875" style="30" bestFit="1" customWidth="1"/>
    <col min="6139" max="6387" width="9.140625" style="30"/>
    <col min="6388" max="6388" width="4.5703125" style="30" customWidth="1"/>
    <col min="6389" max="6389" width="35.7109375" style="30" bestFit="1" customWidth="1"/>
    <col min="6390" max="6390" width="24.140625" style="30" bestFit="1" customWidth="1"/>
    <col min="6391" max="6391" width="20.140625" style="30" bestFit="1" customWidth="1"/>
    <col min="6392" max="6392" width="13.85546875" style="30" bestFit="1" customWidth="1"/>
    <col min="6393" max="6393" width="9.7109375" style="30" bestFit="1" customWidth="1"/>
    <col min="6394" max="6394" width="11.85546875" style="30" bestFit="1" customWidth="1"/>
    <col min="6395" max="6643" width="9.140625" style="30"/>
    <col min="6644" max="6644" width="4.5703125" style="30" customWidth="1"/>
    <col min="6645" max="6645" width="35.7109375" style="30" bestFit="1" customWidth="1"/>
    <col min="6646" max="6646" width="24.140625" style="30" bestFit="1" customWidth="1"/>
    <col min="6647" max="6647" width="20.140625" style="30" bestFit="1" customWidth="1"/>
    <col min="6648" max="6648" width="13.85546875" style="30" bestFit="1" customWidth="1"/>
    <col min="6649" max="6649" width="9.7109375" style="30" bestFit="1" customWidth="1"/>
    <col min="6650" max="6650" width="11.85546875" style="30" bestFit="1" customWidth="1"/>
    <col min="6651" max="6899" width="9.140625" style="30"/>
    <col min="6900" max="6900" width="4.5703125" style="30" customWidth="1"/>
    <col min="6901" max="6901" width="35.7109375" style="30" bestFit="1" customWidth="1"/>
    <col min="6902" max="6902" width="24.140625" style="30" bestFit="1" customWidth="1"/>
    <col min="6903" max="6903" width="20.140625" style="30" bestFit="1" customWidth="1"/>
    <col min="6904" max="6904" width="13.85546875" style="30" bestFit="1" customWidth="1"/>
    <col min="6905" max="6905" width="9.7109375" style="30" bestFit="1" customWidth="1"/>
    <col min="6906" max="6906" width="11.85546875" style="30" bestFit="1" customWidth="1"/>
    <col min="6907" max="7155" width="9.140625" style="30"/>
    <col min="7156" max="7156" width="4.5703125" style="30" customWidth="1"/>
    <col min="7157" max="7157" width="35.7109375" style="30" bestFit="1" customWidth="1"/>
    <col min="7158" max="7158" width="24.140625" style="30" bestFit="1" customWidth="1"/>
    <col min="7159" max="7159" width="20.140625" style="30" bestFit="1" customWidth="1"/>
    <col min="7160" max="7160" width="13.85546875" style="30" bestFit="1" customWidth="1"/>
    <col min="7161" max="7161" width="9.7109375" style="30" bestFit="1" customWidth="1"/>
    <col min="7162" max="7162" width="11.85546875" style="30" bestFit="1" customWidth="1"/>
    <col min="7163" max="7411" width="9.140625" style="30"/>
    <col min="7412" max="7412" width="4.5703125" style="30" customWidth="1"/>
    <col min="7413" max="7413" width="35.7109375" style="30" bestFit="1" customWidth="1"/>
    <col min="7414" max="7414" width="24.140625" style="30" bestFit="1" customWidth="1"/>
    <col min="7415" max="7415" width="20.140625" style="30" bestFit="1" customWidth="1"/>
    <col min="7416" max="7416" width="13.85546875" style="30" bestFit="1" customWidth="1"/>
    <col min="7417" max="7417" width="9.7109375" style="30" bestFit="1" customWidth="1"/>
    <col min="7418" max="7418" width="11.85546875" style="30" bestFit="1" customWidth="1"/>
    <col min="7419" max="7667" width="9.140625" style="30"/>
    <col min="7668" max="7668" width="4.5703125" style="30" customWidth="1"/>
    <col min="7669" max="7669" width="35.7109375" style="30" bestFit="1" customWidth="1"/>
    <col min="7670" max="7670" width="24.140625" style="30" bestFit="1" customWidth="1"/>
    <col min="7671" max="7671" width="20.140625" style="30" bestFit="1" customWidth="1"/>
    <col min="7672" max="7672" width="13.85546875" style="30" bestFit="1" customWidth="1"/>
    <col min="7673" max="7673" width="9.7109375" style="30" bestFit="1" customWidth="1"/>
    <col min="7674" max="7674" width="11.85546875" style="30" bestFit="1" customWidth="1"/>
    <col min="7675" max="7923" width="9.140625" style="30"/>
    <col min="7924" max="7924" width="4.5703125" style="30" customWidth="1"/>
    <col min="7925" max="7925" width="35.7109375" style="30" bestFit="1" customWidth="1"/>
    <col min="7926" max="7926" width="24.140625" style="30" bestFit="1" customWidth="1"/>
    <col min="7927" max="7927" width="20.140625" style="30" bestFit="1" customWidth="1"/>
    <col min="7928" max="7928" width="13.85546875" style="30" bestFit="1" customWidth="1"/>
    <col min="7929" max="7929" width="9.7109375" style="30" bestFit="1" customWidth="1"/>
    <col min="7930" max="7930" width="11.85546875" style="30" bestFit="1" customWidth="1"/>
    <col min="7931" max="8179" width="9.140625" style="30"/>
    <col min="8180" max="8180" width="4.5703125" style="30" customWidth="1"/>
    <col min="8181" max="8181" width="35.7109375" style="30" bestFit="1" customWidth="1"/>
    <col min="8182" max="8182" width="24.140625" style="30" bestFit="1" customWidth="1"/>
    <col min="8183" max="8183" width="20.140625" style="30" bestFit="1" customWidth="1"/>
    <col min="8184" max="8184" width="13.85546875" style="30" bestFit="1" customWidth="1"/>
    <col min="8185" max="8185" width="9.7109375" style="30" bestFit="1" customWidth="1"/>
    <col min="8186" max="8186" width="11.85546875" style="30" bestFit="1" customWidth="1"/>
    <col min="8187" max="8435" width="9.140625" style="30"/>
    <col min="8436" max="8436" width="4.5703125" style="30" customWidth="1"/>
    <col min="8437" max="8437" width="35.7109375" style="30" bestFit="1" customWidth="1"/>
    <col min="8438" max="8438" width="24.140625" style="30" bestFit="1" customWidth="1"/>
    <col min="8439" max="8439" width="20.140625" style="30" bestFit="1" customWidth="1"/>
    <col min="8440" max="8440" width="13.85546875" style="30" bestFit="1" customWidth="1"/>
    <col min="8441" max="8441" width="9.7109375" style="30" bestFit="1" customWidth="1"/>
    <col min="8442" max="8442" width="11.85546875" style="30" bestFit="1" customWidth="1"/>
    <col min="8443" max="8691" width="9.140625" style="30"/>
    <col min="8692" max="8692" width="4.5703125" style="30" customWidth="1"/>
    <col min="8693" max="8693" width="35.7109375" style="30" bestFit="1" customWidth="1"/>
    <col min="8694" max="8694" width="24.140625" style="30" bestFit="1" customWidth="1"/>
    <col min="8695" max="8695" width="20.140625" style="30" bestFit="1" customWidth="1"/>
    <col min="8696" max="8696" width="13.85546875" style="30" bestFit="1" customWidth="1"/>
    <col min="8697" max="8697" width="9.7109375" style="30" bestFit="1" customWidth="1"/>
    <col min="8698" max="8698" width="11.85546875" style="30" bestFit="1" customWidth="1"/>
    <col min="8699" max="8947" width="9.140625" style="30"/>
    <col min="8948" max="8948" width="4.5703125" style="30" customWidth="1"/>
    <col min="8949" max="8949" width="35.7109375" style="30" bestFit="1" customWidth="1"/>
    <col min="8950" max="8950" width="24.140625" style="30" bestFit="1" customWidth="1"/>
    <col min="8951" max="8951" width="20.140625" style="30" bestFit="1" customWidth="1"/>
    <col min="8952" max="8952" width="13.85546875" style="30" bestFit="1" customWidth="1"/>
    <col min="8953" max="8953" width="9.7109375" style="30" bestFit="1" customWidth="1"/>
    <col min="8954" max="8954" width="11.85546875" style="30" bestFit="1" customWidth="1"/>
    <col min="8955" max="9203" width="9.140625" style="30"/>
    <col min="9204" max="9204" width="4.5703125" style="30" customWidth="1"/>
    <col min="9205" max="9205" width="35.7109375" style="30" bestFit="1" customWidth="1"/>
    <col min="9206" max="9206" width="24.140625" style="30" bestFit="1" customWidth="1"/>
    <col min="9207" max="9207" width="20.140625" style="30" bestFit="1" customWidth="1"/>
    <col min="9208" max="9208" width="13.85546875" style="30" bestFit="1" customWidth="1"/>
    <col min="9209" max="9209" width="9.7109375" style="30" bestFit="1" customWidth="1"/>
    <col min="9210" max="9210" width="11.85546875" style="30" bestFit="1" customWidth="1"/>
    <col min="9211" max="9459" width="9.140625" style="30"/>
    <col min="9460" max="9460" width="4.5703125" style="30" customWidth="1"/>
    <col min="9461" max="9461" width="35.7109375" style="30" bestFit="1" customWidth="1"/>
    <col min="9462" max="9462" width="24.140625" style="30" bestFit="1" customWidth="1"/>
    <col min="9463" max="9463" width="20.140625" style="30" bestFit="1" customWidth="1"/>
    <col min="9464" max="9464" width="13.85546875" style="30" bestFit="1" customWidth="1"/>
    <col min="9465" max="9465" width="9.7109375" style="30" bestFit="1" customWidth="1"/>
    <col min="9466" max="9466" width="11.85546875" style="30" bestFit="1" customWidth="1"/>
    <col min="9467" max="9715" width="9.140625" style="30"/>
    <col min="9716" max="9716" width="4.5703125" style="30" customWidth="1"/>
    <col min="9717" max="9717" width="35.7109375" style="30" bestFit="1" customWidth="1"/>
    <col min="9718" max="9718" width="24.140625" style="30" bestFit="1" customWidth="1"/>
    <col min="9719" max="9719" width="20.140625" style="30" bestFit="1" customWidth="1"/>
    <col min="9720" max="9720" width="13.85546875" style="30" bestFit="1" customWidth="1"/>
    <col min="9721" max="9721" width="9.7109375" style="30" bestFit="1" customWidth="1"/>
    <col min="9722" max="9722" width="11.85546875" style="30" bestFit="1" customWidth="1"/>
    <col min="9723" max="9971" width="9.140625" style="30"/>
    <col min="9972" max="9972" width="4.5703125" style="30" customWidth="1"/>
    <col min="9973" max="9973" width="35.7109375" style="30" bestFit="1" customWidth="1"/>
    <col min="9974" max="9974" width="24.140625" style="30" bestFit="1" customWidth="1"/>
    <col min="9975" max="9975" width="20.140625" style="30" bestFit="1" customWidth="1"/>
    <col min="9976" max="9976" width="13.85546875" style="30" bestFit="1" customWidth="1"/>
    <col min="9977" max="9977" width="9.7109375" style="30" bestFit="1" customWidth="1"/>
    <col min="9978" max="9978" width="11.85546875" style="30" bestFit="1" customWidth="1"/>
    <col min="9979" max="10227" width="9.140625" style="30"/>
    <col min="10228" max="10228" width="4.5703125" style="30" customWidth="1"/>
    <col min="10229" max="10229" width="35.7109375" style="30" bestFit="1" customWidth="1"/>
    <col min="10230" max="10230" width="24.140625" style="30" bestFit="1" customWidth="1"/>
    <col min="10231" max="10231" width="20.140625" style="30" bestFit="1" customWidth="1"/>
    <col min="10232" max="10232" width="13.85546875" style="30" bestFit="1" customWidth="1"/>
    <col min="10233" max="10233" width="9.7109375" style="30" bestFit="1" customWidth="1"/>
    <col min="10234" max="10234" width="11.85546875" style="30" bestFit="1" customWidth="1"/>
    <col min="10235" max="10483" width="9.140625" style="30"/>
    <col min="10484" max="10484" width="4.5703125" style="30" customWidth="1"/>
    <col min="10485" max="10485" width="35.7109375" style="30" bestFit="1" customWidth="1"/>
    <col min="10486" max="10486" width="24.140625" style="30" bestFit="1" customWidth="1"/>
    <col min="10487" max="10487" width="20.140625" style="30" bestFit="1" customWidth="1"/>
    <col min="10488" max="10488" width="13.85546875" style="30" bestFit="1" customWidth="1"/>
    <col min="10489" max="10489" width="9.7109375" style="30" bestFit="1" customWidth="1"/>
    <col min="10490" max="10490" width="11.85546875" style="30" bestFit="1" customWidth="1"/>
    <col min="10491" max="10739" width="9.140625" style="30"/>
    <col min="10740" max="10740" width="4.5703125" style="30" customWidth="1"/>
    <col min="10741" max="10741" width="35.7109375" style="30" bestFit="1" customWidth="1"/>
    <col min="10742" max="10742" width="24.140625" style="30" bestFit="1" customWidth="1"/>
    <col min="10743" max="10743" width="20.140625" style="30" bestFit="1" customWidth="1"/>
    <col min="10744" max="10744" width="13.85546875" style="30" bestFit="1" customWidth="1"/>
    <col min="10745" max="10745" width="9.7109375" style="30" bestFit="1" customWidth="1"/>
    <col min="10746" max="10746" width="11.85546875" style="30" bestFit="1" customWidth="1"/>
    <col min="10747" max="10995" width="9.140625" style="30"/>
    <col min="10996" max="10996" width="4.5703125" style="30" customWidth="1"/>
    <col min="10997" max="10997" width="35.7109375" style="30" bestFit="1" customWidth="1"/>
    <col min="10998" max="10998" width="24.140625" style="30" bestFit="1" customWidth="1"/>
    <col min="10999" max="10999" width="20.140625" style="30" bestFit="1" customWidth="1"/>
    <col min="11000" max="11000" width="13.85546875" style="30" bestFit="1" customWidth="1"/>
    <col min="11001" max="11001" width="9.7109375" style="30" bestFit="1" customWidth="1"/>
    <col min="11002" max="11002" width="11.85546875" style="30" bestFit="1" customWidth="1"/>
    <col min="11003" max="11251" width="9.140625" style="30"/>
    <col min="11252" max="11252" width="4.5703125" style="30" customWidth="1"/>
    <col min="11253" max="11253" width="35.7109375" style="30" bestFit="1" customWidth="1"/>
    <col min="11254" max="11254" width="24.140625" style="30" bestFit="1" customWidth="1"/>
    <col min="11255" max="11255" width="20.140625" style="30" bestFit="1" customWidth="1"/>
    <col min="11256" max="11256" width="13.85546875" style="30" bestFit="1" customWidth="1"/>
    <col min="11257" max="11257" width="9.7109375" style="30" bestFit="1" customWidth="1"/>
    <col min="11258" max="11258" width="11.85546875" style="30" bestFit="1" customWidth="1"/>
    <col min="11259" max="11507" width="9.140625" style="30"/>
    <col min="11508" max="11508" width="4.5703125" style="30" customWidth="1"/>
    <col min="11509" max="11509" width="35.7109375" style="30" bestFit="1" customWidth="1"/>
    <col min="11510" max="11510" width="24.140625" style="30" bestFit="1" customWidth="1"/>
    <col min="11511" max="11511" width="20.140625" style="30" bestFit="1" customWidth="1"/>
    <col min="11512" max="11512" width="13.85546875" style="30" bestFit="1" customWidth="1"/>
    <col min="11513" max="11513" width="9.7109375" style="30" bestFit="1" customWidth="1"/>
    <col min="11514" max="11514" width="11.85546875" style="30" bestFit="1" customWidth="1"/>
    <col min="11515" max="11763" width="9.140625" style="30"/>
    <col min="11764" max="11764" width="4.5703125" style="30" customWidth="1"/>
    <col min="11765" max="11765" width="35.7109375" style="30" bestFit="1" customWidth="1"/>
    <col min="11766" max="11766" width="24.140625" style="30" bestFit="1" customWidth="1"/>
    <col min="11767" max="11767" width="20.140625" style="30" bestFit="1" customWidth="1"/>
    <col min="11768" max="11768" width="13.85546875" style="30" bestFit="1" customWidth="1"/>
    <col min="11769" max="11769" width="9.7109375" style="30" bestFit="1" customWidth="1"/>
    <col min="11770" max="11770" width="11.85546875" style="30" bestFit="1" customWidth="1"/>
    <col min="11771" max="12019" width="9.140625" style="30"/>
    <col min="12020" max="12020" width="4.5703125" style="30" customWidth="1"/>
    <col min="12021" max="12021" width="35.7109375" style="30" bestFit="1" customWidth="1"/>
    <col min="12022" max="12022" width="24.140625" style="30" bestFit="1" customWidth="1"/>
    <col min="12023" max="12023" width="20.140625" style="30" bestFit="1" customWidth="1"/>
    <col min="12024" max="12024" width="13.85546875" style="30" bestFit="1" customWidth="1"/>
    <col min="12025" max="12025" width="9.7109375" style="30" bestFit="1" customWidth="1"/>
    <col min="12026" max="12026" width="11.85546875" style="30" bestFit="1" customWidth="1"/>
    <col min="12027" max="12275" width="9.140625" style="30"/>
    <col min="12276" max="12276" width="4.5703125" style="30" customWidth="1"/>
    <col min="12277" max="12277" width="35.7109375" style="30" bestFit="1" customWidth="1"/>
    <col min="12278" max="12278" width="24.140625" style="30" bestFit="1" customWidth="1"/>
    <col min="12279" max="12279" width="20.140625" style="30" bestFit="1" customWidth="1"/>
    <col min="12280" max="12280" width="13.85546875" style="30" bestFit="1" customWidth="1"/>
    <col min="12281" max="12281" width="9.7109375" style="30" bestFit="1" customWidth="1"/>
    <col min="12282" max="12282" width="11.85546875" style="30" bestFit="1" customWidth="1"/>
    <col min="12283" max="12531" width="9.140625" style="30"/>
    <col min="12532" max="12532" width="4.5703125" style="30" customWidth="1"/>
    <col min="12533" max="12533" width="35.7109375" style="30" bestFit="1" customWidth="1"/>
    <col min="12534" max="12534" width="24.140625" style="30" bestFit="1" customWidth="1"/>
    <col min="12535" max="12535" width="20.140625" style="30" bestFit="1" customWidth="1"/>
    <col min="12536" max="12536" width="13.85546875" style="30" bestFit="1" customWidth="1"/>
    <col min="12537" max="12537" width="9.7109375" style="30" bestFit="1" customWidth="1"/>
    <col min="12538" max="12538" width="11.85546875" style="30" bestFit="1" customWidth="1"/>
    <col min="12539" max="12787" width="9.140625" style="30"/>
    <col min="12788" max="12788" width="4.5703125" style="30" customWidth="1"/>
    <col min="12789" max="12789" width="35.7109375" style="30" bestFit="1" customWidth="1"/>
    <col min="12790" max="12790" width="24.140625" style="30" bestFit="1" customWidth="1"/>
    <col min="12791" max="12791" width="20.140625" style="30" bestFit="1" customWidth="1"/>
    <col min="12792" max="12792" width="13.85546875" style="30" bestFit="1" customWidth="1"/>
    <col min="12793" max="12793" width="9.7109375" style="30" bestFit="1" customWidth="1"/>
    <col min="12794" max="12794" width="11.85546875" style="30" bestFit="1" customWidth="1"/>
    <col min="12795" max="13043" width="9.140625" style="30"/>
    <col min="13044" max="13044" width="4.5703125" style="30" customWidth="1"/>
    <col min="13045" max="13045" width="35.7109375" style="30" bestFit="1" customWidth="1"/>
    <col min="13046" max="13046" width="24.140625" style="30" bestFit="1" customWidth="1"/>
    <col min="13047" max="13047" width="20.140625" style="30" bestFit="1" customWidth="1"/>
    <col min="13048" max="13048" width="13.85546875" style="30" bestFit="1" customWidth="1"/>
    <col min="13049" max="13049" width="9.7109375" style="30" bestFit="1" customWidth="1"/>
    <col min="13050" max="13050" width="11.85546875" style="30" bestFit="1" customWidth="1"/>
    <col min="13051" max="13299" width="9.140625" style="30"/>
    <col min="13300" max="13300" width="4.5703125" style="30" customWidth="1"/>
    <col min="13301" max="13301" width="35.7109375" style="30" bestFit="1" customWidth="1"/>
    <col min="13302" max="13302" width="24.140625" style="30" bestFit="1" customWidth="1"/>
    <col min="13303" max="13303" width="20.140625" style="30" bestFit="1" customWidth="1"/>
    <col min="13304" max="13304" width="13.85546875" style="30" bestFit="1" customWidth="1"/>
    <col min="13305" max="13305" width="9.7109375" style="30" bestFit="1" customWidth="1"/>
    <col min="13306" max="13306" width="11.85546875" style="30" bestFit="1" customWidth="1"/>
    <col min="13307" max="13555" width="9.140625" style="30"/>
    <col min="13556" max="13556" width="4.5703125" style="30" customWidth="1"/>
    <col min="13557" max="13557" width="35.7109375" style="30" bestFit="1" customWidth="1"/>
    <col min="13558" max="13558" width="24.140625" style="30" bestFit="1" customWidth="1"/>
    <col min="13559" max="13559" width="20.140625" style="30" bestFit="1" customWidth="1"/>
    <col min="13560" max="13560" width="13.85546875" style="30" bestFit="1" customWidth="1"/>
    <col min="13561" max="13561" width="9.7109375" style="30" bestFit="1" customWidth="1"/>
    <col min="13562" max="13562" width="11.85546875" style="30" bestFit="1" customWidth="1"/>
    <col min="13563" max="13811" width="9.140625" style="30"/>
    <col min="13812" max="13812" width="4.5703125" style="30" customWidth="1"/>
    <col min="13813" max="13813" width="35.7109375" style="30" bestFit="1" customWidth="1"/>
    <col min="13814" max="13814" width="24.140625" style="30" bestFit="1" customWidth="1"/>
    <col min="13815" max="13815" width="20.140625" style="30" bestFit="1" customWidth="1"/>
    <col min="13816" max="13816" width="13.85546875" style="30" bestFit="1" customWidth="1"/>
    <col min="13817" max="13817" width="9.7109375" style="30" bestFit="1" customWidth="1"/>
    <col min="13818" max="13818" width="11.85546875" style="30" bestFit="1" customWidth="1"/>
    <col min="13819" max="14067" width="9.140625" style="30"/>
    <col min="14068" max="14068" width="4.5703125" style="30" customWidth="1"/>
    <col min="14069" max="14069" width="35.7109375" style="30" bestFit="1" customWidth="1"/>
    <col min="14070" max="14070" width="24.140625" style="30" bestFit="1" customWidth="1"/>
    <col min="14071" max="14071" width="20.140625" style="30" bestFit="1" customWidth="1"/>
    <col min="14072" max="14072" width="13.85546875" style="30" bestFit="1" customWidth="1"/>
    <col min="14073" max="14073" width="9.7109375" style="30" bestFit="1" customWidth="1"/>
    <col min="14074" max="14074" width="11.85546875" style="30" bestFit="1" customWidth="1"/>
    <col min="14075" max="14323" width="9.140625" style="30"/>
    <col min="14324" max="14324" width="4.5703125" style="30" customWidth="1"/>
    <col min="14325" max="14325" width="35.7109375" style="30" bestFit="1" customWidth="1"/>
    <col min="14326" max="14326" width="24.140625" style="30" bestFit="1" customWidth="1"/>
    <col min="14327" max="14327" width="20.140625" style="30" bestFit="1" customWidth="1"/>
    <col min="14328" max="14328" width="13.85546875" style="30" bestFit="1" customWidth="1"/>
    <col min="14329" max="14329" width="9.7109375" style="30" bestFit="1" customWidth="1"/>
    <col min="14330" max="14330" width="11.85546875" style="30" bestFit="1" customWidth="1"/>
    <col min="14331" max="14579" width="9.140625" style="30"/>
    <col min="14580" max="14580" width="4.5703125" style="30" customWidth="1"/>
    <col min="14581" max="14581" width="35.7109375" style="30" bestFit="1" customWidth="1"/>
    <col min="14582" max="14582" width="24.140625" style="30" bestFit="1" customWidth="1"/>
    <col min="14583" max="14583" width="20.140625" style="30" bestFit="1" customWidth="1"/>
    <col min="14584" max="14584" width="13.85546875" style="30" bestFit="1" customWidth="1"/>
    <col min="14585" max="14585" width="9.7109375" style="30" bestFit="1" customWidth="1"/>
    <col min="14586" max="14586" width="11.85546875" style="30" bestFit="1" customWidth="1"/>
    <col min="14587" max="14835" width="9.140625" style="30"/>
    <col min="14836" max="14836" width="4.5703125" style="30" customWidth="1"/>
    <col min="14837" max="14837" width="35.7109375" style="30" bestFit="1" customWidth="1"/>
    <col min="14838" max="14838" width="24.140625" style="30" bestFit="1" customWidth="1"/>
    <col min="14839" max="14839" width="20.140625" style="30" bestFit="1" customWidth="1"/>
    <col min="14840" max="14840" width="13.85546875" style="30" bestFit="1" customWidth="1"/>
    <col min="14841" max="14841" width="9.7109375" style="30" bestFit="1" customWidth="1"/>
    <col min="14842" max="14842" width="11.85546875" style="30" bestFit="1" customWidth="1"/>
    <col min="14843" max="15091" width="9.140625" style="30"/>
    <col min="15092" max="15092" width="4.5703125" style="30" customWidth="1"/>
    <col min="15093" max="15093" width="35.7109375" style="30" bestFit="1" customWidth="1"/>
    <col min="15094" max="15094" width="24.140625" style="30" bestFit="1" customWidth="1"/>
    <col min="15095" max="15095" width="20.140625" style="30" bestFit="1" customWidth="1"/>
    <col min="15096" max="15096" width="13.85546875" style="30" bestFit="1" customWidth="1"/>
    <col min="15097" max="15097" width="9.7109375" style="30" bestFit="1" customWidth="1"/>
    <col min="15098" max="15098" width="11.85546875" style="30" bestFit="1" customWidth="1"/>
    <col min="15099" max="15347" width="9.140625" style="30"/>
    <col min="15348" max="15348" width="4.5703125" style="30" customWidth="1"/>
    <col min="15349" max="15349" width="35.7109375" style="30" bestFit="1" customWidth="1"/>
    <col min="15350" max="15350" width="24.140625" style="30" bestFit="1" customWidth="1"/>
    <col min="15351" max="15351" width="20.140625" style="30" bestFit="1" customWidth="1"/>
    <col min="15352" max="15352" width="13.85546875" style="30" bestFit="1" customWidth="1"/>
    <col min="15353" max="15353" width="9.7109375" style="30" bestFit="1" customWidth="1"/>
    <col min="15354" max="15354" width="11.85546875" style="30" bestFit="1" customWidth="1"/>
    <col min="15355" max="15603" width="9.140625" style="30"/>
    <col min="15604" max="15604" width="4.5703125" style="30" customWidth="1"/>
    <col min="15605" max="15605" width="35.7109375" style="30" bestFit="1" customWidth="1"/>
    <col min="15606" max="15606" width="24.140625" style="30" bestFit="1" customWidth="1"/>
    <col min="15607" max="15607" width="20.140625" style="30" bestFit="1" customWidth="1"/>
    <col min="15608" max="15608" width="13.85546875" style="30" bestFit="1" customWidth="1"/>
    <col min="15609" max="15609" width="9.7109375" style="30" bestFit="1" customWidth="1"/>
    <col min="15610" max="15610" width="11.85546875" style="30" bestFit="1" customWidth="1"/>
    <col min="15611" max="15859" width="9.140625" style="30"/>
    <col min="15860" max="15860" width="4.5703125" style="30" customWidth="1"/>
    <col min="15861" max="15861" width="35.7109375" style="30" bestFit="1" customWidth="1"/>
    <col min="15862" max="15862" width="24.140625" style="30" bestFit="1" customWidth="1"/>
    <col min="15863" max="15863" width="20.140625" style="30" bestFit="1" customWidth="1"/>
    <col min="15864" max="15864" width="13.85546875" style="30" bestFit="1" customWidth="1"/>
    <col min="15865" max="15865" width="9.7109375" style="30" bestFit="1" customWidth="1"/>
    <col min="15866" max="15866" width="11.85546875" style="30" bestFit="1" customWidth="1"/>
    <col min="15867" max="16115" width="9.140625" style="30"/>
    <col min="16116" max="16116" width="4.5703125" style="30" customWidth="1"/>
    <col min="16117" max="16117" width="35.7109375" style="30" bestFit="1" customWidth="1"/>
    <col min="16118" max="16118" width="24.140625" style="30" bestFit="1" customWidth="1"/>
    <col min="16119" max="16119" width="20.140625" style="30" bestFit="1" customWidth="1"/>
    <col min="16120" max="16120" width="13.85546875" style="30" bestFit="1" customWidth="1"/>
    <col min="16121" max="16121" width="9.7109375" style="30" bestFit="1" customWidth="1"/>
    <col min="16122" max="16122" width="11.85546875" style="30" bestFit="1" customWidth="1"/>
    <col min="16123" max="16384" width="9.140625" style="30"/>
  </cols>
  <sheetData>
    <row r="1" spans="1:4" ht="15" customHeight="1">
      <c r="A1" s="821"/>
      <c r="B1" s="821"/>
      <c r="C1" s="821"/>
      <c r="D1" s="124" t="s">
        <v>741</v>
      </c>
    </row>
    <row r="2" spans="1:4" s="297" customFormat="1" ht="15.75">
      <c r="A2" s="1579" t="s">
        <v>742</v>
      </c>
      <c r="B2" s="1579"/>
      <c r="C2" s="1579"/>
      <c r="D2" s="1579"/>
    </row>
    <row r="3" spans="1:4">
      <c r="A3" s="822"/>
      <c r="B3" s="822"/>
      <c r="C3" s="822"/>
      <c r="D3" s="822"/>
    </row>
    <row r="4" spans="1:4" ht="45" customHeight="1">
      <c r="A4" s="1146" t="s">
        <v>276</v>
      </c>
      <c r="B4" s="231" t="s">
        <v>335</v>
      </c>
      <c r="C4" s="231" t="s">
        <v>743</v>
      </c>
      <c r="D4" s="231" t="s">
        <v>128</v>
      </c>
    </row>
    <row r="5" spans="1:4" ht="15" customHeight="1">
      <c r="A5" s="823">
        <v>1</v>
      </c>
      <c r="B5" s="824">
        <v>2</v>
      </c>
      <c r="C5" s="824">
        <v>3</v>
      </c>
      <c r="D5" s="824">
        <v>4</v>
      </c>
    </row>
    <row r="6" spans="1:4" ht="15" customHeight="1">
      <c r="A6" s="1095" t="s">
        <v>861</v>
      </c>
      <c r="B6" s="825">
        <v>10153458</v>
      </c>
      <c r="C6" s="825">
        <v>691008</v>
      </c>
      <c r="D6" s="825">
        <v>9462450</v>
      </c>
    </row>
    <row r="7" spans="1:4" ht="15" customHeight="1">
      <c r="A7" s="1096" t="s">
        <v>862</v>
      </c>
      <c r="B7" s="826">
        <v>10028878</v>
      </c>
      <c r="C7" s="826">
        <v>691509</v>
      </c>
      <c r="D7" s="826">
        <v>9337369</v>
      </c>
    </row>
    <row r="8" spans="1:4" ht="15" customHeight="1">
      <c r="A8" s="1097" t="s">
        <v>863</v>
      </c>
      <c r="B8" s="827">
        <v>10383977</v>
      </c>
      <c r="C8" s="827">
        <v>699901</v>
      </c>
      <c r="D8" s="827">
        <v>9684076</v>
      </c>
    </row>
    <row r="9" spans="1:4" ht="15" customHeight="1">
      <c r="A9" s="1096" t="s">
        <v>864</v>
      </c>
      <c r="B9" s="826">
        <v>10385070</v>
      </c>
      <c r="C9" s="826">
        <v>699992</v>
      </c>
      <c r="D9" s="826">
        <v>9685078</v>
      </c>
    </row>
    <row r="10" spans="1:4" ht="15" customHeight="1">
      <c r="A10" s="1097" t="s">
        <v>865</v>
      </c>
      <c r="B10" s="827">
        <v>10900180</v>
      </c>
      <c r="C10" s="827">
        <v>712665</v>
      </c>
      <c r="D10" s="827">
        <v>10187515</v>
      </c>
    </row>
    <row r="11" spans="1:4" ht="15" customHeight="1">
      <c r="A11" s="1096" t="s">
        <v>866</v>
      </c>
      <c r="B11" s="826">
        <v>10943455</v>
      </c>
      <c r="C11" s="826">
        <v>720830</v>
      </c>
      <c r="D11" s="826">
        <v>10222625</v>
      </c>
    </row>
    <row r="12" spans="1:4" ht="15" customHeight="1">
      <c r="A12" s="1097" t="s">
        <v>867</v>
      </c>
      <c r="B12" s="827">
        <v>11962901</v>
      </c>
      <c r="C12" s="827">
        <v>738983</v>
      </c>
      <c r="D12" s="827">
        <v>11223918</v>
      </c>
    </row>
    <row r="13" spans="1:4" ht="15" customHeight="1">
      <c r="A13" s="1144" t="s">
        <v>868</v>
      </c>
      <c r="B13" s="826">
        <v>12161047</v>
      </c>
      <c r="C13" s="826">
        <v>749107</v>
      </c>
      <c r="D13" s="826">
        <v>11411940</v>
      </c>
    </row>
    <row r="14" spans="1:4" ht="15" customHeight="1">
      <c r="A14" s="1097" t="s">
        <v>869</v>
      </c>
      <c r="B14" s="827">
        <v>12424154</v>
      </c>
      <c r="C14" s="827">
        <v>760468</v>
      </c>
      <c r="D14" s="827">
        <v>11663686</v>
      </c>
    </row>
    <row r="15" spans="1:4" ht="15" customHeight="1">
      <c r="A15" s="1144" t="s">
        <v>870</v>
      </c>
      <c r="B15" s="826">
        <v>12319581</v>
      </c>
      <c r="C15" s="826">
        <v>740261</v>
      </c>
      <c r="D15" s="826">
        <v>11579320</v>
      </c>
    </row>
    <row r="16" spans="1:4" ht="15" customHeight="1">
      <c r="A16" s="1097" t="s">
        <v>871</v>
      </c>
      <c r="B16" s="827">
        <v>12672927</v>
      </c>
      <c r="C16" s="827">
        <v>794914</v>
      </c>
      <c r="D16" s="827">
        <v>11878013</v>
      </c>
    </row>
    <row r="17" spans="1:10" ht="15" customHeight="1">
      <c r="A17" s="1145" t="s">
        <v>872</v>
      </c>
      <c r="B17" s="828">
        <v>13769751</v>
      </c>
      <c r="C17" s="828">
        <v>810898</v>
      </c>
      <c r="D17" s="828">
        <v>12958853</v>
      </c>
    </row>
    <row r="18" spans="1:10" ht="15" customHeight="1">
      <c r="A18" s="1095" t="s">
        <v>873</v>
      </c>
      <c r="B18" s="825">
        <v>14571094</v>
      </c>
      <c r="C18" s="825">
        <v>822518</v>
      </c>
      <c r="D18" s="825">
        <v>13748576</v>
      </c>
      <c r="H18" s="820"/>
      <c r="I18" s="820"/>
      <c r="J18" s="820"/>
    </row>
    <row r="19" spans="1:10" ht="15" customHeight="1">
      <c r="A19" s="1144" t="s">
        <v>874</v>
      </c>
      <c r="B19" s="826">
        <v>15088354</v>
      </c>
      <c r="C19" s="826">
        <v>838817</v>
      </c>
      <c r="D19" s="826">
        <v>14249537</v>
      </c>
      <c r="H19" s="820"/>
      <c r="I19" s="820"/>
      <c r="J19" s="820"/>
    </row>
    <row r="20" spans="1:10" ht="15" customHeight="1">
      <c r="A20" s="1097" t="s">
        <v>875</v>
      </c>
      <c r="B20" s="827">
        <v>15641010</v>
      </c>
      <c r="C20" s="827">
        <v>844581</v>
      </c>
      <c r="D20" s="827">
        <v>14796429</v>
      </c>
      <c r="H20" s="820"/>
      <c r="I20" s="820"/>
      <c r="J20" s="820"/>
    </row>
    <row r="21" spans="1:10" ht="15" customHeight="1">
      <c r="A21" s="1144" t="s">
        <v>876</v>
      </c>
      <c r="B21" s="826">
        <v>15805747</v>
      </c>
      <c r="C21" s="826">
        <v>808622</v>
      </c>
      <c r="D21" s="826">
        <v>14997125</v>
      </c>
      <c r="H21" s="820"/>
      <c r="I21" s="820"/>
      <c r="J21" s="820"/>
    </row>
    <row r="22" spans="1:10" ht="15" customHeight="1">
      <c r="A22" s="1097" t="s">
        <v>877</v>
      </c>
      <c r="B22" s="827">
        <v>16182742</v>
      </c>
      <c r="C22" s="827">
        <v>871170</v>
      </c>
      <c r="D22" s="827">
        <v>15311572</v>
      </c>
      <c r="H22" s="820"/>
      <c r="I22" s="820"/>
      <c r="J22" s="820"/>
    </row>
    <row r="23" spans="1:10" ht="15" customHeight="1">
      <c r="A23" s="1144" t="s">
        <v>878</v>
      </c>
      <c r="B23" s="826">
        <v>16836501</v>
      </c>
      <c r="C23" s="826">
        <v>883299</v>
      </c>
      <c r="D23" s="826">
        <v>15953202</v>
      </c>
      <c r="H23" s="820"/>
      <c r="I23" s="820"/>
      <c r="J23" s="820"/>
    </row>
    <row r="24" spans="1:10" ht="15" customHeight="1">
      <c r="A24" s="1103" t="s">
        <v>879</v>
      </c>
      <c r="B24" s="829">
        <v>17438313</v>
      </c>
      <c r="C24" s="829">
        <v>895838</v>
      </c>
      <c r="D24" s="829">
        <v>16542475</v>
      </c>
      <c r="H24" s="820"/>
      <c r="I24" s="820"/>
      <c r="J24" s="820"/>
    </row>
    <row r="25" spans="1:10" ht="15" customHeight="1">
      <c r="A25" s="1144" t="s">
        <v>880</v>
      </c>
      <c r="B25" s="826">
        <v>17969091</v>
      </c>
      <c r="C25" s="826">
        <v>906156</v>
      </c>
      <c r="D25" s="826">
        <v>17062935</v>
      </c>
      <c r="H25" s="820"/>
      <c r="I25" s="820"/>
      <c r="J25" s="820"/>
    </row>
    <row r="26" spans="1:10" ht="15" customHeight="1">
      <c r="A26" s="1097" t="s">
        <v>881</v>
      </c>
      <c r="B26" s="827">
        <v>18168902</v>
      </c>
      <c r="C26" s="827">
        <v>921197</v>
      </c>
      <c r="D26" s="827">
        <v>17247705</v>
      </c>
      <c r="H26" s="820"/>
      <c r="I26" s="820"/>
      <c r="J26" s="820"/>
    </row>
    <row r="27" spans="1:10" ht="15" customHeight="1">
      <c r="A27" s="1102" t="s">
        <v>882</v>
      </c>
      <c r="B27" s="830">
        <v>18709533</v>
      </c>
      <c r="C27" s="830">
        <v>932521</v>
      </c>
      <c r="D27" s="830">
        <v>17777012</v>
      </c>
      <c r="H27" s="820"/>
      <c r="I27" s="820"/>
      <c r="J27" s="820"/>
    </row>
    <row r="28" spans="1:10" ht="15" customHeight="1">
      <c r="A28" s="1097" t="s">
        <v>883</v>
      </c>
      <c r="B28" s="827">
        <v>19262114</v>
      </c>
      <c r="C28" s="827">
        <v>947772</v>
      </c>
      <c r="D28" s="827">
        <v>18314342</v>
      </c>
      <c r="H28" s="820"/>
      <c r="I28" s="820"/>
      <c r="J28" s="820"/>
    </row>
    <row r="29" spans="1:10" ht="15" customHeight="1">
      <c r="A29" s="1102" t="s">
        <v>884</v>
      </c>
      <c r="B29" s="830">
        <v>19669827</v>
      </c>
      <c r="C29" s="830">
        <v>964313</v>
      </c>
      <c r="D29" s="830">
        <v>18705514</v>
      </c>
      <c r="H29" s="820"/>
      <c r="I29" s="820"/>
      <c r="J29" s="820"/>
    </row>
    <row r="30" spans="1:10" ht="15" customHeight="1">
      <c r="A30" s="1095" t="s">
        <v>885</v>
      </c>
      <c r="B30" s="825">
        <v>20203384</v>
      </c>
      <c r="C30" s="825">
        <v>968580</v>
      </c>
      <c r="D30" s="825">
        <v>19234804</v>
      </c>
    </row>
    <row r="31" spans="1:10" ht="15" customHeight="1">
      <c r="A31" s="1102" t="s">
        <v>886</v>
      </c>
      <c r="B31" s="830">
        <v>20890599</v>
      </c>
      <c r="C31" s="830">
        <v>982858</v>
      </c>
      <c r="D31" s="830">
        <v>19907741</v>
      </c>
      <c r="H31" s="820"/>
      <c r="I31" s="820"/>
      <c r="J31" s="820"/>
    </row>
    <row r="32" spans="1:10" ht="15" customHeight="1">
      <c r="A32" s="1097" t="s">
        <v>887</v>
      </c>
      <c r="B32" s="827">
        <v>21541053</v>
      </c>
      <c r="C32" s="827">
        <v>995551</v>
      </c>
      <c r="D32" s="827">
        <v>20545502</v>
      </c>
      <c r="H32" s="820"/>
      <c r="I32" s="820"/>
      <c r="J32" s="820"/>
    </row>
    <row r="33" spans="1:10" ht="15" customHeight="1">
      <c r="A33" s="1102" t="s">
        <v>888</v>
      </c>
      <c r="B33" s="830">
        <v>22054391</v>
      </c>
      <c r="C33" s="830">
        <v>1034137</v>
      </c>
      <c r="D33" s="830">
        <v>21020254</v>
      </c>
      <c r="H33" s="820"/>
      <c r="I33" s="820"/>
      <c r="J33" s="820"/>
    </row>
    <row r="34" spans="1:10" ht="15" customHeight="1">
      <c r="A34" s="1097" t="s">
        <v>889</v>
      </c>
      <c r="B34" s="827">
        <v>22512965</v>
      </c>
      <c r="C34" s="827">
        <v>1051539</v>
      </c>
      <c r="D34" s="827">
        <v>21461426</v>
      </c>
      <c r="H34" s="820"/>
      <c r="I34" s="820"/>
      <c r="J34" s="820"/>
    </row>
    <row r="35" spans="1:10" ht="15" customHeight="1">
      <c r="A35" s="1102" t="s">
        <v>890</v>
      </c>
      <c r="B35" s="830">
        <v>23635693</v>
      </c>
      <c r="C35" s="830">
        <v>1044167</v>
      </c>
      <c r="D35" s="830">
        <v>22591526</v>
      </c>
      <c r="H35" s="820"/>
      <c r="I35" s="820"/>
      <c r="J35" s="820"/>
    </row>
    <row r="36" spans="1:10" ht="15" customHeight="1">
      <c r="A36" s="1097" t="s">
        <v>891</v>
      </c>
      <c r="B36" s="827">
        <v>24390196</v>
      </c>
      <c r="C36" s="827">
        <v>1051005</v>
      </c>
      <c r="D36" s="827">
        <v>23339191</v>
      </c>
      <c r="H36" s="820"/>
      <c r="I36" s="820"/>
      <c r="J36" s="820"/>
    </row>
    <row r="37" spans="1:10" ht="15" customHeight="1">
      <c r="A37" s="1102" t="s">
        <v>892</v>
      </c>
      <c r="B37" s="830">
        <v>26274113</v>
      </c>
      <c r="C37" s="830">
        <v>1075394</v>
      </c>
      <c r="D37" s="830">
        <v>25198719</v>
      </c>
      <c r="H37" s="820"/>
      <c r="I37" s="820"/>
      <c r="J37" s="820"/>
    </row>
    <row r="38" spans="1:10" ht="15" customHeight="1">
      <c r="A38" s="1097" t="s">
        <v>893</v>
      </c>
      <c r="B38" s="827">
        <v>27301108</v>
      </c>
      <c r="C38" s="827">
        <v>1117288</v>
      </c>
      <c r="D38" s="827">
        <v>26183820</v>
      </c>
      <c r="H38" s="820"/>
      <c r="I38" s="820"/>
      <c r="J38" s="820"/>
    </row>
    <row r="39" spans="1:10" ht="15" customHeight="1">
      <c r="A39" s="1102" t="s">
        <v>894</v>
      </c>
      <c r="B39" s="830">
        <v>27608781</v>
      </c>
      <c r="C39" s="830">
        <v>1128684</v>
      </c>
      <c r="D39" s="830">
        <v>26480097</v>
      </c>
      <c r="H39" s="820"/>
      <c r="I39" s="820"/>
      <c r="J39" s="820"/>
    </row>
    <row r="40" spans="1:10" ht="15" customHeight="1">
      <c r="A40" s="1097" t="s">
        <v>895</v>
      </c>
      <c r="B40" s="827">
        <v>28320365</v>
      </c>
      <c r="C40" s="827">
        <v>1139289</v>
      </c>
      <c r="D40" s="827">
        <v>27181076</v>
      </c>
      <c r="H40" s="820"/>
      <c r="I40" s="820"/>
      <c r="J40" s="820"/>
    </row>
    <row r="41" spans="1:10" ht="15" customHeight="1">
      <c r="A41" s="1145" t="s">
        <v>896</v>
      </c>
      <c r="B41" s="828">
        <v>29209940.726</v>
      </c>
      <c r="C41" s="828">
        <v>1163987.726</v>
      </c>
      <c r="D41" s="828">
        <v>28045953</v>
      </c>
      <c r="H41" s="820"/>
      <c r="I41" s="820"/>
      <c r="J41" s="820"/>
    </row>
    <row r="42" spans="1:10" ht="15" customHeight="1">
      <c r="A42" s="1169" t="s">
        <v>897</v>
      </c>
      <c r="B42" s="1171">
        <v>30000914</v>
      </c>
      <c r="C42" s="1171">
        <v>1157045</v>
      </c>
      <c r="D42" s="1171">
        <v>28843869</v>
      </c>
      <c r="H42" s="820"/>
      <c r="I42" s="820"/>
      <c r="J42" s="820"/>
    </row>
    <row r="43" spans="1:10" ht="15" customHeight="1">
      <c r="A43" s="1102" t="s">
        <v>898</v>
      </c>
      <c r="B43" s="830">
        <v>32664728</v>
      </c>
      <c r="C43" s="830">
        <v>1162150</v>
      </c>
      <c r="D43" s="830">
        <v>31502578</v>
      </c>
      <c r="H43" s="820"/>
      <c r="I43" s="820"/>
      <c r="J43" s="820"/>
    </row>
    <row r="44" spans="1:10" ht="15" customHeight="1">
      <c r="A44" s="1097" t="s">
        <v>899</v>
      </c>
      <c r="B44" s="827">
        <v>32802542</v>
      </c>
      <c r="C44" s="827">
        <v>1205070</v>
      </c>
      <c r="D44" s="827">
        <v>31597472</v>
      </c>
      <c r="H44" s="820"/>
      <c r="I44" s="820"/>
      <c r="J44" s="820"/>
    </row>
    <row r="45" spans="1:10" ht="15" customHeight="1">
      <c r="A45" s="1104" t="s">
        <v>900</v>
      </c>
      <c r="B45" s="830">
        <v>35704315</v>
      </c>
      <c r="C45" s="830">
        <v>1214790</v>
      </c>
      <c r="D45" s="830">
        <v>34489525</v>
      </c>
      <c r="H45" s="820"/>
      <c r="I45" s="820"/>
      <c r="J45" s="820"/>
    </row>
    <row r="46" spans="1:10" ht="15" customHeight="1">
      <c r="A46" s="1103" t="s">
        <v>901</v>
      </c>
      <c r="B46" s="829">
        <v>37019862</v>
      </c>
      <c r="C46" s="829">
        <v>1230997</v>
      </c>
      <c r="D46" s="829">
        <v>35788865</v>
      </c>
      <c r="H46" s="820"/>
      <c r="I46" s="820"/>
      <c r="J46" s="820"/>
    </row>
    <row r="47" spans="1:10" ht="15" customHeight="1">
      <c r="A47" s="1104" t="s">
        <v>902</v>
      </c>
      <c r="B47" s="830">
        <v>37822503</v>
      </c>
      <c r="C47" s="830">
        <v>1247018</v>
      </c>
      <c r="D47" s="830">
        <v>36575485</v>
      </c>
      <c r="H47" s="820"/>
      <c r="I47" s="820"/>
      <c r="J47" s="820"/>
    </row>
    <row r="48" spans="1:10" ht="15" customHeight="1">
      <c r="A48" s="1103" t="s">
        <v>903</v>
      </c>
      <c r="B48" s="829">
        <v>38578295</v>
      </c>
      <c r="C48" s="829">
        <v>1241704</v>
      </c>
      <c r="D48" s="829">
        <v>37336591</v>
      </c>
      <c r="H48" s="820"/>
      <c r="I48" s="820"/>
      <c r="J48" s="820"/>
    </row>
    <row r="49" spans="1:10" ht="15" customHeight="1">
      <c r="A49" s="1104" t="s">
        <v>904</v>
      </c>
      <c r="B49" s="830">
        <v>38496560</v>
      </c>
      <c r="C49" s="830">
        <v>1284778</v>
      </c>
      <c r="D49" s="830">
        <v>37211782</v>
      </c>
      <c r="H49" s="820"/>
      <c r="I49" s="820"/>
      <c r="J49" s="820"/>
    </row>
    <row r="50" spans="1:10" ht="15" customHeight="1">
      <c r="A50" s="1103" t="s">
        <v>905</v>
      </c>
      <c r="B50" s="829">
        <v>39033350</v>
      </c>
      <c r="C50" s="829">
        <v>1304284</v>
      </c>
      <c r="D50" s="829">
        <v>37729066</v>
      </c>
      <c r="H50" s="820"/>
      <c r="I50" s="820"/>
      <c r="J50" s="820"/>
    </row>
    <row r="51" spans="1:10" ht="15" customHeight="1">
      <c r="A51" s="1104" t="s">
        <v>906</v>
      </c>
      <c r="B51" s="830">
        <v>39335648</v>
      </c>
      <c r="C51" s="830">
        <v>1311418</v>
      </c>
      <c r="D51" s="830">
        <v>38024230</v>
      </c>
      <c r="H51" s="820"/>
      <c r="I51" s="820"/>
      <c r="J51" s="820"/>
    </row>
    <row r="52" spans="1:10" ht="15" customHeight="1">
      <c r="A52" s="1103" t="s">
        <v>907</v>
      </c>
      <c r="B52" s="829">
        <v>39575598</v>
      </c>
      <c r="C52" s="829">
        <v>1325756</v>
      </c>
      <c r="D52" s="829">
        <v>38249842</v>
      </c>
      <c r="H52" s="820"/>
      <c r="I52" s="820"/>
      <c r="J52" s="820"/>
    </row>
    <row r="53" spans="1:10" ht="15" customHeight="1">
      <c r="A53" s="1104" t="s">
        <v>908</v>
      </c>
      <c r="B53" s="830">
        <v>40663181</v>
      </c>
      <c r="C53" s="830">
        <v>1304094</v>
      </c>
      <c r="D53" s="830">
        <v>39359087</v>
      </c>
      <c r="H53" s="820"/>
      <c r="I53" s="820"/>
      <c r="J53" s="820"/>
    </row>
    <row r="54" spans="1:10" ht="15" customHeight="1">
      <c r="A54" s="1095" t="s">
        <v>909</v>
      </c>
      <c r="B54" s="825">
        <v>43556096</v>
      </c>
      <c r="C54" s="825">
        <v>1315895</v>
      </c>
      <c r="D54" s="825">
        <v>42240201</v>
      </c>
      <c r="H54" s="820"/>
      <c r="I54" s="820"/>
      <c r="J54" s="820"/>
    </row>
    <row r="55" spans="1:10" ht="15" customHeight="1">
      <c r="A55" s="1104" t="s">
        <v>910</v>
      </c>
      <c r="B55" s="830">
        <v>42082640</v>
      </c>
      <c r="C55" s="830">
        <v>1379396</v>
      </c>
      <c r="D55" s="830">
        <v>40703244</v>
      </c>
      <c r="H55" s="820"/>
      <c r="I55" s="820"/>
      <c r="J55" s="820"/>
    </row>
    <row r="56" spans="1:10" ht="15" customHeight="1">
      <c r="A56" s="1103" t="s">
        <v>911</v>
      </c>
      <c r="B56" s="829">
        <v>42596465</v>
      </c>
      <c r="C56" s="829">
        <v>1392463</v>
      </c>
      <c r="D56" s="829">
        <v>41204002</v>
      </c>
    </row>
    <row r="57" spans="1:10" ht="15" customHeight="1">
      <c r="A57" s="1104" t="s">
        <v>912</v>
      </c>
      <c r="B57" s="830">
        <v>42969892</v>
      </c>
      <c r="C57" s="830">
        <v>1386348</v>
      </c>
      <c r="D57" s="830">
        <v>41583544</v>
      </c>
    </row>
    <row r="58" spans="1:10" ht="15" customHeight="1">
      <c r="A58" s="1103" t="s">
        <v>1258</v>
      </c>
      <c r="B58" s="829">
        <v>44070424</v>
      </c>
      <c r="C58" s="829">
        <v>1392997</v>
      </c>
      <c r="D58" s="829">
        <v>42677427</v>
      </c>
    </row>
    <row r="59" spans="1:10" ht="15" customHeight="1">
      <c r="A59" s="1096" t="s">
        <v>1259</v>
      </c>
      <c r="B59" s="826">
        <v>44698104</v>
      </c>
      <c r="C59" s="826">
        <v>1385202</v>
      </c>
      <c r="D59" s="826">
        <v>43312902</v>
      </c>
    </row>
    <row r="60" spans="1:10" ht="15" customHeight="1">
      <c r="A60" s="1103" t="s">
        <v>1260</v>
      </c>
      <c r="B60" s="829">
        <v>44986321</v>
      </c>
      <c r="C60" s="829">
        <v>1425249</v>
      </c>
      <c r="D60" s="829">
        <v>43561072</v>
      </c>
    </row>
    <row r="61" spans="1:10" ht="15" customHeight="1">
      <c r="A61" s="1104" t="s">
        <v>1291</v>
      </c>
      <c r="B61" s="830">
        <v>45626947</v>
      </c>
      <c r="C61" s="830">
        <v>1431285</v>
      </c>
      <c r="D61" s="830">
        <v>44195662</v>
      </c>
    </row>
    <row r="62" spans="1:10" ht="15" customHeight="1">
      <c r="A62" s="1103" t="s">
        <v>1292</v>
      </c>
      <c r="B62" s="829">
        <v>46699340</v>
      </c>
      <c r="C62" s="829">
        <v>1436977</v>
      </c>
      <c r="D62" s="829">
        <v>45262363</v>
      </c>
    </row>
    <row r="63" spans="1:10" ht="15" customHeight="1">
      <c r="A63" s="1104" t="s">
        <v>1293</v>
      </c>
      <c r="B63" s="830">
        <v>48408877</v>
      </c>
      <c r="C63" s="830">
        <v>1441740</v>
      </c>
      <c r="D63" s="830">
        <v>46967137</v>
      </c>
    </row>
    <row r="64" spans="1:10" ht="15" customHeight="1">
      <c r="A64" s="1103" t="s">
        <v>1312</v>
      </c>
      <c r="B64" s="829">
        <v>49884739</v>
      </c>
      <c r="C64" s="829">
        <v>1459101</v>
      </c>
      <c r="D64" s="829">
        <v>48425638</v>
      </c>
    </row>
    <row r="65" spans="1:4" ht="15" customHeight="1">
      <c r="A65" s="1104" t="s">
        <v>1313</v>
      </c>
      <c r="B65" s="830">
        <v>50891091</v>
      </c>
      <c r="C65" s="830">
        <v>1467725</v>
      </c>
      <c r="D65" s="830">
        <v>49423366</v>
      </c>
    </row>
    <row r="66" spans="1:4" ht="15" customHeight="1">
      <c r="A66" s="1095">
        <v>45658</v>
      </c>
      <c r="B66" s="825">
        <v>52917166</v>
      </c>
      <c r="C66" s="825">
        <v>1461719</v>
      </c>
      <c r="D66" s="825">
        <v>51455447</v>
      </c>
    </row>
    <row r="67" spans="1:4" ht="15" customHeight="1">
      <c r="A67" s="1104">
        <v>45689</v>
      </c>
      <c r="B67" s="830">
        <v>57498384</v>
      </c>
      <c r="C67" s="830">
        <v>1554687</v>
      </c>
      <c r="D67" s="830">
        <v>55943697</v>
      </c>
    </row>
    <row r="68" spans="1:4" ht="15" customHeight="1">
      <c r="A68" s="1103">
        <v>45717</v>
      </c>
      <c r="B68" s="829">
        <v>60083561</v>
      </c>
      <c r="C68" s="829">
        <v>1555018</v>
      </c>
      <c r="D68" s="829">
        <v>58528543</v>
      </c>
    </row>
    <row r="69" spans="1:4" ht="15" customHeight="1">
      <c r="A69" s="1104">
        <v>45748</v>
      </c>
      <c r="B69" s="830">
        <v>62186659</v>
      </c>
      <c r="C69" s="830">
        <v>1581751</v>
      </c>
      <c r="D69" s="830">
        <v>60604908</v>
      </c>
    </row>
    <row r="70" spans="1:4" ht="15" customHeight="1">
      <c r="A70" s="1097">
        <v>45778</v>
      </c>
      <c r="B70" s="827">
        <v>63501089</v>
      </c>
      <c r="C70" s="827">
        <v>1598568</v>
      </c>
      <c r="D70" s="827">
        <v>61902521</v>
      </c>
    </row>
    <row r="71" spans="1:4" ht="15" customHeight="1">
      <c r="A71" s="1096">
        <v>45809</v>
      </c>
      <c r="B71" s="826">
        <v>65716273</v>
      </c>
      <c r="C71" s="826">
        <v>1621305</v>
      </c>
      <c r="D71" s="826">
        <v>64094968</v>
      </c>
    </row>
    <row r="72" spans="1:4" ht="15" customHeight="1">
      <c r="A72" s="1189">
        <v>45839</v>
      </c>
      <c r="B72" s="1447">
        <v>69182598</v>
      </c>
      <c r="C72" s="1447">
        <v>1630364</v>
      </c>
      <c r="D72" s="1447">
        <v>67552234</v>
      </c>
    </row>
  </sheetData>
  <mergeCells count="1">
    <mergeCell ref="A2:D2"/>
  </mergeCells>
  <printOptions horizontalCentered="1"/>
  <pageMargins left="0.59055118110236227" right="0.78740157480314965" top="0.98425196850393704" bottom="0.59055118110236227" header="0.6692913385826772" footer="0.31496062992125984"/>
  <pageSetup paperSize="9" scale="86" orientation="landscape" r:id="rId1"/>
  <headerFooter>
    <oddHeader>&amp;C&amp;"Times New Roman,обычный"&amp;9VI. MAIN INDICATORS OF PAYMENT SYSTEM&amp;R&amp;"Times New Roman,обычный"&amp;9&amp;P</oddHeader>
  </headerFooter>
  <rowBreaks count="1" manualBreakCount="1">
    <brk id="17" max="3" man="1"/>
  </row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9"/>
  <sheetViews>
    <sheetView showZeros="0" zoomScaleNormal="100" zoomScaleSheetLayoutView="100" workbookViewId="0">
      <pane xSplit="2" ySplit="6" topLeftCell="C7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.140625" defaultRowHeight="12.75"/>
  <cols>
    <col min="1" max="1" width="4.28515625" style="18" customWidth="1"/>
    <col min="2" max="2" width="24.5703125" style="18" customWidth="1"/>
    <col min="3" max="3" width="13.140625" style="18" customWidth="1"/>
    <col min="4" max="4" width="11.140625" style="18" customWidth="1"/>
    <col min="5" max="5" width="9.28515625" style="18" customWidth="1"/>
    <col min="6" max="6" width="51.85546875" style="18" customWidth="1"/>
    <col min="7" max="7" width="19.28515625" style="18" customWidth="1"/>
    <col min="8" max="16384" width="9.140625" style="18"/>
  </cols>
  <sheetData>
    <row r="1" spans="1:9">
      <c r="A1" s="123"/>
      <c r="B1" s="123"/>
      <c r="C1" s="123"/>
      <c r="D1" s="123"/>
      <c r="E1" s="123"/>
      <c r="F1" s="123"/>
      <c r="G1" s="124" t="s">
        <v>744</v>
      </c>
      <c r="H1" s="123"/>
      <c r="I1" s="123"/>
    </row>
    <row r="2" spans="1:9" s="730" customFormat="1" ht="15.75" customHeight="1">
      <c r="A2" s="1491" t="s">
        <v>745</v>
      </c>
      <c r="B2" s="1491"/>
      <c r="C2" s="1491"/>
      <c r="D2" s="1491"/>
      <c r="E2" s="1491"/>
      <c r="F2" s="1491"/>
      <c r="G2" s="1491"/>
    </row>
    <row r="3" spans="1:9">
      <c r="A3" s="1550" t="s">
        <v>1477</v>
      </c>
      <c r="B3" s="1550"/>
      <c r="C3" s="1550"/>
      <c r="D3" s="1550"/>
      <c r="E3" s="1550"/>
      <c r="F3" s="1550"/>
      <c r="G3" s="1550"/>
    </row>
    <row r="4" spans="1:9">
      <c r="G4" s="57"/>
    </row>
    <row r="5" spans="1:9" ht="51" customHeight="1">
      <c r="A5" s="72" t="s">
        <v>1</v>
      </c>
      <c r="B5" s="72" t="s">
        <v>746</v>
      </c>
      <c r="C5" s="72" t="s">
        <v>747</v>
      </c>
      <c r="D5" s="72" t="s">
        <v>748</v>
      </c>
      <c r="E5" s="72" t="s">
        <v>749</v>
      </c>
      <c r="F5" s="72" t="s">
        <v>750</v>
      </c>
      <c r="G5" s="72" t="s">
        <v>751</v>
      </c>
    </row>
    <row r="6" spans="1:9" ht="15" customHeight="1">
      <c r="A6" s="70">
        <v>1</v>
      </c>
      <c r="B6" s="70">
        <v>2</v>
      </c>
      <c r="C6" s="70">
        <v>3</v>
      </c>
      <c r="D6" s="70">
        <v>4</v>
      </c>
      <c r="E6" s="70">
        <v>5</v>
      </c>
      <c r="F6" s="70">
        <v>6</v>
      </c>
      <c r="G6" s="70">
        <v>7</v>
      </c>
    </row>
    <row r="7" spans="1:9" s="59" customFormat="1" ht="44.25" customHeight="1">
      <c r="A7" s="432">
        <v>1</v>
      </c>
      <c r="B7" s="440" t="s">
        <v>1487</v>
      </c>
      <c r="C7" s="440" t="s">
        <v>5</v>
      </c>
      <c r="D7" s="927">
        <v>43932</v>
      </c>
      <c r="E7" s="432">
        <v>1</v>
      </c>
      <c r="F7" s="440" t="s">
        <v>1335</v>
      </c>
      <c r="G7" s="440" t="s">
        <v>6</v>
      </c>
    </row>
    <row r="8" spans="1:9" s="59" customFormat="1" ht="44.25" customHeight="1">
      <c r="A8" s="1448">
        <v>2</v>
      </c>
      <c r="B8" s="1449" t="s">
        <v>1488</v>
      </c>
      <c r="C8" s="1449" t="s">
        <v>7</v>
      </c>
      <c r="D8" s="934">
        <v>43932</v>
      </c>
      <c r="E8" s="1448">
        <v>2</v>
      </c>
      <c r="F8" s="1449" t="s">
        <v>1336</v>
      </c>
      <c r="G8" s="1449" t="s">
        <v>8</v>
      </c>
    </row>
    <row r="9" spans="1:9" s="59" customFormat="1" ht="44.25" customHeight="1">
      <c r="A9" s="1450">
        <v>3</v>
      </c>
      <c r="B9" s="1451" t="s">
        <v>1482</v>
      </c>
      <c r="C9" s="1451" t="s">
        <v>1483</v>
      </c>
      <c r="D9" s="1441" t="s">
        <v>1484</v>
      </c>
      <c r="E9" s="1450">
        <v>4</v>
      </c>
      <c r="F9" s="1451" t="s">
        <v>1485</v>
      </c>
      <c r="G9" s="1451" t="s">
        <v>1486</v>
      </c>
    </row>
  </sheetData>
  <mergeCells count="2">
    <mergeCell ref="A2:G2"/>
    <mergeCell ref="A3:G3"/>
  </mergeCells>
  <printOptions horizontalCentered="1"/>
  <pageMargins left="0.59055118110236227" right="0.78740157480314965" top="0.98425196850393704" bottom="0.59055118110236227" header="0.6692913385826772" footer="0.31496062992125984"/>
  <pageSetup paperSize="9" scale="86" orientation="landscape" r:id="rId1"/>
  <headerFooter>
    <oddHeader>&amp;C&amp;"Times New Roman,обычный"&amp;9VI. MAIN INDICATORS OF PAYMENT SYSTEM&amp;R&amp;"Times New Roman,обычный"&amp;9&amp;P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54"/>
  <sheetViews>
    <sheetView showZeros="0" zoomScaleNormal="100" zoomScaleSheetLayoutView="100" workbookViewId="0">
      <pane xSplit="2" ySplit="6" topLeftCell="C7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.140625" defaultRowHeight="12.75"/>
  <cols>
    <col min="1" max="1" width="4.28515625" style="18" customWidth="1"/>
    <col min="2" max="2" width="24.5703125" style="18" customWidth="1"/>
    <col min="3" max="3" width="12.42578125" style="18" customWidth="1"/>
    <col min="4" max="4" width="11.140625" style="18" customWidth="1"/>
    <col min="5" max="5" width="10.140625" style="18" customWidth="1"/>
    <col min="6" max="6" width="50.7109375" style="18" customWidth="1"/>
    <col min="7" max="7" width="19.28515625" style="18" customWidth="1"/>
    <col min="8" max="16384" width="9.140625" style="18"/>
  </cols>
  <sheetData>
    <row r="1" spans="1:10">
      <c r="A1" s="123"/>
      <c r="B1" s="123"/>
      <c r="C1" s="123"/>
      <c r="D1" s="123"/>
      <c r="E1" s="123"/>
      <c r="F1" s="123"/>
      <c r="G1" s="124" t="s">
        <v>752</v>
      </c>
      <c r="H1" s="123"/>
    </row>
    <row r="2" spans="1:10" s="730" customFormat="1" ht="15.75" customHeight="1">
      <c r="A2" s="1491" t="s">
        <v>753</v>
      </c>
      <c r="B2" s="1491"/>
      <c r="C2" s="1491"/>
      <c r="D2" s="1491"/>
      <c r="E2" s="1491"/>
      <c r="F2" s="1491"/>
      <c r="G2" s="1491"/>
    </row>
    <row r="3" spans="1:10" ht="12.75" customHeight="1">
      <c r="A3" s="1550" t="s">
        <v>1477</v>
      </c>
      <c r="B3" s="1550"/>
      <c r="C3" s="1550"/>
      <c r="D3" s="1550"/>
      <c r="E3" s="1550"/>
      <c r="F3" s="1550"/>
      <c r="G3" s="1550"/>
    </row>
    <row r="4" spans="1:10" ht="12.75" customHeight="1">
      <c r="G4" s="57"/>
    </row>
    <row r="5" spans="1:10" ht="51" customHeight="1">
      <c r="A5" s="411" t="s">
        <v>1</v>
      </c>
      <c r="B5" s="411" t="s">
        <v>754</v>
      </c>
      <c r="C5" s="411" t="s">
        <v>755</v>
      </c>
      <c r="D5" s="411" t="s">
        <v>748</v>
      </c>
      <c r="E5" s="411" t="s">
        <v>749</v>
      </c>
      <c r="F5" s="411" t="s">
        <v>750</v>
      </c>
      <c r="G5" s="411" t="s">
        <v>751</v>
      </c>
    </row>
    <row r="6" spans="1:10" ht="15" customHeight="1">
      <c r="A6" s="587">
        <v>1</v>
      </c>
      <c r="B6" s="587">
        <v>2</v>
      </c>
      <c r="C6" s="587">
        <v>3</v>
      </c>
      <c r="D6" s="587">
        <v>4</v>
      </c>
      <c r="E6" s="587">
        <v>5</v>
      </c>
      <c r="F6" s="587">
        <v>6</v>
      </c>
      <c r="G6" s="587">
        <v>7</v>
      </c>
    </row>
    <row r="7" spans="1:10" s="59" customFormat="1" ht="29.1" customHeight="1">
      <c r="A7" s="426">
        <v>1</v>
      </c>
      <c r="B7" s="523" t="s">
        <v>1416</v>
      </c>
      <c r="C7" s="523" t="s">
        <v>9</v>
      </c>
      <c r="D7" s="1147">
        <v>43918</v>
      </c>
      <c r="E7" s="427">
        <v>1</v>
      </c>
      <c r="F7" s="527" t="s">
        <v>1337</v>
      </c>
      <c r="G7" s="529" t="s">
        <v>10</v>
      </c>
      <c r="H7" s="59" t="s">
        <v>1459</v>
      </c>
      <c r="I7" s="1198"/>
      <c r="J7" s="1198"/>
    </row>
    <row r="8" spans="1:10" s="59" customFormat="1" ht="29.1" customHeight="1">
      <c r="A8" s="1194">
        <v>2</v>
      </c>
      <c r="B8" s="1195" t="s">
        <v>1417</v>
      </c>
      <c r="C8" s="1195" t="s">
        <v>11</v>
      </c>
      <c r="D8" s="1148">
        <v>43918</v>
      </c>
      <c r="E8" s="1196">
        <v>2</v>
      </c>
      <c r="F8" s="1197" t="s">
        <v>1371</v>
      </c>
      <c r="G8" s="530" t="s">
        <v>12</v>
      </c>
      <c r="I8" s="1198"/>
      <c r="J8" s="1198"/>
    </row>
    <row r="9" spans="1:10" ht="29.1" customHeight="1">
      <c r="A9" s="428">
        <v>3</v>
      </c>
      <c r="B9" s="524" t="s">
        <v>1418</v>
      </c>
      <c r="C9" s="524" t="s">
        <v>13</v>
      </c>
      <c r="D9" s="1149">
        <v>43925</v>
      </c>
      <c r="E9" s="429">
        <v>3</v>
      </c>
      <c r="F9" s="528" t="s">
        <v>1338</v>
      </c>
      <c r="G9" s="531" t="s">
        <v>14</v>
      </c>
      <c r="I9" s="1198"/>
      <c r="J9" s="1198"/>
    </row>
    <row r="10" spans="1:10" ht="29.1" customHeight="1">
      <c r="A10" s="424">
        <v>4</v>
      </c>
      <c r="B10" s="525" t="s">
        <v>1419</v>
      </c>
      <c r="C10" s="525" t="s">
        <v>1229</v>
      </c>
      <c r="D10" s="1150">
        <v>43925</v>
      </c>
      <c r="E10" s="425">
        <v>4</v>
      </c>
      <c r="F10" s="525" t="s">
        <v>1339</v>
      </c>
      <c r="G10" s="530" t="s">
        <v>1230</v>
      </c>
      <c r="I10" s="1198"/>
      <c r="J10" s="1198"/>
    </row>
    <row r="11" spans="1:10" ht="29.1" customHeight="1">
      <c r="A11" s="430">
        <v>5</v>
      </c>
      <c r="B11" s="526" t="s">
        <v>1420</v>
      </c>
      <c r="C11" s="526" t="s">
        <v>1231</v>
      </c>
      <c r="D11" s="1151">
        <v>43944</v>
      </c>
      <c r="E11" s="431">
        <v>5</v>
      </c>
      <c r="F11" s="526" t="s">
        <v>1372</v>
      </c>
      <c r="G11" s="1388" t="s">
        <v>1232</v>
      </c>
      <c r="I11" s="1198"/>
      <c r="J11" s="1198"/>
    </row>
    <row r="12" spans="1:10" ht="29.1" customHeight="1">
      <c r="A12" s="424">
        <v>6</v>
      </c>
      <c r="B12" s="525" t="s">
        <v>1421</v>
      </c>
      <c r="C12" s="525" t="s">
        <v>1233</v>
      </c>
      <c r="D12" s="1150">
        <v>43944</v>
      </c>
      <c r="E12" s="425">
        <v>6</v>
      </c>
      <c r="F12" s="525" t="s">
        <v>1340</v>
      </c>
      <c r="G12" s="525" t="s">
        <v>15</v>
      </c>
      <c r="I12" s="1198"/>
      <c r="J12" s="1198"/>
    </row>
    <row r="13" spans="1:10" ht="29.1" customHeight="1">
      <c r="A13" s="430">
        <v>7</v>
      </c>
      <c r="B13" s="526" t="s">
        <v>1422</v>
      </c>
      <c r="C13" s="526" t="s">
        <v>16</v>
      </c>
      <c r="D13" s="1151">
        <v>44035</v>
      </c>
      <c r="E13" s="431">
        <v>10</v>
      </c>
      <c r="F13" s="526" t="s">
        <v>1341</v>
      </c>
      <c r="G13" s="526" t="s">
        <v>1234</v>
      </c>
      <c r="I13" s="1198"/>
      <c r="J13" s="1198"/>
    </row>
    <row r="14" spans="1:10" ht="29.1" customHeight="1">
      <c r="A14" s="424">
        <v>8</v>
      </c>
      <c r="B14" s="525" t="s">
        <v>1423</v>
      </c>
      <c r="C14" s="525" t="s">
        <v>17</v>
      </c>
      <c r="D14" s="1150">
        <v>44114</v>
      </c>
      <c r="E14" s="425">
        <v>13</v>
      </c>
      <c r="F14" s="525" t="s">
        <v>1342</v>
      </c>
      <c r="G14" s="525" t="s">
        <v>18</v>
      </c>
      <c r="I14" s="1198"/>
      <c r="J14" s="1198"/>
    </row>
    <row r="15" spans="1:10" ht="29.1" customHeight="1">
      <c r="A15" s="430">
        <v>9</v>
      </c>
      <c r="B15" s="526" t="s">
        <v>1424</v>
      </c>
      <c r="C15" s="526" t="s">
        <v>19</v>
      </c>
      <c r="D15" s="1151">
        <v>44114</v>
      </c>
      <c r="E15" s="431">
        <v>14</v>
      </c>
      <c r="F15" s="526" t="s">
        <v>1343</v>
      </c>
      <c r="G15" s="526" t="s">
        <v>20</v>
      </c>
      <c r="I15" s="1198"/>
      <c r="J15" s="1198"/>
    </row>
    <row r="16" spans="1:10" ht="42" customHeight="1">
      <c r="A16" s="424">
        <v>10</v>
      </c>
      <c r="B16" s="525" t="s">
        <v>1425</v>
      </c>
      <c r="C16" s="525" t="s">
        <v>21</v>
      </c>
      <c r="D16" s="1150">
        <v>44114</v>
      </c>
      <c r="E16" s="425">
        <v>15</v>
      </c>
      <c r="F16" s="525" t="s">
        <v>1344</v>
      </c>
      <c r="G16" s="525" t="s">
        <v>22</v>
      </c>
      <c r="I16" s="1198"/>
      <c r="J16" s="1198"/>
    </row>
    <row r="17" spans="1:10" ht="42" customHeight="1">
      <c r="A17" s="430">
        <v>11</v>
      </c>
      <c r="B17" s="526" t="s">
        <v>1426</v>
      </c>
      <c r="C17" s="526" t="s">
        <v>23</v>
      </c>
      <c r="D17" s="1151">
        <v>44114</v>
      </c>
      <c r="E17" s="431">
        <v>16</v>
      </c>
      <c r="F17" s="526" t="s">
        <v>1373</v>
      </c>
      <c r="G17" s="526" t="s">
        <v>24</v>
      </c>
      <c r="I17" s="1198"/>
      <c r="J17" s="1198"/>
    </row>
    <row r="18" spans="1:10" ht="29.1" customHeight="1">
      <c r="A18" s="424">
        <v>12</v>
      </c>
      <c r="B18" s="525" t="s">
        <v>1427</v>
      </c>
      <c r="C18" s="525" t="s">
        <v>1235</v>
      </c>
      <c r="D18" s="1150">
        <v>44191</v>
      </c>
      <c r="E18" s="425">
        <v>19</v>
      </c>
      <c r="F18" s="525" t="s">
        <v>757</v>
      </c>
      <c r="G18" s="525" t="s">
        <v>1236</v>
      </c>
      <c r="I18" s="1198"/>
      <c r="J18" s="1198"/>
    </row>
    <row r="19" spans="1:10" ht="29.1" customHeight="1">
      <c r="A19" s="1038">
        <v>13</v>
      </c>
      <c r="B19" s="1325" t="s">
        <v>1428</v>
      </c>
      <c r="C19" s="1325" t="s">
        <v>25</v>
      </c>
      <c r="D19" s="1326">
        <v>44191</v>
      </c>
      <c r="E19" s="1327">
        <v>20</v>
      </c>
      <c r="F19" s="1325" t="s">
        <v>1374</v>
      </c>
      <c r="G19" s="1325" t="s">
        <v>26</v>
      </c>
      <c r="I19" s="1198"/>
      <c r="J19" s="1198"/>
    </row>
    <row r="20" spans="1:10" ht="42" customHeight="1">
      <c r="A20" s="424">
        <v>14</v>
      </c>
      <c r="B20" s="525" t="s">
        <v>1429</v>
      </c>
      <c r="C20" s="525" t="s">
        <v>32</v>
      </c>
      <c r="D20" s="1150">
        <v>44205</v>
      </c>
      <c r="E20" s="425">
        <v>21</v>
      </c>
      <c r="F20" s="525" t="s">
        <v>758</v>
      </c>
      <c r="G20" s="525" t="s">
        <v>27</v>
      </c>
      <c r="I20" s="1198"/>
      <c r="J20" s="1198"/>
    </row>
    <row r="21" spans="1:10" ht="29.1" customHeight="1">
      <c r="A21" s="430">
        <v>15</v>
      </c>
      <c r="B21" s="526" t="s">
        <v>1430</v>
      </c>
      <c r="C21" s="526" t="s">
        <v>1237</v>
      </c>
      <c r="D21" s="1151">
        <v>44282</v>
      </c>
      <c r="E21" s="431">
        <v>22</v>
      </c>
      <c r="F21" s="526" t="s">
        <v>759</v>
      </c>
      <c r="G21" s="526" t="s">
        <v>1238</v>
      </c>
      <c r="I21" s="1198"/>
      <c r="J21" s="1198"/>
    </row>
    <row r="22" spans="1:10" ht="42" customHeight="1">
      <c r="A22" s="424">
        <v>16</v>
      </c>
      <c r="B22" s="525" t="s">
        <v>1431</v>
      </c>
      <c r="C22" s="525"/>
      <c r="D22" s="1150">
        <v>44282</v>
      </c>
      <c r="E22" s="425">
        <v>23</v>
      </c>
      <c r="F22" s="525" t="s">
        <v>1345</v>
      </c>
      <c r="G22" s="525"/>
      <c r="I22" s="1198"/>
      <c r="J22" s="1198"/>
    </row>
    <row r="23" spans="1:10" ht="29.1" customHeight="1">
      <c r="A23" s="430">
        <v>17</v>
      </c>
      <c r="B23" s="526" t="s">
        <v>1432</v>
      </c>
      <c r="C23" s="526"/>
      <c r="D23" s="1151">
        <v>44328</v>
      </c>
      <c r="E23" s="431">
        <v>26</v>
      </c>
      <c r="F23" s="526" t="s">
        <v>1346</v>
      </c>
      <c r="G23" s="526" t="s">
        <v>31</v>
      </c>
      <c r="I23" s="1198"/>
      <c r="J23" s="1198"/>
    </row>
    <row r="24" spans="1:10" ht="29.1" customHeight="1">
      <c r="A24" s="424">
        <v>18</v>
      </c>
      <c r="B24" s="525" t="s">
        <v>1433</v>
      </c>
      <c r="C24" s="525"/>
      <c r="D24" s="1150">
        <v>44338</v>
      </c>
      <c r="E24" s="425">
        <v>27</v>
      </c>
      <c r="F24" s="525" t="s">
        <v>1347</v>
      </c>
      <c r="G24" s="525" t="s">
        <v>1239</v>
      </c>
      <c r="I24" s="1198"/>
      <c r="J24" s="1198"/>
    </row>
    <row r="25" spans="1:10" ht="29.1" customHeight="1">
      <c r="A25" s="430">
        <v>19</v>
      </c>
      <c r="B25" s="526" t="s">
        <v>1434</v>
      </c>
      <c r="C25" s="526"/>
      <c r="D25" s="1151">
        <v>44490</v>
      </c>
      <c r="E25" s="431">
        <v>31</v>
      </c>
      <c r="F25" s="526" t="s">
        <v>1348</v>
      </c>
      <c r="G25" s="526"/>
      <c r="I25" s="1198"/>
      <c r="J25" s="1198"/>
    </row>
    <row r="26" spans="1:10" ht="29.1" customHeight="1">
      <c r="A26" s="1313">
        <v>20</v>
      </c>
      <c r="B26" s="1314" t="s">
        <v>1349</v>
      </c>
      <c r="C26" s="1314"/>
      <c r="D26" s="1315">
        <v>44527</v>
      </c>
      <c r="E26" s="1316">
        <v>34</v>
      </c>
      <c r="F26" s="1314" t="s">
        <v>760</v>
      </c>
      <c r="G26" s="1314" t="s">
        <v>33</v>
      </c>
      <c r="I26" s="1198"/>
      <c r="J26" s="1198"/>
    </row>
    <row r="27" spans="1:10" ht="29.1" customHeight="1">
      <c r="A27" s="430">
        <v>21</v>
      </c>
      <c r="B27" s="526" t="s">
        <v>1435</v>
      </c>
      <c r="C27" s="526" t="s">
        <v>49</v>
      </c>
      <c r="D27" s="1151">
        <v>44555</v>
      </c>
      <c r="E27" s="431">
        <v>35</v>
      </c>
      <c r="F27" s="526" t="s">
        <v>1350</v>
      </c>
      <c r="G27" s="526" t="s">
        <v>34</v>
      </c>
      <c r="I27" s="1198"/>
      <c r="J27" s="1198"/>
    </row>
    <row r="28" spans="1:10" ht="29.1" customHeight="1">
      <c r="A28" s="1321">
        <v>22</v>
      </c>
      <c r="B28" s="1322" t="s">
        <v>1351</v>
      </c>
      <c r="C28" s="1322" t="s">
        <v>1240</v>
      </c>
      <c r="D28" s="1323">
        <v>44590</v>
      </c>
      <c r="E28" s="1324">
        <v>36</v>
      </c>
      <c r="F28" s="1322" t="s">
        <v>1352</v>
      </c>
      <c r="G28" s="1322" t="s">
        <v>1241</v>
      </c>
      <c r="I28" s="1198"/>
      <c r="J28" s="1198"/>
    </row>
    <row r="29" spans="1:10" ht="29.1" customHeight="1">
      <c r="A29" s="430">
        <v>23</v>
      </c>
      <c r="B29" s="526" t="s">
        <v>1436</v>
      </c>
      <c r="C29" s="526" t="s">
        <v>47</v>
      </c>
      <c r="D29" s="1151">
        <v>44604</v>
      </c>
      <c r="E29" s="431">
        <v>38</v>
      </c>
      <c r="F29" s="526" t="s">
        <v>1353</v>
      </c>
      <c r="G29" s="526" t="s">
        <v>48</v>
      </c>
      <c r="I29" s="1198"/>
      <c r="J29" s="1198"/>
    </row>
    <row r="30" spans="1:10" ht="29.1" customHeight="1">
      <c r="A30" s="1328">
        <v>24</v>
      </c>
      <c r="B30" s="1329" t="s">
        <v>1437</v>
      </c>
      <c r="C30" s="1329"/>
      <c r="D30" s="1330">
        <v>44604</v>
      </c>
      <c r="E30" s="1331">
        <v>39</v>
      </c>
      <c r="F30" s="1329" t="s">
        <v>761</v>
      </c>
      <c r="G30" s="1329" t="s">
        <v>1242</v>
      </c>
      <c r="I30" s="1198"/>
      <c r="J30" s="1198"/>
    </row>
    <row r="31" spans="1:10" ht="29.1" customHeight="1">
      <c r="A31" s="430">
        <v>25</v>
      </c>
      <c r="B31" s="526" t="s">
        <v>1438</v>
      </c>
      <c r="C31" s="526" t="s">
        <v>1243</v>
      </c>
      <c r="D31" s="1151">
        <v>44630</v>
      </c>
      <c r="E31" s="431">
        <v>40</v>
      </c>
      <c r="F31" s="526" t="s">
        <v>1354</v>
      </c>
      <c r="G31" s="526" t="s">
        <v>50</v>
      </c>
      <c r="I31" s="1198"/>
      <c r="J31" s="1198"/>
    </row>
    <row r="32" spans="1:10" ht="29.1" customHeight="1">
      <c r="A32" s="1321">
        <v>26</v>
      </c>
      <c r="B32" s="1322" t="s">
        <v>1355</v>
      </c>
      <c r="C32" s="1322"/>
      <c r="D32" s="1323">
        <v>44721</v>
      </c>
      <c r="E32" s="1324">
        <v>42</v>
      </c>
      <c r="F32" s="1322" t="s">
        <v>762</v>
      </c>
      <c r="G32" s="1322"/>
      <c r="I32" s="1198"/>
      <c r="J32" s="1198"/>
    </row>
    <row r="33" spans="1:10" ht="29.1" customHeight="1">
      <c r="A33" s="430">
        <v>27</v>
      </c>
      <c r="B33" s="526" t="s">
        <v>1439</v>
      </c>
      <c r="C33" s="526" t="s">
        <v>1244</v>
      </c>
      <c r="D33" s="1151">
        <v>44758</v>
      </c>
      <c r="E33" s="431">
        <v>43</v>
      </c>
      <c r="F33" s="526" t="s">
        <v>1375</v>
      </c>
      <c r="G33" s="526"/>
      <c r="I33" s="1198"/>
      <c r="J33" s="1198"/>
    </row>
    <row r="34" spans="1:10" ht="29.1" customHeight="1">
      <c r="A34" s="1321">
        <v>28</v>
      </c>
      <c r="B34" s="1322" t="s">
        <v>1440</v>
      </c>
      <c r="C34" s="1322"/>
      <c r="D34" s="1323">
        <v>44758</v>
      </c>
      <c r="E34" s="1324">
        <v>44</v>
      </c>
      <c r="F34" s="1322" t="s">
        <v>1376</v>
      </c>
      <c r="G34" s="1322"/>
      <c r="I34" s="1198"/>
      <c r="J34" s="1198"/>
    </row>
    <row r="35" spans="1:10" ht="29.1" customHeight="1">
      <c r="A35" s="430">
        <v>29</v>
      </c>
      <c r="B35" s="526" t="s">
        <v>1441</v>
      </c>
      <c r="C35" s="526"/>
      <c r="D35" s="1151">
        <v>44786</v>
      </c>
      <c r="E35" s="431">
        <v>45</v>
      </c>
      <c r="F35" s="526" t="s">
        <v>1377</v>
      </c>
      <c r="G35" s="526"/>
      <c r="I35" s="1198"/>
      <c r="J35" s="1198"/>
    </row>
    <row r="36" spans="1:10" ht="29.1" customHeight="1">
      <c r="A36" s="1313">
        <v>30</v>
      </c>
      <c r="B36" s="1314" t="s">
        <v>1442</v>
      </c>
      <c r="C36" s="1314"/>
      <c r="D36" s="1315">
        <v>44812</v>
      </c>
      <c r="E36" s="1316">
        <v>46</v>
      </c>
      <c r="F36" s="1314" t="s">
        <v>1378</v>
      </c>
      <c r="G36" s="1314" t="s">
        <v>52</v>
      </c>
      <c r="I36" s="1198"/>
      <c r="J36" s="1198"/>
    </row>
    <row r="37" spans="1:10" ht="29.1" customHeight="1">
      <c r="A37" s="1200">
        <v>31</v>
      </c>
      <c r="B37" s="1201" t="s">
        <v>1443</v>
      </c>
      <c r="C37" s="1201" t="s">
        <v>54</v>
      </c>
      <c r="D37" s="1152">
        <v>44884</v>
      </c>
      <c r="E37" s="1202">
        <v>47</v>
      </c>
      <c r="F37" s="1201" t="s">
        <v>763</v>
      </c>
      <c r="G37" s="1201" t="s">
        <v>55</v>
      </c>
      <c r="I37" s="1198"/>
      <c r="J37" s="1198"/>
    </row>
    <row r="38" spans="1:10" ht="29.1" customHeight="1">
      <c r="A38" s="1321">
        <v>32</v>
      </c>
      <c r="B38" s="1322" t="s">
        <v>1444</v>
      </c>
      <c r="C38" s="1322" t="s">
        <v>1356</v>
      </c>
      <c r="D38" s="1323">
        <v>44919</v>
      </c>
      <c r="E38" s="1324">
        <v>48</v>
      </c>
      <c r="F38" s="1322" t="s">
        <v>1357</v>
      </c>
      <c r="G38" s="1322" t="s">
        <v>1245</v>
      </c>
      <c r="I38" s="1198"/>
      <c r="J38" s="1198"/>
    </row>
    <row r="39" spans="1:10" ht="29.1" customHeight="1">
      <c r="A39" s="1200">
        <v>33</v>
      </c>
      <c r="B39" s="1201" t="s">
        <v>1445</v>
      </c>
      <c r="C39" s="1201" t="s">
        <v>1246</v>
      </c>
      <c r="D39" s="1152">
        <v>44919</v>
      </c>
      <c r="E39" s="1202">
        <v>49</v>
      </c>
      <c r="F39" s="1201" t="s">
        <v>1247</v>
      </c>
      <c r="G39" s="1201" t="s">
        <v>1248</v>
      </c>
      <c r="I39" s="1198"/>
      <c r="J39" s="1198"/>
    </row>
    <row r="40" spans="1:10" ht="29.1" customHeight="1">
      <c r="A40" s="1321">
        <v>34</v>
      </c>
      <c r="B40" s="1322" t="s">
        <v>1446</v>
      </c>
      <c r="C40" s="1322" t="s">
        <v>1358</v>
      </c>
      <c r="D40" s="1323">
        <v>44919</v>
      </c>
      <c r="E40" s="1324">
        <v>50</v>
      </c>
      <c r="F40" s="1322" t="s">
        <v>1249</v>
      </c>
      <c r="G40" s="1322"/>
      <c r="I40" s="1198"/>
      <c r="J40" s="1198"/>
    </row>
    <row r="41" spans="1:10" ht="29.1" customHeight="1">
      <c r="A41" s="430">
        <v>35</v>
      </c>
      <c r="B41" s="526" t="s">
        <v>1447</v>
      </c>
      <c r="C41" s="526" t="s">
        <v>1250</v>
      </c>
      <c r="D41" s="1151">
        <v>44952</v>
      </c>
      <c r="E41" s="431">
        <v>51</v>
      </c>
      <c r="F41" s="526" t="s">
        <v>1251</v>
      </c>
      <c r="G41" s="526" t="s">
        <v>1252</v>
      </c>
      <c r="I41" s="1198"/>
      <c r="J41" s="1198"/>
    </row>
    <row r="42" spans="1:10" ht="29.1" customHeight="1">
      <c r="A42" s="1321">
        <v>36</v>
      </c>
      <c r="B42" s="1322" t="s">
        <v>1448</v>
      </c>
      <c r="C42" s="1322"/>
      <c r="D42" s="1323">
        <v>44975</v>
      </c>
      <c r="E42" s="1324">
        <v>52</v>
      </c>
      <c r="F42" s="1322" t="s">
        <v>1253</v>
      </c>
      <c r="G42" s="1389"/>
      <c r="I42" s="1198"/>
      <c r="J42" s="1198"/>
    </row>
    <row r="43" spans="1:10" ht="29.1" customHeight="1">
      <c r="A43" s="430">
        <v>37</v>
      </c>
      <c r="B43" s="526" t="s">
        <v>1449</v>
      </c>
      <c r="C43" s="526"/>
      <c r="D43" s="1151">
        <v>45020</v>
      </c>
      <c r="E43" s="431">
        <v>53</v>
      </c>
      <c r="F43" s="526" t="s">
        <v>1379</v>
      </c>
      <c r="G43" s="526"/>
      <c r="I43" s="1198"/>
      <c r="J43" s="1198"/>
    </row>
    <row r="44" spans="1:10" ht="29.1" customHeight="1">
      <c r="A44" s="1321">
        <v>38</v>
      </c>
      <c r="B44" s="1322" t="s">
        <v>1450</v>
      </c>
      <c r="C44" s="1322"/>
      <c r="D44" s="1323">
        <v>45020</v>
      </c>
      <c r="E44" s="1324">
        <v>54</v>
      </c>
      <c r="F44" s="1322" t="s">
        <v>1380</v>
      </c>
      <c r="G44" s="1322"/>
      <c r="I44" s="1198"/>
      <c r="J44" s="1198"/>
    </row>
    <row r="45" spans="1:10" ht="29.1" customHeight="1">
      <c r="A45" s="1200">
        <v>39</v>
      </c>
      <c r="B45" s="1201" t="s">
        <v>1451</v>
      </c>
      <c r="C45" s="1201"/>
      <c r="D45" s="1152">
        <v>45020</v>
      </c>
      <c r="E45" s="1202">
        <v>55</v>
      </c>
      <c r="F45" s="1201" t="s">
        <v>1359</v>
      </c>
      <c r="G45" s="1201"/>
      <c r="I45" s="1198"/>
      <c r="J45" s="1198"/>
    </row>
    <row r="46" spans="1:10" ht="29.1" customHeight="1">
      <c r="A46" s="1321">
        <v>40</v>
      </c>
      <c r="B46" s="1322" t="s">
        <v>1452</v>
      </c>
      <c r="C46" s="1322"/>
      <c r="D46" s="1323">
        <v>45020</v>
      </c>
      <c r="E46" s="1324">
        <v>56</v>
      </c>
      <c r="F46" s="1322" t="s">
        <v>1381</v>
      </c>
      <c r="G46" s="1322"/>
      <c r="I46" s="1198"/>
      <c r="J46" s="1198"/>
    </row>
    <row r="47" spans="1:10" ht="39.950000000000003" customHeight="1">
      <c r="A47" s="1200">
        <v>41</v>
      </c>
      <c r="B47" s="1201" t="s">
        <v>1453</v>
      </c>
      <c r="C47" s="1201"/>
      <c r="D47" s="1152">
        <v>45020</v>
      </c>
      <c r="E47" s="1202">
        <v>57</v>
      </c>
      <c r="F47" s="1201" t="s">
        <v>1254</v>
      </c>
      <c r="G47" s="1201"/>
      <c r="I47" s="1198"/>
      <c r="J47" s="1198"/>
    </row>
    <row r="48" spans="1:10" ht="29.1" customHeight="1">
      <c r="A48" s="1321">
        <v>42</v>
      </c>
      <c r="B48" s="1322" t="s">
        <v>1454</v>
      </c>
      <c r="C48" s="1322"/>
      <c r="D48" s="1323">
        <v>45066</v>
      </c>
      <c r="E48" s="1324">
        <v>59</v>
      </c>
      <c r="F48" s="1322" t="s">
        <v>1382</v>
      </c>
      <c r="G48" s="1322"/>
      <c r="I48" s="1198"/>
      <c r="J48" s="1198"/>
    </row>
    <row r="49" spans="1:10" ht="29.1" customHeight="1">
      <c r="A49" s="1200">
        <v>43</v>
      </c>
      <c r="B49" s="1201" t="s">
        <v>1360</v>
      </c>
      <c r="C49" s="1201"/>
      <c r="D49" s="1152">
        <v>45451</v>
      </c>
      <c r="E49" s="1202">
        <v>61</v>
      </c>
      <c r="F49" s="1201" t="s">
        <v>756</v>
      </c>
      <c r="G49" s="1201"/>
      <c r="I49" s="1198"/>
      <c r="J49" s="1198"/>
    </row>
    <row r="50" spans="1:10" ht="29.1" customHeight="1">
      <c r="A50" s="1317">
        <v>44</v>
      </c>
      <c r="B50" s="1318" t="s">
        <v>1361</v>
      </c>
      <c r="C50" s="1318"/>
      <c r="D50" s="1319">
        <v>45654</v>
      </c>
      <c r="E50" s="1320">
        <v>62</v>
      </c>
      <c r="F50" s="1318" t="s">
        <v>1383</v>
      </c>
      <c r="G50" s="1318"/>
      <c r="I50" s="1198"/>
      <c r="J50" s="1198"/>
    </row>
    <row r="51" spans="1:10">
      <c r="J51" s="1198"/>
    </row>
    <row r="52" spans="1:10">
      <c r="J52" s="1198"/>
    </row>
    <row r="53" spans="1:10">
      <c r="J53" s="1198"/>
    </row>
    <row r="54" spans="1:10">
      <c r="J54" s="1198"/>
    </row>
  </sheetData>
  <mergeCells count="2">
    <mergeCell ref="A2:G2"/>
    <mergeCell ref="A3:G3"/>
  </mergeCells>
  <hyperlinks>
    <hyperlink ref="G10" r:id="rId1" display="www.paymo.uz"/>
  </hyperlink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2"/>
  <headerFooter>
    <oddHeader>&amp;C&amp;"Times New Roman,обычный"&amp;9VI. MAIN INDICATORS OF PAYMENT SYSTEM&amp;R&amp;"Times New Roman,обычный"&amp;9&amp;P</oddHeader>
  </headerFooter>
  <rowBreaks count="3" manualBreakCount="3">
    <brk id="16" max="6" man="1"/>
    <brk id="28" max="6" man="1"/>
    <brk id="42" max="6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8"/>
  <sheetViews>
    <sheetView showZeros="0" zoomScaleNormal="100" zoomScaleSheetLayoutView="100" workbookViewId="0">
      <selection activeCell="B5" sqref="B5"/>
    </sheetView>
  </sheetViews>
  <sheetFormatPr defaultColWidth="9.140625" defaultRowHeight="12.75"/>
  <cols>
    <col min="1" max="1" width="4.28515625" style="18" customWidth="1"/>
    <col min="2" max="5" width="31.7109375" style="18" customWidth="1"/>
    <col min="6" max="16384" width="9.140625" style="18"/>
  </cols>
  <sheetData>
    <row r="1" spans="1:6">
      <c r="A1" s="123"/>
      <c r="B1" s="123"/>
      <c r="C1" s="123"/>
      <c r="D1" s="123"/>
      <c r="E1" s="124" t="s">
        <v>764</v>
      </c>
      <c r="F1" s="123"/>
    </row>
    <row r="2" spans="1:6" s="730" customFormat="1" ht="15.75" customHeight="1">
      <c r="A2" s="1491" t="s">
        <v>765</v>
      </c>
      <c r="B2" s="1491"/>
      <c r="C2" s="1491"/>
      <c r="D2" s="1491"/>
      <c r="E2" s="1491"/>
    </row>
    <row r="3" spans="1:6" ht="12.75" customHeight="1">
      <c r="A3" s="1550" t="s">
        <v>1477</v>
      </c>
      <c r="B3" s="1550"/>
      <c r="C3" s="1550"/>
      <c r="D3" s="1550"/>
      <c r="E3" s="1550"/>
    </row>
    <row r="4" spans="1:6" ht="12.75" customHeight="1">
      <c r="E4" s="57"/>
    </row>
    <row r="5" spans="1:6" ht="39.950000000000003" customHeight="1">
      <c r="A5" s="411" t="s">
        <v>1</v>
      </c>
      <c r="B5" s="411" t="s">
        <v>766</v>
      </c>
      <c r="C5" s="411" t="s">
        <v>746</v>
      </c>
      <c r="D5" s="411" t="s">
        <v>767</v>
      </c>
      <c r="E5" s="411" t="s">
        <v>768</v>
      </c>
    </row>
    <row r="6" spans="1:6" ht="15" customHeight="1">
      <c r="A6" s="587">
        <v>1</v>
      </c>
      <c r="B6" s="587">
        <v>2</v>
      </c>
      <c r="C6" s="587">
        <v>3</v>
      </c>
      <c r="D6" s="587">
        <v>4</v>
      </c>
      <c r="E6" s="587">
        <v>5</v>
      </c>
    </row>
    <row r="7" spans="1:6" ht="24.95" customHeight="1">
      <c r="A7" s="426">
        <v>1</v>
      </c>
      <c r="B7" s="532" t="s">
        <v>11</v>
      </c>
      <c r="C7" s="532" t="s">
        <v>1417</v>
      </c>
      <c r="D7" s="532" t="s">
        <v>1362</v>
      </c>
      <c r="E7" s="1156">
        <v>44845</v>
      </c>
    </row>
    <row r="8" spans="1:6" ht="24.95" customHeight="1">
      <c r="A8" s="1194">
        <v>2</v>
      </c>
      <c r="B8" s="1203" t="s">
        <v>28</v>
      </c>
      <c r="C8" s="1203" t="s">
        <v>1474</v>
      </c>
      <c r="D8" s="1203" t="s">
        <v>1363</v>
      </c>
      <c r="E8" s="1150">
        <v>44064</v>
      </c>
    </row>
    <row r="9" spans="1:6" ht="24.95" customHeight="1">
      <c r="A9" s="428">
        <v>3</v>
      </c>
      <c r="B9" s="533" t="s">
        <v>29</v>
      </c>
      <c r="C9" s="533" t="s">
        <v>1475</v>
      </c>
      <c r="D9" s="533" t="s">
        <v>1364</v>
      </c>
      <c r="E9" s="1151">
        <v>45541</v>
      </c>
    </row>
    <row r="10" spans="1:6" ht="24.95" customHeight="1">
      <c r="A10" s="424">
        <v>4</v>
      </c>
      <c r="B10" s="1204" t="s">
        <v>16</v>
      </c>
      <c r="C10" s="1204" t="s">
        <v>1455</v>
      </c>
      <c r="D10" s="1204" t="s">
        <v>1362</v>
      </c>
      <c r="E10" s="1150">
        <v>44137</v>
      </c>
    </row>
    <row r="11" spans="1:6" ht="45" customHeight="1">
      <c r="A11" s="1038">
        <v>5</v>
      </c>
      <c r="B11" s="1205" t="s">
        <v>32</v>
      </c>
      <c r="C11" s="1205" t="s">
        <v>1456</v>
      </c>
      <c r="D11" s="1205" t="s">
        <v>1365</v>
      </c>
      <c r="E11" s="1151">
        <v>45608</v>
      </c>
    </row>
    <row r="12" spans="1:6" ht="24.95" customHeight="1">
      <c r="A12" s="1039">
        <v>6</v>
      </c>
      <c r="B12" s="1206" t="s">
        <v>19</v>
      </c>
      <c r="C12" s="1206" t="s">
        <v>1457</v>
      </c>
      <c r="D12" s="1206" t="s">
        <v>1362</v>
      </c>
      <c r="E12" s="1150">
        <v>44517</v>
      </c>
    </row>
    <row r="13" spans="1:6" ht="24.95" customHeight="1">
      <c r="A13" s="430">
        <v>7</v>
      </c>
      <c r="B13" s="588" t="s">
        <v>51</v>
      </c>
      <c r="C13" s="588" t="s">
        <v>1366</v>
      </c>
      <c r="D13" s="588" t="s">
        <v>1366</v>
      </c>
      <c r="E13" s="1152">
        <v>44771</v>
      </c>
    </row>
    <row r="14" spans="1:6" ht="24.95" customHeight="1">
      <c r="A14" s="424">
        <v>8</v>
      </c>
      <c r="B14" s="1204" t="s">
        <v>53</v>
      </c>
      <c r="C14" s="1204" t="s">
        <v>1476</v>
      </c>
      <c r="D14" s="1204" t="s">
        <v>1367</v>
      </c>
      <c r="E14" s="1150">
        <v>44803</v>
      </c>
    </row>
    <row r="15" spans="1:6" ht="35.1" customHeight="1">
      <c r="A15" s="430">
        <v>9</v>
      </c>
      <c r="B15" s="588" t="s">
        <v>58</v>
      </c>
      <c r="C15" s="588" t="s">
        <v>1363</v>
      </c>
      <c r="D15" s="588" t="s">
        <v>1363</v>
      </c>
      <c r="E15" s="1151">
        <v>44974</v>
      </c>
    </row>
    <row r="16" spans="1:6" ht="24.95" customHeight="1">
      <c r="A16" s="424">
        <v>10</v>
      </c>
      <c r="B16" s="1204" t="s">
        <v>844</v>
      </c>
      <c r="C16" s="1204" t="s">
        <v>1435</v>
      </c>
      <c r="D16" s="1204" t="s">
        <v>1368</v>
      </c>
      <c r="E16" s="1150">
        <v>45125</v>
      </c>
    </row>
    <row r="17" spans="1:5" ht="24.95" customHeight="1">
      <c r="A17" s="1200">
        <v>11</v>
      </c>
      <c r="B17" s="1332" t="s">
        <v>1235</v>
      </c>
      <c r="C17" s="1332" t="s">
        <v>1427</v>
      </c>
      <c r="D17" s="1332" t="s">
        <v>1369</v>
      </c>
      <c r="E17" s="1152">
        <v>45536</v>
      </c>
    </row>
    <row r="18" spans="1:5" ht="24.95" customHeight="1">
      <c r="A18" s="1199">
        <v>12</v>
      </c>
      <c r="B18" s="1333" t="s">
        <v>1370</v>
      </c>
      <c r="C18" s="1333" t="s">
        <v>1443</v>
      </c>
      <c r="D18" s="1333" t="s">
        <v>1364</v>
      </c>
      <c r="E18" s="1153">
        <v>45651</v>
      </c>
    </row>
  </sheetData>
  <mergeCells count="2">
    <mergeCell ref="A2:E2"/>
    <mergeCell ref="A3:E3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Roman,обычный"&amp;9VI. MAIN INDICATORS OF PAYMENT SYSTEM&amp;R&amp;"Times New Roman,обычный"&amp;9&amp;P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Q40"/>
  <sheetViews>
    <sheetView showZeros="0" zoomScaleNormal="100" zoomScaleSheetLayoutView="85" workbookViewId="0">
      <pane xSplit="1" ySplit="7" topLeftCell="AW8" activePane="bottomRight" state="frozen"/>
      <selection activeCell="V8" sqref="V8"/>
      <selection pane="topRight" activeCell="V8" sqref="V8"/>
      <selection pane="bottomLeft" activeCell="V8" sqref="V8"/>
      <selection pane="bottomRight" activeCell="BP7" sqref="BP7"/>
    </sheetView>
  </sheetViews>
  <sheetFormatPr defaultColWidth="9.140625" defaultRowHeight="12.75"/>
  <cols>
    <col min="1" max="1" width="36.85546875" style="53" customWidth="1"/>
    <col min="2" max="68" width="11" style="53" customWidth="1"/>
    <col min="69" max="16384" width="9.140625" style="53"/>
  </cols>
  <sheetData>
    <row r="1" spans="1:69" s="165" customFormat="1" ht="18" customHeight="1">
      <c r="A1" s="1490" t="s">
        <v>223</v>
      </c>
      <c r="B1" s="1490"/>
      <c r="C1" s="1490"/>
      <c r="D1" s="1490"/>
      <c r="E1" s="1490"/>
      <c r="F1" s="1490"/>
      <c r="G1" s="1490"/>
      <c r="H1" s="1490"/>
      <c r="I1" s="1490"/>
      <c r="J1" s="1490"/>
      <c r="K1" s="1490"/>
      <c r="L1" s="1490"/>
      <c r="M1" s="1490"/>
      <c r="N1" s="1490"/>
      <c r="O1" s="1490"/>
      <c r="P1" s="1490"/>
      <c r="Q1" s="1490"/>
      <c r="R1" s="1490"/>
      <c r="S1" s="1490"/>
      <c r="T1" s="1490"/>
      <c r="U1" s="1490"/>
      <c r="V1" s="1490"/>
      <c r="W1" s="1490"/>
      <c r="X1" s="1490"/>
      <c r="Y1" s="1490"/>
      <c r="Z1" s="1490"/>
      <c r="AA1" s="1490"/>
      <c r="AB1" s="1490"/>
      <c r="AC1" s="1490"/>
      <c r="AD1" s="1490"/>
      <c r="AE1" s="1490"/>
      <c r="AF1" s="1490"/>
      <c r="AG1" s="1490"/>
      <c r="AH1" s="1490"/>
      <c r="AI1" s="1490"/>
      <c r="AJ1" s="1490"/>
      <c r="AK1" s="1490"/>
      <c r="AL1" s="1490"/>
      <c r="AM1" s="1490"/>
      <c r="AN1" s="1490"/>
      <c r="AO1" s="1490"/>
      <c r="AP1" s="1490"/>
      <c r="AQ1" s="1490"/>
      <c r="AS1" s="1186"/>
    </row>
    <row r="2" spans="1:69" s="165" customFormat="1" ht="12.75" customHeight="1">
      <c r="AP2" s="546"/>
      <c r="AQ2" s="546"/>
      <c r="AR2" s="546"/>
      <c r="AS2" s="546"/>
      <c r="AT2" s="546"/>
      <c r="AU2" s="546"/>
      <c r="AV2" s="546"/>
      <c r="AW2" s="546"/>
      <c r="AX2" s="546"/>
      <c r="AY2" s="546"/>
      <c r="AZ2" s="546"/>
      <c r="BA2" s="546"/>
      <c r="BB2" s="546"/>
      <c r="BC2" s="546"/>
      <c r="BD2" s="546"/>
      <c r="BE2" s="546"/>
      <c r="BF2" s="546"/>
      <c r="BG2" s="546"/>
      <c r="BH2" s="546"/>
      <c r="BI2" s="546"/>
      <c r="BJ2" s="546"/>
      <c r="BK2" s="546"/>
      <c r="BL2" s="546"/>
      <c r="BM2" s="546"/>
      <c r="BN2" s="546"/>
      <c r="BO2" s="546"/>
      <c r="BP2" s="546" t="s">
        <v>224</v>
      </c>
    </row>
    <row r="3" spans="1:69" s="166" customFormat="1" ht="15.75">
      <c r="A3" s="1488" t="s">
        <v>225</v>
      </c>
      <c r="B3" s="1488"/>
      <c r="C3" s="1488"/>
      <c r="D3" s="1488"/>
      <c r="E3" s="1488"/>
      <c r="F3" s="1488"/>
      <c r="G3" s="1488"/>
      <c r="H3" s="1488"/>
      <c r="I3" s="1488"/>
      <c r="J3" s="1488"/>
      <c r="K3" s="1488"/>
      <c r="L3" s="1488"/>
      <c r="M3" s="1488"/>
      <c r="N3" s="1488"/>
      <c r="O3" s="1488"/>
      <c r="P3" s="1488"/>
      <c r="Q3" s="1488"/>
      <c r="R3" s="1488"/>
      <c r="S3" s="1488"/>
      <c r="T3" s="1488"/>
      <c r="U3" s="1488"/>
      <c r="V3" s="1488"/>
      <c r="W3" s="1488"/>
      <c r="X3" s="1488"/>
      <c r="Y3" s="1488"/>
      <c r="Z3" s="1488"/>
      <c r="AA3" s="1488"/>
      <c r="AB3" s="1488"/>
      <c r="AC3" s="1488"/>
      <c r="AD3" s="1488"/>
      <c r="AE3" s="1488"/>
      <c r="AF3" s="1488"/>
      <c r="AG3" s="1488"/>
      <c r="AH3" s="1488"/>
      <c r="AI3" s="1488"/>
      <c r="AJ3" s="1488"/>
      <c r="AK3" s="1488"/>
      <c r="AL3" s="1488"/>
      <c r="AM3" s="1488"/>
      <c r="AN3" s="1488"/>
      <c r="AO3" s="1488"/>
      <c r="AP3" s="1488"/>
      <c r="AQ3" s="1488"/>
      <c r="AS3" s="1187"/>
    </row>
    <row r="4" spans="1:69">
      <c r="A4" s="1489"/>
      <c r="B4" s="1489"/>
      <c r="C4" s="1489"/>
      <c r="D4" s="1489"/>
      <c r="E4" s="1489"/>
      <c r="F4" s="1489"/>
      <c r="G4" s="1489"/>
      <c r="H4" s="1489"/>
      <c r="I4" s="1489"/>
      <c r="J4" s="1489"/>
      <c r="K4" s="1489"/>
      <c r="L4" s="1489"/>
      <c r="M4" s="1489"/>
      <c r="N4" s="1489"/>
      <c r="O4" s="1489"/>
      <c r="P4" s="1489"/>
      <c r="Q4" s="1489"/>
      <c r="R4" s="1489"/>
      <c r="S4" s="1489"/>
      <c r="T4" s="1489"/>
      <c r="U4" s="1489"/>
      <c r="V4" s="1489"/>
      <c r="W4" s="1489"/>
      <c r="X4" s="1489"/>
      <c r="Y4" s="1489"/>
      <c r="Z4" s="1489"/>
      <c r="AA4" s="1489"/>
      <c r="AB4" s="1489"/>
      <c r="AC4" s="1489"/>
      <c r="AD4" s="1489"/>
      <c r="AE4" s="1489"/>
      <c r="AF4" s="1489"/>
      <c r="AG4" s="1489"/>
      <c r="AH4" s="1489"/>
      <c r="AI4" s="1489"/>
      <c r="AJ4" s="1489"/>
      <c r="AK4" s="1489"/>
      <c r="AL4" s="1489"/>
      <c r="AM4" s="1489"/>
      <c r="AN4" s="1489"/>
      <c r="AO4" s="1489"/>
      <c r="AP4" s="1489"/>
      <c r="AQ4" s="1489"/>
    </row>
    <row r="5" spans="1:69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2"/>
      <c r="AQ5" s="52"/>
      <c r="AR5" s="52"/>
      <c r="AS5" s="57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 t="s">
        <v>87</v>
      </c>
    </row>
    <row r="6" spans="1:69" s="55" customFormat="1" ht="30" customHeight="1">
      <c r="A6" s="367" t="s">
        <v>88</v>
      </c>
      <c r="B6" s="367" t="s">
        <v>59</v>
      </c>
      <c r="C6" s="367" t="s">
        <v>60</v>
      </c>
      <c r="D6" s="367" t="s">
        <v>61</v>
      </c>
      <c r="E6" s="367" t="s">
        <v>62</v>
      </c>
      <c r="F6" s="367" t="s">
        <v>63</v>
      </c>
      <c r="G6" s="367" t="s">
        <v>64</v>
      </c>
      <c r="H6" s="367" t="s">
        <v>65</v>
      </c>
      <c r="I6" s="367" t="s">
        <v>66</v>
      </c>
      <c r="J6" s="367" t="s">
        <v>67</v>
      </c>
      <c r="K6" s="367" t="s">
        <v>68</v>
      </c>
      <c r="L6" s="367" t="s">
        <v>69</v>
      </c>
      <c r="M6" s="367" t="s">
        <v>70</v>
      </c>
      <c r="N6" s="367" t="s">
        <v>71</v>
      </c>
      <c r="O6" s="367" t="s">
        <v>72</v>
      </c>
      <c r="P6" s="367" t="s">
        <v>73</v>
      </c>
      <c r="Q6" s="367" t="s">
        <v>74</v>
      </c>
      <c r="R6" s="367" t="s">
        <v>75</v>
      </c>
      <c r="S6" s="367" t="s">
        <v>76</v>
      </c>
      <c r="T6" s="367" t="s">
        <v>77</v>
      </c>
      <c r="U6" s="367" t="s">
        <v>78</v>
      </c>
      <c r="V6" s="367" t="s">
        <v>79</v>
      </c>
      <c r="W6" s="367" t="s">
        <v>80</v>
      </c>
      <c r="X6" s="545" t="s">
        <v>81</v>
      </c>
      <c r="Y6" s="545" t="s">
        <v>82</v>
      </c>
      <c r="Z6" s="547" t="s">
        <v>30</v>
      </c>
      <c r="AA6" s="547" t="s">
        <v>35</v>
      </c>
      <c r="AB6" s="547" t="s">
        <v>36</v>
      </c>
      <c r="AC6" s="547" t="s">
        <v>37</v>
      </c>
      <c r="AD6" s="547" t="s">
        <v>38</v>
      </c>
      <c r="AE6" s="547" t="s">
        <v>39</v>
      </c>
      <c r="AF6" s="547" t="s">
        <v>40</v>
      </c>
      <c r="AG6" s="547" t="s">
        <v>41</v>
      </c>
      <c r="AH6" s="547" t="s">
        <v>42</v>
      </c>
      <c r="AI6" s="547" t="s">
        <v>43</v>
      </c>
      <c r="AJ6" s="547" t="s">
        <v>44</v>
      </c>
      <c r="AK6" s="547" t="s">
        <v>45</v>
      </c>
      <c r="AL6" s="547" t="s">
        <v>46</v>
      </c>
      <c r="AM6" s="547" t="s">
        <v>56</v>
      </c>
      <c r="AN6" s="547" t="s">
        <v>57</v>
      </c>
      <c r="AO6" s="547" t="s">
        <v>84</v>
      </c>
      <c r="AP6" s="547" t="s">
        <v>809</v>
      </c>
      <c r="AQ6" s="547" t="s">
        <v>813</v>
      </c>
      <c r="AR6" s="547" t="s">
        <v>816</v>
      </c>
      <c r="AS6" s="547" t="s">
        <v>825</v>
      </c>
      <c r="AT6" s="547" t="s">
        <v>830</v>
      </c>
      <c r="AU6" s="547" t="s">
        <v>831</v>
      </c>
      <c r="AV6" s="547" t="s">
        <v>837</v>
      </c>
      <c r="AW6" s="547" t="s">
        <v>840</v>
      </c>
      <c r="AX6" s="547" t="s">
        <v>842</v>
      </c>
      <c r="AY6" s="547" t="s">
        <v>850</v>
      </c>
      <c r="AZ6" s="547" t="s">
        <v>853</v>
      </c>
      <c r="BA6" s="547" t="s">
        <v>857</v>
      </c>
      <c r="BB6" s="547" t="s">
        <v>1223</v>
      </c>
      <c r="BC6" s="547" t="s">
        <v>1227</v>
      </c>
      <c r="BD6" s="547" t="s">
        <v>1255</v>
      </c>
      <c r="BE6" s="547" t="s">
        <v>1274</v>
      </c>
      <c r="BF6" s="547" t="s">
        <v>1276</v>
      </c>
      <c r="BG6" s="547" t="s">
        <v>1277</v>
      </c>
      <c r="BH6" s="547" t="s">
        <v>1306</v>
      </c>
      <c r="BI6" s="547" t="s">
        <v>1307</v>
      </c>
      <c r="BJ6" s="547" t="s">
        <v>1332</v>
      </c>
      <c r="BK6" s="547" t="s">
        <v>1460</v>
      </c>
      <c r="BL6" s="547" t="s">
        <v>1465</v>
      </c>
      <c r="BM6" s="547" t="s">
        <v>1468</v>
      </c>
      <c r="BN6" s="547" t="s">
        <v>1470</v>
      </c>
      <c r="BO6" s="547" t="s">
        <v>1471</v>
      </c>
      <c r="BP6" s="547" t="s">
        <v>1472</v>
      </c>
      <c r="BQ6" s="55" t="s">
        <v>1459</v>
      </c>
    </row>
    <row r="7" spans="1:69" s="55" customFormat="1" ht="15" customHeight="1">
      <c r="A7" s="545">
        <v>1</v>
      </c>
      <c r="B7" s="545">
        <f>+A7+1</f>
        <v>2</v>
      </c>
      <c r="C7" s="545">
        <f t="shared" ref="C7:AM7" si="0">+B7+1</f>
        <v>3</v>
      </c>
      <c r="D7" s="545">
        <f t="shared" si="0"/>
        <v>4</v>
      </c>
      <c r="E7" s="545">
        <f t="shared" si="0"/>
        <v>5</v>
      </c>
      <c r="F7" s="545">
        <f t="shared" si="0"/>
        <v>6</v>
      </c>
      <c r="G7" s="545">
        <f t="shared" si="0"/>
        <v>7</v>
      </c>
      <c r="H7" s="545">
        <f t="shared" si="0"/>
        <v>8</v>
      </c>
      <c r="I7" s="545">
        <f t="shared" si="0"/>
        <v>9</v>
      </c>
      <c r="J7" s="545">
        <f t="shared" si="0"/>
        <v>10</v>
      </c>
      <c r="K7" s="545">
        <f t="shared" si="0"/>
        <v>11</v>
      </c>
      <c r="L7" s="545">
        <f t="shared" si="0"/>
        <v>12</v>
      </c>
      <c r="M7" s="545">
        <f t="shared" si="0"/>
        <v>13</v>
      </c>
      <c r="N7" s="545">
        <f t="shared" si="0"/>
        <v>14</v>
      </c>
      <c r="O7" s="545">
        <f t="shared" si="0"/>
        <v>15</v>
      </c>
      <c r="P7" s="545">
        <f t="shared" si="0"/>
        <v>16</v>
      </c>
      <c r="Q7" s="545">
        <f t="shared" si="0"/>
        <v>17</v>
      </c>
      <c r="R7" s="545">
        <f t="shared" si="0"/>
        <v>18</v>
      </c>
      <c r="S7" s="545">
        <f t="shared" si="0"/>
        <v>19</v>
      </c>
      <c r="T7" s="545">
        <f t="shared" si="0"/>
        <v>20</v>
      </c>
      <c r="U7" s="545">
        <f t="shared" si="0"/>
        <v>21</v>
      </c>
      <c r="V7" s="545">
        <f t="shared" si="0"/>
        <v>22</v>
      </c>
      <c r="W7" s="545">
        <f t="shared" si="0"/>
        <v>23</v>
      </c>
      <c r="X7" s="545">
        <f t="shared" si="0"/>
        <v>24</v>
      </c>
      <c r="Y7" s="545">
        <f t="shared" si="0"/>
        <v>25</v>
      </c>
      <c r="Z7" s="545">
        <f t="shared" si="0"/>
        <v>26</v>
      </c>
      <c r="AA7" s="545">
        <f t="shared" si="0"/>
        <v>27</v>
      </c>
      <c r="AB7" s="545">
        <f t="shared" si="0"/>
        <v>28</v>
      </c>
      <c r="AC7" s="545">
        <f t="shared" si="0"/>
        <v>29</v>
      </c>
      <c r="AD7" s="545">
        <f t="shared" si="0"/>
        <v>30</v>
      </c>
      <c r="AE7" s="545">
        <f t="shared" si="0"/>
        <v>31</v>
      </c>
      <c r="AF7" s="545">
        <f t="shared" si="0"/>
        <v>32</v>
      </c>
      <c r="AG7" s="545">
        <f t="shared" si="0"/>
        <v>33</v>
      </c>
      <c r="AH7" s="545">
        <f t="shared" si="0"/>
        <v>34</v>
      </c>
      <c r="AI7" s="545">
        <f t="shared" si="0"/>
        <v>35</v>
      </c>
      <c r="AJ7" s="545">
        <f t="shared" si="0"/>
        <v>36</v>
      </c>
      <c r="AK7" s="545">
        <f t="shared" si="0"/>
        <v>37</v>
      </c>
      <c r="AL7" s="545">
        <f t="shared" si="0"/>
        <v>38</v>
      </c>
      <c r="AM7" s="545">
        <f t="shared" si="0"/>
        <v>39</v>
      </c>
      <c r="AN7" s="545">
        <v>40</v>
      </c>
      <c r="AO7" s="545">
        <v>41</v>
      </c>
      <c r="AP7" s="545">
        <v>42</v>
      </c>
      <c r="AQ7" s="545">
        <v>43</v>
      </c>
      <c r="AR7" s="545">
        <v>44</v>
      </c>
      <c r="AS7" s="545">
        <v>45</v>
      </c>
      <c r="AT7" s="545">
        <v>46</v>
      </c>
      <c r="AU7" s="545">
        <v>47</v>
      </c>
      <c r="AV7" s="545">
        <v>48</v>
      </c>
      <c r="AW7" s="545">
        <v>49</v>
      </c>
      <c r="AX7" s="545">
        <v>50</v>
      </c>
      <c r="AY7" s="545">
        <v>51</v>
      </c>
      <c r="AZ7" s="545">
        <v>52</v>
      </c>
      <c r="BA7" s="545">
        <v>53</v>
      </c>
      <c r="BB7" s="545">
        <v>54</v>
      </c>
      <c r="BC7" s="545">
        <v>55</v>
      </c>
      <c r="BD7" s="545">
        <v>56</v>
      </c>
      <c r="BE7" s="545">
        <v>57</v>
      </c>
      <c r="BF7" s="545">
        <v>58</v>
      </c>
      <c r="BG7" s="545">
        <v>59</v>
      </c>
      <c r="BH7" s="545">
        <v>60</v>
      </c>
      <c r="BI7" s="545">
        <v>61</v>
      </c>
      <c r="BJ7" s="545">
        <v>62</v>
      </c>
      <c r="BK7" s="545">
        <v>63</v>
      </c>
      <c r="BL7" s="545">
        <v>64</v>
      </c>
      <c r="BM7" s="545">
        <v>65</v>
      </c>
      <c r="BN7" s="545">
        <v>66</v>
      </c>
      <c r="BO7" s="545">
        <v>67</v>
      </c>
      <c r="BP7" s="545">
        <v>68</v>
      </c>
    </row>
    <row r="8" spans="1:69" s="55" customFormat="1" ht="18" customHeight="1">
      <c r="A8" s="381" t="s">
        <v>226</v>
      </c>
      <c r="B8" s="444">
        <v>273986.65223442198</v>
      </c>
      <c r="C8" s="444">
        <v>282785.09423630382</v>
      </c>
      <c r="D8" s="444">
        <v>287332.73189625342</v>
      </c>
      <c r="E8" s="444">
        <v>285636.74734770198</v>
      </c>
      <c r="F8" s="444">
        <v>313117.5389712262</v>
      </c>
      <c r="G8" s="444">
        <v>320713.76808581327</v>
      </c>
      <c r="H8" s="444">
        <v>325243.18291922897</v>
      </c>
      <c r="I8" s="444">
        <v>351199.01358261408</v>
      </c>
      <c r="J8" s="444">
        <v>351443.98505354067</v>
      </c>
      <c r="K8" s="444">
        <v>341532.41697228455</v>
      </c>
      <c r="L8" s="167">
        <v>341719.59157498239</v>
      </c>
      <c r="M8" s="444">
        <v>338654.28862120671</v>
      </c>
      <c r="N8" s="444">
        <v>361722.10002721351</v>
      </c>
      <c r="O8" s="444">
        <v>357027.58498547453</v>
      </c>
      <c r="P8" s="167">
        <v>346580.74688474048</v>
      </c>
      <c r="Q8" s="444">
        <v>338380.10299511632</v>
      </c>
      <c r="R8" s="444">
        <v>355354.64608553244</v>
      </c>
      <c r="S8" s="444">
        <v>371790.77141614258</v>
      </c>
      <c r="T8" s="444">
        <v>358178.64314486645</v>
      </c>
      <c r="U8" s="444">
        <v>369090.0677742355</v>
      </c>
      <c r="V8" s="444">
        <v>365476.95679101982</v>
      </c>
      <c r="W8" s="444">
        <v>356039.06265959144</v>
      </c>
      <c r="X8" s="167">
        <v>364202.43013973063</v>
      </c>
      <c r="Y8" s="444">
        <v>362889.63097952079</v>
      </c>
      <c r="Z8" s="444">
        <v>368828.76664932177</v>
      </c>
      <c r="AA8" s="444">
        <v>360409.04116859124</v>
      </c>
      <c r="AB8" s="167">
        <v>372033.77220322011</v>
      </c>
      <c r="AC8" s="444">
        <v>388314.91662338033</v>
      </c>
      <c r="AD8" s="444">
        <v>389893.37418091303</v>
      </c>
      <c r="AE8" s="444">
        <v>378447.24259718007</v>
      </c>
      <c r="AF8" s="444">
        <v>375458.46847372595</v>
      </c>
      <c r="AG8" s="444">
        <v>366699.31809762778</v>
      </c>
      <c r="AH8" s="444">
        <v>370041.77284133463</v>
      </c>
      <c r="AI8" s="444">
        <v>357885.90861771774</v>
      </c>
      <c r="AJ8" s="167">
        <v>350321.59777218429</v>
      </c>
      <c r="AK8" s="444">
        <v>363782.63636078092</v>
      </c>
      <c r="AL8" s="444">
        <v>396662.97863549268</v>
      </c>
      <c r="AM8" s="444">
        <v>397365.35377180297</v>
      </c>
      <c r="AN8" s="167">
        <v>374666.62776396476</v>
      </c>
      <c r="AO8" s="167">
        <v>393949.85956611979</v>
      </c>
      <c r="AP8" s="167">
        <v>389725.23079246312</v>
      </c>
      <c r="AQ8" s="167">
        <v>381335.68972128181</v>
      </c>
      <c r="AR8" s="167">
        <v>376243.68272857089</v>
      </c>
      <c r="AS8" s="167">
        <v>379233.91185203835</v>
      </c>
      <c r="AT8" s="167">
        <v>388929.67442310933</v>
      </c>
      <c r="AU8" s="167">
        <v>372099.72086953791</v>
      </c>
      <c r="AV8" s="167">
        <v>396790.08340263605</v>
      </c>
      <c r="AW8" s="167">
        <v>398900.12962770695</v>
      </c>
      <c r="AX8" s="167">
        <v>424314.54021039017</v>
      </c>
      <c r="AY8" s="167">
        <v>408977.00571517082</v>
      </c>
      <c r="AZ8" s="167">
        <v>396495.32252270391</v>
      </c>
      <c r="BA8" s="167">
        <v>427824.09314372705</v>
      </c>
      <c r="BB8" s="167">
        <v>437265.29897612188</v>
      </c>
      <c r="BC8" s="167">
        <v>457784.90303468279</v>
      </c>
      <c r="BD8" s="167">
        <v>450772.6045891688</v>
      </c>
      <c r="BE8" s="167">
        <v>463681.97717016033</v>
      </c>
      <c r="BF8" s="167">
        <v>488358.50282663555</v>
      </c>
      <c r="BG8" s="167">
        <v>516278.55073628208</v>
      </c>
      <c r="BH8" s="167">
        <v>544860.67807673803</v>
      </c>
      <c r="BI8" s="167">
        <v>527946.05029657891</v>
      </c>
      <c r="BJ8" s="167">
        <v>529827.50642497861</v>
      </c>
      <c r="BK8" s="167">
        <v>550201.39412198681</v>
      </c>
      <c r="BL8" s="167">
        <v>576254.80065423402</v>
      </c>
      <c r="BM8" s="167">
        <v>607349.41341715399</v>
      </c>
      <c r="BN8" s="167">
        <v>632853.29883751064</v>
      </c>
      <c r="BO8" s="167">
        <v>629583.73534429644</v>
      </c>
      <c r="BP8" s="167">
        <v>609769.47410962707</v>
      </c>
    </row>
    <row r="9" spans="1:69" s="55" customFormat="1" ht="18" customHeight="1">
      <c r="A9" s="168" t="s">
        <v>192</v>
      </c>
      <c r="B9" s="445">
        <v>160019.05311400001</v>
      </c>
      <c r="C9" s="445">
        <v>162163.57199200001</v>
      </c>
      <c r="D9" s="445">
        <v>164720.29814100001</v>
      </c>
      <c r="E9" s="445">
        <v>166716.89756799999</v>
      </c>
      <c r="F9" s="445">
        <v>187880.89744999999</v>
      </c>
      <c r="G9" s="445">
        <v>192756.96143</v>
      </c>
      <c r="H9" s="445">
        <v>198200.62150099999</v>
      </c>
      <c r="I9" s="445">
        <v>212370.91213000001</v>
      </c>
      <c r="J9" s="445">
        <v>192958.249675</v>
      </c>
      <c r="K9" s="445">
        <v>191972.81365699999</v>
      </c>
      <c r="L9" s="372">
        <v>197257.69892600001</v>
      </c>
      <c r="M9" s="445">
        <v>192212.095256</v>
      </c>
      <c r="N9" s="445">
        <v>211809.17774899999</v>
      </c>
      <c r="O9" s="445">
        <v>213359.66305999999</v>
      </c>
      <c r="P9" s="372">
        <v>207967.90114500001</v>
      </c>
      <c r="Q9" s="445">
        <v>201991.37933200001</v>
      </c>
      <c r="R9" s="445">
        <v>217625.41923999999</v>
      </c>
      <c r="S9" s="445">
        <v>226997.72893899999</v>
      </c>
      <c r="T9" s="445">
        <v>214554.169241</v>
      </c>
      <c r="U9" s="445">
        <v>228879.646492</v>
      </c>
      <c r="V9" s="445">
        <v>233014.65019700001</v>
      </c>
      <c r="W9" s="445">
        <v>228215.071704</v>
      </c>
      <c r="X9" s="372">
        <v>231499.369481</v>
      </c>
      <c r="Y9" s="445">
        <v>220498.760908</v>
      </c>
      <c r="Z9" s="445">
        <v>227045.80958</v>
      </c>
      <c r="AA9" s="445">
        <v>224680.404389</v>
      </c>
      <c r="AB9" s="372">
        <v>225064.522298</v>
      </c>
      <c r="AC9" s="445">
        <v>238077.71498799999</v>
      </c>
      <c r="AD9" s="445">
        <v>238440.10156099999</v>
      </c>
      <c r="AE9" s="445">
        <v>233225.64125700001</v>
      </c>
      <c r="AF9" s="445">
        <v>230466.924692</v>
      </c>
      <c r="AG9" s="445">
        <v>229928.12818599999</v>
      </c>
      <c r="AH9" s="445">
        <v>229550.53827200001</v>
      </c>
      <c r="AI9" s="445">
        <v>231041.00406499999</v>
      </c>
      <c r="AJ9" s="372">
        <v>234861.28384799999</v>
      </c>
      <c r="AK9" s="445">
        <v>251887.73204599999</v>
      </c>
      <c r="AL9" s="445">
        <v>258912.61163</v>
      </c>
      <c r="AM9" s="445">
        <v>266225.20066700003</v>
      </c>
      <c r="AN9" s="372">
        <v>258547.120192</v>
      </c>
      <c r="AO9" s="372">
        <v>277310.02951600001</v>
      </c>
      <c r="AP9" s="372">
        <v>275698.723184</v>
      </c>
      <c r="AQ9" s="372">
        <v>264891.43391899997</v>
      </c>
      <c r="AR9" s="372">
        <v>265227.82976705005</v>
      </c>
      <c r="AS9" s="372">
        <v>267035.39260999998</v>
      </c>
      <c r="AT9" s="372">
        <v>283273.953629</v>
      </c>
      <c r="AU9" s="372">
        <v>281189.32918499998</v>
      </c>
      <c r="AV9" s="372">
        <v>292924.55325</v>
      </c>
      <c r="AW9" s="372">
        <v>291778.02101500001</v>
      </c>
      <c r="AX9" s="372">
        <v>303930.49429399997</v>
      </c>
      <c r="AY9" s="372">
        <v>309830.32848299999</v>
      </c>
      <c r="AZ9" s="372">
        <v>300846.87627299997</v>
      </c>
      <c r="BA9" s="372">
        <v>320228.226348</v>
      </c>
      <c r="BB9" s="372">
        <v>334854.79985200003</v>
      </c>
      <c r="BC9" s="372">
        <v>338367.41771200002</v>
      </c>
      <c r="BD9" s="372">
        <v>342993.66379399999</v>
      </c>
      <c r="BE9" s="372">
        <v>365654.93834599998</v>
      </c>
      <c r="BF9" s="372">
        <v>383763.63505799999</v>
      </c>
      <c r="BG9" s="372">
        <v>405116.87020399998</v>
      </c>
      <c r="BH9" s="372">
        <v>426204.49523200002</v>
      </c>
      <c r="BI9" s="372">
        <v>421215.95286999998</v>
      </c>
      <c r="BJ9" s="372">
        <v>416259.562592</v>
      </c>
      <c r="BK9" s="372">
        <v>454309.575144</v>
      </c>
      <c r="BL9" s="372">
        <v>448917.180987</v>
      </c>
      <c r="BM9" s="372">
        <v>468636.94267999998</v>
      </c>
      <c r="BN9" s="372">
        <v>486967.39033899998</v>
      </c>
      <c r="BO9" s="372">
        <v>480786.26014500001</v>
      </c>
      <c r="BP9" s="372">
        <v>486143.70482300001</v>
      </c>
    </row>
    <row r="10" spans="1:69" s="55" customFormat="1" ht="18" customHeight="1">
      <c r="A10" s="169" t="s">
        <v>227</v>
      </c>
      <c r="B10" s="446">
        <v>117473.83585245413</v>
      </c>
      <c r="C10" s="446">
        <v>124132.81711625862</v>
      </c>
      <c r="D10" s="446">
        <v>126099.87858412993</v>
      </c>
      <c r="E10" s="446">
        <v>122398.11144495224</v>
      </c>
      <c r="F10" s="446">
        <v>128926.97872186106</v>
      </c>
      <c r="G10" s="446">
        <v>131615.46630940374</v>
      </c>
      <c r="H10" s="446">
        <v>130723.84283811474</v>
      </c>
      <c r="I10" s="446">
        <v>142621.53508190659</v>
      </c>
      <c r="J10" s="446">
        <v>162314.40994389294</v>
      </c>
      <c r="K10" s="446">
        <v>153379.07382556159</v>
      </c>
      <c r="L10" s="370">
        <v>148306.74747392486</v>
      </c>
      <c r="M10" s="446">
        <v>150356.44002716034</v>
      </c>
      <c r="N10" s="446">
        <v>153879.06979226149</v>
      </c>
      <c r="O10" s="446">
        <v>147651.45752288902</v>
      </c>
      <c r="P10" s="370">
        <v>142599.5425116946</v>
      </c>
      <c r="Q10" s="446">
        <v>140290.49919119154</v>
      </c>
      <c r="R10" s="446">
        <v>141695.12787709114</v>
      </c>
      <c r="S10" s="446">
        <v>148810.37475656468</v>
      </c>
      <c r="T10" s="446">
        <v>147600.72728762674</v>
      </c>
      <c r="U10" s="446">
        <v>144200.6207263094</v>
      </c>
      <c r="V10" s="446">
        <v>144467.04402840207</v>
      </c>
      <c r="W10" s="446">
        <v>139741.59346055728</v>
      </c>
      <c r="X10" s="370">
        <v>144665.82501427602</v>
      </c>
      <c r="Y10" s="446">
        <v>154346.08458363492</v>
      </c>
      <c r="Z10" s="446">
        <v>153782.69267468696</v>
      </c>
      <c r="AA10" s="446">
        <v>147636.47477847876</v>
      </c>
      <c r="AB10" s="370">
        <v>158952.91883477417</v>
      </c>
      <c r="AC10" s="446">
        <v>162704.52916263533</v>
      </c>
      <c r="AD10" s="446">
        <v>163344.39377942763</v>
      </c>
      <c r="AE10" s="446">
        <v>156980.12785892232</v>
      </c>
      <c r="AF10" s="446">
        <v>156399.50866087686</v>
      </c>
      <c r="AG10" s="446">
        <v>148193.33891076746</v>
      </c>
      <c r="AH10" s="446">
        <v>151743.85814569032</v>
      </c>
      <c r="AI10" s="446">
        <v>137997.32160236756</v>
      </c>
      <c r="AJ10" s="370">
        <v>126813.24264340894</v>
      </c>
      <c r="AK10" s="446">
        <v>123561.08024675245</v>
      </c>
      <c r="AL10" s="446">
        <v>149569.34723446541</v>
      </c>
      <c r="AM10" s="446">
        <v>143198.97176453675</v>
      </c>
      <c r="AN10" s="370">
        <v>128021.73860728886</v>
      </c>
      <c r="AO10" s="370">
        <v>128809.5760430189</v>
      </c>
      <c r="AP10" s="370">
        <v>126166.56405346713</v>
      </c>
      <c r="AQ10" s="370">
        <v>128422.74407568778</v>
      </c>
      <c r="AR10" s="370">
        <v>123162.68210494571</v>
      </c>
      <c r="AS10" s="370">
        <v>124524.82498063677</v>
      </c>
      <c r="AT10" s="370">
        <v>112348.95814651111</v>
      </c>
      <c r="AU10" s="370">
        <v>97574.932774844987</v>
      </c>
      <c r="AV10" s="370">
        <v>110549.76411276538</v>
      </c>
      <c r="AW10" s="370">
        <v>113946.20034807856</v>
      </c>
      <c r="AX10" s="370">
        <v>127273.13898594119</v>
      </c>
      <c r="AY10" s="370">
        <v>106025.77042979788</v>
      </c>
      <c r="AZ10" s="370">
        <v>102548.20159308921</v>
      </c>
      <c r="BA10" s="370">
        <v>114549.66996162961</v>
      </c>
      <c r="BB10" s="370">
        <v>109332.32169898378</v>
      </c>
      <c r="BC10" s="370">
        <v>126368.2648933272</v>
      </c>
      <c r="BD10" s="370">
        <v>114651.04174135171</v>
      </c>
      <c r="BE10" s="370">
        <v>104960.30490905093</v>
      </c>
      <c r="BF10" s="370">
        <v>111670.10111773387</v>
      </c>
      <c r="BG10" s="370">
        <v>118338.39968258631</v>
      </c>
      <c r="BH10" s="370">
        <v>125734.65351606975</v>
      </c>
      <c r="BI10" s="370">
        <v>113782.79790019436</v>
      </c>
      <c r="BJ10" s="370">
        <v>120580.22944145382</v>
      </c>
      <c r="BK10" s="370">
        <v>102924.06736688886</v>
      </c>
      <c r="BL10" s="370">
        <v>134354.51958349987</v>
      </c>
      <c r="BM10" s="370">
        <v>145853.86325372639</v>
      </c>
      <c r="BN10" s="370">
        <v>153184.64873028413</v>
      </c>
      <c r="BO10" s="370">
        <v>156006.81061577442</v>
      </c>
      <c r="BP10" s="370">
        <v>130860.56753510493</v>
      </c>
    </row>
    <row r="11" spans="1:69" s="55" customFormat="1" ht="18" customHeight="1">
      <c r="A11" s="170" t="s">
        <v>228</v>
      </c>
      <c r="B11" s="445">
        <v>-3506.2763410321704</v>
      </c>
      <c r="C11" s="445">
        <v>-3511.294871954819</v>
      </c>
      <c r="D11" s="445">
        <v>-3487.4448288765398</v>
      </c>
      <c r="E11" s="445">
        <v>-3478.2616652502497</v>
      </c>
      <c r="F11" s="445">
        <v>-3690.3372006348513</v>
      </c>
      <c r="G11" s="445">
        <v>-3658.6596535904923</v>
      </c>
      <c r="H11" s="445">
        <v>-3681.2814198857623</v>
      </c>
      <c r="I11" s="445">
        <v>-3793.4336292925473</v>
      </c>
      <c r="J11" s="445">
        <v>-3828.6745653522657</v>
      </c>
      <c r="K11" s="445">
        <v>-3819.4705102770513</v>
      </c>
      <c r="L11" s="372">
        <v>-3844.8548249425075</v>
      </c>
      <c r="M11" s="445">
        <v>-3914.2466619536035</v>
      </c>
      <c r="N11" s="445">
        <v>-3966.1475140479652</v>
      </c>
      <c r="O11" s="445">
        <v>-3983.5355974144645</v>
      </c>
      <c r="P11" s="372">
        <v>-3986.6967719541481</v>
      </c>
      <c r="Q11" s="445">
        <v>-3901.7755280752544</v>
      </c>
      <c r="R11" s="445">
        <v>-3965.9010315586943</v>
      </c>
      <c r="S11" s="445">
        <v>-4017.3322794220921</v>
      </c>
      <c r="T11" s="445">
        <v>-3976.2533837602996</v>
      </c>
      <c r="U11" s="445">
        <v>-3990.1994440738758</v>
      </c>
      <c r="V11" s="445">
        <v>-12004.737434382287</v>
      </c>
      <c r="W11" s="445">
        <v>-11917.602504965836</v>
      </c>
      <c r="X11" s="372">
        <v>-11962.764355545372</v>
      </c>
      <c r="Y11" s="445">
        <v>-11955.214512114095</v>
      </c>
      <c r="Z11" s="445">
        <v>-11999.735605365162</v>
      </c>
      <c r="AA11" s="445">
        <v>-11907.837998887551</v>
      </c>
      <c r="AB11" s="372">
        <v>-11983.668929554042</v>
      </c>
      <c r="AC11" s="445">
        <v>-12467.327527254976</v>
      </c>
      <c r="AD11" s="445">
        <v>-11891.121159514603</v>
      </c>
      <c r="AE11" s="445">
        <v>-11758.526518742285</v>
      </c>
      <c r="AF11" s="445">
        <v>-11407.964879150921</v>
      </c>
      <c r="AG11" s="445">
        <v>-11422.148999139668</v>
      </c>
      <c r="AH11" s="445">
        <v>-11252.6235763557</v>
      </c>
      <c r="AI11" s="445">
        <v>-11152.417049649828</v>
      </c>
      <c r="AJ11" s="372">
        <v>-11352.928719224617</v>
      </c>
      <c r="AK11" s="445">
        <v>-11666.175931971507</v>
      </c>
      <c r="AL11" s="445">
        <v>-11818.980228972738</v>
      </c>
      <c r="AM11" s="445">
        <v>-12058.818659733832</v>
      </c>
      <c r="AN11" s="372">
        <v>-11902.231035324083</v>
      </c>
      <c r="AO11" s="372">
        <v>-12169.745992899108</v>
      </c>
      <c r="AP11" s="372">
        <v>-12140.056445004016</v>
      </c>
      <c r="AQ11" s="372">
        <v>-11978.488273405961</v>
      </c>
      <c r="AR11" s="372">
        <v>-12146.829143424882</v>
      </c>
      <c r="AS11" s="372">
        <v>-12326.305738598378</v>
      </c>
      <c r="AT11" s="372">
        <v>-6693.2373524017985</v>
      </c>
      <c r="AU11" s="372">
        <v>-6664.5410903070369</v>
      </c>
      <c r="AV11" s="372">
        <v>-6684.2339601293043</v>
      </c>
      <c r="AW11" s="372">
        <v>-6824.0917353716086</v>
      </c>
      <c r="AX11" s="372">
        <v>-6889.0930695509742</v>
      </c>
      <c r="AY11" s="372">
        <v>-6879.0931976270776</v>
      </c>
      <c r="AZ11" s="372">
        <v>-6899.7553433852872</v>
      </c>
      <c r="BA11" s="372">
        <v>-6953.8031659025692</v>
      </c>
      <c r="BB11" s="372">
        <v>-6921.8225748619516</v>
      </c>
      <c r="BC11" s="372">
        <v>-6950.7795706444585</v>
      </c>
      <c r="BD11" s="372">
        <v>-6872.1009461829162</v>
      </c>
      <c r="BE11" s="372">
        <v>-6933.2660848905716</v>
      </c>
      <c r="BF11" s="372">
        <v>-7075.2333490982892</v>
      </c>
      <c r="BG11" s="372">
        <v>-7176.719150304235</v>
      </c>
      <c r="BH11" s="372">
        <v>-7078.4706713316846</v>
      </c>
      <c r="BI11" s="372">
        <v>-7052.7004736154131</v>
      </c>
      <c r="BJ11" s="372">
        <v>-7012.2856084751938</v>
      </c>
      <c r="BK11" s="372">
        <v>-7032.2483889021032</v>
      </c>
      <c r="BL11" s="372">
        <v>-7016.8999162658592</v>
      </c>
      <c r="BM11" s="372">
        <v>-7141.3925165724359</v>
      </c>
      <c r="BN11" s="372">
        <v>-7298.7402317734513</v>
      </c>
      <c r="BO11" s="372">
        <v>-7209.3354164779639</v>
      </c>
      <c r="BP11" s="372">
        <v>-7234.7982484779022</v>
      </c>
    </row>
    <row r="12" spans="1:69" s="55" customFormat="1" ht="18" customHeight="1">
      <c r="A12" s="171" t="s">
        <v>229</v>
      </c>
      <c r="B12" s="446">
        <v>2981.9427990000004</v>
      </c>
      <c r="C12" s="446">
        <v>2655.6193640000001</v>
      </c>
      <c r="D12" s="446">
        <v>3301.3415030000001</v>
      </c>
      <c r="E12" s="446">
        <v>4914.4795149999991</v>
      </c>
      <c r="F12" s="446">
        <v>6781.2385060000006</v>
      </c>
      <c r="G12" s="446">
        <v>5776.5329280000005</v>
      </c>
      <c r="H12" s="446">
        <v>4772.5556069999993</v>
      </c>
      <c r="I12" s="446">
        <v>5200.2858120000001</v>
      </c>
      <c r="J12" s="446">
        <v>5203.873047000001</v>
      </c>
      <c r="K12" s="446">
        <v>5281.6189059999997</v>
      </c>
      <c r="L12" s="370">
        <v>6490.9724130000013</v>
      </c>
      <c r="M12" s="446">
        <v>6034.5839320000005</v>
      </c>
      <c r="N12" s="446">
        <v>5427.0208039999998</v>
      </c>
      <c r="O12" s="446">
        <v>4497.9704600000005</v>
      </c>
      <c r="P12" s="370">
        <v>4661.4932689999996</v>
      </c>
      <c r="Q12" s="446">
        <v>3460.9277079999997</v>
      </c>
      <c r="R12" s="446">
        <v>1302.3605750000002</v>
      </c>
      <c r="S12" s="446">
        <v>2317.5976209999999</v>
      </c>
      <c r="T12" s="446">
        <v>1616.1556059999998</v>
      </c>
      <c r="U12" s="446">
        <v>2035.0507720000001</v>
      </c>
      <c r="V12" s="446">
        <v>1310.5513719999999</v>
      </c>
      <c r="W12" s="446">
        <v>1005.429452</v>
      </c>
      <c r="X12" s="370">
        <v>2157.4558849999999</v>
      </c>
      <c r="Y12" s="446">
        <v>1988.1287250000003</v>
      </c>
      <c r="Z12" s="446">
        <v>3758.8730469999996</v>
      </c>
      <c r="AA12" s="446">
        <v>1334.5655830000001</v>
      </c>
      <c r="AB12" s="370">
        <v>2496.3932499999996</v>
      </c>
      <c r="AC12" s="446">
        <v>1973.420879</v>
      </c>
      <c r="AD12" s="446">
        <v>1884.0126749999999</v>
      </c>
      <c r="AE12" s="446">
        <v>2054.8652519999996</v>
      </c>
      <c r="AF12" s="446">
        <v>1881.5147589999999</v>
      </c>
      <c r="AG12" s="446">
        <v>1736.6763019999999</v>
      </c>
      <c r="AH12" s="446">
        <v>2841.0098919999996</v>
      </c>
      <c r="AI12" s="446">
        <v>2004.3048690000001</v>
      </c>
      <c r="AJ12" s="370">
        <v>3267.2668180000001</v>
      </c>
      <c r="AK12" s="446">
        <v>2991.778272</v>
      </c>
      <c r="AL12" s="446">
        <v>3603.5446510000002</v>
      </c>
      <c r="AM12" s="446">
        <v>3194.7685469999997</v>
      </c>
      <c r="AN12" s="370">
        <v>1752.7472570000002</v>
      </c>
      <c r="AO12" s="370">
        <v>3609.9729400000001</v>
      </c>
      <c r="AP12" s="370">
        <v>2794.6179949999996</v>
      </c>
      <c r="AQ12" s="370">
        <v>2440.0854159999999</v>
      </c>
      <c r="AR12" s="370">
        <v>3988.6269830000001</v>
      </c>
      <c r="AS12" s="370">
        <v>3709.0430219999998</v>
      </c>
      <c r="AT12" s="370">
        <v>2258.8353859999997</v>
      </c>
      <c r="AU12" s="370">
        <v>2820.2472030000004</v>
      </c>
      <c r="AV12" s="370">
        <v>3668.5431509999999</v>
      </c>
      <c r="AW12" s="370">
        <v>3628.6168829999997</v>
      </c>
      <c r="AX12" s="370">
        <v>4912.6506410000002</v>
      </c>
      <c r="AY12" s="370">
        <v>3355.912448</v>
      </c>
      <c r="AZ12" s="370">
        <v>3594.202882</v>
      </c>
      <c r="BA12" s="370">
        <v>4828.5182589999995</v>
      </c>
      <c r="BB12" s="370">
        <v>5175.4721149999996</v>
      </c>
      <c r="BC12" s="370">
        <v>4850.7636160000002</v>
      </c>
      <c r="BD12" s="370">
        <v>3822.1112359999997</v>
      </c>
      <c r="BE12" s="370">
        <v>2745.9299620000002</v>
      </c>
      <c r="BF12" s="370">
        <v>5092.6242309999998</v>
      </c>
      <c r="BG12" s="370">
        <v>1548.4336350000001</v>
      </c>
      <c r="BH12" s="370">
        <v>3668.1985249999998</v>
      </c>
      <c r="BI12" s="370">
        <v>3029.042692</v>
      </c>
      <c r="BJ12" s="370">
        <v>3252.2197409999999</v>
      </c>
      <c r="BK12" s="370">
        <v>3559.1177260000004</v>
      </c>
      <c r="BL12" s="370">
        <v>2584.511336</v>
      </c>
      <c r="BM12" s="370">
        <v>2120.0888930000001</v>
      </c>
      <c r="BN12" s="370">
        <v>1874.914111</v>
      </c>
      <c r="BO12" s="370">
        <v>2132.871928</v>
      </c>
      <c r="BP12" s="370">
        <v>2003.0898800000002</v>
      </c>
    </row>
    <row r="13" spans="1:69" s="55" customFormat="1" ht="18" customHeight="1">
      <c r="A13" s="173" t="s">
        <v>230</v>
      </c>
      <c r="B13" s="511">
        <v>-126202.810415</v>
      </c>
      <c r="C13" s="511">
        <v>-130177.667245</v>
      </c>
      <c r="D13" s="511">
        <v>-130463.53565000001</v>
      </c>
      <c r="E13" s="511">
        <v>-130145.88961800002</v>
      </c>
      <c r="F13" s="511">
        <v>-135470.178445</v>
      </c>
      <c r="G13" s="511">
        <v>-139059.566096</v>
      </c>
      <c r="H13" s="511">
        <v>-137847.28624799999</v>
      </c>
      <c r="I13" s="511">
        <v>-141378.961148</v>
      </c>
      <c r="J13" s="511">
        <v>-140612.36921900001</v>
      </c>
      <c r="K13" s="511">
        <v>-138119.84073299999</v>
      </c>
      <c r="L13" s="512">
        <v>-139768.76217700003</v>
      </c>
      <c r="M13" s="511">
        <v>-147844.004705</v>
      </c>
      <c r="N13" s="511">
        <v>-151822.25407199998</v>
      </c>
      <c r="O13" s="511">
        <v>-154038.263202</v>
      </c>
      <c r="P13" s="512">
        <v>-153865.27708299999</v>
      </c>
      <c r="Q13" s="511">
        <v>-152759.46485299998</v>
      </c>
      <c r="R13" s="511">
        <v>-153282.52915700001</v>
      </c>
      <c r="S13" s="511">
        <v>-150346.18550399999</v>
      </c>
      <c r="T13" s="511">
        <v>-146248.772134</v>
      </c>
      <c r="U13" s="511">
        <v>-152070.64349300001</v>
      </c>
      <c r="V13" s="511">
        <v>-147240.28855999999</v>
      </c>
      <c r="W13" s="511">
        <v>-146239.01975499999</v>
      </c>
      <c r="X13" s="512">
        <v>-143335.961251</v>
      </c>
      <c r="Y13" s="511">
        <v>-140236.5289</v>
      </c>
      <c r="Z13" s="511">
        <v>-133298.31326600001</v>
      </c>
      <c r="AA13" s="511">
        <v>-134329.79930499999</v>
      </c>
      <c r="AB13" s="512">
        <v>-135241.70527599999</v>
      </c>
      <c r="AC13" s="511">
        <v>-139836.09088199999</v>
      </c>
      <c r="AD13" s="511">
        <v>-131235.86067200001</v>
      </c>
      <c r="AE13" s="511">
        <v>-128021.46408799999</v>
      </c>
      <c r="AF13" s="511">
        <v>-119999.662748</v>
      </c>
      <c r="AG13" s="511">
        <v>-116806.640293</v>
      </c>
      <c r="AH13" s="511">
        <v>-116229.54759300001</v>
      </c>
      <c r="AI13" s="511">
        <v>-119513.01296099999</v>
      </c>
      <c r="AJ13" s="512">
        <v>-120242.08604699999</v>
      </c>
      <c r="AK13" s="511">
        <v>-115681.06534099999</v>
      </c>
      <c r="AL13" s="511">
        <v>-132569.843299</v>
      </c>
      <c r="AM13" s="511">
        <v>-127896.67179000002</v>
      </c>
      <c r="AN13" s="512">
        <v>-125183.32322600001</v>
      </c>
      <c r="AO13" s="512">
        <v>-125160.36691999999</v>
      </c>
      <c r="AP13" s="512">
        <v>-115732.672026</v>
      </c>
      <c r="AQ13" s="512">
        <v>-113957.01941300002</v>
      </c>
      <c r="AR13" s="512">
        <v>-111657.47685113001</v>
      </c>
      <c r="AS13" s="512">
        <v>-110393.183391</v>
      </c>
      <c r="AT13" s="512">
        <v>-108215.108691</v>
      </c>
      <c r="AU13" s="512">
        <v>-104063.075512</v>
      </c>
      <c r="AV13" s="512">
        <v>-113057.04610600001</v>
      </c>
      <c r="AW13" s="512">
        <v>-107433.06086700001</v>
      </c>
      <c r="AX13" s="512">
        <v>-113746.06163600001</v>
      </c>
      <c r="AY13" s="512">
        <v>-110402.02164500002</v>
      </c>
      <c r="AZ13" s="512">
        <v>-101337.905298</v>
      </c>
      <c r="BA13" s="512">
        <v>-102033.23029599998</v>
      </c>
      <c r="BB13" s="512">
        <v>-98890.794091000018</v>
      </c>
      <c r="BC13" s="512">
        <v>-114392.38265799999</v>
      </c>
      <c r="BD13" s="512">
        <v>-105079.63293800001</v>
      </c>
      <c r="BE13" s="512">
        <v>-101323.02072500001</v>
      </c>
      <c r="BF13" s="512">
        <v>-106753.08974899999</v>
      </c>
      <c r="BG13" s="512">
        <v>-108640.14828700002</v>
      </c>
      <c r="BH13" s="512">
        <v>-115678.22614899999</v>
      </c>
      <c r="BI13" s="512">
        <v>-114023.92404999999</v>
      </c>
      <c r="BJ13" s="512">
        <v>-108708.68842599999</v>
      </c>
      <c r="BK13" s="512">
        <v>-115723.05896900001</v>
      </c>
      <c r="BL13" s="512">
        <v>-128348.271664</v>
      </c>
      <c r="BM13" s="512">
        <v>-115441.543869</v>
      </c>
      <c r="BN13" s="512">
        <v>-114989.75460699998</v>
      </c>
      <c r="BO13" s="512">
        <v>-112022.25784599999</v>
      </c>
      <c r="BP13" s="512">
        <v>-101099.35306899999</v>
      </c>
    </row>
    <row r="14" spans="1:69" s="55" customFormat="1" ht="18" customHeight="1">
      <c r="A14" s="169" t="s">
        <v>231</v>
      </c>
      <c r="B14" s="446">
        <v>0</v>
      </c>
      <c r="C14" s="446">
        <v>0</v>
      </c>
      <c r="D14" s="446">
        <v>0</v>
      </c>
      <c r="E14" s="446">
        <v>0</v>
      </c>
      <c r="F14" s="446">
        <v>0</v>
      </c>
      <c r="G14" s="446">
        <v>0</v>
      </c>
      <c r="H14" s="446">
        <v>0</v>
      </c>
      <c r="I14" s="446">
        <v>0</v>
      </c>
      <c r="J14" s="446">
        <v>0</v>
      </c>
      <c r="K14" s="446">
        <v>0</v>
      </c>
      <c r="L14" s="370">
        <v>0</v>
      </c>
      <c r="M14" s="446">
        <v>0</v>
      </c>
      <c r="N14" s="446">
        <v>0</v>
      </c>
      <c r="O14" s="446">
        <v>0</v>
      </c>
      <c r="P14" s="370">
        <v>0</v>
      </c>
      <c r="Q14" s="446">
        <v>0</v>
      </c>
      <c r="R14" s="446">
        <v>0</v>
      </c>
      <c r="S14" s="446">
        <v>0</v>
      </c>
      <c r="T14" s="446">
        <v>0</v>
      </c>
      <c r="U14" s="446">
        <v>0</v>
      </c>
      <c r="V14" s="446">
        <v>0</v>
      </c>
      <c r="W14" s="446">
        <v>0</v>
      </c>
      <c r="X14" s="370">
        <v>0</v>
      </c>
      <c r="Y14" s="446">
        <v>0</v>
      </c>
      <c r="Z14" s="446">
        <v>0</v>
      </c>
      <c r="AA14" s="446">
        <v>0</v>
      </c>
      <c r="AB14" s="370">
        <v>0</v>
      </c>
      <c r="AC14" s="446">
        <v>0</v>
      </c>
      <c r="AD14" s="446">
        <v>0</v>
      </c>
      <c r="AE14" s="446">
        <v>0</v>
      </c>
      <c r="AF14" s="446">
        <v>0</v>
      </c>
      <c r="AG14" s="446">
        <v>0</v>
      </c>
      <c r="AH14" s="446">
        <v>0</v>
      </c>
      <c r="AI14" s="446">
        <v>0</v>
      </c>
      <c r="AJ14" s="370">
        <v>0</v>
      </c>
      <c r="AK14" s="446">
        <v>0</v>
      </c>
      <c r="AL14" s="446">
        <v>0</v>
      </c>
      <c r="AM14" s="446">
        <v>0</v>
      </c>
      <c r="AN14" s="370">
        <v>0</v>
      </c>
      <c r="AO14" s="370">
        <v>0</v>
      </c>
      <c r="AP14" s="370">
        <v>0</v>
      </c>
      <c r="AQ14" s="370">
        <v>0</v>
      </c>
      <c r="AR14" s="370"/>
      <c r="AS14" s="370">
        <v>0</v>
      </c>
      <c r="AT14" s="370"/>
      <c r="AU14" s="370"/>
      <c r="AV14" s="370">
        <v>0</v>
      </c>
      <c r="AW14" s="370">
        <v>0</v>
      </c>
      <c r="AX14" s="370">
        <v>0</v>
      </c>
      <c r="AY14" s="370">
        <v>0</v>
      </c>
      <c r="AZ14" s="370">
        <v>0</v>
      </c>
      <c r="BA14" s="370">
        <v>0</v>
      </c>
      <c r="BB14" s="370">
        <v>0</v>
      </c>
      <c r="BC14" s="370">
        <v>0</v>
      </c>
      <c r="BD14" s="370"/>
      <c r="BE14" s="370">
        <v>0</v>
      </c>
      <c r="BF14" s="370">
        <v>0</v>
      </c>
      <c r="BG14" s="370">
        <v>0</v>
      </c>
      <c r="BH14" s="370">
        <v>0</v>
      </c>
      <c r="BI14" s="370">
        <v>0</v>
      </c>
      <c r="BJ14" s="370">
        <v>0</v>
      </c>
      <c r="BK14" s="370"/>
      <c r="BL14" s="370"/>
      <c r="BM14" s="370">
        <v>0</v>
      </c>
      <c r="BN14" s="370"/>
      <c r="BO14" s="370">
        <v>0</v>
      </c>
      <c r="BP14" s="370">
        <v>0</v>
      </c>
    </row>
    <row r="15" spans="1:69" s="55" customFormat="1" ht="18" customHeight="1">
      <c r="A15" s="170" t="s">
        <v>232</v>
      </c>
      <c r="B15" s="511">
        <v>-126202.810415</v>
      </c>
      <c r="C15" s="511">
        <v>-130177.667245</v>
      </c>
      <c r="D15" s="511">
        <v>-130463.53565000001</v>
      </c>
      <c r="E15" s="511">
        <v>-130145.88961800002</v>
      </c>
      <c r="F15" s="511">
        <v>-135470.178445</v>
      </c>
      <c r="G15" s="511">
        <v>-139059.566096</v>
      </c>
      <c r="H15" s="511">
        <v>-137847.28624799999</v>
      </c>
      <c r="I15" s="511">
        <v>-141378.961148</v>
      </c>
      <c r="J15" s="511">
        <v>-140612.36921900001</v>
      </c>
      <c r="K15" s="511">
        <v>-138119.84073299999</v>
      </c>
      <c r="L15" s="512">
        <v>-139768.76217700003</v>
      </c>
      <c r="M15" s="511">
        <v>-147844.004705</v>
      </c>
      <c r="N15" s="511">
        <v>-151822.25407199998</v>
      </c>
      <c r="O15" s="511">
        <v>-154038.263202</v>
      </c>
      <c r="P15" s="512">
        <v>-153865.27708299999</v>
      </c>
      <c r="Q15" s="511">
        <v>-152759.46485299998</v>
      </c>
      <c r="R15" s="511">
        <v>-153282.52915700001</v>
      </c>
      <c r="S15" s="511">
        <v>-150346.18550399999</v>
      </c>
      <c r="T15" s="511">
        <v>-146248.772134</v>
      </c>
      <c r="U15" s="511">
        <v>-152070.64349300001</v>
      </c>
      <c r="V15" s="511">
        <v>-147240.28855999999</v>
      </c>
      <c r="W15" s="511">
        <v>-146239.01975499999</v>
      </c>
      <c r="X15" s="512">
        <v>-143335.961251</v>
      </c>
      <c r="Y15" s="511">
        <v>-140236.5289</v>
      </c>
      <c r="Z15" s="511">
        <v>-133298.31326600001</v>
      </c>
      <c r="AA15" s="511">
        <v>-134329.79930499999</v>
      </c>
      <c r="AB15" s="512">
        <v>-135241.70527599999</v>
      </c>
      <c r="AC15" s="511">
        <v>-139836.09088199999</v>
      </c>
      <c r="AD15" s="511">
        <v>-131235.86067200001</v>
      </c>
      <c r="AE15" s="511">
        <v>-128021.46408799999</v>
      </c>
      <c r="AF15" s="511">
        <v>-119999.662748</v>
      </c>
      <c r="AG15" s="511">
        <v>-116806.640293</v>
      </c>
      <c r="AH15" s="511">
        <v>-116229.54759300001</v>
      </c>
      <c r="AI15" s="511">
        <v>-119513.01296099999</v>
      </c>
      <c r="AJ15" s="512">
        <v>-120242.08604699999</v>
      </c>
      <c r="AK15" s="511">
        <v>-115681.06534099999</v>
      </c>
      <c r="AL15" s="511">
        <v>-132569.843299</v>
      </c>
      <c r="AM15" s="511">
        <v>-127896.67179000002</v>
      </c>
      <c r="AN15" s="512">
        <v>-125183.32322600001</v>
      </c>
      <c r="AO15" s="512">
        <v>-125160.36691999999</v>
      </c>
      <c r="AP15" s="512">
        <v>-115732.672026</v>
      </c>
      <c r="AQ15" s="512">
        <v>-113957.01941300002</v>
      </c>
      <c r="AR15" s="512">
        <v>-111657.47685113001</v>
      </c>
      <c r="AS15" s="512">
        <v>-110393.183391</v>
      </c>
      <c r="AT15" s="512">
        <v>-108215.108691</v>
      </c>
      <c r="AU15" s="512">
        <v>-104063.075512</v>
      </c>
      <c r="AV15" s="512">
        <v>-113057.04610600001</v>
      </c>
      <c r="AW15" s="512">
        <v>-107433.06086700001</v>
      </c>
      <c r="AX15" s="512">
        <v>-113746.06163600001</v>
      </c>
      <c r="AY15" s="512">
        <v>-110402.02164500002</v>
      </c>
      <c r="AZ15" s="512">
        <v>-101337.905298</v>
      </c>
      <c r="BA15" s="512">
        <v>-102033.23029599998</v>
      </c>
      <c r="BB15" s="512">
        <v>-98890.794091000018</v>
      </c>
      <c r="BC15" s="512">
        <v>-114392.38265799999</v>
      </c>
      <c r="BD15" s="512">
        <v>-105079.63293800001</v>
      </c>
      <c r="BE15" s="512">
        <v>-101323.02072500001</v>
      </c>
      <c r="BF15" s="512">
        <v>-106753.08974899999</v>
      </c>
      <c r="BG15" s="512">
        <v>-108640.14828700002</v>
      </c>
      <c r="BH15" s="512">
        <v>-115678.22614899999</v>
      </c>
      <c r="BI15" s="512">
        <v>-114023.92404999999</v>
      </c>
      <c r="BJ15" s="512">
        <v>-108708.68842599999</v>
      </c>
      <c r="BK15" s="512">
        <v>-115723.05896900001</v>
      </c>
      <c r="BL15" s="512">
        <v>-128348.271664</v>
      </c>
      <c r="BM15" s="512">
        <v>-115441.543869</v>
      </c>
      <c r="BN15" s="512">
        <v>-114989.75460699998</v>
      </c>
      <c r="BO15" s="512">
        <v>-112022.25784599999</v>
      </c>
      <c r="BP15" s="512">
        <v>-101099.35306899999</v>
      </c>
    </row>
    <row r="16" spans="1:69" s="55" customFormat="1" ht="29.1" customHeight="1">
      <c r="A16" s="1157" t="s">
        <v>233</v>
      </c>
      <c r="B16" s="446">
        <v>162.661934</v>
      </c>
      <c r="C16" s="446">
        <v>163.45632000000001</v>
      </c>
      <c r="D16" s="446">
        <v>169.34050099999999</v>
      </c>
      <c r="E16" s="446">
        <v>165.88775799999999</v>
      </c>
      <c r="F16" s="446">
        <v>169.721192</v>
      </c>
      <c r="G16" s="446">
        <v>167.49266700000001</v>
      </c>
      <c r="H16" s="446">
        <v>188.23594400000002</v>
      </c>
      <c r="I16" s="446">
        <v>193.54043900000002</v>
      </c>
      <c r="J16" s="446">
        <v>187.03783900000002</v>
      </c>
      <c r="K16" s="446">
        <v>183.54266700000002</v>
      </c>
      <c r="L16" s="370">
        <v>186.47900400000003</v>
      </c>
      <c r="M16" s="446">
        <v>183.15664100000004</v>
      </c>
      <c r="N16" s="446">
        <v>295.27291400000001</v>
      </c>
      <c r="O16" s="446">
        <v>298.14243499999998</v>
      </c>
      <c r="P16" s="370">
        <v>297.51535999999999</v>
      </c>
      <c r="Q16" s="446">
        <v>299.05648500000001</v>
      </c>
      <c r="R16" s="446">
        <v>303.48278399999998</v>
      </c>
      <c r="S16" s="446">
        <v>305.52253999999999</v>
      </c>
      <c r="T16" s="446">
        <v>313.16764599999999</v>
      </c>
      <c r="U16" s="446">
        <v>316.37087700000001</v>
      </c>
      <c r="V16" s="446">
        <v>311.28657899999996</v>
      </c>
      <c r="W16" s="446">
        <v>348.126014</v>
      </c>
      <c r="X16" s="370">
        <v>320.34474999999998</v>
      </c>
      <c r="Y16" s="446">
        <v>324.367278</v>
      </c>
      <c r="Z16" s="446">
        <v>302.525801</v>
      </c>
      <c r="AA16" s="446">
        <v>320.313109</v>
      </c>
      <c r="AB16" s="370">
        <v>321.87336499999998</v>
      </c>
      <c r="AC16" s="446">
        <v>319.748469</v>
      </c>
      <c r="AD16" s="446">
        <v>322.58211399999999</v>
      </c>
      <c r="AE16" s="446">
        <v>322.45670000000001</v>
      </c>
      <c r="AF16" s="446">
        <v>308.13723099999999</v>
      </c>
      <c r="AG16" s="446">
        <v>402.93189000000001</v>
      </c>
      <c r="AH16" s="446">
        <v>410.310924</v>
      </c>
      <c r="AI16" s="446">
        <v>419.99232000000001</v>
      </c>
      <c r="AJ16" s="370">
        <v>421.20855599999999</v>
      </c>
      <c r="AK16" s="446">
        <v>424.30647599999998</v>
      </c>
      <c r="AL16" s="446">
        <v>418.87588</v>
      </c>
      <c r="AM16" s="446">
        <v>479.651071</v>
      </c>
      <c r="AN16" s="370">
        <v>472.702609</v>
      </c>
      <c r="AO16" s="370">
        <v>671.67100299999993</v>
      </c>
      <c r="AP16" s="370">
        <v>672.23564799999997</v>
      </c>
      <c r="AQ16" s="370">
        <v>662.10607499999992</v>
      </c>
      <c r="AR16" s="370">
        <v>648.91635484999995</v>
      </c>
      <c r="AS16" s="370">
        <v>662.70030699999995</v>
      </c>
      <c r="AT16" s="370">
        <v>900.73371499999996</v>
      </c>
      <c r="AU16" s="370">
        <v>843.09732599999995</v>
      </c>
      <c r="AV16" s="370">
        <v>768.42200500000001</v>
      </c>
      <c r="AW16" s="370">
        <v>849.21560999999997</v>
      </c>
      <c r="AX16" s="370">
        <v>738.13228900000001</v>
      </c>
      <c r="AY16" s="370">
        <v>747.820607</v>
      </c>
      <c r="AZ16" s="370">
        <v>811.31809199999998</v>
      </c>
      <c r="BA16" s="370">
        <v>807.00365899999997</v>
      </c>
      <c r="BB16" s="370">
        <v>801.44539899999995</v>
      </c>
      <c r="BC16" s="370">
        <v>792.02496999999994</v>
      </c>
      <c r="BD16" s="370">
        <v>781.420436</v>
      </c>
      <c r="BE16" s="370">
        <v>819.99579199999994</v>
      </c>
      <c r="BF16" s="370">
        <v>821.61310500000002</v>
      </c>
      <c r="BG16" s="370">
        <v>797.447857</v>
      </c>
      <c r="BH16" s="370">
        <v>825.93176900000003</v>
      </c>
      <c r="BI16" s="370">
        <v>824.80432200000007</v>
      </c>
      <c r="BJ16" s="370">
        <v>818.95261600000003</v>
      </c>
      <c r="BK16" s="370">
        <v>834.51619600000004</v>
      </c>
      <c r="BL16" s="370">
        <v>831.29471100000001</v>
      </c>
      <c r="BM16" s="370">
        <v>829.26638700000001</v>
      </c>
      <c r="BN16" s="370">
        <v>832.8848670000001</v>
      </c>
      <c r="BO16" s="370">
        <v>825.61310100000003</v>
      </c>
      <c r="BP16" s="370">
        <v>823.21585200000004</v>
      </c>
    </row>
    <row r="17" spans="1:68" s="55" customFormat="1" ht="18" customHeight="1">
      <c r="A17" s="170" t="s">
        <v>234</v>
      </c>
      <c r="B17" s="445">
        <v>0</v>
      </c>
      <c r="C17" s="445">
        <v>0</v>
      </c>
      <c r="D17" s="445">
        <v>0</v>
      </c>
      <c r="E17" s="445">
        <v>0</v>
      </c>
      <c r="F17" s="445">
        <v>0</v>
      </c>
      <c r="G17" s="445">
        <v>0</v>
      </c>
      <c r="H17" s="445">
        <v>0</v>
      </c>
      <c r="I17" s="445">
        <v>0</v>
      </c>
      <c r="J17" s="445">
        <v>0</v>
      </c>
      <c r="K17" s="445">
        <v>0</v>
      </c>
      <c r="L17" s="372">
        <v>0</v>
      </c>
      <c r="M17" s="445">
        <v>0</v>
      </c>
      <c r="N17" s="445">
        <v>0</v>
      </c>
      <c r="O17" s="445">
        <v>0</v>
      </c>
      <c r="P17" s="372">
        <v>0</v>
      </c>
      <c r="Q17" s="445">
        <v>0</v>
      </c>
      <c r="R17" s="445">
        <v>0</v>
      </c>
      <c r="S17" s="445">
        <v>0</v>
      </c>
      <c r="T17" s="445">
        <v>0</v>
      </c>
      <c r="U17" s="445">
        <v>0</v>
      </c>
      <c r="V17" s="445">
        <v>0</v>
      </c>
      <c r="W17" s="445">
        <v>0</v>
      </c>
      <c r="X17" s="372">
        <v>0</v>
      </c>
      <c r="Y17" s="445">
        <v>0</v>
      </c>
      <c r="Z17" s="445">
        <v>0</v>
      </c>
      <c r="AA17" s="445">
        <v>0</v>
      </c>
      <c r="AB17" s="372">
        <v>0</v>
      </c>
      <c r="AC17" s="445">
        <v>0</v>
      </c>
      <c r="AD17" s="445">
        <v>0</v>
      </c>
      <c r="AE17" s="445">
        <v>0</v>
      </c>
      <c r="AF17" s="445">
        <v>0</v>
      </c>
      <c r="AG17" s="445">
        <v>0</v>
      </c>
      <c r="AH17" s="445">
        <v>0</v>
      </c>
      <c r="AI17" s="445">
        <v>0</v>
      </c>
      <c r="AJ17" s="372">
        <v>0</v>
      </c>
      <c r="AK17" s="445">
        <v>0</v>
      </c>
      <c r="AL17" s="445">
        <v>0</v>
      </c>
      <c r="AM17" s="445">
        <v>0</v>
      </c>
      <c r="AN17" s="372">
        <v>0</v>
      </c>
      <c r="AO17" s="372">
        <v>0</v>
      </c>
      <c r="AP17" s="372">
        <v>0</v>
      </c>
      <c r="AQ17" s="372">
        <v>0</v>
      </c>
      <c r="AR17" s="372">
        <v>0</v>
      </c>
      <c r="AS17" s="372">
        <v>0</v>
      </c>
      <c r="AT17" s="372"/>
      <c r="AU17" s="372"/>
      <c r="AV17" s="372">
        <v>0</v>
      </c>
      <c r="AW17" s="372">
        <v>0</v>
      </c>
      <c r="AX17" s="372">
        <v>0</v>
      </c>
      <c r="AY17" s="372">
        <v>0</v>
      </c>
      <c r="AZ17" s="372">
        <v>0</v>
      </c>
      <c r="BA17" s="372">
        <v>0</v>
      </c>
      <c r="BB17" s="372">
        <v>0</v>
      </c>
      <c r="BC17" s="372">
        <v>0</v>
      </c>
      <c r="BD17" s="372"/>
      <c r="BE17" s="372">
        <v>0</v>
      </c>
      <c r="BF17" s="372">
        <v>0</v>
      </c>
      <c r="BG17" s="372">
        <v>0</v>
      </c>
      <c r="BH17" s="372">
        <v>0</v>
      </c>
      <c r="BI17" s="372">
        <v>0</v>
      </c>
      <c r="BJ17" s="372">
        <v>0</v>
      </c>
      <c r="BK17" s="372"/>
      <c r="BL17" s="372"/>
      <c r="BM17" s="372">
        <v>0</v>
      </c>
      <c r="BN17" s="372"/>
      <c r="BO17" s="372">
        <v>0</v>
      </c>
      <c r="BP17" s="372">
        <v>0</v>
      </c>
    </row>
    <row r="18" spans="1:68" ht="18" customHeight="1">
      <c r="A18" s="174" t="s">
        <v>235</v>
      </c>
      <c r="B18" s="446">
        <v>0</v>
      </c>
      <c r="C18" s="446">
        <v>0</v>
      </c>
      <c r="D18" s="446">
        <v>0</v>
      </c>
      <c r="E18" s="446">
        <v>0</v>
      </c>
      <c r="F18" s="446">
        <v>0</v>
      </c>
      <c r="G18" s="446">
        <v>0</v>
      </c>
      <c r="H18" s="446">
        <v>0</v>
      </c>
      <c r="I18" s="446">
        <v>0</v>
      </c>
      <c r="J18" s="446">
        <v>0</v>
      </c>
      <c r="K18" s="446">
        <v>0</v>
      </c>
      <c r="L18" s="370">
        <v>0</v>
      </c>
      <c r="M18" s="446">
        <v>0</v>
      </c>
      <c r="N18" s="446">
        <v>0</v>
      </c>
      <c r="O18" s="446">
        <v>0</v>
      </c>
      <c r="P18" s="370">
        <v>0</v>
      </c>
      <c r="Q18" s="446">
        <v>0</v>
      </c>
      <c r="R18" s="446">
        <v>0</v>
      </c>
      <c r="S18" s="446">
        <v>0</v>
      </c>
      <c r="T18" s="446">
        <v>0</v>
      </c>
      <c r="U18" s="446">
        <v>0</v>
      </c>
      <c r="V18" s="446">
        <v>0</v>
      </c>
      <c r="W18" s="446">
        <v>0</v>
      </c>
      <c r="X18" s="370">
        <v>0</v>
      </c>
      <c r="Y18" s="446">
        <v>0</v>
      </c>
      <c r="Z18" s="446">
        <v>0</v>
      </c>
      <c r="AA18" s="446">
        <v>0</v>
      </c>
      <c r="AB18" s="370">
        <v>0</v>
      </c>
      <c r="AC18" s="446">
        <v>0</v>
      </c>
      <c r="AD18" s="446">
        <v>0</v>
      </c>
      <c r="AE18" s="446">
        <v>0</v>
      </c>
      <c r="AF18" s="446">
        <v>0</v>
      </c>
      <c r="AG18" s="446">
        <v>0</v>
      </c>
      <c r="AH18" s="446">
        <v>0</v>
      </c>
      <c r="AI18" s="446">
        <v>0</v>
      </c>
      <c r="AJ18" s="370">
        <v>0</v>
      </c>
      <c r="AK18" s="446">
        <v>0</v>
      </c>
      <c r="AL18" s="446">
        <v>0</v>
      </c>
      <c r="AM18" s="446">
        <v>0</v>
      </c>
      <c r="AN18" s="370">
        <v>0</v>
      </c>
      <c r="AO18" s="370">
        <v>0</v>
      </c>
      <c r="AP18" s="370">
        <v>0</v>
      </c>
      <c r="AQ18" s="370">
        <v>0</v>
      </c>
      <c r="AR18" s="370">
        <v>0</v>
      </c>
      <c r="AS18" s="370">
        <v>0</v>
      </c>
      <c r="AT18" s="370"/>
      <c r="AU18" s="370"/>
      <c r="AV18" s="370">
        <v>0</v>
      </c>
      <c r="AW18" s="370">
        <v>0</v>
      </c>
      <c r="AX18" s="370">
        <v>0</v>
      </c>
      <c r="AY18" s="370">
        <v>0</v>
      </c>
      <c r="AZ18" s="370">
        <v>0</v>
      </c>
      <c r="BA18" s="370">
        <v>0</v>
      </c>
      <c r="BB18" s="370">
        <v>0</v>
      </c>
      <c r="BC18" s="370">
        <v>0</v>
      </c>
      <c r="BD18" s="370"/>
      <c r="BE18" s="370">
        <v>0</v>
      </c>
      <c r="BF18" s="370">
        <v>0</v>
      </c>
      <c r="BG18" s="370">
        <v>0</v>
      </c>
      <c r="BH18" s="370">
        <v>0</v>
      </c>
      <c r="BI18" s="370">
        <v>0</v>
      </c>
      <c r="BJ18" s="370">
        <v>0</v>
      </c>
      <c r="BK18" s="370"/>
      <c r="BL18" s="370"/>
      <c r="BM18" s="370">
        <v>0</v>
      </c>
      <c r="BN18" s="370"/>
      <c r="BO18" s="370">
        <v>0</v>
      </c>
      <c r="BP18" s="370">
        <v>0</v>
      </c>
    </row>
    <row r="19" spans="1:68" ht="18" customHeight="1">
      <c r="A19" s="170" t="s">
        <v>236</v>
      </c>
      <c r="B19" s="445">
        <v>162.661934</v>
      </c>
      <c r="C19" s="445">
        <v>163.45632000000001</v>
      </c>
      <c r="D19" s="445">
        <v>169.34050099999999</v>
      </c>
      <c r="E19" s="445">
        <v>165.88775799999999</v>
      </c>
      <c r="F19" s="445">
        <v>169.721192</v>
      </c>
      <c r="G19" s="445">
        <v>167.49266700000001</v>
      </c>
      <c r="H19" s="445">
        <v>188.23594400000002</v>
      </c>
      <c r="I19" s="445">
        <v>193.54043900000002</v>
      </c>
      <c r="J19" s="445">
        <v>187.03783900000002</v>
      </c>
      <c r="K19" s="445">
        <v>183.54266700000002</v>
      </c>
      <c r="L19" s="372">
        <v>186.47900400000003</v>
      </c>
      <c r="M19" s="445">
        <v>183.15664100000004</v>
      </c>
      <c r="N19" s="445">
        <v>295.27291400000001</v>
      </c>
      <c r="O19" s="445">
        <v>298.14243499999998</v>
      </c>
      <c r="P19" s="372">
        <v>297.51535999999999</v>
      </c>
      <c r="Q19" s="445">
        <v>299.05648500000001</v>
      </c>
      <c r="R19" s="445">
        <v>303.48278399999998</v>
      </c>
      <c r="S19" s="445">
        <v>305.52253999999999</v>
      </c>
      <c r="T19" s="445">
        <v>313.16764599999999</v>
      </c>
      <c r="U19" s="445">
        <v>316.37087700000001</v>
      </c>
      <c r="V19" s="445">
        <v>311.28657899999996</v>
      </c>
      <c r="W19" s="445">
        <v>348.126014</v>
      </c>
      <c r="X19" s="372">
        <v>320.34474999999998</v>
      </c>
      <c r="Y19" s="445">
        <v>324.367278</v>
      </c>
      <c r="Z19" s="445">
        <v>302.525801</v>
      </c>
      <c r="AA19" s="445">
        <v>320.313109</v>
      </c>
      <c r="AB19" s="372">
        <v>321.87336499999998</v>
      </c>
      <c r="AC19" s="445">
        <v>319.748469</v>
      </c>
      <c r="AD19" s="445">
        <v>322.58211399999999</v>
      </c>
      <c r="AE19" s="445">
        <v>322.45670000000001</v>
      </c>
      <c r="AF19" s="445">
        <v>308.13723099999999</v>
      </c>
      <c r="AG19" s="445">
        <v>402.93189000000001</v>
      </c>
      <c r="AH19" s="445">
        <v>410.310924</v>
      </c>
      <c r="AI19" s="445">
        <v>419.99232000000001</v>
      </c>
      <c r="AJ19" s="372">
        <v>421.20855599999999</v>
      </c>
      <c r="AK19" s="445">
        <v>424.30647599999998</v>
      </c>
      <c r="AL19" s="445">
        <v>418.87588</v>
      </c>
      <c r="AM19" s="445">
        <v>479.651071</v>
      </c>
      <c r="AN19" s="372">
        <v>472.702609</v>
      </c>
      <c r="AO19" s="372">
        <v>671.67100299999993</v>
      </c>
      <c r="AP19" s="372">
        <v>672.23564799999997</v>
      </c>
      <c r="AQ19" s="372">
        <v>662.10607499999992</v>
      </c>
      <c r="AR19" s="372">
        <v>648.91635484999995</v>
      </c>
      <c r="AS19" s="372">
        <v>662.70030699999995</v>
      </c>
      <c r="AT19" s="372">
        <v>900.73371499999996</v>
      </c>
      <c r="AU19" s="372">
        <v>843.09732599999995</v>
      </c>
      <c r="AV19" s="372">
        <v>768.42200500000001</v>
      </c>
      <c r="AW19" s="372">
        <v>849.21560999999997</v>
      </c>
      <c r="AX19" s="372">
        <v>738.13228900000001</v>
      </c>
      <c r="AY19" s="372">
        <v>747.820607</v>
      </c>
      <c r="AZ19" s="372">
        <v>811.31809199999998</v>
      </c>
      <c r="BA19" s="372">
        <v>807.00365899999997</v>
      </c>
      <c r="BB19" s="372">
        <v>801.44539899999995</v>
      </c>
      <c r="BC19" s="372">
        <v>792.02496999999994</v>
      </c>
      <c r="BD19" s="372">
        <v>781.420436</v>
      </c>
      <c r="BE19" s="372">
        <v>819.99579199999994</v>
      </c>
      <c r="BF19" s="372">
        <v>821.61310500000002</v>
      </c>
      <c r="BG19" s="372">
        <v>797.447857</v>
      </c>
      <c r="BH19" s="372">
        <v>825.93176900000003</v>
      </c>
      <c r="BI19" s="372">
        <v>824.80432200000007</v>
      </c>
      <c r="BJ19" s="372">
        <v>818.95261600000003</v>
      </c>
      <c r="BK19" s="372">
        <v>834.51619600000004</v>
      </c>
      <c r="BL19" s="372">
        <v>831.29471100000001</v>
      </c>
      <c r="BM19" s="372">
        <v>829.26638700000001</v>
      </c>
      <c r="BN19" s="372">
        <v>832.8848670000001</v>
      </c>
      <c r="BO19" s="372">
        <v>825.61310100000003</v>
      </c>
      <c r="BP19" s="372">
        <v>823.21585200000004</v>
      </c>
    </row>
    <row r="20" spans="1:68" ht="18" customHeight="1">
      <c r="A20" s="177" t="s">
        <v>237</v>
      </c>
      <c r="B20" s="370">
        <v>0</v>
      </c>
      <c r="C20" s="370">
        <v>0</v>
      </c>
      <c r="D20" s="370">
        <v>0</v>
      </c>
      <c r="E20" s="370">
        <v>0</v>
      </c>
      <c r="F20" s="370">
        <v>0</v>
      </c>
      <c r="G20" s="370">
        <v>0</v>
      </c>
      <c r="H20" s="370">
        <v>0</v>
      </c>
      <c r="I20" s="370">
        <v>0</v>
      </c>
      <c r="J20" s="370">
        <v>0</v>
      </c>
      <c r="K20" s="370">
        <v>0</v>
      </c>
      <c r="L20" s="370">
        <v>0</v>
      </c>
      <c r="M20" s="370">
        <v>0</v>
      </c>
      <c r="N20" s="370">
        <v>0</v>
      </c>
      <c r="O20" s="370">
        <v>0</v>
      </c>
      <c r="P20" s="370">
        <v>0</v>
      </c>
      <c r="Q20" s="370">
        <v>0</v>
      </c>
      <c r="R20" s="370">
        <v>0</v>
      </c>
      <c r="S20" s="370">
        <v>0</v>
      </c>
      <c r="T20" s="370">
        <v>0</v>
      </c>
      <c r="U20" s="370">
        <v>0</v>
      </c>
      <c r="V20" s="370">
        <v>0</v>
      </c>
      <c r="W20" s="370">
        <v>0</v>
      </c>
      <c r="X20" s="370">
        <v>0</v>
      </c>
      <c r="Y20" s="370">
        <v>0</v>
      </c>
      <c r="Z20" s="370">
        <v>0</v>
      </c>
      <c r="AA20" s="370">
        <v>0</v>
      </c>
      <c r="AB20" s="370">
        <v>0</v>
      </c>
      <c r="AC20" s="370">
        <v>0</v>
      </c>
      <c r="AD20" s="370">
        <v>0</v>
      </c>
      <c r="AE20" s="370">
        <v>0</v>
      </c>
      <c r="AF20" s="370">
        <v>0</v>
      </c>
      <c r="AG20" s="370">
        <v>0</v>
      </c>
      <c r="AH20" s="370">
        <v>0</v>
      </c>
      <c r="AI20" s="370">
        <v>0</v>
      </c>
      <c r="AJ20" s="370">
        <v>0</v>
      </c>
      <c r="AK20" s="370">
        <v>0</v>
      </c>
      <c r="AL20" s="370">
        <v>0</v>
      </c>
      <c r="AM20" s="370">
        <v>0</v>
      </c>
      <c r="AN20" s="370">
        <v>0</v>
      </c>
      <c r="AO20" s="370"/>
      <c r="AP20" s="370">
        <v>0</v>
      </c>
      <c r="AQ20" s="370">
        <v>0</v>
      </c>
      <c r="AR20" s="370">
        <v>0</v>
      </c>
      <c r="AS20" s="370">
        <v>0</v>
      </c>
      <c r="AT20" s="370"/>
      <c r="AU20" s="370"/>
      <c r="AV20" s="370"/>
      <c r="AW20" s="370">
        <v>0</v>
      </c>
      <c r="AX20" s="370">
        <v>0</v>
      </c>
      <c r="AY20" s="370">
        <v>0</v>
      </c>
      <c r="AZ20" s="370">
        <v>0</v>
      </c>
      <c r="BA20" s="370">
        <v>0</v>
      </c>
      <c r="BB20" s="370">
        <v>0</v>
      </c>
      <c r="BC20" s="370">
        <v>0</v>
      </c>
      <c r="BD20" s="370">
        <v>0</v>
      </c>
      <c r="BE20" s="370">
        <v>0</v>
      </c>
      <c r="BF20" s="370">
        <v>0</v>
      </c>
      <c r="BG20" s="370">
        <v>0</v>
      </c>
      <c r="BH20" s="370">
        <v>0</v>
      </c>
      <c r="BI20" s="370">
        <v>0</v>
      </c>
      <c r="BJ20" s="370">
        <v>0</v>
      </c>
      <c r="BK20" s="370"/>
      <c r="BL20" s="370">
        <v>0</v>
      </c>
      <c r="BM20" s="370">
        <v>0</v>
      </c>
      <c r="BN20" s="370"/>
      <c r="BO20" s="370">
        <v>0</v>
      </c>
      <c r="BP20" s="370">
        <v>0</v>
      </c>
    </row>
    <row r="21" spans="1:68" ht="18" customHeight="1">
      <c r="A21" s="1015" t="s">
        <v>238</v>
      </c>
      <c r="B21" s="372">
        <v>40607.084357</v>
      </c>
      <c r="C21" s="372">
        <v>37667.238335000002</v>
      </c>
      <c r="D21" s="372">
        <v>36661.351947000003</v>
      </c>
      <c r="E21" s="372">
        <v>39215.730326999997</v>
      </c>
      <c r="F21" s="372">
        <v>41626.376412999991</v>
      </c>
      <c r="G21" s="372">
        <v>43088.179249999994</v>
      </c>
      <c r="H21" s="372">
        <v>43496.481131</v>
      </c>
      <c r="I21" s="372">
        <v>46029.013723000004</v>
      </c>
      <c r="J21" s="372">
        <v>45435.112662</v>
      </c>
      <c r="K21" s="372">
        <v>43806.085884</v>
      </c>
      <c r="L21" s="372">
        <v>43564.676155999994</v>
      </c>
      <c r="M21" s="372">
        <v>42132.587375999996</v>
      </c>
      <c r="N21" s="372">
        <v>46876.842684000003</v>
      </c>
      <c r="O21" s="372">
        <v>40197.473217999999</v>
      </c>
      <c r="P21" s="372">
        <v>38882.845307000003</v>
      </c>
      <c r="Q21" s="372">
        <v>41329.902198999996</v>
      </c>
      <c r="R21" s="372">
        <v>45931.438471999994</v>
      </c>
      <c r="S21" s="372">
        <v>48805.924623000006</v>
      </c>
      <c r="T21" s="372">
        <v>50789.770589000007</v>
      </c>
      <c r="U21" s="372">
        <v>47407.965214000003</v>
      </c>
      <c r="V21" s="372">
        <v>47434.801199999994</v>
      </c>
      <c r="W21" s="372">
        <v>48962.986882999998</v>
      </c>
      <c r="X21" s="372">
        <v>52583.893898000002</v>
      </c>
      <c r="Y21" s="372">
        <v>47952.064138000002</v>
      </c>
      <c r="Z21" s="372">
        <v>60132.585707999991</v>
      </c>
      <c r="AA21" s="372">
        <v>49415.281154000004</v>
      </c>
      <c r="AB21" s="372">
        <v>48544.995730999988</v>
      </c>
      <c r="AC21" s="372">
        <v>49567.559265000004</v>
      </c>
      <c r="AD21" s="372">
        <v>62345.968748000007</v>
      </c>
      <c r="AE21" s="372">
        <v>60775.208571000003</v>
      </c>
      <c r="AF21" s="372">
        <v>68507.687499000007</v>
      </c>
      <c r="AG21" s="372">
        <v>72299.565088000003</v>
      </c>
      <c r="AH21" s="372">
        <v>85327.517932000002</v>
      </c>
      <c r="AI21" s="372">
        <v>74001.562917999996</v>
      </c>
      <c r="AJ21" s="372">
        <v>70521.954897999996</v>
      </c>
      <c r="AK21" s="372">
        <v>70877.106162999989</v>
      </c>
      <c r="AL21" s="372">
        <v>78985.507574000003</v>
      </c>
      <c r="AM21" s="372">
        <v>70799.470048999996</v>
      </c>
      <c r="AN21" s="372">
        <v>64565.006890000004</v>
      </c>
      <c r="AO21" s="372">
        <v>63501.98030399999</v>
      </c>
      <c r="AP21" s="372">
        <v>68217.27786300001</v>
      </c>
      <c r="AQ21" s="372">
        <v>66697.109928000005</v>
      </c>
      <c r="AR21" s="372">
        <v>72112.729398130017</v>
      </c>
      <c r="AS21" s="372">
        <v>69210.437707000005</v>
      </c>
      <c r="AT21" s="372">
        <v>74807.756580999994</v>
      </c>
      <c r="AU21" s="372">
        <v>73228.150297999993</v>
      </c>
      <c r="AV21" s="372">
        <v>72697.232054999986</v>
      </c>
      <c r="AW21" s="372">
        <v>72208.442098</v>
      </c>
      <c r="AX21" s="372">
        <v>82875.478986999995</v>
      </c>
      <c r="AY21" s="372">
        <v>70075.015216</v>
      </c>
      <c r="AZ21" s="372">
        <v>67178.108632000003</v>
      </c>
      <c r="BA21" s="372">
        <v>72540.974989000009</v>
      </c>
      <c r="BB21" s="372">
        <v>70595.088845999999</v>
      </c>
      <c r="BC21" s="372">
        <v>74713.880676999994</v>
      </c>
      <c r="BD21" s="372">
        <v>78433.503792000003</v>
      </c>
      <c r="BE21" s="372">
        <v>78211.019082999992</v>
      </c>
      <c r="BF21" s="372">
        <v>79896.979249000011</v>
      </c>
      <c r="BG21" s="372">
        <v>82152.518417999992</v>
      </c>
      <c r="BH21" s="372">
        <v>84834.474843999997</v>
      </c>
      <c r="BI21" s="372">
        <v>80504.13639</v>
      </c>
      <c r="BJ21" s="372">
        <v>90739.603640000001</v>
      </c>
      <c r="BK21" s="372">
        <v>80710.831068999993</v>
      </c>
      <c r="BL21" s="372">
        <v>82104.230217000004</v>
      </c>
      <c r="BM21" s="372">
        <v>86676.281329000005</v>
      </c>
      <c r="BN21" s="372">
        <v>84968.464081000013</v>
      </c>
      <c r="BO21" s="372">
        <v>89607.46691100001</v>
      </c>
      <c r="BP21" s="372">
        <v>93355.72928</v>
      </c>
    </row>
    <row r="22" spans="1:68" ht="18" customHeight="1">
      <c r="A22" s="174" t="s">
        <v>239</v>
      </c>
      <c r="B22" s="446">
        <v>26310.318844999998</v>
      </c>
      <c r="C22" s="446">
        <v>25200.794556999997</v>
      </c>
      <c r="D22" s="446">
        <v>24761.811609</v>
      </c>
      <c r="E22" s="446">
        <v>26030.729718999999</v>
      </c>
      <c r="F22" s="446">
        <v>27502.998524999995</v>
      </c>
      <c r="G22" s="446">
        <v>30380.884202999994</v>
      </c>
      <c r="H22" s="446">
        <v>30827.785664000003</v>
      </c>
      <c r="I22" s="446">
        <v>31907.730168999999</v>
      </c>
      <c r="J22" s="446">
        <v>32089.816475999996</v>
      </c>
      <c r="K22" s="446">
        <v>31938.150865</v>
      </c>
      <c r="L22" s="370">
        <v>30898.584019000002</v>
      </c>
      <c r="M22" s="446">
        <v>28691.912613999997</v>
      </c>
      <c r="N22" s="446">
        <v>27798.774052000001</v>
      </c>
      <c r="O22" s="446">
        <v>26511.629366999998</v>
      </c>
      <c r="P22" s="370">
        <v>26189.997671000001</v>
      </c>
      <c r="Q22" s="446">
        <v>26056.683793</v>
      </c>
      <c r="R22" s="446">
        <v>26717.138173999996</v>
      </c>
      <c r="S22" s="446">
        <v>28677.306429000004</v>
      </c>
      <c r="T22" s="446">
        <v>29544.923351000001</v>
      </c>
      <c r="U22" s="446">
        <v>30621.226678000003</v>
      </c>
      <c r="V22" s="446">
        <v>31384.528110999996</v>
      </c>
      <c r="W22" s="446">
        <v>32930.874218999998</v>
      </c>
      <c r="X22" s="370">
        <v>33624.651014000003</v>
      </c>
      <c r="Y22" s="446">
        <v>31475.911266999999</v>
      </c>
      <c r="Z22" s="446">
        <v>32791.841378999998</v>
      </c>
      <c r="AA22" s="446">
        <v>31492.326879</v>
      </c>
      <c r="AB22" s="370">
        <v>30661.766416999995</v>
      </c>
      <c r="AC22" s="446">
        <v>31724.972044000002</v>
      </c>
      <c r="AD22" s="446">
        <v>38096.309426000007</v>
      </c>
      <c r="AE22" s="446">
        <v>41328.612875000006</v>
      </c>
      <c r="AF22" s="446">
        <v>44596.080073000005</v>
      </c>
      <c r="AG22" s="446">
        <v>47309.953356999999</v>
      </c>
      <c r="AH22" s="446">
        <v>48299.428888000002</v>
      </c>
      <c r="AI22" s="446">
        <v>49271.160296999995</v>
      </c>
      <c r="AJ22" s="370">
        <v>49918.775944000001</v>
      </c>
      <c r="AK22" s="446">
        <v>47364.604855999991</v>
      </c>
      <c r="AL22" s="446">
        <v>48842.930978000004</v>
      </c>
      <c r="AM22" s="446">
        <v>46965.888842</v>
      </c>
      <c r="AN22" s="370">
        <v>45481.880661000003</v>
      </c>
      <c r="AO22" s="370">
        <v>46534.217284999992</v>
      </c>
      <c r="AP22" s="370">
        <v>50276.292817000009</v>
      </c>
      <c r="AQ22" s="370">
        <v>50230.916314999995</v>
      </c>
      <c r="AR22" s="370">
        <v>54746.453202000012</v>
      </c>
      <c r="AS22" s="370">
        <v>53573.825704999996</v>
      </c>
      <c r="AT22" s="370">
        <v>56341.085018999998</v>
      </c>
      <c r="AU22" s="370">
        <v>56091.259278999998</v>
      </c>
      <c r="AV22" s="370">
        <v>55790.035777999998</v>
      </c>
      <c r="AW22" s="370">
        <v>53214.567406000009</v>
      </c>
      <c r="AX22" s="370">
        <v>54628.329596999996</v>
      </c>
      <c r="AY22" s="370">
        <v>49845.502854999999</v>
      </c>
      <c r="AZ22" s="370">
        <v>48982.833929</v>
      </c>
      <c r="BA22" s="370">
        <v>51427.603745000008</v>
      </c>
      <c r="BB22" s="370">
        <v>52574.867912999995</v>
      </c>
      <c r="BC22" s="370">
        <v>54037.795341999998</v>
      </c>
      <c r="BD22" s="370">
        <v>58600.998111000001</v>
      </c>
      <c r="BE22" s="370">
        <v>59378.311449000001</v>
      </c>
      <c r="BF22" s="370">
        <v>62687.443498000008</v>
      </c>
      <c r="BG22" s="370">
        <v>62775.047386999999</v>
      </c>
      <c r="BH22" s="370">
        <v>63788.846058000003</v>
      </c>
      <c r="BI22" s="370">
        <v>61668.768885999998</v>
      </c>
      <c r="BJ22" s="370">
        <v>64914.993367000003</v>
      </c>
      <c r="BK22" s="370">
        <v>59450.229343999999</v>
      </c>
      <c r="BL22" s="370">
        <v>59680.852800000001</v>
      </c>
      <c r="BM22" s="370">
        <v>63268.604417000002</v>
      </c>
      <c r="BN22" s="370">
        <v>63537.831251999996</v>
      </c>
      <c r="BO22" s="370">
        <v>66183.841150000007</v>
      </c>
      <c r="BP22" s="370">
        <v>70283.066179000001</v>
      </c>
    </row>
    <row r="23" spans="1:68" ht="18" customHeight="1">
      <c r="A23" s="95" t="s">
        <v>240</v>
      </c>
      <c r="B23" s="372">
        <v>14005.029109999999</v>
      </c>
      <c r="C23" s="372">
        <v>12201.682239000002</v>
      </c>
      <c r="D23" s="372">
        <v>11637.607484</v>
      </c>
      <c r="E23" s="372">
        <v>12896.770989000001</v>
      </c>
      <c r="F23" s="372">
        <v>13834.795555000001</v>
      </c>
      <c r="G23" s="372">
        <v>12408.27579</v>
      </c>
      <c r="H23" s="372">
        <v>12358.500085000001</v>
      </c>
      <c r="I23" s="372">
        <v>13839.368460000002</v>
      </c>
      <c r="J23" s="372">
        <v>13082.423484000001</v>
      </c>
      <c r="K23" s="372">
        <v>11602.053646</v>
      </c>
      <c r="L23" s="372">
        <v>12418.183875999999</v>
      </c>
      <c r="M23" s="372">
        <v>13172.287318999999</v>
      </c>
      <c r="N23" s="372">
        <v>18799.871929000001</v>
      </c>
      <c r="O23" s="372">
        <v>13424.328522</v>
      </c>
      <c r="P23" s="372">
        <v>12433.310863000001</v>
      </c>
      <c r="Q23" s="372">
        <v>15052.75764</v>
      </c>
      <c r="R23" s="372">
        <v>18984.339997000003</v>
      </c>
      <c r="S23" s="372">
        <v>19938.902125000001</v>
      </c>
      <c r="T23" s="372">
        <v>20957.523172000001</v>
      </c>
      <c r="U23" s="372">
        <v>16579.728143</v>
      </c>
      <c r="V23" s="372">
        <v>15868.313</v>
      </c>
      <c r="W23" s="372">
        <v>15860.359457</v>
      </c>
      <c r="X23" s="372">
        <v>18684.897841000002</v>
      </c>
      <c r="Y23" s="372">
        <v>16221.101316</v>
      </c>
      <c r="Z23" s="372">
        <v>27121.671264000001</v>
      </c>
      <c r="AA23" s="372">
        <v>17747.080301000002</v>
      </c>
      <c r="AB23" s="372">
        <v>17654.898061</v>
      </c>
      <c r="AC23" s="372">
        <v>17676.218767999999</v>
      </c>
      <c r="AD23" s="372">
        <v>24006.941981999997</v>
      </c>
      <c r="AE23" s="372">
        <v>19221.713545999999</v>
      </c>
      <c r="AF23" s="372">
        <v>23647.237641</v>
      </c>
      <c r="AG23" s="372">
        <v>24698.245437999998</v>
      </c>
      <c r="AH23" s="372">
        <v>36771.351195000003</v>
      </c>
      <c r="AI23" s="372">
        <v>24476.357707000003</v>
      </c>
      <c r="AJ23" s="372">
        <v>20365.531041000002</v>
      </c>
      <c r="AK23" s="372">
        <v>23257.372382000001</v>
      </c>
      <c r="AL23" s="372">
        <v>29914.031353000002</v>
      </c>
      <c r="AM23" s="372">
        <v>23610.320874000001</v>
      </c>
      <c r="AN23" s="372">
        <v>18877.381677999998</v>
      </c>
      <c r="AO23" s="372">
        <v>16775.537483</v>
      </c>
      <c r="AP23" s="372">
        <v>17636.277383000001</v>
      </c>
      <c r="AQ23" s="372">
        <v>16297.346126</v>
      </c>
      <c r="AR23" s="372">
        <v>17153.499945080002</v>
      </c>
      <c r="AS23" s="372">
        <v>15428.653029000001</v>
      </c>
      <c r="AT23" s="372">
        <v>18165.414559500001</v>
      </c>
      <c r="AU23" s="372">
        <v>16748.094841999999</v>
      </c>
      <c r="AV23" s="372">
        <v>16506.732273000001</v>
      </c>
      <c r="AW23" s="372">
        <v>18624.145986</v>
      </c>
      <c r="AX23" s="572">
        <v>27897.972851999999</v>
      </c>
      <c r="AY23" s="572">
        <v>19889.429294000001</v>
      </c>
      <c r="AZ23" s="572">
        <v>17803.146531000002</v>
      </c>
      <c r="BA23" s="572">
        <v>20763.062158000001</v>
      </c>
      <c r="BB23" s="572">
        <v>17692.501044999997</v>
      </c>
      <c r="BC23" s="572">
        <v>20357.734033000001</v>
      </c>
      <c r="BD23" s="572">
        <v>19514.029466</v>
      </c>
      <c r="BE23" s="572">
        <v>18532.270101999999</v>
      </c>
      <c r="BF23" s="572">
        <v>16896.702426</v>
      </c>
      <c r="BG23" s="572">
        <v>16004.332538999999</v>
      </c>
      <c r="BH23" s="572">
        <v>17611.704645999998</v>
      </c>
      <c r="BI23" s="572">
        <v>15600.934352</v>
      </c>
      <c r="BJ23" s="572">
        <v>22734.248694999998</v>
      </c>
      <c r="BK23" s="572">
        <v>20353.463185000001</v>
      </c>
      <c r="BL23" s="572">
        <v>21535.509453999999</v>
      </c>
      <c r="BM23" s="572">
        <v>22766.408817</v>
      </c>
      <c r="BN23" s="572">
        <v>20970.399057000002</v>
      </c>
      <c r="BO23" s="572">
        <v>22818.548775000003</v>
      </c>
      <c r="BP23" s="572">
        <v>22593.288578</v>
      </c>
    </row>
    <row r="24" spans="1:68" ht="18" customHeight="1">
      <c r="A24" s="184" t="s">
        <v>241</v>
      </c>
      <c r="B24" s="370">
        <v>4187.111277</v>
      </c>
      <c r="C24" s="370">
        <v>4238.5645000000004</v>
      </c>
      <c r="D24" s="370">
        <v>4018.662233</v>
      </c>
      <c r="E24" s="370">
        <v>4092.730204</v>
      </c>
      <c r="F24" s="370">
        <v>3566.8414590000002</v>
      </c>
      <c r="G24" s="370">
        <v>3641.3317080000002</v>
      </c>
      <c r="H24" s="370">
        <v>1515.344214</v>
      </c>
      <c r="I24" s="370">
        <v>1660.888015</v>
      </c>
      <c r="J24" s="370">
        <v>1881.460879</v>
      </c>
      <c r="K24" s="370">
        <v>1570.1099819999999</v>
      </c>
      <c r="L24" s="370">
        <v>1540.2154929999999</v>
      </c>
      <c r="M24" s="1158">
        <v>1525.954553</v>
      </c>
      <c r="N24" s="370">
        <v>1546.7722879999999</v>
      </c>
      <c r="O24" s="370">
        <v>1636.988936</v>
      </c>
      <c r="P24" s="370">
        <v>1717.2403890000001</v>
      </c>
      <c r="Q24" s="370">
        <v>1721.4295649999999</v>
      </c>
      <c r="R24" s="370">
        <v>1750.196371</v>
      </c>
      <c r="S24" s="370">
        <v>1770.9007819999999</v>
      </c>
      <c r="T24" s="370">
        <v>1898.1106259999999</v>
      </c>
      <c r="U24" s="370">
        <v>1876.3776680000001</v>
      </c>
      <c r="V24" s="370">
        <v>1943.009086</v>
      </c>
      <c r="W24" s="370">
        <v>1952.0336110000001</v>
      </c>
      <c r="X24" s="370">
        <v>1942.6703399999999</v>
      </c>
      <c r="Y24" s="1158">
        <v>1993.054515</v>
      </c>
      <c r="Z24" s="370">
        <v>2107.318444</v>
      </c>
      <c r="AA24" s="370">
        <v>2203.8729279999998</v>
      </c>
      <c r="AB24" s="370">
        <v>2250.5111489999999</v>
      </c>
      <c r="AC24" s="370">
        <v>2173.2163300000002</v>
      </c>
      <c r="AD24" s="370">
        <v>2252.1504639999998</v>
      </c>
      <c r="AE24" s="370">
        <v>2418.6186160000002</v>
      </c>
      <c r="AF24" s="370">
        <v>2595.200867</v>
      </c>
      <c r="AG24" s="370">
        <v>2537.5088770000002</v>
      </c>
      <c r="AH24" s="370">
        <v>2632.3501430000001</v>
      </c>
      <c r="AI24" s="370">
        <v>2639.4998500000002</v>
      </c>
      <c r="AJ24" s="370">
        <v>2535.5925189999998</v>
      </c>
      <c r="AK24" s="1158">
        <v>2623.142597</v>
      </c>
      <c r="AL24" s="370">
        <v>2637.9677470000001</v>
      </c>
      <c r="AM24" s="370">
        <v>2829.9780430000001</v>
      </c>
      <c r="AN24" s="370">
        <v>2764.3354909999998</v>
      </c>
      <c r="AO24" s="370">
        <v>2667.2982820000002</v>
      </c>
      <c r="AP24" s="370">
        <v>2628.817794</v>
      </c>
      <c r="AQ24" s="370">
        <v>2585.347323</v>
      </c>
      <c r="AR24" s="370">
        <v>2638.9549641500003</v>
      </c>
      <c r="AS24" s="370">
        <v>2626.960779</v>
      </c>
      <c r="AT24" s="370">
        <v>2665.8858559999999</v>
      </c>
      <c r="AU24" s="370">
        <v>2799.2339240000001</v>
      </c>
      <c r="AV24" s="370">
        <v>2788.0914520000001</v>
      </c>
      <c r="AW24" s="370">
        <v>2778.974839</v>
      </c>
      <c r="AX24" s="370">
        <v>2843.4848010000001</v>
      </c>
      <c r="AY24" s="370">
        <v>2850.669265</v>
      </c>
      <c r="AZ24" s="370">
        <v>2872.6366149999999</v>
      </c>
      <c r="BA24" s="370">
        <v>2924.12399</v>
      </c>
      <c r="BB24" s="370">
        <v>2851.8233700000001</v>
      </c>
      <c r="BC24" s="370">
        <v>2964.4576579999998</v>
      </c>
      <c r="BD24" s="370">
        <v>3040.4099470000001</v>
      </c>
      <c r="BE24" s="370">
        <v>0</v>
      </c>
      <c r="BF24" s="370">
        <v>0</v>
      </c>
      <c r="BG24" s="370">
        <v>0</v>
      </c>
      <c r="BH24" s="370">
        <v>0</v>
      </c>
      <c r="BI24" s="370">
        <v>0</v>
      </c>
      <c r="BJ24" s="370">
        <v>0</v>
      </c>
      <c r="BK24" s="370"/>
      <c r="BL24" s="370">
        <v>0</v>
      </c>
      <c r="BM24" s="370">
        <v>0</v>
      </c>
      <c r="BN24" s="370">
        <v>0</v>
      </c>
      <c r="BO24" s="370">
        <v>0</v>
      </c>
      <c r="BP24" s="370">
        <v>0</v>
      </c>
    </row>
    <row r="25" spans="1:68" ht="18" customHeight="1">
      <c r="A25" s="1161" t="s">
        <v>242</v>
      </c>
      <c r="B25" s="445">
        <v>9817.9178329999995</v>
      </c>
      <c r="C25" s="445">
        <v>7963.1177390000003</v>
      </c>
      <c r="D25" s="445">
        <v>7618.9452510000001</v>
      </c>
      <c r="E25" s="445">
        <v>8804.0407850000011</v>
      </c>
      <c r="F25" s="445">
        <v>10267.954096000001</v>
      </c>
      <c r="G25" s="445">
        <v>8766.944082</v>
      </c>
      <c r="H25" s="445">
        <v>10843.155871000001</v>
      </c>
      <c r="I25" s="445">
        <v>12178.480445000001</v>
      </c>
      <c r="J25" s="445">
        <v>11200.962605000001</v>
      </c>
      <c r="K25" s="445">
        <v>10031.943664</v>
      </c>
      <c r="L25" s="372">
        <v>10877.968382999999</v>
      </c>
      <c r="M25" s="445">
        <v>11646.332766</v>
      </c>
      <c r="N25" s="445">
        <v>17253.099641000001</v>
      </c>
      <c r="O25" s="445">
        <v>11787.339586</v>
      </c>
      <c r="P25" s="372">
        <v>10716.070474</v>
      </c>
      <c r="Q25" s="445">
        <v>13331.328074999999</v>
      </c>
      <c r="R25" s="445">
        <v>17234.143626000001</v>
      </c>
      <c r="S25" s="445">
        <v>18168.001343</v>
      </c>
      <c r="T25" s="445">
        <v>19059.412546</v>
      </c>
      <c r="U25" s="445">
        <v>14703.350474999999</v>
      </c>
      <c r="V25" s="445">
        <v>13925.303914</v>
      </c>
      <c r="W25" s="445">
        <v>13908.325846</v>
      </c>
      <c r="X25" s="372">
        <v>16742.227501000001</v>
      </c>
      <c r="Y25" s="445">
        <v>14228.046801</v>
      </c>
      <c r="Z25" s="445">
        <v>25014.35282</v>
      </c>
      <c r="AA25" s="445">
        <v>15543.207373000001</v>
      </c>
      <c r="AB25" s="372">
        <v>15404.386912000002</v>
      </c>
      <c r="AC25" s="445">
        <v>15503.002438</v>
      </c>
      <c r="AD25" s="445">
        <v>21754.791517999998</v>
      </c>
      <c r="AE25" s="445">
        <v>16803.094929999999</v>
      </c>
      <c r="AF25" s="445">
        <v>21052.036774</v>
      </c>
      <c r="AG25" s="445">
        <v>22160.736560999998</v>
      </c>
      <c r="AH25" s="445">
        <v>34139.001052</v>
      </c>
      <c r="AI25" s="445">
        <v>21836.857857000003</v>
      </c>
      <c r="AJ25" s="372">
        <v>17829.938522</v>
      </c>
      <c r="AK25" s="445">
        <v>20634.229785000003</v>
      </c>
      <c r="AL25" s="445">
        <v>27276.063606000003</v>
      </c>
      <c r="AM25" s="445">
        <v>20780.342831000002</v>
      </c>
      <c r="AN25" s="372">
        <v>16113.046187</v>
      </c>
      <c r="AO25" s="372">
        <v>14108.239201</v>
      </c>
      <c r="AP25" s="372">
        <v>15007.459589</v>
      </c>
      <c r="AQ25" s="372">
        <v>13711.998803</v>
      </c>
      <c r="AR25" s="372">
        <v>14514.544980930001</v>
      </c>
      <c r="AS25" s="372">
        <v>12801.69225</v>
      </c>
      <c r="AT25" s="372">
        <v>15499.5287035</v>
      </c>
      <c r="AU25" s="372">
        <v>13948.860918</v>
      </c>
      <c r="AV25" s="372">
        <v>13718.640821000001</v>
      </c>
      <c r="AW25" s="372">
        <v>15845.171147000001</v>
      </c>
      <c r="AX25" s="372">
        <v>25054.488051</v>
      </c>
      <c r="AY25" s="372">
        <v>17038.760029000001</v>
      </c>
      <c r="AZ25" s="372">
        <v>14930.509916000001</v>
      </c>
      <c r="BA25" s="372">
        <v>17838.938168000001</v>
      </c>
      <c r="BB25" s="372">
        <v>14840.677674999999</v>
      </c>
      <c r="BC25" s="372">
        <v>17393.276375000001</v>
      </c>
      <c r="BD25" s="372">
        <v>16473.619519</v>
      </c>
      <c r="BE25" s="372">
        <v>18532.270101999999</v>
      </c>
      <c r="BF25" s="372">
        <v>16896.702426</v>
      </c>
      <c r="BG25" s="372">
        <v>16004.332538999999</v>
      </c>
      <c r="BH25" s="372">
        <v>17611.704645999998</v>
      </c>
      <c r="BI25" s="372">
        <v>15600.934352</v>
      </c>
      <c r="BJ25" s="372">
        <v>22734.248694999998</v>
      </c>
      <c r="BK25" s="372">
        <v>20353.463185000001</v>
      </c>
      <c r="BL25" s="372">
        <v>21535.509453999999</v>
      </c>
      <c r="BM25" s="372">
        <v>22766.408817</v>
      </c>
      <c r="BN25" s="372">
        <v>20970.399057000002</v>
      </c>
      <c r="BO25" s="372">
        <v>22818.548775000003</v>
      </c>
      <c r="BP25" s="372">
        <v>22593.288578</v>
      </c>
    </row>
    <row r="26" spans="1:68" ht="18" customHeight="1">
      <c r="A26" s="181" t="s">
        <v>243</v>
      </c>
      <c r="B26" s="370">
        <v>291.736402</v>
      </c>
      <c r="C26" s="370">
        <v>264.76153899999997</v>
      </c>
      <c r="D26" s="370">
        <v>261.93285400000002</v>
      </c>
      <c r="E26" s="370">
        <v>288.22961899999996</v>
      </c>
      <c r="F26" s="370">
        <v>288.58233300000001</v>
      </c>
      <c r="G26" s="370">
        <v>299.01925700000004</v>
      </c>
      <c r="H26" s="370">
        <v>310.195382</v>
      </c>
      <c r="I26" s="370">
        <v>281.91509400000001</v>
      </c>
      <c r="J26" s="370">
        <v>262.872702</v>
      </c>
      <c r="K26" s="370">
        <v>265.881373</v>
      </c>
      <c r="L26" s="370">
        <v>247.90826100000001</v>
      </c>
      <c r="M26" s="370">
        <v>268.38744300000002</v>
      </c>
      <c r="N26" s="370">
        <v>278.19670300000001</v>
      </c>
      <c r="O26" s="370">
        <v>261.51532900000001</v>
      </c>
      <c r="P26" s="370">
        <v>259.53677299999998</v>
      </c>
      <c r="Q26" s="370">
        <v>220.46076600000001</v>
      </c>
      <c r="R26" s="370">
        <v>229.96030100000002</v>
      </c>
      <c r="S26" s="370">
        <v>189.716069</v>
      </c>
      <c r="T26" s="370">
        <v>287.32406600000002</v>
      </c>
      <c r="U26" s="370">
        <v>207.01039299999999</v>
      </c>
      <c r="V26" s="370">
        <v>181.96008900000001</v>
      </c>
      <c r="W26" s="370">
        <v>171.75320700000003</v>
      </c>
      <c r="X26" s="370">
        <v>274.34504300000003</v>
      </c>
      <c r="Y26" s="370">
        <v>255.05155500000001</v>
      </c>
      <c r="Z26" s="370">
        <v>219.07306499999999</v>
      </c>
      <c r="AA26" s="370">
        <v>175.87397400000003</v>
      </c>
      <c r="AB26" s="370">
        <v>228.331253</v>
      </c>
      <c r="AC26" s="370">
        <v>166.36845299999999</v>
      </c>
      <c r="AD26" s="370">
        <v>242.71734000000001</v>
      </c>
      <c r="AE26" s="370">
        <v>224.88215</v>
      </c>
      <c r="AF26" s="370">
        <v>264.36978499999998</v>
      </c>
      <c r="AG26" s="370">
        <v>291.36629300000004</v>
      </c>
      <c r="AH26" s="370">
        <v>256.73784899999998</v>
      </c>
      <c r="AI26" s="370">
        <v>254.04491399999998</v>
      </c>
      <c r="AJ26" s="370">
        <v>237.64791299999999</v>
      </c>
      <c r="AK26" s="370">
        <v>255.12892499999998</v>
      </c>
      <c r="AL26" s="370">
        <v>228.545243</v>
      </c>
      <c r="AM26" s="370">
        <v>223.260333</v>
      </c>
      <c r="AN26" s="370">
        <v>205.74455099999997</v>
      </c>
      <c r="AO26" s="370">
        <v>192.22553600000003</v>
      </c>
      <c r="AP26" s="370">
        <v>304.70766299999997</v>
      </c>
      <c r="AQ26" s="370">
        <v>168.84748699999997</v>
      </c>
      <c r="AR26" s="370">
        <v>212.77625105000004</v>
      </c>
      <c r="AS26" s="370">
        <v>207.95897300000001</v>
      </c>
      <c r="AT26" s="370">
        <v>301.2570025</v>
      </c>
      <c r="AU26" s="370">
        <v>388.79617699999994</v>
      </c>
      <c r="AV26" s="370">
        <v>400.46400400000005</v>
      </c>
      <c r="AW26" s="370">
        <v>369.72870599999999</v>
      </c>
      <c r="AX26" s="370">
        <v>349.17653800000005</v>
      </c>
      <c r="AY26" s="370">
        <v>340.08306700000003</v>
      </c>
      <c r="AZ26" s="370">
        <v>392.12817200000001</v>
      </c>
      <c r="BA26" s="370">
        <v>350.30908600000004</v>
      </c>
      <c r="BB26" s="370">
        <v>327.71988799999997</v>
      </c>
      <c r="BC26" s="370">
        <v>318.35130199999998</v>
      </c>
      <c r="BD26" s="370">
        <v>318.47621500000002</v>
      </c>
      <c r="BE26" s="370">
        <v>300.43753199999998</v>
      </c>
      <c r="BF26" s="370">
        <v>312.833325</v>
      </c>
      <c r="BG26" s="370">
        <v>3373.1384919999996</v>
      </c>
      <c r="BH26" s="370">
        <v>3433.9241400000001</v>
      </c>
      <c r="BI26" s="370">
        <v>3234.4331520000001</v>
      </c>
      <c r="BJ26" s="370">
        <v>3090.361578</v>
      </c>
      <c r="BK26" s="370">
        <v>907.13854000000003</v>
      </c>
      <c r="BL26" s="370">
        <v>887.86796300000003</v>
      </c>
      <c r="BM26" s="370">
        <v>641.2680949999999</v>
      </c>
      <c r="BN26" s="370">
        <v>460.23377199999999</v>
      </c>
      <c r="BO26" s="370">
        <v>605.07698599999992</v>
      </c>
      <c r="BP26" s="370">
        <v>479.37452299999995</v>
      </c>
    </row>
    <row r="27" spans="1:68" ht="27" customHeight="1">
      <c r="A27" s="180" t="s">
        <v>244</v>
      </c>
      <c r="B27" s="372">
        <v>2.1798000000000001E-2</v>
      </c>
      <c r="C27" s="372">
        <v>766.74016300000005</v>
      </c>
      <c r="D27" s="372">
        <v>1971.4667179999999</v>
      </c>
      <c r="E27" s="372">
        <v>2098.294386</v>
      </c>
      <c r="F27" s="372">
        <v>1945.3559700000001</v>
      </c>
      <c r="G27" s="372">
        <v>1831.7480779999999</v>
      </c>
      <c r="H27" s="372">
        <v>2075.0035470000003</v>
      </c>
      <c r="I27" s="372">
        <v>2223.0602669999998</v>
      </c>
      <c r="J27" s="372">
        <v>2394.5868250000003</v>
      </c>
      <c r="K27" s="372">
        <v>2774.779395</v>
      </c>
      <c r="L27" s="372">
        <v>3019.3016660000003</v>
      </c>
      <c r="M27" s="372">
        <v>3132.5119410000002</v>
      </c>
      <c r="N27" s="372">
        <v>3024.7095060000001</v>
      </c>
      <c r="O27" s="372">
        <v>3569.270403</v>
      </c>
      <c r="P27" s="372">
        <v>4143.6427560000002</v>
      </c>
      <c r="Q27" s="372">
        <v>4585.8133760000001</v>
      </c>
      <c r="R27" s="372">
        <v>5587.0978739999991</v>
      </c>
      <c r="S27" s="372">
        <v>7391.5661039999995</v>
      </c>
      <c r="T27" s="372">
        <v>10125.847135</v>
      </c>
      <c r="U27" s="372">
        <v>10747.233092999999</v>
      </c>
      <c r="V27" s="372">
        <v>12442.907350999998</v>
      </c>
      <c r="W27" s="372">
        <v>11971.788020999998</v>
      </c>
      <c r="X27" s="372">
        <v>12772.437104000001</v>
      </c>
      <c r="Y27" s="372">
        <v>16017.270317</v>
      </c>
      <c r="Z27" s="372">
        <v>17517.432881000001</v>
      </c>
      <c r="AA27" s="372">
        <v>18188.304088000001</v>
      </c>
      <c r="AB27" s="372">
        <v>16825.339071999999</v>
      </c>
      <c r="AC27" s="372">
        <v>12826.00683</v>
      </c>
      <c r="AD27" s="372">
        <v>16834.243818000003</v>
      </c>
      <c r="AE27" s="372">
        <v>21704.557755000002</v>
      </c>
      <c r="AF27" s="372">
        <v>27830.360197000002</v>
      </c>
      <c r="AG27" s="372">
        <v>24301.474354000002</v>
      </c>
      <c r="AH27" s="372">
        <v>22397.452082</v>
      </c>
      <c r="AI27" s="372">
        <v>21163.927641000002</v>
      </c>
      <c r="AJ27" s="372">
        <v>18880.610691000002</v>
      </c>
      <c r="AK27" s="372">
        <v>19494.633478</v>
      </c>
      <c r="AL27" s="372">
        <v>19770.034850000004</v>
      </c>
      <c r="AM27" s="372">
        <v>19033.764586999998</v>
      </c>
      <c r="AN27" s="372">
        <v>16389.710816999999</v>
      </c>
      <c r="AO27" s="372">
        <v>13388.912984000001</v>
      </c>
      <c r="AP27" s="372">
        <v>13747.362874999999</v>
      </c>
      <c r="AQ27" s="372">
        <v>10358.088599999999</v>
      </c>
      <c r="AR27" s="372">
        <v>9591.7235770000007</v>
      </c>
      <c r="AS27" s="372">
        <v>6939.3053339999997</v>
      </c>
      <c r="AT27" s="372">
        <v>4888.0403149999993</v>
      </c>
      <c r="AU27" s="372">
        <v>2522.9284250000001</v>
      </c>
      <c r="AV27" s="372">
        <v>1256.5274569999999</v>
      </c>
      <c r="AW27" s="372">
        <v>1021.1508260000001</v>
      </c>
      <c r="AX27" s="372">
        <v>6570.9956359999996</v>
      </c>
      <c r="AY27" s="372">
        <v>7130.8495779999994</v>
      </c>
      <c r="AZ27" s="372">
        <v>6484.660425</v>
      </c>
      <c r="BA27" s="372">
        <v>3546.634247</v>
      </c>
      <c r="BB27" s="372">
        <v>2697.8772600000002</v>
      </c>
      <c r="BC27" s="372">
        <v>1944.4369099999999</v>
      </c>
      <c r="BD27" s="372">
        <v>3670.7740080000003</v>
      </c>
      <c r="BE27" s="372">
        <v>5912.4152059999997</v>
      </c>
      <c r="BF27" s="372">
        <v>7778.4321819999996</v>
      </c>
      <c r="BG27" s="372">
        <v>11355.747805999999</v>
      </c>
      <c r="BH27" s="372">
        <v>12536.472153000001</v>
      </c>
      <c r="BI27" s="372">
        <v>16354.974754999999</v>
      </c>
      <c r="BJ27" s="372">
        <v>16904.750527</v>
      </c>
      <c r="BK27" s="372">
        <v>14313.014854999999</v>
      </c>
      <c r="BL27" s="372">
        <v>18076.922481000001</v>
      </c>
      <c r="BM27" s="372">
        <v>22550.104489000001</v>
      </c>
      <c r="BN27" s="372">
        <v>23190.766562000001</v>
      </c>
      <c r="BO27" s="372">
        <v>19765.139627</v>
      </c>
      <c r="BP27" s="372">
        <v>19568.222474999999</v>
      </c>
    </row>
    <row r="28" spans="1:68" ht="29.1" customHeight="1">
      <c r="A28" s="539" t="s">
        <v>245</v>
      </c>
      <c r="B28" s="370"/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370"/>
      <c r="N28" s="370"/>
      <c r="O28" s="370"/>
      <c r="P28" s="370"/>
      <c r="Q28" s="370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370"/>
      <c r="AC28" s="370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370"/>
      <c r="AO28" s="370"/>
      <c r="AP28" s="370"/>
      <c r="AQ28" s="370"/>
      <c r="AR28" s="370"/>
      <c r="AS28" s="370"/>
      <c r="AT28" s="370"/>
      <c r="AU28" s="370"/>
      <c r="AV28" s="370"/>
      <c r="AW28" s="370"/>
      <c r="AX28" s="370">
        <v>0</v>
      </c>
      <c r="AY28" s="370"/>
      <c r="AZ28" s="370">
        <v>0</v>
      </c>
      <c r="BA28" s="370">
        <v>0</v>
      </c>
      <c r="BB28" s="370"/>
      <c r="BC28" s="370">
        <v>0</v>
      </c>
      <c r="BD28" s="370"/>
      <c r="BE28" s="370">
        <v>0</v>
      </c>
      <c r="BF28" s="370">
        <v>0</v>
      </c>
      <c r="BG28" s="370">
        <v>0</v>
      </c>
      <c r="BH28" s="370">
        <v>0</v>
      </c>
      <c r="BI28" s="370">
        <v>0</v>
      </c>
      <c r="BJ28" s="370">
        <v>0</v>
      </c>
      <c r="BK28" s="370"/>
      <c r="BL28" s="370"/>
      <c r="BM28" s="370">
        <v>0</v>
      </c>
      <c r="BN28" s="370"/>
      <c r="BO28" s="370">
        <v>0</v>
      </c>
      <c r="BP28" s="370"/>
    </row>
    <row r="29" spans="1:68" ht="18" customHeight="1">
      <c r="A29" s="170" t="s">
        <v>246</v>
      </c>
      <c r="B29" s="445"/>
      <c r="C29" s="445"/>
      <c r="D29" s="445"/>
      <c r="E29" s="445"/>
      <c r="F29" s="445"/>
      <c r="G29" s="445"/>
      <c r="H29" s="445"/>
      <c r="I29" s="445"/>
      <c r="J29" s="445"/>
      <c r="K29" s="445"/>
      <c r="L29" s="372"/>
      <c r="M29" s="445"/>
      <c r="N29" s="445"/>
      <c r="O29" s="445"/>
      <c r="P29" s="372"/>
      <c r="Q29" s="445"/>
      <c r="R29" s="445"/>
      <c r="S29" s="445"/>
      <c r="T29" s="445"/>
      <c r="U29" s="445"/>
      <c r="V29" s="445"/>
      <c r="W29" s="445"/>
      <c r="X29" s="372"/>
      <c r="Y29" s="445"/>
      <c r="Z29" s="445"/>
      <c r="AA29" s="445"/>
      <c r="AB29" s="372"/>
      <c r="AC29" s="445"/>
      <c r="AD29" s="445"/>
      <c r="AE29" s="445"/>
      <c r="AF29" s="445"/>
      <c r="AG29" s="445"/>
      <c r="AH29" s="445"/>
      <c r="AI29" s="445"/>
      <c r="AJ29" s="372"/>
      <c r="AK29" s="445"/>
      <c r="AL29" s="445"/>
      <c r="AM29" s="445"/>
      <c r="AN29" s="372"/>
      <c r="AO29" s="372"/>
      <c r="AP29" s="372"/>
      <c r="AQ29" s="372"/>
      <c r="AR29" s="372"/>
      <c r="AS29" s="372"/>
      <c r="AT29" s="372"/>
      <c r="AU29" s="372"/>
      <c r="AV29" s="372"/>
      <c r="AW29" s="372"/>
      <c r="AX29" s="372">
        <v>0</v>
      </c>
      <c r="AY29" s="372">
        <v>0</v>
      </c>
      <c r="AZ29" s="372">
        <v>0</v>
      </c>
      <c r="BA29" s="372">
        <v>0</v>
      </c>
      <c r="BB29" s="372">
        <v>0</v>
      </c>
      <c r="BC29" s="372">
        <v>0</v>
      </c>
      <c r="BD29" s="372"/>
      <c r="BE29" s="372">
        <v>0</v>
      </c>
      <c r="BF29" s="372">
        <v>0</v>
      </c>
      <c r="BG29" s="372">
        <v>0</v>
      </c>
      <c r="BH29" s="372">
        <v>0</v>
      </c>
      <c r="BI29" s="372">
        <v>0</v>
      </c>
      <c r="BJ29" s="372">
        <v>0</v>
      </c>
      <c r="BK29" s="372"/>
      <c r="BL29" s="372"/>
      <c r="BM29" s="372">
        <v>0</v>
      </c>
      <c r="BN29" s="372"/>
      <c r="BO29" s="372">
        <v>0</v>
      </c>
      <c r="BP29" s="372">
        <v>0</v>
      </c>
    </row>
    <row r="30" spans="1:68" ht="29.1" customHeight="1">
      <c r="A30" s="174" t="s">
        <v>247</v>
      </c>
      <c r="B30" s="446"/>
      <c r="C30" s="446"/>
      <c r="D30" s="446"/>
      <c r="E30" s="446"/>
      <c r="F30" s="446"/>
      <c r="G30" s="446"/>
      <c r="H30" s="446"/>
      <c r="I30" s="446"/>
      <c r="J30" s="446"/>
      <c r="K30" s="446"/>
      <c r="L30" s="370"/>
      <c r="M30" s="446"/>
      <c r="N30" s="446"/>
      <c r="O30" s="446"/>
      <c r="P30" s="370"/>
      <c r="Q30" s="446"/>
      <c r="R30" s="446"/>
      <c r="S30" s="446"/>
      <c r="T30" s="446"/>
      <c r="U30" s="446"/>
      <c r="V30" s="446"/>
      <c r="W30" s="446"/>
      <c r="X30" s="370"/>
      <c r="Y30" s="446"/>
      <c r="Z30" s="446"/>
      <c r="AA30" s="446"/>
      <c r="AB30" s="370"/>
      <c r="AC30" s="446"/>
      <c r="AD30" s="446"/>
      <c r="AE30" s="446"/>
      <c r="AF30" s="446"/>
      <c r="AG30" s="446"/>
      <c r="AH30" s="446"/>
      <c r="AI30" s="446"/>
      <c r="AJ30" s="370"/>
      <c r="AK30" s="446"/>
      <c r="AL30" s="446"/>
      <c r="AM30" s="446"/>
      <c r="AN30" s="370"/>
      <c r="AO30" s="370"/>
      <c r="AP30" s="370"/>
      <c r="AQ30" s="370"/>
      <c r="AR30" s="370"/>
      <c r="AS30" s="370"/>
      <c r="AT30" s="370"/>
      <c r="AU30" s="370"/>
      <c r="AV30" s="370"/>
      <c r="AW30" s="370"/>
      <c r="AX30" s="370">
        <v>0</v>
      </c>
      <c r="AY30" s="370">
        <v>0</v>
      </c>
      <c r="AZ30" s="370">
        <v>0</v>
      </c>
      <c r="BA30" s="370">
        <v>0</v>
      </c>
      <c r="BB30" s="370">
        <v>0</v>
      </c>
      <c r="BC30" s="370">
        <v>0</v>
      </c>
      <c r="BD30" s="370"/>
      <c r="BE30" s="370">
        <v>0</v>
      </c>
      <c r="BF30" s="370">
        <v>0</v>
      </c>
      <c r="BG30" s="370">
        <v>0</v>
      </c>
      <c r="BH30" s="370">
        <v>0</v>
      </c>
      <c r="BI30" s="370">
        <v>0</v>
      </c>
      <c r="BJ30" s="370">
        <v>0</v>
      </c>
      <c r="BK30" s="370"/>
      <c r="BL30" s="370"/>
      <c r="BM30" s="370">
        <v>0</v>
      </c>
      <c r="BN30" s="370"/>
      <c r="BO30" s="370">
        <v>0</v>
      </c>
      <c r="BP30" s="370">
        <v>0</v>
      </c>
    </row>
    <row r="31" spans="1:68" ht="18" customHeight="1">
      <c r="A31" s="170" t="s">
        <v>248</v>
      </c>
      <c r="B31" s="445"/>
      <c r="C31" s="445"/>
      <c r="D31" s="445"/>
      <c r="E31" s="445"/>
      <c r="F31" s="445"/>
      <c r="G31" s="445"/>
      <c r="H31" s="445"/>
      <c r="I31" s="445"/>
      <c r="J31" s="445"/>
      <c r="K31" s="445"/>
      <c r="L31" s="372"/>
      <c r="M31" s="445"/>
      <c r="N31" s="445"/>
      <c r="O31" s="445"/>
      <c r="P31" s="372"/>
      <c r="Q31" s="445"/>
      <c r="R31" s="445"/>
      <c r="S31" s="445"/>
      <c r="T31" s="445"/>
      <c r="U31" s="445"/>
      <c r="V31" s="445"/>
      <c r="W31" s="445"/>
      <c r="X31" s="372"/>
      <c r="Y31" s="445"/>
      <c r="Z31" s="445"/>
      <c r="AA31" s="445"/>
      <c r="AB31" s="372"/>
      <c r="AC31" s="445"/>
      <c r="AD31" s="445"/>
      <c r="AE31" s="445"/>
      <c r="AF31" s="445"/>
      <c r="AG31" s="445"/>
      <c r="AH31" s="445"/>
      <c r="AI31" s="445"/>
      <c r="AJ31" s="372"/>
      <c r="AK31" s="445"/>
      <c r="AL31" s="445"/>
      <c r="AM31" s="445"/>
      <c r="AN31" s="372"/>
      <c r="AO31" s="372"/>
      <c r="AP31" s="372"/>
      <c r="AQ31" s="372"/>
      <c r="AR31" s="372"/>
      <c r="AS31" s="372"/>
      <c r="AT31" s="372"/>
      <c r="AU31" s="372"/>
      <c r="AV31" s="372"/>
      <c r="AW31" s="372"/>
      <c r="AX31" s="372">
        <v>0</v>
      </c>
      <c r="AY31" s="372"/>
      <c r="AZ31" s="372">
        <v>0</v>
      </c>
      <c r="BA31" s="372">
        <v>0</v>
      </c>
      <c r="BB31" s="372"/>
      <c r="BC31" s="372">
        <v>0</v>
      </c>
      <c r="BD31" s="372"/>
      <c r="BE31" s="372">
        <v>0</v>
      </c>
      <c r="BF31" s="372">
        <v>0</v>
      </c>
      <c r="BG31" s="372">
        <v>0</v>
      </c>
      <c r="BH31" s="372">
        <v>0</v>
      </c>
      <c r="BI31" s="372">
        <v>0</v>
      </c>
      <c r="BJ31" s="372">
        <v>0</v>
      </c>
      <c r="BK31" s="372"/>
      <c r="BL31" s="372"/>
      <c r="BM31" s="372">
        <v>0</v>
      </c>
      <c r="BN31" s="372"/>
      <c r="BO31" s="372">
        <v>0</v>
      </c>
      <c r="BP31" s="372"/>
    </row>
    <row r="32" spans="1:68" ht="29.1" customHeight="1">
      <c r="A32" s="174" t="s">
        <v>249</v>
      </c>
      <c r="B32" s="446"/>
      <c r="C32" s="446"/>
      <c r="D32" s="446"/>
      <c r="E32" s="446"/>
      <c r="F32" s="446"/>
      <c r="G32" s="446"/>
      <c r="H32" s="446"/>
      <c r="I32" s="446"/>
      <c r="J32" s="446"/>
      <c r="K32" s="446"/>
      <c r="L32" s="370"/>
      <c r="M32" s="446"/>
      <c r="N32" s="446"/>
      <c r="O32" s="446"/>
      <c r="P32" s="370"/>
      <c r="Q32" s="446"/>
      <c r="R32" s="446"/>
      <c r="S32" s="446"/>
      <c r="T32" s="446"/>
      <c r="U32" s="446"/>
      <c r="V32" s="446"/>
      <c r="W32" s="446"/>
      <c r="X32" s="370"/>
      <c r="Y32" s="446"/>
      <c r="Z32" s="446"/>
      <c r="AA32" s="446"/>
      <c r="AB32" s="370"/>
      <c r="AC32" s="446"/>
      <c r="AD32" s="446"/>
      <c r="AE32" s="446"/>
      <c r="AF32" s="446"/>
      <c r="AG32" s="446"/>
      <c r="AH32" s="446"/>
      <c r="AI32" s="446"/>
      <c r="AJ32" s="370"/>
      <c r="AK32" s="446"/>
      <c r="AL32" s="446"/>
      <c r="AM32" s="446"/>
      <c r="AN32" s="370"/>
      <c r="AO32" s="370"/>
      <c r="AP32" s="370"/>
      <c r="AQ32" s="370"/>
      <c r="AR32" s="370"/>
      <c r="AS32" s="370"/>
      <c r="AT32" s="370"/>
      <c r="AU32" s="370"/>
      <c r="AV32" s="370"/>
      <c r="AW32" s="370"/>
      <c r="AX32" s="370">
        <v>0</v>
      </c>
      <c r="AY32" s="370">
        <v>0</v>
      </c>
      <c r="AZ32" s="370">
        <v>0</v>
      </c>
      <c r="BA32" s="370">
        <v>0</v>
      </c>
      <c r="BB32" s="370">
        <v>0</v>
      </c>
      <c r="BC32" s="370">
        <v>0</v>
      </c>
      <c r="BD32" s="370"/>
      <c r="BE32" s="370">
        <v>0</v>
      </c>
      <c r="BF32" s="370">
        <v>0</v>
      </c>
      <c r="BG32" s="370">
        <v>0</v>
      </c>
      <c r="BH32" s="370">
        <v>0</v>
      </c>
      <c r="BI32" s="370">
        <v>0</v>
      </c>
      <c r="BJ32" s="370">
        <v>0</v>
      </c>
      <c r="BK32" s="370"/>
      <c r="BL32" s="370"/>
      <c r="BM32" s="370">
        <v>0</v>
      </c>
      <c r="BN32" s="370"/>
      <c r="BO32" s="370">
        <v>0</v>
      </c>
      <c r="BP32" s="370">
        <v>0</v>
      </c>
    </row>
    <row r="33" spans="1:68" ht="18" customHeight="1">
      <c r="A33" s="172" t="s">
        <v>250</v>
      </c>
      <c r="B33" s="445"/>
      <c r="C33" s="445"/>
      <c r="D33" s="445"/>
      <c r="E33" s="445"/>
      <c r="F33" s="445"/>
      <c r="G33" s="445"/>
      <c r="H33" s="445"/>
      <c r="I33" s="445"/>
      <c r="J33" s="445"/>
      <c r="K33" s="445"/>
      <c r="L33" s="372"/>
      <c r="M33" s="445"/>
      <c r="N33" s="445"/>
      <c r="O33" s="445"/>
      <c r="P33" s="372"/>
      <c r="Q33" s="445"/>
      <c r="R33" s="445"/>
      <c r="S33" s="445"/>
      <c r="T33" s="445"/>
      <c r="U33" s="445"/>
      <c r="V33" s="445"/>
      <c r="W33" s="445"/>
      <c r="X33" s="372"/>
      <c r="Y33" s="445"/>
      <c r="Z33" s="445"/>
      <c r="AA33" s="445"/>
      <c r="AB33" s="372"/>
      <c r="AC33" s="445"/>
      <c r="AD33" s="445"/>
      <c r="AE33" s="445"/>
      <c r="AF33" s="445"/>
      <c r="AG33" s="445"/>
      <c r="AH33" s="445"/>
      <c r="AI33" s="445"/>
      <c r="AJ33" s="372"/>
      <c r="AK33" s="445"/>
      <c r="AL33" s="445"/>
      <c r="AM33" s="445"/>
      <c r="AN33" s="372"/>
      <c r="AO33" s="372"/>
      <c r="AP33" s="372"/>
      <c r="AQ33" s="372"/>
      <c r="AR33" s="372"/>
      <c r="AS33" s="372"/>
      <c r="AT33" s="372"/>
      <c r="AU33" s="372"/>
      <c r="AV33" s="372"/>
      <c r="AW33" s="372"/>
      <c r="AX33" s="372">
        <v>0</v>
      </c>
      <c r="AY33" s="372">
        <v>0</v>
      </c>
      <c r="AZ33" s="372">
        <v>0</v>
      </c>
      <c r="BA33" s="372">
        <v>0</v>
      </c>
      <c r="BB33" s="372">
        <v>0</v>
      </c>
      <c r="BC33" s="372">
        <v>0</v>
      </c>
      <c r="BD33" s="372"/>
      <c r="BE33" s="372">
        <v>0</v>
      </c>
      <c r="BF33" s="372">
        <v>0</v>
      </c>
      <c r="BG33" s="372">
        <v>0</v>
      </c>
      <c r="BH33" s="372">
        <v>0</v>
      </c>
      <c r="BI33" s="372">
        <v>0</v>
      </c>
      <c r="BJ33" s="372">
        <v>0</v>
      </c>
      <c r="BK33" s="372"/>
      <c r="BL33" s="372"/>
      <c r="BM33" s="372">
        <v>0</v>
      </c>
      <c r="BN33" s="372"/>
      <c r="BO33" s="372">
        <v>0</v>
      </c>
      <c r="BP33" s="372">
        <v>0</v>
      </c>
    </row>
    <row r="34" spans="1:68" ht="18" customHeight="1">
      <c r="A34" s="175" t="s">
        <v>251</v>
      </c>
      <c r="B34" s="446"/>
      <c r="C34" s="446"/>
      <c r="D34" s="446"/>
      <c r="E34" s="446"/>
      <c r="F34" s="446"/>
      <c r="G34" s="446"/>
      <c r="H34" s="446"/>
      <c r="I34" s="446"/>
      <c r="J34" s="446"/>
      <c r="K34" s="446"/>
      <c r="L34" s="370"/>
      <c r="M34" s="446"/>
      <c r="N34" s="446"/>
      <c r="O34" s="446"/>
      <c r="P34" s="370"/>
      <c r="Q34" s="446"/>
      <c r="R34" s="446"/>
      <c r="S34" s="446"/>
      <c r="T34" s="446"/>
      <c r="U34" s="446"/>
      <c r="V34" s="446"/>
      <c r="W34" s="446"/>
      <c r="X34" s="370"/>
      <c r="Y34" s="446"/>
      <c r="Z34" s="446"/>
      <c r="AA34" s="446"/>
      <c r="AB34" s="370"/>
      <c r="AC34" s="446"/>
      <c r="AD34" s="446"/>
      <c r="AE34" s="446"/>
      <c r="AF34" s="446"/>
      <c r="AG34" s="446"/>
      <c r="AH34" s="446"/>
      <c r="AI34" s="446"/>
      <c r="AJ34" s="370"/>
      <c r="AK34" s="446"/>
      <c r="AL34" s="446"/>
      <c r="AM34" s="446"/>
      <c r="AN34" s="370"/>
      <c r="AO34" s="370"/>
      <c r="AP34" s="370"/>
      <c r="AQ34" s="370"/>
      <c r="AR34" s="370"/>
      <c r="AS34" s="370"/>
      <c r="AT34" s="370"/>
      <c r="AU34" s="370"/>
      <c r="AV34" s="370"/>
      <c r="AW34" s="370"/>
      <c r="AX34" s="370">
        <v>0</v>
      </c>
      <c r="AY34" s="370">
        <v>0</v>
      </c>
      <c r="AZ34" s="370">
        <v>0</v>
      </c>
      <c r="BA34" s="370">
        <v>0</v>
      </c>
      <c r="BB34" s="370">
        <v>0</v>
      </c>
      <c r="BC34" s="370">
        <v>0</v>
      </c>
      <c r="BD34" s="370"/>
      <c r="BE34" s="370">
        <v>0</v>
      </c>
      <c r="BF34" s="370">
        <v>0</v>
      </c>
      <c r="BG34" s="370">
        <v>0</v>
      </c>
      <c r="BH34" s="370">
        <v>0</v>
      </c>
      <c r="BI34" s="370">
        <v>0</v>
      </c>
      <c r="BJ34" s="370">
        <v>0</v>
      </c>
      <c r="BK34" s="370"/>
      <c r="BL34" s="370"/>
      <c r="BM34" s="370">
        <v>0</v>
      </c>
      <c r="BN34" s="370"/>
      <c r="BO34" s="370">
        <v>0</v>
      </c>
      <c r="BP34" s="370">
        <v>0</v>
      </c>
    </row>
    <row r="35" spans="1:68" ht="18" customHeight="1">
      <c r="A35" s="173" t="s">
        <v>252</v>
      </c>
      <c r="B35" s="445">
        <v>111601.05066699999</v>
      </c>
      <c r="C35" s="445">
        <v>119011.712791</v>
      </c>
      <c r="D35" s="445">
        <v>122708.37073900001</v>
      </c>
      <c r="E35" s="445">
        <v>121035.35642999999</v>
      </c>
      <c r="F35" s="445">
        <v>142704.26323499999</v>
      </c>
      <c r="G35" s="445">
        <v>142688.55266500002</v>
      </c>
      <c r="H35" s="445">
        <v>148133.358775</v>
      </c>
      <c r="I35" s="445">
        <v>167662.73725599999</v>
      </c>
      <c r="J35" s="445">
        <v>171830.62820200002</v>
      </c>
      <c r="K35" s="445">
        <v>165718.87279299999</v>
      </c>
      <c r="L35" s="372">
        <v>165581.254311</v>
      </c>
      <c r="M35" s="445">
        <v>155389.68649299999</v>
      </c>
      <c r="N35" s="445">
        <v>169469.76721999998</v>
      </c>
      <c r="O35" s="445">
        <v>166385.21473900002</v>
      </c>
      <c r="P35" s="372">
        <v>157247.242596</v>
      </c>
      <c r="Q35" s="445">
        <v>146974.11209299997</v>
      </c>
      <c r="R35" s="445">
        <v>153269.297582</v>
      </c>
      <c r="S35" s="445">
        <v>169012.444991</v>
      </c>
      <c r="T35" s="445">
        <v>154086.06864400001</v>
      </c>
      <c r="U35" s="445">
        <v>162545.59431799999</v>
      </c>
      <c r="V35" s="445">
        <v>161471.16773699998</v>
      </c>
      <c r="W35" s="445">
        <v>151878.10349100002</v>
      </c>
      <c r="X35" s="372">
        <v>159729.49653599999</v>
      </c>
      <c r="Y35" s="445">
        <v>162039.733675</v>
      </c>
      <c r="Z35" s="445">
        <v>163124.77657299998</v>
      </c>
      <c r="AA35" s="445">
        <v>161368.34922099998</v>
      </c>
      <c r="AB35" s="372">
        <v>175040.05702099999</v>
      </c>
      <c r="AC35" s="445">
        <v>189300.04884999999</v>
      </c>
      <c r="AD35" s="445">
        <v>182735.95158299999</v>
      </c>
      <c r="AE35" s="445">
        <v>171364.98577900001</v>
      </c>
      <c r="AF35" s="445">
        <v>162637.63956800001</v>
      </c>
      <c r="AG35" s="445">
        <v>156599.76360800001</v>
      </c>
      <c r="AH35" s="445">
        <v>150842.32765300001</v>
      </c>
      <c r="AI35" s="445">
        <v>147248.84285399999</v>
      </c>
      <c r="AJ35" s="372">
        <v>145980.076088</v>
      </c>
      <c r="AK35" s="445">
        <v>162928.95277200002</v>
      </c>
      <c r="AL35" s="445">
        <v>170299.17933499999</v>
      </c>
      <c r="AM35" s="445">
        <v>184303.300678</v>
      </c>
      <c r="AN35" s="372">
        <v>171928.01108499998</v>
      </c>
      <c r="AO35" s="372">
        <v>197439.446096</v>
      </c>
      <c r="AP35" s="372">
        <v>196901.53875800001</v>
      </c>
      <c r="AQ35" s="372">
        <v>194337.78982400001</v>
      </c>
      <c r="AR35" s="372">
        <v>188550.88536329</v>
      </c>
      <c r="AS35" s="372">
        <v>198285.06895799999</v>
      </c>
      <c r="AT35" s="372">
        <v>208569.63912599997</v>
      </c>
      <c r="AU35" s="372">
        <v>200029.93685399997</v>
      </c>
      <c r="AV35" s="372">
        <v>218843.12434799998</v>
      </c>
      <c r="AW35" s="372">
        <v>226671.337398</v>
      </c>
      <c r="AX35" s="372">
        <v>231226.73478300002</v>
      </c>
      <c r="AY35" s="372">
        <v>229929.67291400002</v>
      </c>
      <c r="AZ35" s="372">
        <v>230504.79193399998</v>
      </c>
      <c r="BA35" s="372">
        <v>259037.393561</v>
      </c>
      <c r="BB35" s="372">
        <v>274781.75153800001</v>
      </c>
      <c r="BC35" s="372">
        <v>273401.83185199997</v>
      </c>
      <c r="BD35" s="372">
        <v>269349.84124199999</v>
      </c>
      <c r="BE35" s="372">
        <v>282719.03476399998</v>
      </c>
      <c r="BF35" s="372">
        <v>301067.23986099998</v>
      </c>
      <c r="BG35" s="372">
        <v>322811.68338900001</v>
      </c>
      <c r="BH35" s="372">
        <v>344119.26769400004</v>
      </c>
      <c r="BI35" s="372">
        <v>329329.83928499999</v>
      </c>
      <c r="BJ35" s="372">
        <v>324852.83229699999</v>
      </c>
      <c r="BK35" s="372">
        <v>352602.48559</v>
      </c>
      <c r="BL35" s="372">
        <v>359458.63347300002</v>
      </c>
      <c r="BM35" s="372">
        <v>391773.62329599995</v>
      </c>
      <c r="BN35" s="372">
        <v>423167.800193</v>
      </c>
      <c r="BO35" s="372">
        <v>417007.71972000005</v>
      </c>
      <c r="BP35" s="372">
        <v>409449.70205199998</v>
      </c>
    </row>
    <row r="36" spans="1:68" ht="18" customHeight="1">
      <c r="A36" s="1159" t="s">
        <v>253</v>
      </c>
      <c r="B36" s="1160">
        <v>-1279.7102695779961</v>
      </c>
      <c r="C36" s="1160">
        <v>-2019.1886136961909</v>
      </c>
      <c r="D36" s="1160">
        <v>-1001.3111537467075</v>
      </c>
      <c r="E36" s="1160">
        <v>-1778.1561402980335</v>
      </c>
      <c r="F36" s="1160">
        <v>-1677.6753937737992</v>
      </c>
      <c r="G36" s="1160">
        <v>-10.252408186804868</v>
      </c>
      <c r="H36" s="1160">
        <v>-1348.1552307709655</v>
      </c>
      <c r="I36" s="1160">
        <v>-700.93381438589722</v>
      </c>
      <c r="J36" s="1160">
        <v>-3437.8009684592807</v>
      </c>
      <c r="K36" s="1160">
        <v>-3422.0002597154894</v>
      </c>
      <c r="L36" s="369">
        <v>-3536.9513180177078</v>
      </c>
      <c r="M36" s="1160">
        <v>-3626.7613207932704</v>
      </c>
      <c r="N36" s="1160">
        <v>-3749.1797367865051</v>
      </c>
      <c r="O36" s="1160">
        <v>-2366.5557405254831</v>
      </c>
      <c r="P36" s="369">
        <v>-2599.2522282595137</v>
      </c>
      <c r="Q36" s="1160">
        <v>-3509.2053328837201</v>
      </c>
      <c r="R36" s="1160">
        <v>-1109.8736404676044</v>
      </c>
      <c r="S36" s="1160">
        <v>-1142.2419958574967</v>
      </c>
      <c r="T36" s="1160">
        <v>-1142.492105133497</v>
      </c>
      <c r="U36" s="1160">
        <v>-1329.9466947644721</v>
      </c>
      <c r="V36" s="1160">
        <v>-1490.4152939802182</v>
      </c>
      <c r="W36" s="1160">
        <v>-1659.2800244085909</v>
      </c>
      <c r="X36" s="369">
        <v>-1741.5580142693439</v>
      </c>
      <c r="Y36" s="1160">
        <v>-1043.4700474792539</v>
      </c>
      <c r="Z36" s="1160">
        <v>-1182.9429306782017</v>
      </c>
      <c r="AA36" s="1160">
        <v>-1237.8139074087478</v>
      </c>
      <c r="AB36" s="369">
        <v>-800.05828177985859</v>
      </c>
      <c r="AC36" s="1160">
        <v>-921.61985561971835</v>
      </c>
      <c r="AD36" s="1160">
        <v>-1052.0558510869919</v>
      </c>
      <c r="AE36" s="1160">
        <v>-1041.6516438199792</v>
      </c>
      <c r="AF36" s="1160">
        <v>-1327.2324292740843</v>
      </c>
      <c r="AG36" s="1160">
        <v>-1168.5170533721557</v>
      </c>
      <c r="AH36" s="1160">
        <v>-1503.751602665433</v>
      </c>
      <c r="AI36" s="1160">
        <v>-1617.1405672822702</v>
      </c>
      <c r="AJ36" s="369">
        <v>-1614.654577815674</v>
      </c>
      <c r="AK36" s="1160">
        <v>-1783.0524852190558</v>
      </c>
      <c r="AL36" s="1160">
        <v>-939.16589150734956</v>
      </c>
      <c r="AM36" s="1160">
        <v>-993.51107319710127</v>
      </c>
      <c r="AN36" s="369">
        <v>-1173.9743880351907</v>
      </c>
      <c r="AO36" s="369">
        <v>-1259.2027948802336</v>
      </c>
      <c r="AP36" s="369">
        <v>-1407.3415505368823</v>
      </c>
      <c r="AQ36" s="369">
        <v>-912.12655271827055</v>
      </c>
      <c r="AR36" s="369">
        <v>-1031.5891231291544</v>
      </c>
      <c r="AS36" s="369">
        <v>-1222.340208961604</v>
      </c>
      <c r="AT36" s="369">
        <v>-4391.3211888906853</v>
      </c>
      <c r="AU36" s="369">
        <v>-4081.0471604620407</v>
      </c>
      <c r="AV36" s="369">
        <v>-4626.8814073639141</v>
      </c>
      <c r="AW36" s="369">
        <v>-3956.029068293064</v>
      </c>
      <c r="AX36" s="369">
        <v>-4453.9479016098221</v>
      </c>
      <c r="AY36" s="369">
        <v>-4456.8557828291841</v>
      </c>
      <c r="AZ36" s="369">
        <v>-4604.6227922960907</v>
      </c>
      <c r="BA36" s="369">
        <v>-3698.6180312730039</v>
      </c>
      <c r="BB36" s="369">
        <v>-3723.3592448781151</v>
      </c>
      <c r="BC36" s="369">
        <v>-1024.8404763172489</v>
      </c>
      <c r="BD36" s="369">
        <v>-1157.6157188312529</v>
      </c>
      <c r="BE36" s="369">
        <v>-917.58685383963757</v>
      </c>
      <c r="BF36" s="369">
        <v>-1223.0008783644789</v>
      </c>
      <c r="BG36" s="369">
        <v>-6335.6656717178948</v>
      </c>
      <c r="BH36" s="369">
        <v>-7813.6324692618655</v>
      </c>
      <c r="BI36" s="369">
        <v>-8412.9771694210613</v>
      </c>
      <c r="BJ36" s="369">
        <v>-7307.196108021436</v>
      </c>
      <c r="BK36" s="369">
        <v>-8754.36243901333</v>
      </c>
      <c r="BL36" s="369">
        <v>-8317.4511337660024</v>
      </c>
      <c r="BM36" s="369">
        <v>-6142.7842858460463</v>
      </c>
      <c r="BN36" s="369">
        <v>-10755.687627489307</v>
      </c>
      <c r="BO36" s="369">
        <v>-5860.3637307034214</v>
      </c>
      <c r="BP36" s="369">
        <v>-10877.237034373067</v>
      </c>
    </row>
    <row r="37" spans="1:68">
      <c r="A37" s="382"/>
      <c r="B37" s="382"/>
      <c r="C37" s="382"/>
      <c r="D37" s="382"/>
      <c r="E37" s="382"/>
      <c r="F37" s="382"/>
      <c r="G37" s="382"/>
      <c r="H37" s="382"/>
      <c r="I37" s="382"/>
      <c r="J37" s="382"/>
      <c r="K37" s="382"/>
      <c r="L37" s="382"/>
      <c r="M37" s="382"/>
      <c r="N37" s="382"/>
      <c r="O37" s="382"/>
      <c r="P37" s="382"/>
      <c r="Q37" s="382"/>
      <c r="R37" s="382"/>
      <c r="S37" s="382"/>
      <c r="T37" s="382"/>
      <c r="U37" s="382"/>
      <c r="V37" s="382"/>
      <c r="W37" s="382"/>
      <c r="X37" s="382"/>
      <c r="Y37" s="382"/>
      <c r="Z37" s="382"/>
      <c r="AA37" s="382"/>
      <c r="AB37" s="382"/>
      <c r="AC37" s="382"/>
      <c r="AD37" s="382"/>
      <c r="AE37" s="382"/>
      <c r="AF37" s="382"/>
      <c r="AG37" s="382"/>
      <c r="AH37" s="382"/>
      <c r="AI37" s="382"/>
      <c r="AJ37" s="382"/>
      <c r="AK37" s="382"/>
      <c r="AL37" s="382"/>
      <c r="AM37" s="382"/>
      <c r="AN37" s="382"/>
      <c r="AO37" s="382"/>
      <c r="AP37" s="382"/>
      <c r="AQ37" s="382"/>
      <c r="AR37" s="382"/>
      <c r="AS37" s="382"/>
      <c r="AT37" s="382"/>
      <c r="AU37" s="382"/>
      <c r="AV37" s="382"/>
      <c r="AW37" s="382"/>
      <c r="AX37" s="382"/>
      <c r="AY37" s="382"/>
      <c r="AZ37" s="382"/>
      <c r="BA37" s="382"/>
      <c r="BB37" s="382"/>
      <c r="BC37" s="382"/>
      <c r="BD37" s="382"/>
      <c r="BE37" s="382"/>
      <c r="BF37" s="382"/>
      <c r="BG37" s="382"/>
      <c r="BH37" s="382"/>
      <c r="BI37" s="382"/>
      <c r="BJ37" s="382"/>
      <c r="BK37" s="382"/>
      <c r="BL37" s="382"/>
      <c r="BM37" s="382"/>
      <c r="BN37" s="382"/>
      <c r="BO37" s="382"/>
      <c r="BP37" s="382"/>
    </row>
    <row r="38" spans="1:68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AL38" s="53">
        <v>0</v>
      </c>
      <c r="AM38" s="53">
        <v>0</v>
      </c>
      <c r="AP38" s="53">
        <v>0</v>
      </c>
    </row>
    <row r="40" spans="1:68">
      <c r="AL40" s="53">
        <v>0</v>
      </c>
      <c r="AM40" s="53">
        <v>0</v>
      </c>
      <c r="AP40" s="53">
        <v>0</v>
      </c>
      <c r="AQ40" s="53">
        <v>0</v>
      </c>
      <c r="AR40" s="53">
        <v>0</v>
      </c>
      <c r="AS40" s="53">
        <v>0</v>
      </c>
    </row>
  </sheetData>
  <mergeCells count="3">
    <mergeCell ref="A3:AQ3"/>
    <mergeCell ref="A4:AQ4"/>
    <mergeCell ref="A1:AQ1"/>
  </mergeCells>
  <conditionalFormatting sqref="B8:AO35 AQ8:AQ35">
    <cfRule type="cellIs" dxfId="1123" priority="11" operator="equal">
      <formula>0</formula>
    </cfRule>
  </conditionalFormatting>
  <conditionalFormatting sqref="AP8:AP35">
    <cfRule type="cellIs" dxfId="1122" priority="5" operator="equal">
      <formula>0</formula>
    </cfRule>
  </conditionalFormatting>
  <conditionalFormatting sqref="AR8:BL35 BN8:BO35">
    <cfRule type="cellIs" dxfId="1121" priority="3" operator="equal">
      <formula>0</formula>
    </cfRule>
  </conditionalFormatting>
  <conditionalFormatting sqref="BP8:BP35">
    <cfRule type="cellIs" dxfId="1120" priority="2" operator="equal">
      <formula>0</formula>
    </cfRule>
  </conditionalFormatting>
  <conditionalFormatting sqref="BM8:BM35">
    <cfRule type="cellIs" dxfId="1119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9" orientation="landscape" r:id="rId1"/>
  <headerFooter>
    <oddHeader>&amp;C&amp;"Times New Roman,обычный"&amp;9II. MONETARY INDICATORS&amp;R&amp;"Times New Roman,обычный"&amp;9&amp;P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U34"/>
  <sheetViews>
    <sheetView showZeros="0" zoomScaleNormal="100" zoomScaleSheetLayoutView="100" workbookViewId="0">
      <pane xSplit="1" ySplit="6" topLeftCell="BD7" activePane="bottomRight" state="frozen"/>
      <selection activeCell="V8" sqref="V8"/>
      <selection pane="topRight" activeCell="V8" sqref="V8"/>
      <selection pane="bottomLeft" activeCell="V8" sqref="V8"/>
      <selection pane="bottomRight" activeCell="BP6" sqref="BP6"/>
    </sheetView>
  </sheetViews>
  <sheetFormatPr defaultColWidth="9.140625" defaultRowHeight="12.75"/>
  <cols>
    <col min="1" max="1" width="42.28515625" style="53" customWidth="1"/>
    <col min="2" max="27" width="9.7109375" style="53" customWidth="1"/>
    <col min="28" max="68" width="9.7109375" style="56" customWidth="1"/>
    <col min="69" max="16384" width="9.140625" style="53"/>
  </cols>
  <sheetData>
    <row r="1" spans="1:125" s="118" customFormat="1" ht="15" customHeight="1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 t="s">
        <v>254</v>
      </c>
    </row>
    <row r="2" spans="1:125" s="166" customFormat="1" ht="33.75" customHeight="1">
      <c r="A2" s="1027" t="s">
        <v>255</v>
      </c>
      <c r="B2" s="1033"/>
      <c r="C2" s="1033"/>
      <c r="D2" s="1033"/>
      <c r="E2" s="1033"/>
      <c r="F2" s="1033"/>
      <c r="G2" s="1033"/>
      <c r="H2" s="1033"/>
      <c r="I2" s="1033"/>
      <c r="J2" s="1033"/>
      <c r="K2" s="1033"/>
      <c r="L2" s="1033"/>
      <c r="M2" s="1033"/>
      <c r="N2" s="1033"/>
      <c r="O2" s="1033"/>
      <c r="P2" s="1033"/>
      <c r="Q2" s="1033"/>
      <c r="R2" s="1033"/>
      <c r="S2" s="1033"/>
      <c r="T2" s="1033"/>
      <c r="U2" s="1033"/>
      <c r="V2" s="1033"/>
      <c r="W2" s="1033"/>
      <c r="X2" s="1033"/>
      <c r="Y2" s="1033"/>
      <c r="Z2" s="1033"/>
      <c r="AA2" s="1033"/>
      <c r="AB2" s="1033"/>
      <c r="AC2" s="1033"/>
      <c r="AD2" s="1033"/>
      <c r="AE2" s="1033"/>
      <c r="AF2" s="1033"/>
      <c r="AG2" s="1033"/>
      <c r="AH2" s="1033"/>
      <c r="AI2" s="1033"/>
      <c r="AJ2" s="1033"/>
      <c r="AK2" s="1033"/>
      <c r="AL2" s="1033"/>
      <c r="AM2" s="1033"/>
      <c r="AN2" s="1033"/>
      <c r="AO2" s="1033"/>
      <c r="AP2" s="1033"/>
      <c r="AQ2" s="1033"/>
      <c r="AR2" s="1033"/>
      <c r="AS2" s="1188"/>
      <c r="AT2" s="1033"/>
      <c r="AU2" s="1033"/>
      <c r="AV2" s="1033"/>
      <c r="AW2" s="1033"/>
      <c r="AX2" s="1033"/>
      <c r="AY2" s="1033"/>
      <c r="AZ2" s="1033"/>
      <c r="BA2" s="1033"/>
      <c r="BB2" s="1033"/>
      <c r="BC2" s="1033"/>
      <c r="BD2" s="1033"/>
      <c r="BE2" s="1033"/>
      <c r="BF2" s="1033"/>
      <c r="BG2" s="1033"/>
      <c r="BH2" s="1033"/>
      <c r="BI2" s="1033"/>
      <c r="BJ2" s="1033"/>
      <c r="BK2" s="1033"/>
      <c r="BL2" s="1033"/>
      <c r="BM2" s="1033"/>
      <c r="BN2" s="1033"/>
      <c r="BO2" s="1033"/>
      <c r="BP2" s="1033"/>
    </row>
    <row r="3" spans="1:125">
      <c r="A3" s="1489"/>
      <c r="B3" s="1489"/>
      <c r="C3" s="1489"/>
      <c r="D3" s="1489"/>
      <c r="E3" s="1489"/>
      <c r="F3" s="1489"/>
      <c r="G3" s="1489"/>
      <c r="H3" s="1489"/>
      <c r="I3" s="1489"/>
      <c r="J3" s="1489"/>
      <c r="K3" s="1489"/>
      <c r="L3" s="1489"/>
      <c r="M3" s="1489"/>
      <c r="N3" s="1489"/>
      <c r="O3" s="1489"/>
      <c r="P3" s="1489"/>
      <c r="Q3" s="1489"/>
      <c r="R3" s="1489"/>
      <c r="S3" s="1489"/>
      <c r="T3" s="1489"/>
      <c r="U3" s="1489"/>
      <c r="V3" s="1489"/>
      <c r="W3" s="1489"/>
      <c r="X3" s="1489"/>
      <c r="Y3" s="1489"/>
      <c r="Z3" s="1489"/>
      <c r="AA3" s="1489"/>
      <c r="AB3" s="1489"/>
      <c r="AC3" s="1489"/>
      <c r="AD3" s="1489"/>
      <c r="AE3" s="1489"/>
      <c r="AF3" s="1489"/>
      <c r="AG3" s="1489"/>
      <c r="AH3" s="1489"/>
      <c r="AI3" s="1489"/>
      <c r="AJ3" s="1489"/>
      <c r="AK3" s="1489"/>
      <c r="AL3" s="1489"/>
      <c r="AM3" s="1489"/>
      <c r="AN3" s="1489"/>
      <c r="AO3" s="1489"/>
      <c r="AP3" s="1489"/>
      <c r="AQ3" s="1489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</row>
    <row r="4" spans="1:1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2"/>
      <c r="AQ4" s="52"/>
      <c r="AR4" s="52"/>
      <c r="AS4" s="57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 t="s">
        <v>87</v>
      </c>
    </row>
    <row r="5" spans="1:125" s="55" customFormat="1" ht="30" customHeight="1">
      <c r="A5" s="545" t="s">
        <v>88</v>
      </c>
      <c r="B5" s="545" t="s">
        <v>59</v>
      </c>
      <c r="C5" s="545" t="s">
        <v>60</v>
      </c>
      <c r="D5" s="545" t="s">
        <v>61</v>
      </c>
      <c r="E5" s="545" t="s">
        <v>62</v>
      </c>
      <c r="F5" s="545" t="s">
        <v>63</v>
      </c>
      <c r="G5" s="545" t="s">
        <v>64</v>
      </c>
      <c r="H5" s="545" t="s">
        <v>65</v>
      </c>
      <c r="I5" s="545" t="s">
        <v>66</v>
      </c>
      <c r="J5" s="545" t="s">
        <v>67</v>
      </c>
      <c r="K5" s="545" t="s">
        <v>68</v>
      </c>
      <c r="L5" s="545" t="s">
        <v>69</v>
      </c>
      <c r="M5" s="545" t="s">
        <v>70</v>
      </c>
      <c r="N5" s="545" t="s">
        <v>71</v>
      </c>
      <c r="O5" s="545" t="s">
        <v>72</v>
      </c>
      <c r="P5" s="545" t="s">
        <v>73</v>
      </c>
      <c r="Q5" s="545" t="s">
        <v>74</v>
      </c>
      <c r="R5" s="545" t="s">
        <v>75</v>
      </c>
      <c r="S5" s="545" t="s">
        <v>76</v>
      </c>
      <c r="T5" s="545" t="s">
        <v>77</v>
      </c>
      <c r="U5" s="545" t="s">
        <v>78</v>
      </c>
      <c r="V5" s="545" t="s">
        <v>79</v>
      </c>
      <c r="W5" s="545" t="s">
        <v>80</v>
      </c>
      <c r="X5" s="545" t="s">
        <v>81</v>
      </c>
      <c r="Y5" s="545" t="s">
        <v>82</v>
      </c>
      <c r="Z5" s="547" t="s">
        <v>30</v>
      </c>
      <c r="AA5" s="547" t="s">
        <v>35</v>
      </c>
      <c r="AB5" s="547" t="s">
        <v>36</v>
      </c>
      <c r="AC5" s="547" t="s">
        <v>37</v>
      </c>
      <c r="AD5" s="547" t="s">
        <v>38</v>
      </c>
      <c r="AE5" s="547" t="s">
        <v>39</v>
      </c>
      <c r="AF5" s="547" t="s">
        <v>40</v>
      </c>
      <c r="AG5" s="547" t="s">
        <v>41</v>
      </c>
      <c r="AH5" s="547" t="s">
        <v>42</v>
      </c>
      <c r="AI5" s="547" t="s">
        <v>43</v>
      </c>
      <c r="AJ5" s="547" t="s">
        <v>44</v>
      </c>
      <c r="AK5" s="547" t="s">
        <v>45</v>
      </c>
      <c r="AL5" s="547" t="s">
        <v>46</v>
      </c>
      <c r="AM5" s="547" t="s">
        <v>56</v>
      </c>
      <c r="AN5" s="547" t="s">
        <v>57</v>
      </c>
      <c r="AO5" s="547" t="s">
        <v>84</v>
      </c>
      <c r="AP5" s="547" t="s">
        <v>809</v>
      </c>
      <c r="AQ5" s="547" t="s">
        <v>813</v>
      </c>
      <c r="AR5" s="547" t="s">
        <v>816</v>
      </c>
      <c r="AS5" s="547" t="s">
        <v>825</v>
      </c>
      <c r="AT5" s="547" t="s">
        <v>830</v>
      </c>
      <c r="AU5" s="547" t="s">
        <v>831</v>
      </c>
      <c r="AV5" s="547" t="s">
        <v>837</v>
      </c>
      <c r="AW5" s="547" t="s">
        <v>840</v>
      </c>
      <c r="AX5" s="547" t="s">
        <v>842</v>
      </c>
      <c r="AY5" s="547" t="s">
        <v>850</v>
      </c>
      <c r="AZ5" s="547" t="s">
        <v>853</v>
      </c>
      <c r="BA5" s="547" t="s">
        <v>857</v>
      </c>
      <c r="BB5" s="547" t="s">
        <v>1223</v>
      </c>
      <c r="BC5" s="547" t="s">
        <v>1227</v>
      </c>
      <c r="BD5" s="547" t="s">
        <v>1255</v>
      </c>
      <c r="BE5" s="547" t="s">
        <v>1274</v>
      </c>
      <c r="BF5" s="547" t="s">
        <v>1276</v>
      </c>
      <c r="BG5" s="547" t="s">
        <v>1277</v>
      </c>
      <c r="BH5" s="547" t="s">
        <v>1306</v>
      </c>
      <c r="BI5" s="547" t="s">
        <v>1307</v>
      </c>
      <c r="BJ5" s="547" t="s">
        <v>1332</v>
      </c>
      <c r="BK5" s="547" t="s">
        <v>1460</v>
      </c>
      <c r="BL5" s="547" t="s">
        <v>1465</v>
      </c>
      <c r="BM5" s="547" t="s">
        <v>1468</v>
      </c>
      <c r="BN5" s="547" t="s">
        <v>1470</v>
      </c>
      <c r="BO5" s="547" t="s">
        <v>1471</v>
      </c>
      <c r="BP5" s="547" t="s">
        <v>1472</v>
      </c>
    </row>
    <row r="6" spans="1:125" s="55" customFormat="1" ht="15" customHeight="1">
      <c r="A6" s="545">
        <v>1</v>
      </c>
      <c r="B6" s="545">
        <f>+A6+1</f>
        <v>2</v>
      </c>
      <c r="C6" s="545">
        <f t="shared" ref="C6:AM6" si="0">+B6+1</f>
        <v>3</v>
      </c>
      <c r="D6" s="545">
        <f t="shared" si="0"/>
        <v>4</v>
      </c>
      <c r="E6" s="545">
        <f t="shared" si="0"/>
        <v>5</v>
      </c>
      <c r="F6" s="545">
        <f t="shared" si="0"/>
        <v>6</v>
      </c>
      <c r="G6" s="545">
        <f t="shared" si="0"/>
        <v>7</v>
      </c>
      <c r="H6" s="545">
        <f t="shared" si="0"/>
        <v>8</v>
      </c>
      <c r="I6" s="545">
        <f t="shared" si="0"/>
        <v>9</v>
      </c>
      <c r="J6" s="545">
        <f t="shared" si="0"/>
        <v>10</v>
      </c>
      <c r="K6" s="545">
        <f t="shared" si="0"/>
        <v>11</v>
      </c>
      <c r="L6" s="545">
        <f t="shared" si="0"/>
        <v>12</v>
      </c>
      <c r="M6" s="545">
        <f t="shared" si="0"/>
        <v>13</v>
      </c>
      <c r="N6" s="545">
        <f t="shared" si="0"/>
        <v>14</v>
      </c>
      <c r="O6" s="545">
        <f t="shared" si="0"/>
        <v>15</v>
      </c>
      <c r="P6" s="545">
        <f t="shared" si="0"/>
        <v>16</v>
      </c>
      <c r="Q6" s="545">
        <f t="shared" si="0"/>
        <v>17</v>
      </c>
      <c r="R6" s="545">
        <f t="shared" si="0"/>
        <v>18</v>
      </c>
      <c r="S6" s="545">
        <f t="shared" si="0"/>
        <v>19</v>
      </c>
      <c r="T6" s="545">
        <f t="shared" si="0"/>
        <v>20</v>
      </c>
      <c r="U6" s="545">
        <f t="shared" si="0"/>
        <v>21</v>
      </c>
      <c r="V6" s="545">
        <f t="shared" si="0"/>
        <v>22</v>
      </c>
      <c r="W6" s="545">
        <f t="shared" si="0"/>
        <v>23</v>
      </c>
      <c r="X6" s="545">
        <f t="shared" si="0"/>
        <v>24</v>
      </c>
      <c r="Y6" s="545">
        <f t="shared" si="0"/>
        <v>25</v>
      </c>
      <c r="Z6" s="545">
        <f t="shared" si="0"/>
        <v>26</v>
      </c>
      <c r="AA6" s="545">
        <f t="shared" si="0"/>
        <v>27</v>
      </c>
      <c r="AB6" s="545">
        <f t="shared" si="0"/>
        <v>28</v>
      </c>
      <c r="AC6" s="545">
        <f t="shared" si="0"/>
        <v>29</v>
      </c>
      <c r="AD6" s="545">
        <f t="shared" si="0"/>
        <v>30</v>
      </c>
      <c r="AE6" s="545">
        <f t="shared" si="0"/>
        <v>31</v>
      </c>
      <c r="AF6" s="545">
        <f t="shared" si="0"/>
        <v>32</v>
      </c>
      <c r="AG6" s="545">
        <f t="shared" si="0"/>
        <v>33</v>
      </c>
      <c r="AH6" s="545">
        <f t="shared" si="0"/>
        <v>34</v>
      </c>
      <c r="AI6" s="545">
        <f t="shared" si="0"/>
        <v>35</v>
      </c>
      <c r="AJ6" s="545">
        <f t="shared" si="0"/>
        <v>36</v>
      </c>
      <c r="AK6" s="545">
        <f t="shared" si="0"/>
        <v>37</v>
      </c>
      <c r="AL6" s="545">
        <f t="shared" si="0"/>
        <v>38</v>
      </c>
      <c r="AM6" s="545">
        <f t="shared" si="0"/>
        <v>39</v>
      </c>
      <c r="AN6" s="545">
        <v>40</v>
      </c>
      <c r="AO6" s="545">
        <v>41</v>
      </c>
      <c r="AP6" s="545">
        <v>42</v>
      </c>
      <c r="AQ6" s="545">
        <v>43</v>
      </c>
      <c r="AR6" s="545">
        <v>44</v>
      </c>
      <c r="AS6" s="545">
        <v>45</v>
      </c>
      <c r="AT6" s="545">
        <v>46</v>
      </c>
      <c r="AU6" s="545">
        <v>47</v>
      </c>
      <c r="AV6" s="545">
        <v>48</v>
      </c>
      <c r="AW6" s="545">
        <v>49</v>
      </c>
      <c r="AX6" s="545">
        <v>50</v>
      </c>
      <c r="AY6" s="545">
        <v>51</v>
      </c>
      <c r="AZ6" s="545">
        <v>52</v>
      </c>
      <c r="BA6" s="545">
        <v>53</v>
      </c>
      <c r="BB6" s="545">
        <v>54</v>
      </c>
      <c r="BC6" s="545">
        <v>55</v>
      </c>
      <c r="BD6" s="545">
        <v>56</v>
      </c>
      <c r="BE6" s="545">
        <v>57</v>
      </c>
      <c r="BF6" s="545">
        <v>58</v>
      </c>
      <c r="BG6" s="545">
        <v>59</v>
      </c>
      <c r="BH6" s="545">
        <v>60</v>
      </c>
      <c r="BI6" s="545">
        <v>61</v>
      </c>
      <c r="BJ6" s="545">
        <v>62</v>
      </c>
      <c r="BK6" s="545">
        <v>63</v>
      </c>
      <c r="BL6" s="545">
        <v>64</v>
      </c>
      <c r="BM6" s="545">
        <v>65</v>
      </c>
      <c r="BN6" s="545">
        <v>66</v>
      </c>
      <c r="BO6" s="545">
        <v>67</v>
      </c>
      <c r="BP6" s="545">
        <v>68</v>
      </c>
    </row>
    <row r="7" spans="1:125" s="1094" customFormat="1" ht="18" customHeight="1">
      <c r="A7" s="176" t="s">
        <v>226</v>
      </c>
      <c r="B7" s="447">
        <v>-41978.001874000009</v>
      </c>
      <c r="C7" s="447">
        <v>-45890.045371</v>
      </c>
      <c r="D7" s="447">
        <v>-47889.254459000003</v>
      </c>
      <c r="E7" s="447">
        <v>-52335.688972999997</v>
      </c>
      <c r="F7" s="447">
        <v>-57007.153235000005</v>
      </c>
      <c r="G7" s="447">
        <v>-59981.121725999998</v>
      </c>
      <c r="H7" s="447">
        <v>-65039.997429999989</v>
      </c>
      <c r="I7" s="447">
        <v>-69200.14849599998</v>
      </c>
      <c r="J7" s="447">
        <v>-70978.508872999984</v>
      </c>
      <c r="K7" s="447">
        <v>-72099.213247999985</v>
      </c>
      <c r="L7" s="447">
        <v>-75408.849573000014</v>
      </c>
      <c r="M7" s="447">
        <v>-80436.97596299999</v>
      </c>
      <c r="N7" s="447">
        <v>-76437.957402000015</v>
      </c>
      <c r="O7" s="447">
        <v>-77032.36544899999</v>
      </c>
      <c r="P7" s="447">
        <v>-78404.479039999991</v>
      </c>
      <c r="Q7" s="447">
        <v>-80599.874030000006</v>
      </c>
      <c r="R7" s="447">
        <v>-87337.181337999995</v>
      </c>
      <c r="S7" s="447">
        <v>-84194.085481000002</v>
      </c>
      <c r="T7" s="447">
        <v>-89952.532051000002</v>
      </c>
      <c r="U7" s="447">
        <v>-86122.446739999985</v>
      </c>
      <c r="V7" s="447">
        <v>-88832.409442999982</v>
      </c>
      <c r="W7" s="447">
        <v>-89884.162563999998</v>
      </c>
      <c r="X7" s="447">
        <v>-90725.882154000021</v>
      </c>
      <c r="Y7" s="447">
        <v>-88836.078756999981</v>
      </c>
      <c r="Z7" s="447">
        <v>-93022.946247999993</v>
      </c>
      <c r="AA7" s="447">
        <v>-92061.343273000006</v>
      </c>
      <c r="AB7" s="447">
        <v>-91864.748814999999</v>
      </c>
      <c r="AC7" s="447">
        <v>-93322.216939999998</v>
      </c>
      <c r="AD7" s="447">
        <v>-95565.859251999995</v>
      </c>
      <c r="AE7" s="447">
        <v>-91026.235979999998</v>
      </c>
      <c r="AF7" s="447">
        <v>-100836.771677</v>
      </c>
      <c r="AG7" s="447">
        <v>-101468.853436</v>
      </c>
      <c r="AH7" s="447">
        <v>-114519.69377099999</v>
      </c>
      <c r="AI7" s="447">
        <v>-104448.79201600002</v>
      </c>
      <c r="AJ7" s="447">
        <v>-108916.80217400001</v>
      </c>
      <c r="AK7" s="447">
        <v>-109456.37668699998</v>
      </c>
      <c r="AL7" s="447">
        <v>-120310.05683899997</v>
      </c>
      <c r="AM7" s="447">
        <v>-118225.36598299997</v>
      </c>
      <c r="AN7" s="447">
        <v>-120254.886073</v>
      </c>
      <c r="AO7" s="447">
        <v>-125243.85561299998</v>
      </c>
      <c r="AP7" s="447">
        <v>-126971.26654000001</v>
      </c>
      <c r="AQ7" s="447">
        <v>-127465.116261</v>
      </c>
      <c r="AR7" s="447">
        <v>-136421.60422399998</v>
      </c>
      <c r="AS7" s="447">
        <v>-134648.35307099999</v>
      </c>
      <c r="AT7" s="447">
        <v>-138486.69253299996</v>
      </c>
      <c r="AU7" s="447">
        <v>-139216.344835</v>
      </c>
      <c r="AV7" s="447">
        <v>-143128.89652000001</v>
      </c>
      <c r="AW7" s="447">
        <v>-144769.99195899998</v>
      </c>
      <c r="AX7" s="447">
        <v>-149874.85098299995</v>
      </c>
      <c r="AY7" s="447">
        <v>-145093.35782599999</v>
      </c>
      <c r="AZ7" s="447">
        <v>-146048.00364100002</v>
      </c>
      <c r="BA7" s="447">
        <v>-147791.83209299998</v>
      </c>
      <c r="BB7" s="447">
        <v>-148621.24918500002</v>
      </c>
      <c r="BC7" s="447">
        <v>-148448.104165</v>
      </c>
      <c r="BD7" s="447">
        <v>-148997.94136499998</v>
      </c>
      <c r="BE7" s="447">
        <v>-152302.886627</v>
      </c>
      <c r="BF7" s="447">
        <v>-159162.22765999998</v>
      </c>
      <c r="BG7" s="447">
        <v>-163266.09013555088</v>
      </c>
      <c r="BH7" s="447">
        <v>-160964.2693094092</v>
      </c>
      <c r="BI7" s="447">
        <v>-162994.41204380436</v>
      </c>
      <c r="BJ7" s="447">
        <v>-168177.2692055568</v>
      </c>
      <c r="BK7" s="447">
        <v>-168423.59709091985</v>
      </c>
      <c r="BL7" s="447">
        <v>-167596.16913252638</v>
      </c>
      <c r="BM7" s="447">
        <v>-174438.15231609216</v>
      </c>
      <c r="BN7" s="447">
        <v>-173291.59597061324</v>
      </c>
      <c r="BO7" s="447">
        <v>-166284.53084487785</v>
      </c>
      <c r="BP7" s="447">
        <v>-166953.81500495903</v>
      </c>
      <c r="BQ7" s="111"/>
      <c r="BR7" s="111"/>
      <c r="BS7" s="111"/>
      <c r="BT7" s="111"/>
      <c r="BU7" s="111"/>
      <c r="BV7" s="1092"/>
      <c r="BW7" s="1092"/>
      <c r="BX7" s="1092"/>
      <c r="BY7" s="1092"/>
      <c r="BZ7" s="1092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093"/>
      <c r="DL7" s="1093"/>
      <c r="DM7" s="1093"/>
      <c r="DN7" s="1093"/>
      <c r="DO7" s="1093"/>
      <c r="DP7" s="1093"/>
      <c r="DQ7" s="1093"/>
      <c r="DR7" s="1093"/>
      <c r="DS7" s="1093"/>
      <c r="DT7" s="1093"/>
      <c r="DU7" s="1093"/>
    </row>
    <row r="8" spans="1:125" ht="18" customHeight="1">
      <c r="A8" s="24" t="s">
        <v>227</v>
      </c>
      <c r="B8" s="448">
        <v>20072.510459999994</v>
      </c>
      <c r="C8" s="448">
        <v>20029.274437999997</v>
      </c>
      <c r="D8" s="448">
        <v>20012.853114000001</v>
      </c>
      <c r="E8" s="448">
        <v>21260.444842000001</v>
      </c>
      <c r="F8" s="448">
        <v>21387.428436999999</v>
      </c>
      <c r="G8" s="448">
        <v>21451.242087999999</v>
      </c>
      <c r="H8" s="448">
        <v>19840.931811999999</v>
      </c>
      <c r="I8" s="448">
        <v>16862.969896000002</v>
      </c>
      <c r="J8" s="448">
        <v>19196.283571999993</v>
      </c>
      <c r="K8" s="448">
        <v>17751.567649000001</v>
      </c>
      <c r="L8" s="448">
        <v>20655.554044</v>
      </c>
      <c r="M8" s="448">
        <v>22280.623043</v>
      </c>
      <c r="N8" s="448">
        <v>28885.592875999999</v>
      </c>
      <c r="O8" s="448">
        <v>28194.930739999996</v>
      </c>
      <c r="P8" s="448">
        <v>29014.120083000002</v>
      </c>
      <c r="Q8" s="448">
        <v>27570.257222999997</v>
      </c>
      <c r="R8" s="448">
        <v>27716.870816999995</v>
      </c>
      <c r="S8" s="448">
        <v>31362.122519</v>
      </c>
      <c r="T8" s="448">
        <v>25766.078029</v>
      </c>
      <c r="U8" s="448">
        <v>30848.385423</v>
      </c>
      <c r="V8" s="448">
        <v>28853.509849999999</v>
      </c>
      <c r="W8" s="448">
        <v>28593.946821000005</v>
      </c>
      <c r="X8" s="448">
        <v>29836.042311999994</v>
      </c>
      <c r="Y8" s="448">
        <v>30940.177240000005</v>
      </c>
      <c r="Z8" s="448">
        <v>32159.836806999996</v>
      </c>
      <c r="AA8" s="448">
        <v>29313.462634</v>
      </c>
      <c r="AB8" s="448">
        <v>30251.217045000001</v>
      </c>
      <c r="AC8" s="448">
        <v>33147.474862999996</v>
      </c>
      <c r="AD8" s="448">
        <v>39092.233368999994</v>
      </c>
      <c r="AE8" s="448">
        <v>55492.510885999996</v>
      </c>
      <c r="AF8" s="448">
        <v>49075.292071999997</v>
      </c>
      <c r="AG8" s="448">
        <v>64581.271272999998</v>
      </c>
      <c r="AH8" s="448">
        <v>61137.661892000004</v>
      </c>
      <c r="AI8" s="448">
        <v>69358.951979999983</v>
      </c>
      <c r="AJ8" s="448">
        <v>63533.22942499999</v>
      </c>
      <c r="AK8" s="448">
        <v>68014.184284000017</v>
      </c>
      <c r="AL8" s="448">
        <v>51556.016697999999</v>
      </c>
      <c r="AM8" s="448">
        <v>54820.470484000012</v>
      </c>
      <c r="AN8" s="448">
        <v>57910.712318999991</v>
      </c>
      <c r="AO8" s="448">
        <v>45844.753381000002</v>
      </c>
      <c r="AP8" s="448">
        <v>38920.939744999989</v>
      </c>
      <c r="AQ8" s="448">
        <v>40465.296700999999</v>
      </c>
      <c r="AR8" s="448">
        <v>33471.310653999994</v>
      </c>
      <c r="AS8" s="448">
        <v>38850.736380999995</v>
      </c>
      <c r="AT8" s="448">
        <v>42614.768672999999</v>
      </c>
      <c r="AU8" s="448">
        <v>44637.322840999994</v>
      </c>
      <c r="AV8" s="448">
        <v>41109.234119000001</v>
      </c>
      <c r="AW8" s="448">
        <v>44892.599870000005</v>
      </c>
      <c r="AX8" s="448">
        <v>41553.182928000002</v>
      </c>
      <c r="AY8" s="448">
        <v>45128.173461999999</v>
      </c>
      <c r="AZ8" s="448">
        <v>40458.619496999985</v>
      </c>
      <c r="BA8" s="448">
        <v>42219.889873999993</v>
      </c>
      <c r="BB8" s="448">
        <v>41662.589948999987</v>
      </c>
      <c r="BC8" s="448">
        <v>46201.267842999987</v>
      </c>
      <c r="BD8" s="448">
        <v>42184.95442400001</v>
      </c>
      <c r="BE8" s="448">
        <v>50116.583552999997</v>
      </c>
      <c r="BF8" s="448">
        <v>52232.430192999993</v>
      </c>
      <c r="BG8" s="448">
        <v>50369.860555449144</v>
      </c>
      <c r="BH8" s="448">
        <v>57448.067125590773</v>
      </c>
      <c r="BI8" s="448">
        <v>52130.212914195661</v>
      </c>
      <c r="BJ8" s="448">
        <v>51901.247194443196</v>
      </c>
      <c r="BK8" s="448">
        <v>51595.290968080124</v>
      </c>
      <c r="BL8" s="448">
        <v>54935.551975473645</v>
      </c>
      <c r="BM8" s="448">
        <v>51503.050237907795</v>
      </c>
      <c r="BN8" s="448">
        <v>61893.170574386742</v>
      </c>
      <c r="BO8" s="448">
        <v>58946.915853122155</v>
      </c>
      <c r="BP8" s="448">
        <v>62757.804701040965</v>
      </c>
      <c r="BQ8" s="111"/>
      <c r="BR8" s="111"/>
      <c r="BS8" s="111"/>
      <c r="BT8" s="111"/>
      <c r="BU8" s="111"/>
      <c r="BV8" s="1092"/>
      <c r="BW8" s="1092"/>
      <c r="BX8" s="1092"/>
      <c r="BY8" s="1092"/>
      <c r="BZ8" s="1092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</row>
    <row r="9" spans="1:125" s="1094" customFormat="1" ht="18" customHeight="1">
      <c r="A9" s="181" t="s">
        <v>228</v>
      </c>
      <c r="B9" s="449">
        <v>-62050.512333999999</v>
      </c>
      <c r="C9" s="449">
        <v>-65919.319808999993</v>
      </c>
      <c r="D9" s="449">
        <v>-67902.107573000001</v>
      </c>
      <c r="E9" s="449">
        <v>-73596.133814999994</v>
      </c>
      <c r="F9" s="449">
        <v>-78394.581672</v>
      </c>
      <c r="G9" s="449">
        <v>-81432.363813999997</v>
      </c>
      <c r="H9" s="449">
        <v>-84880.929241999984</v>
      </c>
      <c r="I9" s="449">
        <v>-86063.118391999989</v>
      </c>
      <c r="J9" s="449">
        <v>-90174.792444999985</v>
      </c>
      <c r="K9" s="449">
        <v>-89850.78089699999</v>
      </c>
      <c r="L9" s="449">
        <v>-96064.403617000018</v>
      </c>
      <c r="M9" s="513">
        <v>-102717.59900599999</v>
      </c>
      <c r="N9" s="513">
        <v>-105323.55027800001</v>
      </c>
      <c r="O9" s="513">
        <v>-105227.29618899999</v>
      </c>
      <c r="P9" s="449">
        <v>-107418.59912299999</v>
      </c>
      <c r="Q9" s="449">
        <v>-108170.131253</v>
      </c>
      <c r="R9" s="449">
        <v>-115054.052155</v>
      </c>
      <c r="S9" s="449">
        <v>-115556.208</v>
      </c>
      <c r="T9" s="449">
        <v>-115718.61008</v>
      </c>
      <c r="U9" s="449">
        <v>-116970.83216299998</v>
      </c>
      <c r="V9" s="449">
        <v>-117685.91929299998</v>
      </c>
      <c r="W9" s="449">
        <v>-118478.109385</v>
      </c>
      <c r="X9" s="449">
        <v>-120561.92446600001</v>
      </c>
      <c r="Y9" s="449">
        <v>-119776.25599699999</v>
      </c>
      <c r="Z9" s="449">
        <v>-125182.78305499999</v>
      </c>
      <c r="AA9" s="513">
        <v>-121374.805907</v>
      </c>
      <c r="AB9" s="513">
        <v>-122115.96586</v>
      </c>
      <c r="AC9" s="449">
        <v>-126469.69180299999</v>
      </c>
      <c r="AD9" s="449">
        <v>-134658.09262099999</v>
      </c>
      <c r="AE9" s="449">
        <v>-146518.746866</v>
      </c>
      <c r="AF9" s="449">
        <v>-149912.06374899999</v>
      </c>
      <c r="AG9" s="449">
        <v>-166050.124709</v>
      </c>
      <c r="AH9" s="449">
        <v>-175657.35566299999</v>
      </c>
      <c r="AI9" s="449">
        <v>-173807.743996</v>
      </c>
      <c r="AJ9" s="449">
        <v>-172450.03159900001</v>
      </c>
      <c r="AK9" s="449">
        <v>-177470.560971</v>
      </c>
      <c r="AL9" s="449">
        <v>-171866.07353699996</v>
      </c>
      <c r="AM9" s="449">
        <v>-173045.83646699999</v>
      </c>
      <c r="AN9" s="513">
        <v>-178165.59839199999</v>
      </c>
      <c r="AO9" s="513">
        <v>-171088.60899399998</v>
      </c>
      <c r="AP9" s="513">
        <v>-165892.20628499999</v>
      </c>
      <c r="AQ9" s="513">
        <v>-167930.412962</v>
      </c>
      <c r="AR9" s="513">
        <v>-169892.91487799998</v>
      </c>
      <c r="AS9" s="513">
        <v>-173499.08945199999</v>
      </c>
      <c r="AT9" s="513">
        <v>-181101.46120599998</v>
      </c>
      <c r="AU9" s="513">
        <v>-183853.66767599998</v>
      </c>
      <c r="AV9" s="513">
        <v>-184238.13063900001</v>
      </c>
      <c r="AW9" s="513">
        <v>-189662.59182899998</v>
      </c>
      <c r="AX9" s="513">
        <v>-191428.03391099995</v>
      </c>
      <c r="AY9" s="513">
        <v>-190221.531288</v>
      </c>
      <c r="AZ9" s="513">
        <v>-186506.623138</v>
      </c>
      <c r="BA9" s="513">
        <v>-190011.72196699996</v>
      </c>
      <c r="BB9" s="513">
        <v>-190283.83913400001</v>
      </c>
      <c r="BC9" s="513">
        <v>-194649.37200799998</v>
      </c>
      <c r="BD9" s="513">
        <v>-191182.89578899997</v>
      </c>
      <c r="BE9" s="513">
        <v>-202419.47018</v>
      </c>
      <c r="BF9" s="513">
        <v>-211394.65785299998</v>
      </c>
      <c r="BG9" s="513">
        <v>-213635.95069100003</v>
      </c>
      <c r="BH9" s="513">
        <v>-218412.33643499998</v>
      </c>
      <c r="BI9" s="513">
        <v>-215124.62495800003</v>
      </c>
      <c r="BJ9" s="513">
        <v>-220078.51639999999</v>
      </c>
      <c r="BK9" s="513">
        <v>-220018.88805899999</v>
      </c>
      <c r="BL9" s="513">
        <v>-222531.72110800003</v>
      </c>
      <c r="BM9" s="513">
        <v>-225941.20255399996</v>
      </c>
      <c r="BN9" s="513">
        <v>-235184.76654499999</v>
      </c>
      <c r="BO9" s="513">
        <v>-225231.44669800001</v>
      </c>
      <c r="BP9" s="513">
        <v>-229711.619706</v>
      </c>
      <c r="BQ9" s="53"/>
      <c r="BR9" s="53"/>
      <c r="BS9" s="53"/>
      <c r="BT9" s="53"/>
      <c r="BU9" s="53"/>
      <c r="BV9" s="1092"/>
      <c r="BW9" s="1092"/>
      <c r="BX9" s="1092"/>
      <c r="BY9" s="1092"/>
      <c r="BZ9" s="1092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</row>
    <row r="10" spans="1:125" ht="18" customHeight="1">
      <c r="A10" s="178" t="s">
        <v>256</v>
      </c>
      <c r="B10" s="450">
        <v>16833.295833999997</v>
      </c>
      <c r="C10" s="450">
        <v>15419.899857999999</v>
      </c>
      <c r="D10" s="450">
        <v>16067.141397000001</v>
      </c>
      <c r="E10" s="450">
        <v>17575.203870734895</v>
      </c>
      <c r="F10" s="450">
        <v>17935.955060275624</v>
      </c>
      <c r="G10" s="450">
        <v>16441.33146712248</v>
      </c>
      <c r="H10" s="450">
        <v>16978.12439310745</v>
      </c>
      <c r="I10" s="450">
        <v>18520.181343811</v>
      </c>
      <c r="J10" s="450">
        <v>18547.985663394575</v>
      </c>
      <c r="K10" s="450">
        <v>18065.130421102022</v>
      </c>
      <c r="L10" s="450">
        <v>19314.175331834507</v>
      </c>
      <c r="M10" s="450">
        <v>20285.67540497068</v>
      </c>
      <c r="N10" s="450">
        <v>24740.665391368628</v>
      </c>
      <c r="O10" s="450">
        <v>20864.160412722889</v>
      </c>
      <c r="P10" s="450">
        <v>20393.676924032108</v>
      </c>
      <c r="Q10" s="450">
        <v>23423.095379970902</v>
      </c>
      <c r="R10" s="450">
        <v>28219.022141520174</v>
      </c>
      <c r="S10" s="450">
        <v>30946.90474578867</v>
      </c>
      <c r="T10" s="450">
        <v>35179.39906451141</v>
      </c>
      <c r="U10" s="450">
        <v>31929.47959263235</v>
      </c>
      <c r="V10" s="450">
        <v>33267.413609030278</v>
      </c>
      <c r="W10" s="450">
        <v>33855.37159204518</v>
      </c>
      <c r="X10" s="450">
        <v>36775.095557814406</v>
      </c>
      <c r="Y10" s="450">
        <v>37460.176532682344</v>
      </c>
      <c r="Z10" s="450">
        <v>47857.816481492533</v>
      </c>
      <c r="AA10" s="450">
        <v>42258.818640552461</v>
      </c>
      <c r="AB10" s="450">
        <v>40224.595957033926</v>
      </c>
      <c r="AC10" s="450">
        <v>35237.407784777744</v>
      </c>
      <c r="AD10" s="450">
        <v>46992.478794770119</v>
      </c>
      <c r="AE10" s="450">
        <v>50279.958568755101</v>
      </c>
      <c r="AF10" s="450">
        <v>59037.497945052703</v>
      </c>
      <c r="AG10" s="450">
        <v>57033.374311282518</v>
      </c>
      <c r="AH10" s="450">
        <v>67922.63274459877</v>
      </c>
      <c r="AI10" s="450">
        <v>54005.533834028574</v>
      </c>
      <c r="AJ10" s="450">
        <v>50410.126519628866</v>
      </c>
      <c r="AK10" s="450">
        <v>53198.203811987551</v>
      </c>
      <c r="AL10" s="450">
        <v>58173.079432343962</v>
      </c>
      <c r="AM10" s="450">
        <v>54786.547529933174</v>
      </c>
      <c r="AN10" s="450">
        <v>44493.586487655892</v>
      </c>
      <c r="AO10" s="450">
        <v>40982.020970186677</v>
      </c>
      <c r="AP10" s="450">
        <v>42489.908279371761</v>
      </c>
      <c r="AQ10" s="450">
        <v>36601.206824789508</v>
      </c>
      <c r="AR10" s="450">
        <v>38654.472761803285</v>
      </c>
      <c r="AS10" s="450">
        <v>33729.676976900628</v>
      </c>
      <c r="AT10" s="450">
        <v>36396.622970514203</v>
      </c>
      <c r="AU10" s="450">
        <v>32688.210284000001</v>
      </c>
      <c r="AV10" s="450">
        <v>28538.107055</v>
      </c>
      <c r="AW10" s="450">
        <v>30988.358387999997</v>
      </c>
      <c r="AX10" s="450">
        <v>46822.85224940753</v>
      </c>
      <c r="AY10" s="450">
        <v>40105.979543979382</v>
      </c>
      <c r="AZ10" s="450">
        <v>37846.896965626365</v>
      </c>
      <c r="BA10" s="450">
        <v>37292.027262999996</v>
      </c>
      <c r="BB10" s="450">
        <v>37123.35936699999</v>
      </c>
      <c r="BC10" s="450">
        <v>35014.619623999999</v>
      </c>
      <c r="BD10" s="450">
        <v>37063.839060903003</v>
      </c>
      <c r="BE10" s="450">
        <v>39506.275373883131</v>
      </c>
      <c r="BF10" s="450">
        <v>41378.712823152178</v>
      </c>
      <c r="BG10" s="450">
        <v>43020.13845726991</v>
      </c>
      <c r="BH10" s="450">
        <v>45043.647595988936</v>
      </c>
      <c r="BI10" s="450">
        <v>47732.231572877274</v>
      </c>
      <c r="BJ10" s="450">
        <v>57127.233600214866</v>
      </c>
      <c r="BK10" s="450">
        <v>53204.209771215188</v>
      </c>
      <c r="BL10" s="450">
        <v>54193.381478085714</v>
      </c>
      <c r="BM10" s="450">
        <v>61840.212532037294</v>
      </c>
      <c r="BN10" s="450">
        <v>63055.417454991853</v>
      </c>
      <c r="BO10" s="450">
        <v>60475.16673477611</v>
      </c>
      <c r="BP10" s="450">
        <v>58632.553627718473</v>
      </c>
      <c r="BV10" s="1092"/>
      <c r="BW10" s="1092"/>
      <c r="BX10" s="1092"/>
      <c r="BY10" s="1092"/>
      <c r="BZ10" s="1092"/>
    </row>
    <row r="11" spans="1:125" s="1094" customFormat="1" ht="18" customHeight="1">
      <c r="A11" s="177" t="s">
        <v>257</v>
      </c>
      <c r="B11" s="449">
        <v>2064.3087069999997</v>
      </c>
      <c r="C11" s="449">
        <v>2686.8019020000002</v>
      </c>
      <c r="D11" s="449">
        <v>2535.2653139999998</v>
      </c>
      <c r="E11" s="449">
        <v>2178.331561</v>
      </c>
      <c r="F11" s="449">
        <v>1827.1356489999998</v>
      </c>
      <c r="G11" s="449">
        <v>2201.4828039999998</v>
      </c>
      <c r="H11" s="449">
        <v>2393.6279409999997</v>
      </c>
      <c r="I11" s="449">
        <v>2344.3269559999999</v>
      </c>
      <c r="J11" s="449">
        <v>2829.0567420000002</v>
      </c>
      <c r="K11" s="449">
        <v>3488.5620629999999</v>
      </c>
      <c r="L11" s="449">
        <v>3651.2522729999996</v>
      </c>
      <c r="M11" s="449">
        <v>3823.1703379999999</v>
      </c>
      <c r="N11" s="449">
        <v>2878.4287329999997</v>
      </c>
      <c r="O11" s="449">
        <v>3584.8920320000002</v>
      </c>
      <c r="P11" s="449">
        <v>3361.6251259999999</v>
      </c>
      <c r="Q11" s="449">
        <v>3525.9934029999999</v>
      </c>
      <c r="R11" s="449">
        <v>3206.3660099999997</v>
      </c>
      <c r="S11" s="449">
        <v>3390.329776</v>
      </c>
      <c r="T11" s="449">
        <v>3520.0493449999994</v>
      </c>
      <c r="U11" s="449">
        <v>3567.1585509999995</v>
      </c>
      <c r="V11" s="449">
        <v>4223.6502399999999</v>
      </c>
      <c r="W11" s="449">
        <v>4308.2603680000002</v>
      </c>
      <c r="X11" s="449">
        <v>4105.7541250000004</v>
      </c>
      <c r="Y11" s="449">
        <v>4335.3398550000002</v>
      </c>
      <c r="Z11" s="449">
        <v>4134.9379659999995</v>
      </c>
      <c r="AA11" s="449">
        <v>5007.6003540000002</v>
      </c>
      <c r="AB11" s="449">
        <v>4706.9582050000008</v>
      </c>
      <c r="AC11" s="449">
        <v>3870.6860939999997</v>
      </c>
      <c r="AD11" s="449">
        <v>4972.1807330000001</v>
      </c>
      <c r="AE11" s="449">
        <v>4461.6746210000001</v>
      </c>
      <c r="AF11" s="449">
        <v>4083.9141970000001</v>
      </c>
      <c r="AG11" s="449">
        <v>4927.8305790000004</v>
      </c>
      <c r="AH11" s="449">
        <v>5996.2806069999988</v>
      </c>
      <c r="AI11" s="449">
        <v>5484.9576260000003</v>
      </c>
      <c r="AJ11" s="449">
        <v>6140.3981530000001</v>
      </c>
      <c r="AK11" s="449">
        <v>6040.3664480000007</v>
      </c>
      <c r="AL11" s="449">
        <v>6636.7601749999994</v>
      </c>
      <c r="AM11" s="449">
        <v>6668.8572400000003</v>
      </c>
      <c r="AN11" s="449">
        <v>6600.5583770000003</v>
      </c>
      <c r="AO11" s="449">
        <v>6238.5097159999996</v>
      </c>
      <c r="AP11" s="449">
        <v>7139.4953479999986</v>
      </c>
      <c r="AQ11" s="449">
        <v>6387.4873340000004</v>
      </c>
      <c r="AR11" s="449">
        <v>7678.2563499999997</v>
      </c>
      <c r="AS11" s="449">
        <v>6950.4477289999995</v>
      </c>
      <c r="AT11" s="449">
        <v>7501.2644829999999</v>
      </c>
      <c r="AU11" s="449">
        <v>7960.9001950000002</v>
      </c>
      <c r="AV11" s="449">
        <v>7649.4732439999998</v>
      </c>
      <c r="AW11" s="449">
        <v>7755.9656419999983</v>
      </c>
      <c r="AX11" s="449">
        <v>9020.5885850000013</v>
      </c>
      <c r="AY11" s="449">
        <v>8301.4251700000004</v>
      </c>
      <c r="AZ11" s="449">
        <v>7780.7846809999983</v>
      </c>
      <c r="BA11" s="449">
        <v>8560.2102529999975</v>
      </c>
      <c r="BB11" s="449">
        <v>8778.8820379999997</v>
      </c>
      <c r="BC11" s="449">
        <v>8088.6895169999989</v>
      </c>
      <c r="BD11" s="449">
        <v>8700.1550389999975</v>
      </c>
      <c r="BE11" s="449">
        <v>8938.1603529999993</v>
      </c>
      <c r="BF11" s="449">
        <v>10694.847381999998</v>
      </c>
      <c r="BG11" s="449">
        <v>9859.8765210000001</v>
      </c>
      <c r="BH11" s="449">
        <v>9768.0552460000017</v>
      </c>
      <c r="BI11" s="449">
        <v>10262.487421</v>
      </c>
      <c r="BJ11" s="449">
        <v>11586.486725999999</v>
      </c>
      <c r="BK11" s="449">
        <v>10614.867022999999</v>
      </c>
      <c r="BL11" s="449">
        <v>10047.2791</v>
      </c>
      <c r="BM11" s="449">
        <v>10805.841957000001</v>
      </c>
      <c r="BN11" s="449">
        <v>10203.090009</v>
      </c>
      <c r="BO11" s="449">
        <v>10999.235317000001</v>
      </c>
      <c r="BP11" s="449">
        <v>11219.395109000001</v>
      </c>
      <c r="BQ11" s="53"/>
      <c r="BR11" s="53"/>
      <c r="BS11" s="53"/>
      <c r="BT11" s="53"/>
      <c r="BU11" s="53"/>
      <c r="BV11" s="1092"/>
      <c r="BW11" s="1092"/>
      <c r="BX11" s="1092"/>
      <c r="BY11" s="1092"/>
      <c r="BZ11" s="1092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</row>
    <row r="12" spans="1:125" ht="18" customHeight="1">
      <c r="A12" s="95" t="s">
        <v>258</v>
      </c>
      <c r="B12" s="450">
        <v>14768.515626999999</v>
      </c>
      <c r="C12" s="450">
        <v>11980.834955999999</v>
      </c>
      <c r="D12" s="450">
        <v>11778.766083</v>
      </c>
      <c r="E12" s="450">
        <v>13581.672156000001</v>
      </c>
      <c r="F12" s="450">
        <v>14407.519906000001</v>
      </c>
      <c r="G12" s="450">
        <v>12715.123775</v>
      </c>
      <c r="H12" s="450">
        <v>13026.610492999998</v>
      </c>
      <c r="I12" s="450">
        <v>14273.248158999999</v>
      </c>
      <c r="J12" s="450">
        <v>13582.363595999999</v>
      </c>
      <c r="K12" s="450">
        <v>12020.692896999999</v>
      </c>
      <c r="L12" s="450">
        <v>12689.148942999998</v>
      </c>
      <c r="M12" s="450">
        <v>13397.127737000001</v>
      </c>
      <c r="N12" s="450">
        <v>18791.664145999996</v>
      </c>
      <c r="O12" s="450">
        <v>13963.698160999998</v>
      </c>
      <c r="P12" s="450">
        <v>13213.790755</v>
      </c>
      <c r="Q12" s="450">
        <v>15455.287340999999</v>
      </c>
      <c r="R12" s="450">
        <v>19968.618791000001</v>
      </c>
      <c r="S12" s="450">
        <v>20914.151056000002</v>
      </c>
      <c r="T12" s="450">
        <v>23736.540962999999</v>
      </c>
      <c r="U12" s="450">
        <v>18797.599164999996</v>
      </c>
      <c r="V12" s="450">
        <v>19236.263812999998</v>
      </c>
      <c r="W12" s="450">
        <v>19687.665413999999</v>
      </c>
      <c r="X12" s="450">
        <v>22691.937786999999</v>
      </c>
      <c r="Y12" s="450">
        <v>21508.787695999999</v>
      </c>
      <c r="Z12" s="450">
        <v>31488.390608999998</v>
      </c>
      <c r="AA12" s="450">
        <v>22366.729811999998</v>
      </c>
      <c r="AB12" s="450">
        <v>22476.698326999998</v>
      </c>
      <c r="AC12" s="450">
        <v>20778.220206999998</v>
      </c>
      <c r="AD12" s="450">
        <v>27463.011578000001</v>
      </c>
      <c r="AE12" s="450">
        <v>28652.525355999998</v>
      </c>
      <c r="AF12" s="450">
        <v>32199.821408</v>
      </c>
      <c r="AG12" s="450">
        <v>31880.462179000002</v>
      </c>
      <c r="AH12" s="450">
        <v>43278.232690999997</v>
      </c>
      <c r="AI12" s="450">
        <v>31974.839318999999</v>
      </c>
      <c r="AJ12" s="450">
        <v>28645.448792000003</v>
      </c>
      <c r="AK12" s="450">
        <v>32197.176639999994</v>
      </c>
      <c r="AL12" s="450">
        <v>36596.181409999997</v>
      </c>
      <c r="AM12" s="450">
        <v>32718.685716</v>
      </c>
      <c r="AN12" s="450">
        <v>24933.678455000001</v>
      </c>
      <c r="AO12" s="450">
        <v>24410.852616999997</v>
      </c>
      <c r="AP12" s="450">
        <v>24659.278369</v>
      </c>
      <c r="AQ12" s="450">
        <v>21858.329916999999</v>
      </c>
      <c r="AR12" s="450">
        <v>22570.002228000001</v>
      </c>
      <c r="AS12" s="450">
        <v>21311.927452</v>
      </c>
      <c r="AT12" s="450">
        <v>26821.532966999999</v>
      </c>
      <c r="AU12" s="450">
        <v>24727.310088999999</v>
      </c>
      <c r="AV12" s="450">
        <v>20880.589810999998</v>
      </c>
      <c r="AW12" s="450">
        <v>23223.773745999999</v>
      </c>
      <c r="AX12" s="450">
        <v>33231.329765000002</v>
      </c>
      <c r="AY12" s="450">
        <v>26783.502804999996</v>
      </c>
      <c r="AZ12" s="450">
        <v>27031.324037999995</v>
      </c>
      <c r="BA12" s="450">
        <v>28718.302009999996</v>
      </c>
      <c r="BB12" s="450">
        <v>28335.699328999995</v>
      </c>
      <c r="BC12" s="450">
        <v>26912.415107000001</v>
      </c>
      <c r="BD12" s="450">
        <v>26341.864807999998</v>
      </c>
      <c r="BE12" s="450">
        <v>28545.052463</v>
      </c>
      <c r="BF12" s="450">
        <v>27660.995892999999</v>
      </c>
      <c r="BG12" s="450">
        <v>26139.931381999999</v>
      </c>
      <c r="BH12" s="450">
        <v>25752.254336999998</v>
      </c>
      <c r="BI12" s="450">
        <v>26424.770906000002</v>
      </c>
      <c r="BJ12" s="450">
        <v>34496.578474000002</v>
      </c>
      <c r="BK12" s="450">
        <v>30528.141378999997</v>
      </c>
      <c r="BL12" s="450">
        <v>33079.326497000002</v>
      </c>
      <c r="BM12" s="450">
        <v>38976.383934999998</v>
      </c>
      <c r="BN12" s="450">
        <v>37823.483878999999</v>
      </c>
      <c r="BO12" s="450">
        <v>37441.871429999999</v>
      </c>
      <c r="BP12" s="450">
        <v>39884.803436000002</v>
      </c>
      <c r="BV12" s="1092"/>
      <c r="BW12" s="1092"/>
      <c r="BX12" s="1092"/>
      <c r="BY12" s="1092"/>
      <c r="BZ12" s="1092"/>
    </row>
    <row r="13" spans="1:125" s="1094" customFormat="1" ht="18" customHeight="1">
      <c r="A13" s="181" t="s">
        <v>259</v>
      </c>
      <c r="B13" s="449">
        <v>0.47149999999999997</v>
      </c>
      <c r="C13" s="449">
        <v>752.26300000000003</v>
      </c>
      <c r="D13" s="449">
        <v>1753.11</v>
      </c>
      <c r="E13" s="449">
        <v>1815.2001537348954</v>
      </c>
      <c r="F13" s="449">
        <v>1701.2995052756246</v>
      </c>
      <c r="G13" s="449">
        <v>1524.7248881224791</v>
      </c>
      <c r="H13" s="449">
        <v>1557.8859591074497</v>
      </c>
      <c r="I13" s="449">
        <v>1902.6062288110004</v>
      </c>
      <c r="J13" s="449">
        <v>2136.5653253945748</v>
      </c>
      <c r="K13" s="449">
        <v>2555.8754611020227</v>
      </c>
      <c r="L13" s="449">
        <v>2973.7741158345075</v>
      </c>
      <c r="M13" s="449">
        <v>3065.3773299706818</v>
      </c>
      <c r="N13" s="449">
        <v>3070.5725123686311</v>
      </c>
      <c r="O13" s="449">
        <v>3315.5702197228898</v>
      </c>
      <c r="P13" s="449">
        <v>3818.2610430321056</v>
      </c>
      <c r="Q13" s="449">
        <v>4441.8146359709008</v>
      </c>
      <c r="R13" s="449">
        <v>5044.0373405201744</v>
      </c>
      <c r="S13" s="449">
        <v>6642.4239137886689</v>
      </c>
      <c r="T13" s="449">
        <v>7922.808756511412</v>
      </c>
      <c r="U13" s="449">
        <v>9564.7218766323549</v>
      </c>
      <c r="V13" s="449">
        <v>9807.4995560302832</v>
      </c>
      <c r="W13" s="449">
        <v>9859.4458100451775</v>
      </c>
      <c r="X13" s="449">
        <v>9977.4036458144092</v>
      </c>
      <c r="Y13" s="449">
        <v>11616.048981682346</v>
      </c>
      <c r="Z13" s="449">
        <v>12234.487906492535</v>
      </c>
      <c r="AA13" s="449">
        <v>14884.488474552465</v>
      </c>
      <c r="AB13" s="449">
        <v>13040.939425033923</v>
      </c>
      <c r="AC13" s="449">
        <v>10588.501483777743</v>
      </c>
      <c r="AD13" s="449">
        <v>14557.286483770115</v>
      </c>
      <c r="AE13" s="449">
        <v>17165.758591755108</v>
      </c>
      <c r="AF13" s="449">
        <v>22753.762340052697</v>
      </c>
      <c r="AG13" s="449">
        <v>20225.081553282518</v>
      </c>
      <c r="AH13" s="449">
        <v>18648.119446598776</v>
      </c>
      <c r="AI13" s="449">
        <v>16545.736889028572</v>
      </c>
      <c r="AJ13" s="449">
        <v>15624.279574628861</v>
      </c>
      <c r="AK13" s="449">
        <v>14960.660723987559</v>
      </c>
      <c r="AL13" s="449">
        <v>14940.137847343967</v>
      </c>
      <c r="AM13" s="449">
        <v>15399.004573933178</v>
      </c>
      <c r="AN13" s="449">
        <v>12959.349655655889</v>
      </c>
      <c r="AO13" s="449">
        <v>10332.658637186682</v>
      </c>
      <c r="AP13" s="449">
        <v>10691.134562371763</v>
      </c>
      <c r="AQ13" s="449">
        <v>8355.3895737895073</v>
      </c>
      <c r="AR13" s="449">
        <v>8406.214183803284</v>
      </c>
      <c r="AS13" s="449">
        <v>5467.3017959006265</v>
      </c>
      <c r="AT13" s="449">
        <v>2073.8255205142063</v>
      </c>
      <c r="AU13" s="449">
        <v>0</v>
      </c>
      <c r="AV13" s="449">
        <v>8.0440000000000005</v>
      </c>
      <c r="AW13" s="449">
        <v>8.6189999999999998</v>
      </c>
      <c r="AX13" s="449">
        <v>4570.9338994075215</v>
      </c>
      <c r="AY13" s="449">
        <v>5021.0515689793865</v>
      </c>
      <c r="AZ13" s="449">
        <v>3034.7882466263723</v>
      </c>
      <c r="BA13" s="449">
        <v>13.514999999999999</v>
      </c>
      <c r="BB13" s="449">
        <v>8.7780000000000005</v>
      </c>
      <c r="BC13" s="449">
        <v>13.514999999999999</v>
      </c>
      <c r="BD13" s="449">
        <v>2021.8192139030086</v>
      </c>
      <c r="BE13" s="449">
        <v>2023.0625578831341</v>
      </c>
      <c r="BF13" s="449">
        <v>3022.8695481521777</v>
      </c>
      <c r="BG13" s="449">
        <v>7020.3305542699063</v>
      </c>
      <c r="BH13" s="449">
        <v>9523.3380129889301</v>
      </c>
      <c r="BI13" s="449">
        <v>11044.973245877271</v>
      </c>
      <c r="BJ13" s="449">
        <v>11044.168400214869</v>
      </c>
      <c r="BK13" s="449">
        <v>12061.2013692152</v>
      </c>
      <c r="BL13" s="449">
        <v>11066.775881085712</v>
      </c>
      <c r="BM13" s="449">
        <v>12057.98664003729</v>
      </c>
      <c r="BN13" s="449">
        <v>15028.843566991851</v>
      </c>
      <c r="BO13" s="449">
        <v>12034.059987776109</v>
      </c>
      <c r="BP13" s="449">
        <v>7528.355082718469</v>
      </c>
      <c r="BQ13" s="53"/>
      <c r="BR13" s="53"/>
      <c r="BS13" s="53"/>
      <c r="BT13" s="53"/>
      <c r="BU13" s="53"/>
      <c r="BV13" s="1092"/>
      <c r="BW13" s="1092"/>
      <c r="BX13" s="1092"/>
      <c r="BY13" s="1092"/>
      <c r="BZ13" s="1092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</row>
    <row r="14" spans="1:125" ht="18" customHeight="1">
      <c r="A14" s="180" t="s">
        <v>230</v>
      </c>
      <c r="B14" s="450">
        <v>-45807.832757655502</v>
      </c>
      <c r="C14" s="450">
        <v>-43765.855999354855</v>
      </c>
      <c r="D14" s="450">
        <v>-45144.007791375676</v>
      </c>
      <c r="E14" s="450">
        <v>-45867.61096824814</v>
      </c>
      <c r="F14" s="450">
        <v>-46483.551310530122</v>
      </c>
      <c r="G14" s="450">
        <v>-47544.856049504662</v>
      </c>
      <c r="H14" s="450">
        <v>-47161.47821595204</v>
      </c>
      <c r="I14" s="450">
        <v>-47474.98574912209</v>
      </c>
      <c r="J14" s="450">
        <v>-49003.993709459188</v>
      </c>
      <c r="K14" s="450">
        <v>-49597.187179677901</v>
      </c>
      <c r="L14" s="450">
        <v>-51315.704755162129</v>
      </c>
      <c r="M14" s="450">
        <v>-55897.290805963145</v>
      </c>
      <c r="N14" s="450">
        <v>-60981.67461807518</v>
      </c>
      <c r="O14" s="450">
        <v>-62274.007545273787</v>
      </c>
      <c r="P14" s="450">
        <v>-63054.421385639565</v>
      </c>
      <c r="Q14" s="450">
        <v>-64107.906776778807</v>
      </c>
      <c r="R14" s="450">
        <v>-70724.281179375597</v>
      </c>
      <c r="S14" s="450">
        <v>-73586.025537906622</v>
      </c>
      <c r="T14" s="450">
        <v>-74514.019227461918</v>
      </c>
      <c r="U14" s="450">
        <v>-75991.14647894731</v>
      </c>
      <c r="V14" s="450">
        <v>-77253.811519147624</v>
      </c>
      <c r="W14" s="450">
        <v>-78157.507969566024</v>
      </c>
      <c r="X14" s="450">
        <v>-81035.90783288196</v>
      </c>
      <c r="Y14" s="450">
        <v>-83193.936624641545</v>
      </c>
      <c r="Z14" s="450">
        <v>-79581.075137152191</v>
      </c>
      <c r="AA14" s="450">
        <v>-80770.888606298846</v>
      </c>
      <c r="AB14" s="450">
        <v>-81966.345520293457</v>
      </c>
      <c r="AC14" s="450">
        <v>-85705.451759547344</v>
      </c>
      <c r="AD14" s="450">
        <v>-89733.992868391899</v>
      </c>
      <c r="AE14" s="450">
        <v>-91698.32282685618</v>
      </c>
      <c r="AF14" s="450">
        <v>-89586.754547219898</v>
      </c>
      <c r="AG14" s="450">
        <v>-94141.734885006415</v>
      </c>
      <c r="AH14" s="450">
        <v>-90589.224991354175</v>
      </c>
      <c r="AI14" s="450">
        <v>-92344.972013704406</v>
      </c>
      <c r="AJ14" s="450">
        <v>-93789.093008652475</v>
      </c>
      <c r="AK14" s="450">
        <v>-94951.368114043755</v>
      </c>
      <c r="AL14" s="450">
        <v>-93460.601480873796</v>
      </c>
      <c r="AM14" s="450">
        <v>-97719.229790112091</v>
      </c>
      <c r="AN14" s="450">
        <v>-97085.843631410971</v>
      </c>
      <c r="AO14" s="450">
        <v>-96198.780654659771</v>
      </c>
      <c r="AP14" s="450">
        <v>-99993.306034175155</v>
      </c>
      <c r="AQ14" s="450">
        <v>-98189.498322655883</v>
      </c>
      <c r="AR14" s="450">
        <v>-91256.28252908375</v>
      </c>
      <c r="AS14" s="450">
        <v>-91820.187063761332</v>
      </c>
      <c r="AT14" s="450">
        <v>-92272.762508911372</v>
      </c>
      <c r="AU14" s="450">
        <v>-96381.735228633042</v>
      </c>
      <c r="AV14" s="450">
        <v>-97996.167431815047</v>
      </c>
      <c r="AW14" s="450">
        <v>-99333.63108955897</v>
      </c>
      <c r="AX14" s="450">
        <v>-105381.35773593606</v>
      </c>
      <c r="AY14" s="450">
        <v>-104299.32190034927</v>
      </c>
      <c r="AZ14" s="450">
        <v>-101057.05228360416</v>
      </c>
      <c r="BA14" s="450">
        <v>-98597.130662824755</v>
      </c>
      <c r="BB14" s="450">
        <v>-97068.32619850905</v>
      </c>
      <c r="BC14" s="450">
        <v>-98545.673416737234</v>
      </c>
      <c r="BD14" s="450">
        <v>-100285.86243817084</v>
      </c>
      <c r="BE14" s="450">
        <v>-100394.40426707004</v>
      </c>
      <c r="BF14" s="450">
        <v>-97620.076666014444</v>
      </c>
      <c r="BG14" s="450">
        <v>-99642.210067518143</v>
      </c>
      <c r="BH14" s="450">
        <v>-101497.67936807308</v>
      </c>
      <c r="BI14" s="450">
        <v>-103772.78876089155</v>
      </c>
      <c r="BJ14" s="450">
        <v>-100497.0554787899</v>
      </c>
      <c r="BK14" s="450">
        <v>-100312.15383534424</v>
      </c>
      <c r="BL14" s="450">
        <v>-101911.77701256771</v>
      </c>
      <c r="BM14" s="450">
        <v>-107754.48358660101</v>
      </c>
      <c r="BN14" s="450">
        <v>-109409.96538897764</v>
      </c>
      <c r="BO14" s="450">
        <v>-110635.78044239873</v>
      </c>
      <c r="BP14" s="450">
        <v>-110782.84134442694</v>
      </c>
      <c r="BV14" s="1092"/>
      <c r="BW14" s="1092"/>
      <c r="BX14" s="1092"/>
      <c r="BY14" s="1092"/>
      <c r="BZ14" s="1092"/>
    </row>
    <row r="15" spans="1:125" s="1094" customFormat="1" ht="18" customHeight="1">
      <c r="A15" s="177" t="s">
        <v>231</v>
      </c>
      <c r="B15" s="449">
        <v>9633.4645843985818</v>
      </c>
      <c r="C15" s="449">
        <v>9622.3082003754062</v>
      </c>
      <c r="D15" s="449">
        <v>9110.9083935781218</v>
      </c>
      <c r="E15" s="449">
        <v>8962.6069754969794</v>
      </c>
      <c r="F15" s="449">
        <v>10703.893833636323</v>
      </c>
      <c r="G15" s="449">
        <v>11599.568512957005</v>
      </c>
      <c r="H15" s="449">
        <v>11676.545911834975</v>
      </c>
      <c r="I15" s="449">
        <v>11703.503894754069</v>
      </c>
      <c r="J15" s="449">
        <v>11718.052573195058</v>
      </c>
      <c r="K15" s="449">
        <v>12231.333148713602</v>
      </c>
      <c r="L15" s="449">
        <v>12484.778811339369</v>
      </c>
      <c r="M15" s="449">
        <v>11095.468624258414</v>
      </c>
      <c r="N15" s="449">
        <v>11393.257671503041</v>
      </c>
      <c r="O15" s="449">
        <v>11129.048855548555</v>
      </c>
      <c r="P15" s="449">
        <v>11550.851955213639</v>
      </c>
      <c r="Q15" s="449">
        <v>11284.816822658351</v>
      </c>
      <c r="R15" s="449">
        <v>10055.375076171513</v>
      </c>
      <c r="S15" s="449">
        <v>10278.914660211305</v>
      </c>
      <c r="T15" s="449">
        <v>10014.136659069816</v>
      </c>
      <c r="U15" s="449">
        <v>9914.252120464349</v>
      </c>
      <c r="V15" s="449">
        <v>10166.863581534733</v>
      </c>
      <c r="W15" s="449">
        <v>10462.181148577283</v>
      </c>
      <c r="X15" s="449">
        <v>10690.92947950594</v>
      </c>
      <c r="Y15" s="449">
        <v>10733.428998715852</v>
      </c>
      <c r="Z15" s="449">
        <v>11365.394717577663</v>
      </c>
      <c r="AA15" s="449">
        <v>10940.907072954546</v>
      </c>
      <c r="AB15" s="449">
        <v>11253.351412700231</v>
      </c>
      <c r="AC15" s="449">
        <v>11510.922352110008</v>
      </c>
      <c r="AD15" s="449">
        <v>10735.712682270318</v>
      </c>
      <c r="AE15" s="449">
        <v>10509.104106544288</v>
      </c>
      <c r="AF15" s="449">
        <v>10833.732149858075</v>
      </c>
      <c r="AG15" s="449">
        <v>11113.288025718615</v>
      </c>
      <c r="AH15" s="449">
        <v>12732.332478165772</v>
      </c>
      <c r="AI15" s="449">
        <v>14368.391296626669</v>
      </c>
      <c r="AJ15" s="449">
        <v>16145.932972976245</v>
      </c>
      <c r="AK15" s="449">
        <v>17346.543866419401</v>
      </c>
      <c r="AL15" s="449">
        <v>18293.214190227765</v>
      </c>
      <c r="AM15" s="449">
        <v>17399.734023587051</v>
      </c>
      <c r="AN15" s="449">
        <v>18645.070435414171</v>
      </c>
      <c r="AO15" s="449">
        <v>21721.09107004448</v>
      </c>
      <c r="AP15" s="449">
        <v>23061.82159706614</v>
      </c>
      <c r="AQ15" s="449">
        <v>24344.152709280861</v>
      </c>
      <c r="AR15" s="449">
        <v>27893.852328167901</v>
      </c>
      <c r="AS15" s="449">
        <v>27976.699431983932</v>
      </c>
      <c r="AT15" s="449">
        <v>29384.030361104313</v>
      </c>
      <c r="AU15" s="449">
        <v>29874.438641817302</v>
      </c>
      <c r="AV15" s="449">
        <v>30889.277197831321</v>
      </c>
      <c r="AW15" s="449">
        <v>30914.111344144439</v>
      </c>
      <c r="AX15" s="449">
        <v>27251.981941314305</v>
      </c>
      <c r="AY15" s="449">
        <v>29738.2421422568</v>
      </c>
      <c r="AZ15" s="449">
        <v>31100.10468608874</v>
      </c>
      <c r="BA15" s="449">
        <v>34183.737468200939</v>
      </c>
      <c r="BB15" s="449">
        <v>35305.781843287878</v>
      </c>
      <c r="BC15" s="449">
        <v>36841.711804637198</v>
      </c>
      <c r="BD15" s="449">
        <v>36770.338900270392</v>
      </c>
      <c r="BE15" s="449">
        <v>38258.201933515767</v>
      </c>
      <c r="BF15" s="449">
        <v>42312.593120590667</v>
      </c>
      <c r="BG15" s="449">
        <v>42586.044943755558</v>
      </c>
      <c r="BH15" s="449">
        <v>42088.15213190428</v>
      </c>
      <c r="BI15" s="449">
        <v>40985.402503272737</v>
      </c>
      <c r="BJ15" s="449">
        <v>40875.719198563427</v>
      </c>
      <c r="BK15" s="449">
        <v>42281.235724132923</v>
      </c>
      <c r="BL15" s="449">
        <v>44007.648647849914</v>
      </c>
      <c r="BM15" s="449">
        <v>45265.425752986252</v>
      </c>
      <c r="BN15" s="449">
        <v>45765.387603828603</v>
      </c>
      <c r="BO15" s="449">
        <v>45994.975829529067</v>
      </c>
      <c r="BP15" s="449">
        <v>45799.836529004744</v>
      </c>
      <c r="BQ15" s="53"/>
      <c r="BR15" s="53"/>
      <c r="BS15" s="53"/>
      <c r="BT15" s="53"/>
      <c r="BU15" s="53"/>
      <c r="BV15" s="1092"/>
      <c r="BW15" s="1092"/>
      <c r="BX15" s="1092"/>
      <c r="BY15" s="1092"/>
      <c r="BZ15" s="1092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</row>
    <row r="16" spans="1:125" ht="18" customHeight="1">
      <c r="A16" s="95" t="s">
        <v>232</v>
      </c>
      <c r="B16" s="450">
        <v>-55441.297342054087</v>
      </c>
      <c r="C16" s="450">
        <v>-53388.164199730258</v>
      </c>
      <c r="D16" s="450">
        <v>-54254.9161849538</v>
      </c>
      <c r="E16" s="450">
        <v>-54830.21794374512</v>
      </c>
      <c r="F16" s="450">
        <v>-57187.445144166442</v>
      </c>
      <c r="G16" s="450">
        <v>-59144.424562461667</v>
      </c>
      <c r="H16" s="450">
        <v>-58838.024127787015</v>
      </c>
      <c r="I16" s="450">
        <v>-59178.489643876157</v>
      </c>
      <c r="J16" s="450">
        <v>-60722.04628265425</v>
      </c>
      <c r="K16" s="450">
        <v>-61828.520328391503</v>
      </c>
      <c r="L16" s="450">
        <v>-63800.483566501498</v>
      </c>
      <c r="M16" s="450">
        <v>-66992.759430221558</v>
      </c>
      <c r="N16" s="450">
        <v>-72374.932289578224</v>
      </c>
      <c r="O16" s="450">
        <v>-73403.056400822345</v>
      </c>
      <c r="P16" s="450">
        <v>-74605.273340853208</v>
      </c>
      <c r="Q16" s="450">
        <v>-75392.723599437159</v>
      </c>
      <c r="R16" s="450">
        <v>-80779.656255547117</v>
      </c>
      <c r="S16" s="450">
        <v>-83864.940198117925</v>
      </c>
      <c r="T16" s="450">
        <v>-84528.155886531735</v>
      </c>
      <c r="U16" s="450">
        <v>-85905.398599411667</v>
      </c>
      <c r="V16" s="450">
        <v>-87420.675100682362</v>
      </c>
      <c r="W16" s="450">
        <v>-88619.689118143302</v>
      </c>
      <c r="X16" s="450">
        <v>-91726.837312387899</v>
      </c>
      <c r="Y16" s="450">
        <v>-93927.3656233574</v>
      </c>
      <c r="Z16" s="450">
        <v>-90946.469854729847</v>
      </c>
      <c r="AA16" s="450">
        <v>-91711.795679253395</v>
      </c>
      <c r="AB16" s="450">
        <v>-93219.696932993684</v>
      </c>
      <c r="AC16" s="450">
        <v>-97216.374111657351</v>
      </c>
      <c r="AD16" s="450">
        <v>-100469.70555066221</v>
      </c>
      <c r="AE16" s="450">
        <v>-102207.42693340046</v>
      </c>
      <c r="AF16" s="450">
        <v>-100420.48669707797</v>
      </c>
      <c r="AG16" s="450">
        <v>-105255.02291072503</v>
      </c>
      <c r="AH16" s="450">
        <v>-103321.55746951995</v>
      </c>
      <c r="AI16" s="450">
        <v>-106713.36331033107</v>
      </c>
      <c r="AJ16" s="450">
        <v>-109935.02598162871</v>
      </c>
      <c r="AK16" s="450">
        <v>-112297.91198046316</v>
      </c>
      <c r="AL16" s="450">
        <v>-111753.81567110156</v>
      </c>
      <c r="AM16" s="450">
        <v>-115118.96381369914</v>
      </c>
      <c r="AN16" s="450">
        <v>-115730.91406682515</v>
      </c>
      <c r="AO16" s="450">
        <v>-117919.87172470425</v>
      </c>
      <c r="AP16" s="450">
        <v>-123055.1276312413</v>
      </c>
      <c r="AQ16" s="450">
        <v>-122533.65103193675</v>
      </c>
      <c r="AR16" s="450">
        <v>-119150.13485725166</v>
      </c>
      <c r="AS16" s="450">
        <v>-119796.88649574526</v>
      </c>
      <c r="AT16" s="450">
        <v>-121656.79287001568</v>
      </c>
      <c r="AU16" s="450">
        <v>-126256.17387045034</v>
      </c>
      <c r="AV16" s="450">
        <v>-128885.44462964637</v>
      </c>
      <c r="AW16" s="450">
        <v>-130247.74243370342</v>
      </c>
      <c r="AX16" s="450">
        <v>-132633.33967725036</v>
      </c>
      <c r="AY16" s="450">
        <v>-134037.56404260607</v>
      </c>
      <c r="AZ16" s="450">
        <v>-132157.15696969291</v>
      </c>
      <c r="BA16" s="450">
        <v>-132780.86813102569</v>
      </c>
      <c r="BB16" s="450">
        <v>-132374.10804179692</v>
      </c>
      <c r="BC16" s="450">
        <v>-135387.38522137442</v>
      </c>
      <c r="BD16" s="450">
        <v>-137056.20133844123</v>
      </c>
      <c r="BE16" s="450">
        <v>-138652.60620058581</v>
      </c>
      <c r="BF16" s="450">
        <v>-139932.66978660511</v>
      </c>
      <c r="BG16" s="450">
        <v>-142228.25501127369</v>
      </c>
      <c r="BH16" s="450">
        <v>-143585.83149997736</v>
      </c>
      <c r="BI16" s="450">
        <v>-144758.19126416428</v>
      </c>
      <c r="BJ16" s="450">
        <v>-141372.77467735333</v>
      </c>
      <c r="BK16" s="450">
        <v>-142593.38955947716</v>
      </c>
      <c r="BL16" s="450">
        <v>-145919.42566041762</v>
      </c>
      <c r="BM16" s="450">
        <v>-153019.90933958726</v>
      </c>
      <c r="BN16" s="450">
        <v>-155175.35299280623</v>
      </c>
      <c r="BO16" s="450">
        <v>-156630.75627192779</v>
      </c>
      <c r="BP16" s="450">
        <v>-156582.67787343168</v>
      </c>
      <c r="BV16" s="1092"/>
      <c r="BW16" s="1092"/>
      <c r="BX16" s="1092"/>
      <c r="BY16" s="1092"/>
      <c r="BZ16" s="1092"/>
    </row>
    <row r="17" spans="1:114" ht="29.1" customHeight="1">
      <c r="A17" s="182" t="s">
        <v>260</v>
      </c>
      <c r="B17" s="449">
        <v>208494.61284760141</v>
      </c>
      <c r="C17" s="449">
        <v>210351.2054236246</v>
      </c>
      <c r="D17" s="449">
        <v>213829.8669864219</v>
      </c>
      <c r="E17" s="449">
        <v>220390.27004344366</v>
      </c>
      <c r="F17" s="449">
        <v>231412.18890076535</v>
      </c>
      <c r="G17" s="449">
        <v>238056.78610018079</v>
      </c>
      <c r="H17" s="449">
        <v>246009.71774105393</v>
      </c>
      <c r="I17" s="449">
        <v>252309.56966780656</v>
      </c>
      <c r="J17" s="449">
        <v>258780.08038798638</v>
      </c>
      <c r="K17" s="449">
        <v>263978.05016232777</v>
      </c>
      <c r="L17" s="449">
        <v>270349.1406076987</v>
      </c>
      <c r="M17" s="449">
        <v>275558.07965363457</v>
      </c>
      <c r="N17" s="449">
        <v>280071.13870813319</v>
      </c>
      <c r="O17" s="449">
        <v>281033.67874938791</v>
      </c>
      <c r="P17" s="449">
        <v>283809.15856298251</v>
      </c>
      <c r="Q17" s="449">
        <v>287488.6188368515</v>
      </c>
      <c r="R17" s="449">
        <v>296129.99838922865</v>
      </c>
      <c r="S17" s="449">
        <v>301732.6250185328</v>
      </c>
      <c r="T17" s="449">
        <v>304512.63966035633</v>
      </c>
      <c r="U17" s="449">
        <v>307408.12407799694</v>
      </c>
      <c r="V17" s="449">
        <v>312379.82290104136</v>
      </c>
      <c r="W17" s="449">
        <v>316936.58898628957</v>
      </c>
      <c r="X17" s="449">
        <v>321810.02029874024</v>
      </c>
      <c r="Y17" s="449">
        <v>326699.96117095934</v>
      </c>
      <c r="Z17" s="449">
        <v>331632.03713484673</v>
      </c>
      <c r="AA17" s="449">
        <v>331410.50151304633</v>
      </c>
      <c r="AB17" s="449">
        <v>334872.04577671667</v>
      </c>
      <c r="AC17" s="449">
        <v>348152.2937178305</v>
      </c>
      <c r="AD17" s="449">
        <v>348707.0197035314</v>
      </c>
      <c r="AE17" s="449">
        <v>354266.94882012415</v>
      </c>
      <c r="AF17" s="449">
        <v>353038.30253680854</v>
      </c>
      <c r="AG17" s="449">
        <v>357122.52115777857</v>
      </c>
      <c r="AH17" s="449">
        <v>366482.74036106828</v>
      </c>
      <c r="AI17" s="449">
        <v>374121.95038311067</v>
      </c>
      <c r="AJ17" s="449">
        <v>386409.41392180434</v>
      </c>
      <c r="AK17" s="449">
        <v>393758.68254367285</v>
      </c>
      <c r="AL17" s="449">
        <v>402677.34678742371</v>
      </c>
      <c r="AM17" s="449">
        <v>405527.89577224309</v>
      </c>
      <c r="AN17" s="449">
        <v>412975.43093669444</v>
      </c>
      <c r="AO17" s="449">
        <v>424309.52576742991</v>
      </c>
      <c r="AP17" s="449">
        <v>430841.93609772308</v>
      </c>
      <c r="AQ17" s="449">
        <v>437559.40441381763</v>
      </c>
      <c r="AR17" s="449">
        <v>441373.38222497876</v>
      </c>
      <c r="AS17" s="449">
        <v>449193.92389074306</v>
      </c>
      <c r="AT17" s="449">
        <v>464932.49372181657</v>
      </c>
      <c r="AU17" s="449">
        <v>472722.3329189755</v>
      </c>
      <c r="AV17" s="449">
        <v>483056.11301902158</v>
      </c>
      <c r="AW17" s="449">
        <v>489093.35166832642</v>
      </c>
      <c r="AX17" s="449">
        <v>496048.18749755702</v>
      </c>
      <c r="AY17" s="449">
        <v>494989.53164439474</v>
      </c>
      <c r="AZ17" s="449">
        <v>497520.80894560553</v>
      </c>
      <c r="BA17" s="449">
        <v>504317.05322185036</v>
      </c>
      <c r="BB17" s="449">
        <v>510292.15347928164</v>
      </c>
      <c r="BC17" s="449">
        <v>518254.41572881362</v>
      </c>
      <c r="BD17" s="449">
        <v>522817.85041856521</v>
      </c>
      <c r="BE17" s="449">
        <v>531345.76621054404</v>
      </c>
      <c r="BF17" s="449">
        <v>542073.44958774885</v>
      </c>
      <c r="BG17" s="449">
        <v>548495.0599889009</v>
      </c>
      <c r="BH17" s="449">
        <v>554133.26326376165</v>
      </c>
      <c r="BI17" s="449">
        <v>558732.41276852088</v>
      </c>
      <c r="BJ17" s="449">
        <v>565353.87051990861</v>
      </c>
      <c r="BK17" s="449">
        <v>568114.28771545575</v>
      </c>
      <c r="BL17" s="449">
        <v>575080.02396425419</v>
      </c>
      <c r="BM17" s="449">
        <v>589254.18366597896</v>
      </c>
      <c r="BN17" s="449">
        <v>604973.26740543533</v>
      </c>
      <c r="BO17" s="449">
        <v>609302.63347056287</v>
      </c>
      <c r="BP17" s="449">
        <v>617952.49063991895</v>
      </c>
      <c r="BV17" s="1092"/>
      <c r="BW17" s="1092"/>
      <c r="BX17" s="1092"/>
      <c r="BY17" s="1092"/>
      <c r="BZ17" s="1092"/>
    </row>
    <row r="18" spans="1:114" ht="18" customHeight="1">
      <c r="A18" s="95" t="s">
        <v>234</v>
      </c>
      <c r="B18" s="450">
        <v>1423.8909636734215</v>
      </c>
      <c r="C18" s="450">
        <v>1432.9223596440213</v>
      </c>
      <c r="D18" s="450">
        <v>1547.4415244430402</v>
      </c>
      <c r="E18" s="450">
        <v>2154.0780244433845</v>
      </c>
      <c r="F18" s="450">
        <v>2164.1069071961988</v>
      </c>
      <c r="G18" s="450">
        <v>2159.0546612469197</v>
      </c>
      <c r="H18" s="450">
        <v>2159.6613768022362</v>
      </c>
      <c r="I18" s="450">
        <v>2217.2846406896351</v>
      </c>
      <c r="J18" s="450">
        <v>2210.0686133790832</v>
      </c>
      <c r="K18" s="450">
        <v>2322.8157795925349</v>
      </c>
      <c r="L18" s="450">
        <v>2388.5940923339022</v>
      </c>
      <c r="M18" s="450">
        <v>2396.340158846293</v>
      </c>
      <c r="N18" s="450">
        <v>2434.1121389127247</v>
      </c>
      <c r="O18" s="450">
        <v>2461.8533688784764</v>
      </c>
      <c r="P18" s="450">
        <v>2484.9458183579072</v>
      </c>
      <c r="Q18" s="450">
        <v>2495.5841229986845</v>
      </c>
      <c r="R18" s="450">
        <v>2466.3617552640849</v>
      </c>
      <c r="S18" s="450">
        <v>2477.6410696552466</v>
      </c>
      <c r="T18" s="450">
        <v>2496.5644878529988</v>
      </c>
      <c r="U18" s="450">
        <v>2502.9083899597931</v>
      </c>
      <c r="V18" s="450">
        <v>2529.2734779083867</v>
      </c>
      <c r="W18" s="450">
        <v>2534.6127525055736</v>
      </c>
      <c r="X18" s="450">
        <v>2528.0574088410913</v>
      </c>
      <c r="Y18" s="450">
        <v>2573.4187144602715</v>
      </c>
      <c r="Z18" s="450">
        <v>2713.5199764735075</v>
      </c>
      <c r="AA18" s="450">
        <v>2743.9817171576233</v>
      </c>
      <c r="AB18" s="450">
        <v>2780.3609647599951</v>
      </c>
      <c r="AC18" s="450">
        <v>2870.5033641038935</v>
      </c>
      <c r="AD18" s="450">
        <v>2823.2332610217013</v>
      </c>
      <c r="AE18" s="450">
        <v>2818.4644610686746</v>
      </c>
      <c r="AF18" s="450">
        <v>2815.4285500256442</v>
      </c>
      <c r="AG18" s="450">
        <v>2861.61239912262</v>
      </c>
      <c r="AH18" s="450">
        <v>2879.5420795822743</v>
      </c>
      <c r="AI18" s="450">
        <v>2892.2235271273653</v>
      </c>
      <c r="AJ18" s="450">
        <v>2956.7209812596543</v>
      </c>
      <c r="AK18" s="450">
        <v>3027.4775184980808</v>
      </c>
      <c r="AL18" s="450">
        <v>3093.2753389174527</v>
      </c>
      <c r="AM18" s="450">
        <v>3111.8457226504197</v>
      </c>
      <c r="AN18" s="450">
        <v>3131.8400023804752</v>
      </c>
      <c r="AO18" s="450">
        <v>3158.9804372765079</v>
      </c>
      <c r="AP18" s="450">
        <v>3192.2321275383633</v>
      </c>
      <c r="AQ18" s="450">
        <v>3258.6436198861311</v>
      </c>
      <c r="AR18" s="450">
        <v>3348.7559314031714</v>
      </c>
      <c r="AS18" s="450">
        <v>3497.2311491349274</v>
      </c>
      <c r="AT18" s="450">
        <v>3955.0129276991192</v>
      </c>
      <c r="AU18" s="450">
        <v>4565.7273192872635</v>
      </c>
      <c r="AV18" s="450">
        <v>4613.733807708566</v>
      </c>
      <c r="AW18" s="450">
        <v>4858.099280001541</v>
      </c>
      <c r="AX18" s="450">
        <v>4896.443468502971</v>
      </c>
      <c r="AY18" s="450">
        <v>5021.3255122067822</v>
      </c>
      <c r="AZ18" s="450">
        <v>5164.6288981117305</v>
      </c>
      <c r="BA18" s="450">
        <v>5409.958867095218</v>
      </c>
      <c r="BB18" s="450">
        <v>5585.9367250682008</v>
      </c>
      <c r="BC18" s="450">
        <v>5904.7152783916808</v>
      </c>
      <c r="BD18" s="450">
        <v>5928.5165314931382</v>
      </c>
      <c r="BE18" s="450">
        <v>5259.8691724447644</v>
      </c>
      <c r="BF18" s="450">
        <v>5374.0094563294842</v>
      </c>
      <c r="BG18" s="450">
        <v>5550.8761333399334</v>
      </c>
      <c r="BH18" s="450">
        <v>5772.1689636609872</v>
      </c>
      <c r="BI18" s="450">
        <v>6151.5654078283687</v>
      </c>
      <c r="BJ18" s="450">
        <v>6312.4614692171217</v>
      </c>
      <c r="BK18" s="450">
        <v>6510.5179359532194</v>
      </c>
      <c r="BL18" s="450">
        <v>6871.2799107117416</v>
      </c>
      <c r="BM18" s="450">
        <v>7518.6887738184414</v>
      </c>
      <c r="BN18" s="450">
        <v>7676.5283392027986</v>
      </c>
      <c r="BO18" s="450">
        <v>7816.5298894960615</v>
      </c>
      <c r="BP18" s="450">
        <v>7946.8909496541764</v>
      </c>
      <c r="BV18" s="1092"/>
      <c r="BW18" s="1092"/>
      <c r="BX18" s="1092"/>
      <c r="BY18" s="1092"/>
      <c r="BZ18" s="1092"/>
    </row>
    <row r="19" spans="1:114" ht="18" customHeight="1">
      <c r="A19" s="181" t="s">
        <v>235</v>
      </c>
      <c r="B19" s="449">
        <v>0</v>
      </c>
      <c r="C19" s="449">
        <v>0</v>
      </c>
      <c r="D19" s="449">
        <v>0</v>
      </c>
      <c r="E19" s="449">
        <v>0</v>
      </c>
      <c r="F19" s="449">
        <v>0</v>
      </c>
      <c r="G19" s="449">
        <v>0</v>
      </c>
      <c r="H19" s="449">
        <v>0</v>
      </c>
      <c r="I19" s="449">
        <v>0</v>
      </c>
      <c r="J19" s="449">
        <v>0</v>
      </c>
      <c r="K19" s="449">
        <v>0</v>
      </c>
      <c r="L19" s="449">
        <v>0</v>
      </c>
      <c r="M19" s="449">
        <v>0</v>
      </c>
      <c r="N19" s="449">
        <v>0</v>
      </c>
      <c r="O19" s="449">
        <v>0</v>
      </c>
      <c r="P19" s="449">
        <v>0</v>
      </c>
      <c r="Q19" s="449">
        <v>0</v>
      </c>
      <c r="R19" s="449">
        <v>0</v>
      </c>
      <c r="S19" s="449">
        <v>0</v>
      </c>
      <c r="T19" s="449">
        <v>0</v>
      </c>
      <c r="U19" s="449">
        <v>0</v>
      </c>
      <c r="V19" s="449">
        <v>0</v>
      </c>
      <c r="W19" s="449">
        <v>0</v>
      </c>
      <c r="X19" s="449">
        <v>0</v>
      </c>
      <c r="Y19" s="449">
        <v>0</v>
      </c>
      <c r="Z19" s="449">
        <v>0</v>
      </c>
      <c r="AA19" s="449">
        <v>0</v>
      </c>
      <c r="AB19" s="449">
        <v>0</v>
      </c>
      <c r="AC19" s="449">
        <v>0</v>
      </c>
      <c r="AD19" s="449">
        <v>0</v>
      </c>
      <c r="AE19" s="449">
        <v>0</v>
      </c>
      <c r="AF19" s="449">
        <v>0</v>
      </c>
      <c r="AG19" s="449">
        <v>0</v>
      </c>
      <c r="AH19" s="449">
        <v>0</v>
      </c>
      <c r="AI19" s="449">
        <v>0</v>
      </c>
      <c r="AJ19" s="449">
        <v>0</v>
      </c>
      <c r="AK19" s="449">
        <v>0</v>
      </c>
      <c r="AL19" s="449">
        <v>0</v>
      </c>
      <c r="AM19" s="449">
        <v>0</v>
      </c>
      <c r="AN19" s="449">
        <v>0</v>
      </c>
      <c r="AO19" s="449">
        <v>0</v>
      </c>
      <c r="AP19" s="449">
        <v>0</v>
      </c>
      <c r="AQ19" s="449">
        <v>0</v>
      </c>
      <c r="AR19" s="449">
        <v>0</v>
      </c>
      <c r="AS19" s="449">
        <v>0</v>
      </c>
      <c r="AT19" s="449"/>
      <c r="AU19" s="449"/>
      <c r="AV19" s="449">
        <v>0</v>
      </c>
      <c r="AW19" s="449">
        <v>0</v>
      </c>
      <c r="AX19" s="449">
        <v>0</v>
      </c>
      <c r="AY19" s="449">
        <v>0</v>
      </c>
      <c r="AZ19" s="449">
        <v>0</v>
      </c>
      <c r="BA19" s="449">
        <v>0</v>
      </c>
      <c r="BB19" s="449">
        <v>0</v>
      </c>
      <c r="BC19" s="449">
        <v>0</v>
      </c>
      <c r="BD19" s="449">
        <v>0</v>
      </c>
      <c r="BE19" s="449">
        <v>0</v>
      </c>
      <c r="BF19" s="449">
        <v>0</v>
      </c>
      <c r="BG19" s="449">
        <v>0</v>
      </c>
      <c r="BH19" s="449">
        <v>0</v>
      </c>
      <c r="BI19" s="449">
        <v>0</v>
      </c>
      <c r="BJ19" s="449">
        <v>0</v>
      </c>
      <c r="BK19" s="449"/>
      <c r="BL19" s="449">
        <v>0</v>
      </c>
      <c r="BM19" s="449">
        <v>0</v>
      </c>
      <c r="BN19" s="449">
        <v>0</v>
      </c>
      <c r="BO19" s="449">
        <v>0</v>
      </c>
      <c r="BP19" s="449">
        <v>0</v>
      </c>
      <c r="BV19" s="1092"/>
      <c r="BW19" s="1092"/>
      <c r="BX19" s="1092"/>
      <c r="BY19" s="1092"/>
      <c r="BZ19" s="1092"/>
    </row>
    <row r="20" spans="1:114" ht="18" customHeight="1">
      <c r="A20" s="95" t="s">
        <v>236</v>
      </c>
      <c r="B20" s="451">
        <v>53303.291677267007</v>
      </c>
      <c r="C20" s="451">
        <v>54087.314183812145</v>
      </c>
      <c r="D20" s="451">
        <v>54540.711207337496</v>
      </c>
      <c r="E20" s="451">
        <v>55100.846168032687</v>
      </c>
      <c r="F20" s="451">
        <v>57995.326452706759</v>
      </c>
      <c r="G20" s="451">
        <v>58771.116471072593</v>
      </c>
      <c r="H20" s="451">
        <v>60783.136408749073</v>
      </c>
      <c r="I20" s="451">
        <v>62030.605367299926</v>
      </c>
      <c r="J20" s="451">
        <v>63139.066410936059</v>
      </c>
      <c r="K20" s="451">
        <v>62574.850800126173</v>
      </c>
      <c r="L20" s="451">
        <v>63157.838485138629</v>
      </c>
      <c r="M20" s="451">
        <v>62932.893281922545</v>
      </c>
      <c r="N20" s="451">
        <v>62700.548967387709</v>
      </c>
      <c r="O20" s="451">
        <v>62623.906260079399</v>
      </c>
      <c r="P20" s="451">
        <v>62236.797137322661</v>
      </c>
      <c r="Q20" s="451">
        <v>61990.83677595621</v>
      </c>
      <c r="R20" s="451">
        <v>62621.256887839729</v>
      </c>
      <c r="S20" s="451">
        <v>61597.464703787111</v>
      </c>
      <c r="T20" s="451">
        <v>61737.483394807867</v>
      </c>
      <c r="U20" s="451">
        <v>62135.305255311083</v>
      </c>
      <c r="V20" s="451">
        <v>64050.441568396476</v>
      </c>
      <c r="W20" s="451">
        <v>64184.206484998031</v>
      </c>
      <c r="X20" s="451">
        <v>64497.07604447785</v>
      </c>
      <c r="Y20" s="451">
        <v>64833.634107505794</v>
      </c>
      <c r="Z20" s="451">
        <v>65891.783288668288</v>
      </c>
      <c r="AA20" s="451">
        <v>64272.903150965038</v>
      </c>
      <c r="AB20" s="451">
        <v>63221.448816925564</v>
      </c>
      <c r="AC20" s="451">
        <v>66088.043936216854</v>
      </c>
      <c r="AD20" s="451">
        <v>64839.910058764697</v>
      </c>
      <c r="AE20" s="451">
        <v>65180.580078346997</v>
      </c>
      <c r="AF20" s="451">
        <v>64155.744322466198</v>
      </c>
      <c r="AG20" s="451">
        <v>64509.397068411854</v>
      </c>
      <c r="AH20" s="451">
        <v>65231.913943628017</v>
      </c>
      <c r="AI20" s="451">
        <v>66088.247802616112</v>
      </c>
      <c r="AJ20" s="451">
        <v>69635.924767476463</v>
      </c>
      <c r="AK20" s="451">
        <v>70426.609599364077</v>
      </c>
      <c r="AL20" s="451">
        <v>73939.564199495217</v>
      </c>
      <c r="AM20" s="451">
        <v>71784.946829797846</v>
      </c>
      <c r="AN20" s="451">
        <v>74132.937648814885</v>
      </c>
      <c r="AO20" s="451">
        <v>74129.461517672607</v>
      </c>
      <c r="AP20" s="451">
        <v>73069.909281383065</v>
      </c>
      <c r="AQ20" s="451">
        <v>71393.013642269827</v>
      </c>
      <c r="AR20" s="451">
        <v>68996.754687580717</v>
      </c>
      <c r="AS20" s="451">
        <v>69083.621997943861</v>
      </c>
      <c r="AT20" s="451">
        <v>70942.33841025627</v>
      </c>
      <c r="AU20" s="451">
        <v>71591.064186791264</v>
      </c>
      <c r="AV20" s="451">
        <v>73432.003367803292</v>
      </c>
      <c r="AW20" s="451">
        <v>73544.13296857386</v>
      </c>
      <c r="AX20" s="451">
        <v>77342.921592171289</v>
      </c>
      <c r="AY20" s="451">
        <v>74263.013278964456</v>
      </c>
      <c r="AZ20" s="451">
        <v>73073.807297445601</v>
      </c>
      <c r="BA20" s="451">
        <v>72561.722008097655</v>
      </c>
      <c r="BB20" s="451">
        <v>71354.546933719786</v>
      </c>
      <c r="BC20" s="451">
        <v>71659.334050077407</v>
      </c>
      <c r="BD20" s="451">
        <v>71640.358121604018</v>
      </c>
      <c r="BE20" s="451">
        <v>72392.822227191631</v>
      </c>
      <c r="BF20" s="451">
        <v>73881.746029858245</v>
      </c>
      <c r="BG20" s="451">
        <v>74317.506012886879</v>
      </c>
      <c r="BH20" s="451">
        <v>73306.284031022093</v>
      </c>
      <c r="BI20" s="451">
        <v>73340.647480206826</v>
      </c>
      <c r="BJ20" s="451">
        <v>76131.095609934593</v>
      </c>
      <c r="BK20" s="451">
        <v>73842.853921133341</v>
      </c>
      <c r="BL20" s="451">
        <v>73829.709414887489</v>
      </c>
      <c r="BM20" s="451">
        <v>73731.243974537239</v>
      </c>
      <c r="BN20" s="451">
        <v>75154.710589946742</v>
      </c>
      <c r="BO20" s="451">
        <v>72618.211821505232</v>
      </c>
      <c r="BP20" s="451">
        <v>72663.773436618038</v>
      </c>
      <c r="BV20" s="1092"/>
      <c r="BW20" s="1092"/>
      <c r="BX20" s="1092"/>
      <c r="BY20" s="1092"/>
      <c r="BZ20" s="1092"/>
    </row>
    <row r="21" spans="1:114" ht="18" customHeight="1">
      <c r="A21" s="177" t="s">
        <v>237</v>
      </c>
      <c r="B21" s="541">
        <v>153767.43020666097</v>
      </c>
      <c r="C21" s="541">
        <v>154830.96888016842</v>
      </c>
      <c r="D21" s="541">
        <v>157741.71425464135</v>
      </c>
      <c r="E21" s="541">
        <v>163135.34585096757</v>
      </c>
      <c r="F21" s="541">
        <v>171252.75554086239</v>
      </c>
      <c r="G21" s="541">
        <v>177126.61496786127</v>
      </c>
      <c r="H21" s="541">
        <v>183066.91995550261</v>
      </c>
      <c r="I21" s="541">
        <v>188061.67965981699</v>
      </c>
      <c r="J21" s="541">
        <v>193430.94536367123</v>
      </c>
      <c r="K21" s="541">
        <v>199080.38358260907</v>
      </c>
      <c r="L21" s="541">
        <v>204802.70803022617</v>
      </c>
      <c r="M21" s="541">
        <v>210228.84621286573</v>
      </c>
      <c r="N21" s="541">
        <v>214936.47760183277</v>
      </c>
      <c r="O21" s="541">
        <v>215947.91912043002</v>
      </c>
      <c r="P21" s="541">
        <v>219087.41560730193</v>
      </c>
      <c r="Q21" s="541">
        <v>223002.19793789659</v>
      </c>
      <c r="R21" s="541">
        <v>231042.37974612485</v>
      </c>
      <c r="S21" s="541">
        <v>237657.51924509043</v>
      </c>
      <c r="T21" s="541">
        <v>240278.59177769546</v>
      </c>
      <c r="U21" s="541">
        <v>242769.91043272606</v>
      </c>
      <c r="V21" s="541">
        <v>245800.1078547365</v>
      </c>
      <c r="W21" s="541">
        <v>250217.76974878594</v>
      </c>
      <c r="X21" s="541">
        <v>254784.88684542131</v>
      </c>
      <c r="Y21" s="541">
        <v>259292.90834899328</v>
      </c>
      <c r="Z21" s="541">
        <v>263026.73386970494</v>
      </c>
      <c r="AA21" s="541">
        <v>264393.61664492369</v>
      </c>
      <c r="AB21" s="541">
        <v>268870.23599503114</v>
      </c>
      <c r="AC21" s="541">
        <v>279193.74641750974</v>
      </c>
      <c r="AD21" s="541">
        <v>281043.876383745</v>
      </c>
      <c r="AE21" s="541">
        <v>286267.90428070846</v>
      </c>
      <c r="AF21" s="541">
        <v>286067.12966431672</v>
      </c>
      <c r="AG21" s="541">
        <v>289751.51169024408</v>
      </c>
      <c r="AH21" s="541">
        <v>298371.28433785797</v>
      </c>
      <c r="AI21" s="541">
        <v>305141.47905336722</v>
      </c>
      <c r="AJ21" s="541">
        <v>313816.76817306824</v>
      </c>
      <c r="AK21" s="541">
        <v>320304.59542581066</v>
      </c>
      <c r="AL21" s="541">
        <v>325644.50724901102</v>
      </c>
      <c r="AM21" s="541">
        <v>330631.10321979481</v>
      </c>
      <c r="AN21" s="541">
        <v>335710.65328549908</v>
      </c>
      <c r="AO21" s="541">
        <v>347021.08381248079</v>
      </c>
      <c r="AP21" s="541">
        <v>354579.79468880163</v>
      </c>
      <c r="AQ21" s="541">
        <v>362907.74715166166</v>
      </c>
      <c r="AR21" s="541">
        <v>369027.87160599488</v>
      </c>
      <c r="AS21" s="541">
        <v>376613.07074366428</v>
      </c>
      <c r="AT21" s="541">
        <v>390035.14238386118</v>
      </c>
      <c r="AU21" s="541">
        <v>396565.541412897</v>
      </c>
      <c r="AV21" s="541">
        <v>405010.37584350974</v>
      </c>
      <c r="AW21" s="541">
        <v>410691.11941975099</v>
      </c>
      <c r="AX21" s="541">
        <v>413808.82243688277</v>
      </c>
      <c r="AY21" s="541">
        <v>415705.19285322353</v>
      </c>
      <c r="AZ21" s="541">
        <v>419282.37275004818</v>
      </c>
      <c r="BA21" s="541">
        <v>426345.3723466575</v>
      </c>
      <c r="BB21" s="541">
        <v>433351.66982049367</v>
      </c>
      <c r="BC21" s="541">
        <v>440690.36640034453</v>
      </c>
      <c r="BD21" s="541">
        <v>445248.97576546803</v>
      </c>
      <c r="BE21" s="541">
        <v>453693.07481090759</v>
      </c>
      <c r="BF21" s="541">
        <v>462817.69410156109</v>
      </c>
      <c r="BG21" s="541">
        <v>468626.67784267408</v>
      </c>
      <c r="BH21" s="541">
        <v>475054.81026907853</v>
      </c>
      <c r="BI21" s="541">
        <v>479240.19988048566</v>
      </c>
      <c r="BJ21" s="541">
        <v>482910.31344075693</v>
      </c>
      <c r="BK21" s="541">
        <v>487760.9158583692</v>
      </c>
      <c r="BL21" s="541">
        <v>494379.03463865496</v>
      </c>
      <c r="BM21" s="541">
        <v>508004.25091762329</v>
      </c>
      <c r="BN21" s="541">
        <v>522142.02847628575</v>
      </c>
      <c r="BO21" s="541">
        <v>528867.89175956161</v>
      </c>
      <c r="BP21" s="541">
        <v>537341.82625364675</v>
      </c>
      <c r="BV21" s="1092"/>
      <c r="BW21" s="1092"/>
      <c r="BX21" s="1092"/>
      <c r="BY21" s="1092"/>
      <c r="BZ21" s="1092"/>
    </row>
    <row r="22" spans="1:114" ht="18" customHeight="1">
      <c r="A22" s="178" t="s">
        <v>261</v>
      </c>
      <c r="B22" s="451">
        <v>2982.0872079999999</v>
      </c>
      <c r="C22" s="451">
        <v>2668.295212</v>
      </c>
      <c r="D22" s="451">
        <v>3300.4881259999997</v>
      </c>
      <c r="E22" s="451">
        <v>4938.7359159999996</v>
      </c>
      <c r="F22" s="451">
        <v>6766.1888689999996</v>
      </c>
      <c r="G22" s="451">
        <v>5747.9375920000002</v>
      </c>
      <c r="H22" s="451">
        <v>4733.8929090000001</v>
      </c>
      <c r="I22" s="451">
        <v>5145.8592060000001</v>
      </c>
      <c r="J22" s="451">
        <v>5147.8609280000001</v>
      </c>
      <c r="K22" s="451">
        <v>5244.1749669999999</v>
      </c>
      <c r="L22" s="451">
        <v>6430.1128089999993</v>
      </c>
      <c r="M22" s="451">
        <v>5917.0819769999998</v>
      </c>
      <c r="N22" s="451">
        <v>5405.8534949999994</v>
      </c>
      <c r="O22" s="451">
        <v>4448.4532899999995</v>
      </c>
      <c r="P22" s="451">
        <v>4634.8827409999994</v>
      </c>
      <c r="Q22" s="451">
        <v>3449.9308510000001</v>
      </c>
      <c r="R22" s="451">
        <v>1290.1176459999999</v>
      </c>
      <c r="S22" s="451">
        <v>2239.9864439999997</v>
      </c>
      <c r="T22" s="451">
        <v>1566.7625210000001</v>
      </c>
      <c r="U22" s="451">
        <v>2045.3889629999999</v>
      </c>
      <c r="V22" s="451">
        <v>1306.66257</v>
      </c>
      <c r="W22" s="451">
        <v>1001.6904449999998</v>
      </c>
      <c r="X22" s="451">
        <v>2157.4151709999996</v>
      </c>
      <c r="Y22" s="451">
        <v>2084.3035629999999</v>
      </c>
      <c r="Z22" s="451">
        <v>1893.4798289999999</v>
      </c>
      <c r="AA22" s="451">
        <v>1334.165988</v>
      </c>
      <c r="AB22" s="451">
        <v>2509.5791499999996</v>
      </c>
      <c r="AC22" s="451">
        <v>2025.8813879999998</v>
      </c>
      <c r="AD22" s="451">
        <v>1919.3110119999999</v>
      </c>
      <c r="AE22" s="451">
        <v>1917.8973940000001</v>
      </c>
      <c r="AF22" s="451">
        <v>2544.0190110000003</v>
      </c>
      <c r="AG22" s="451">
        <v>1770.49821</v>
      </c>
      <c r="AH22" s="451">
        <v>2858.001045</v>
      </c>
      <c r="AI22" s="451">
        <v>2039.2775929999998</v>
      </c>
      <c r="AJ22" s="451">
        <v>3367.0325170000001</v>
      </c>
      <c r="AK22" s="451">
        <v>3217.1065419999995</v>
      </c>
      <c r="AL22" s="451">
        <v>3527.498458</v>
      </c>
      <c r="AM22" s="451">
        <v>3366.7403780000004</v>
      </c>
      <c r="AN22" s="451">
        <v>1742.860392</v>
      </c>
      <c r="AO22" s="451">
        <v>4087.2354499999997</v>
      </c>
      <c r="AP22" s="451">
        <v>3528.0321650000001</v>
      </c>
      <c r="AQ22" s="451">
        <v>2889.9068349999998</v>
      </c>
      <c r="AR22" s="1174">
        <v>5080.0924729999997</v>
      </c>
      <c r="AS22" s="1174">
        <v>4274.16662</v>
      </c>
      <c r="AT22" s="1174">
        <v>3854.0229179999997</v>
      </c>
      <c r="AU22" s="1174">
        <v>3564.9903319999999</v>
      </c>
      <c r="AV22" s="1174">
        <v>4187.980372</v>
      </c>
      <c r="AW22" s="1174">
        <v>4083.015672</v>
      </c>
      <c r="AX22" s="1174">
        <v>5245.8666200000007</v>
      </c>
      <c r="AY22" s="1174">
        <v>3698.2699189999998</v>
      </c>
      <c r="AZ22" s="1174">
        <v>4122.1649310000003</v>
      </c>
      <c r="BA22" s="1174">
        <v>4945.5529699999997</v>
      </c>
      <c r="BB22" s="1174">
        <v>5811.0249869999998</v>
      </c>
      <c r="BC22" s="1174">
        <v>5855.3950830000003</v>
      </c>
      <c r="BD22" s="1174">
        <v>5036.4984339999992</v>
      </c>
      <c r="BE22" s="1174">
        <v>3508.6974229999996</v>
      </c>
      <c r="BF22" s="1174">
        <v>6086.6943789999996</v>
      </c>
      <c r="BG22" s="1174">
        <v>2442.2248010000003</v>
      </c>
      <c r="BH22" s="1174">
        <v>4317.3809460000002</v>
      </c>
      <c r="BI22" s="1174">
        <v>3739.009791</v>
      </c>
      <c r="BJ22" s="1174">
        <v>4024.4246969999995</v>
      </c>
      <c r="BK22" s="1174">
        <v>4424.791056</v>
      </c>
      <c r="BL22" s="1174">
        <v>3114.3862870000003</v>
      </c>
      <c r="BM22" s="1174">
        <v>3123.6367119999995</v>
      </c>
      <c r="BN22" s="1174">
        <v>2700.4518950000001</v>
      </c>
      <c r="BO22" s="1174">
        <v>3711.4078719999998</v>
      </c>
      <c r="BP22" s="1174">
        <v>2599.3744739999997</v>
      </c>
      <c r="BV22" s="1092"/>
      <c r="BW22" s="1092"/>
      <c r="BX22" s="1092"/>
      <c r="BY22" s="1092"/>
      <c r="BZ22" s="1092"/>
    </row>
    <row r="23" spans="1:114" s="1094" customFormat="1" ht="18" customHeight="1">
      <c r="A23" s="182" t="s">
        <v>262</v>
      </c>
      <c r="B23" s="541">
        <v>19455.873205</v>
      </c>
      <c r="C23" s="541">
        <v>18532.973792000001</v>
      </c>
      <c r="D23" s="541">
        <v>18872.493296999997</v>
      </c>
      <c r="E23" s="541">
        <v>19711.759932000001</v>
      </c>
      <c r="F23" s="541">
        <v>19862.991309999998</v>
      </c>
      <c r="G23" s="541">
        <v>20682.721150999998</v>
      </c>
      <c r="H23" s="541">
        <v>22073.845441999998</v>
      </c>
      <c r="I23" s="541">
        <v>24253.009525999994</v>
      </c>
      <c r="J23" s="1162">
        <v>23714.152454999999</v>
      </c>
      <c r="K23" s="541">
        <v>24443.233224</v>
      </c>
      <c r="L23" s="541">
        <v>24210.652532</v>
      </c>
      <c r="M23" s="541">
        <v>23441.121650000001</v>
      </c>
      <c r="N23" s="541">
        <v>26948.411774999997</v>
      </c>
      <c r="O23" s="541">
        <v>22658.961589999995</v>
      </c>
      <c r="P23" s="541">
        <v>23579.444142999997</v>
      </c>
      <c r="Q23" s="541">
        <v>24614.304161</v>
      </c>
      <c r="R23" s="541">
        <v>25516.339322</v>
      </c>
      <c r="S23" s="541">
        <v>27748.085448000005</v>
      </c>
      <c r="T23" s="541">
        <v>28370.156136999998</v>
      </c>
      <c r="U23" s="541">
        <v>28071.931415999999</v>
      </c>
      <c r="V23" s="541">
        <v>29694.511124000004</v>
      </c>
      <c r="W23" s="541">
        <v>30128.635635999999</v>
      </c>
      <c r="X23" s="1162">
        <v>30188.605244999999</v>
      </c>
      <c r="Y23" s="541">
        <v>31972.260981999996</v>
      </c>
      <c r="Z23" s="541">
        <v>35496.18656899999</v>
      </c>
      <c r="AA23" s="541">
        <v>30696.888287000002</v>
      </c>
      <c r="AB23" s="541">
        <v>29935.779506999992</v>
      </c>
      <c r="AC23" s="541">
        <v>31019.805936999997</v>
      </c>
      <c r="AD23" s="541">
        <v>34508.202701999995</v>
      </c>
      <c r="AE23" s="541">
        <v>37929.479536999992</v>
      </c>
      <c r="AF23" s="541">
        <v>40086.508243999997</v>
      </c>
      <c r="AG23" s="541">
        <v>37420.914483</v>
      </c>
      <c r="AH23" s="541">
        <v>40242.102070999994</v>
      </c>
      <c r="AI23" s="541">
        <v>40302.066228999996</v>
      </c>
      <c r="AJ23" s="541">
        <v>39245.686522999997</v>
      </c>
      <c r="AK23" s="1162">
        <v>38240.145645999997</v>
      </c>
      <c r="AL23" s="541">
        <v>44577.360810000006</v>
      </c>
      <c r="AM23" s="541">
        <v>40137.976815000002</v>
      </c>
      <c r="AN23" s="541">
        <v>39977.553274999998</v>
      </c>
      <c r="AO23" s="541">
        <v>39686.557944</v>
      </c>
      <c r="AP23" s="541">
        <v>41963.748155000001</v>
      </c>
      <c r="AQ23" s="541">
        <v>41965.572202000003</v>
      </c>
      <c r="AR23" s="541">
        <v>44661.391463</v>
      </c>
      <c r="AS23" s="541">
        <v>43129.976887999997</v>
      </c>
      <c r="AT23" s="541">
        <v>47347.862479999996</v>
      </c>
      <c r="AU23" s="541">
        <v>44959.316786000003</v>
      </c>
      <c r="AV23" s="541">
        <v>44392.419475999995</v>
      </c>
      <c r="AW23" s="541">
        <v>44190.448853999987</v>
      </c>
      <c r="AX23" s="541">
        <v>50659.487915999998</v>
      </c>
      <c r="AY23" s="541">
        <v>44024.341368999994</v>
      </c>
      <c r="AZ23" s="541">
        <v>43991.958963999998</v>
      </c>
      <c r="BA23" s="541">
        <v>45379.154680000007</v>
      </c>
      <c r="BB23" s="541">
        <v>47333.412487999994</v>
      </c>
      <c r="BC23" s="541">
        <v>48119.009205999995</v>
      </c>
      <c r="BD23" s="541">
        <v>50092.953064000001</v>
      </c>
      <c r="BE23" s="541">
        <v>51949.750944999992</v>
      </c>
      <c r="BF23" s="541">
        <v>55212.424264000001</v>
      </c>
      <c r="BG23" s="541">
        <v>54408.877339999999</v>
      </c>
      <c r="BH23" s="541">
        <v>55126.721798999999</v>
      </c>
      <c r="BI23" s="541">
        <v>54798.551837999992</v>
      </c>
      <c r="BJ23" s="541">
        <v>63420.882394999993</v>
      </c>
      <c r="BK23" s="541">
        <v>56506.646372000003</v>
      </c>
      <c r="BL23" s="541">
        <v>57106.431212999989</v>
      </c>
      <c r="BM23" s="541">
        <v>58780.837272999997</v>
      </c>
      <c r="BN23" s="541">
        <v>60943.735574999999</v>
      </c>
      <c r="BO23" s="541">
        <v>63497.446074999993</v>
      </c>
      <c r="BP23" s="541">
        <v>67502.22084699999</v>
      </c>
      <c r="BQ23" s="53"/>
      <c r="BR23" s="53"/>
      <c r="BS23" s="53"/>
      <c r="BT23" s="53"/>
      <c r="BU23" s="53"/>
      <c r="BV23" s="1092"/>
      <c r="BW23" s="1092"/>
      <c r="BX23" s="1092"/>
      <c r="BY23" s="1092"/>
      <c r="BZ23" s="1092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</row>
    <row r="24" spans="1:114" ht="18" customHeight="1">
      <c r="A24" s="180" t="s">
        <v>263</v>
      </c>
      <c r="B24" s="450">
        <v>50432.286244999996</v>
      </c>
      <c r="C24" s="450">
        <v>52426.186246999998</v>
      </c>
      <c r="D24" s="450">
        <v>50867.874722</v>
      </c>
      <c r="E24" s="450">
        <v>50442.190205999999</v>
      </c>
      <c r="F24" s="450">
        <v>52892.571717999999</v>
      </c>
      <c r="G24" s="450">
        <v>53900.909184000004</v>
      </c>
      <c r="H24" s="450">
        <v>55555.661420000004</v>
      </c>
      <c r="I24" s="450">
        <v>54721.714091999995</v>
      </c>
      <c r="J24" s="450">
        <v>56159.007874000003</v>
      </c>
      <c r="K24" s="450">
        <v>56894.471322999998</v>
      </c>
      <c r="L24" s="450">
        <v>56761.021976999997</v>
      </c>
      <c r="M24" s="450">
        <v>58335.393771999989</v>
      </c>
      <c r="N24" s="450">
        <v>59533.696312</v>
      </c>
      <c r="O24" s="450">
        <v>61295.409624000007</v>
      </c>
      <c r="P24" s="450">
        <v>61106.286401000005</v>
      </c>
      <c r="Q24" s="450">
        <v>62782.032548000003</v>
      </c>
      <c r="R24" s="450">
        <v>63107.910669000004</v>
      </c>
      <c r="S24" s="450">
        <v>67687.494651000001</v>
      </c>
      <c r="T24" s="450">
        <v>66152.239118999991</v>
      </c>
      <c r="U24" s="450">
        <v>67689.229487999997</v>
      </c>
      <c r="V24" s="450">
        <v>67794.602016000004</v>
      </c>
      <c r="W24" s="450">
        <v>69164.566709000006</v>
      </c>
      <c r="X24" s="450">
        <v>71983.826449999993</v>
      </c>
      <c r="Y24" s="450">
        <v>73829.138825999995</v>
      </c>
      <c r="Z24" s="450">
        <v>80573.214429</v>
      </c>
      <c r="AA24" s="450">
        <v>78480.600680000003</v>
      </c>
      <c r="AB24" s="450">
        <v>77294.952737999993</v>
      </c>
      <c r="AC24" s="450">
        <v>79031.923051999998</v>
      </c>
      <c r="AD24" s="450">
        <v>82708.097705000007</v>
      </c>
      <c r="AE24" s="450">
        <v>88862.744285999986</v>
      </c>
      <c r="AF24" s="450">
        <v>82986.961358999994</v>
      </c>
      <c r="AG24" s="450">
        <v>84419.323165000009</v>
      </c>
      <c r="AH24" s="450">
        <v>90753.044768999986</v>
      </c>
      <c r="AI24" s="450">
        <v>95221.523182999983</v>
      </c>
      <c r="AJ24" s="450">
        <v>93461.196804999985</v>
      </c>
      <c r="AK24" s="450">
        <v>102839.04025799999</v>
      </c>
      <c r="AL24" s="450">
        <v>101856.818975</v>
      </c>
      <c r="AM24" s="450">
        <v>102417.28499499998</v>
      </c>
      <c r="AN24" s="450">
        <v>99633.399950000006</v>
      </c>
      <c r="AO24" s="450">
        <v>100406.086725</v>
      </c>
      <c r="AP24" s="450">
        <v>99144.992627000014</v>
      </c>
      <c r="AQ24" s="450">
        <v>98109.843989999994</v>
      </c>
      <c r="AR24" s="450">
        <v>97966.263028999994</v>
      </c>
      <c r="AS24" s="450">
        <v>102751.50016900001</v>
      </c>
      <c r="AT24" s="450">
        <v>108868.25316999998</v>
      </c>
      <c r="AU24" s="450">
        <v>108030.89571599998</v>
      </c>
      <c r="AV24" s="450">
        <v>107723.769442</v>
      </c>
      <c r="AW24" s="450">
        <v>111039.32212499999</v>
      </c>
      <c r="AX24" s="450">
        <v>115276.29479299999</v>
      </c>
      <c r="AY24" s="450">
        <v>119666.17236299998</v>
      </c>
      <c r="AZ24" s="450">
        <v>120487.90197899999</v>
      </c>
      <c r="BA24" s="450">
        <v>124501.35720499999</v>
      </c>
      <c r="BB24" s="450">
        <v>126104.50329299997</v>
      </c>
      <c r="BC24" s="450">
        <v>131543.05095799998</v>
      </c>
      <c r="BD24" s="450">
        <v>136036.17430799999</v>
      </c>
      <c r="BE24" s="450">
        <v>139392.989267</v>
      </c>
      <c r="BF24" s="450">
        <v>142550.57456799998</v>
      </c>
      <c r="BG24" s="450">
        <v>145289.10722699997</v>
      </c>
      <c r="BH24" s="450">
        <v>152150.82685699998</v>
      </c>
      <c r="BI24" s="450">
        <v>152944.680268</v>
      </c>
      <c r="BJ24" s="450">
        <v>156968.79199100001</v>
      </c>
      <c r="BK24" s="450">
        <v>162023.516126</v>
      </c>
      <c r="BL24" s="450">
        <v>167032.60192799996</v>
      </c>
      <c r="BM24" s="450">
        <v>169384.09960700004</v>
      </c>
      <c r="BN24" s="450">
        <v>177068.34219100003</v>
      </c>
      <c r="BO24" s="450">
        <v>180642.28866699996</v>
      </c>
      <c r="BP24" s="450">
        <v>185176.99287399999</v>
      </c>
      <c r="BV24" s="1092"/>
      <c r="BW24" s="1092"/>
      <c r="BX24" s="1092"/>
      <c r="BY24" s="1092"/>
      <c r="BZ24" s="1092"/>
    </row>
    <row r="25" spans="1:114" ht="29.1" customHeight="1">
      <c r="A25" s="182" t="s">
        <v>247</v>
      </c>
      <c r="B25" s="541">
        <v>741.00267800000006</v>
      </c>
      <c r="C25" s="541">
        <v>699.815699</v>
      </c>
      <c r="D25" s="541">
        <v>707.93289499999992</v>
      </c>
      <c r="E25" s="541">
        <v>592.46698667554858</v>
      </c>
      <c r="F25" s="541">
        <v>568.21470367730399</v>
      </c>
      <c r="G25" s="541">
        <v>561.80358226028591</v>
      </c>
      <c r="H25" s="541">
        <v>528.30201999633391</v>
      </c>
      <c r="I25" s="541">
        <v>457.28144137164998</v>
      </c>
      <c r="J25" s="541">
        <v>426.67892457604125</v>
      </c>
      <c r="K25" s="541">
        <v>400.73763614338856</v>
      </c>
      <c r="L25" s="541">
        <v>358.16899692081472</v>
      </c>
      <c r="M25" s="541">
        <v>317.80741177489011</v>
      </c>
      <c r="N25" s="541">
        <v>331.41750374197909</v>
      </c>
      <c r="O25" s="541">
        <v>343.98726399674661</v>
      </c>
      <c r="P25" s="541">
        <v>340.81510175735542</v>
      </c>
      <c r="Q25" s="541">
        <v>331.47757670463886</v>
      </c>
      <c r="R25" s="541">
        <v>294.60343681261458</v>
      </c>
      <c r="S25" s="541">
        <v>323.53634087089466</v>
      </c>
      <c r="T25" s="541">
        <v>346.43163429000595</v>
      </c>
      <c r="U25" s="541">
        <v>285.68543443268771</v>
      </c>
      <c r="V25" s="541">
        <v>279.09746161240423</v>
      </c>
      <c r="W25" s="541">
        <v>340.20466604781751</v>
      </c>
      <c r="X25" s="541">
        <v>325.12923780789504</v>
      </c>
      <c r="Y25" s="541">
        <v>297.65837951047172</v>
      </c>
      <c r="Z25" s="541">
        <v>309.20229667709862</v>
      </c>
      <c r="AA25" s="541">
        <v>303.63309395041034</v>
      </c>
      <c r="AB25" s="541">
        <v>325.18932434947715</v>
      </c>
      <c r="AC25" s="541">
        <v>284.58040161819247</v>
      </c>
      <c r="AD25" s="541">
        <v>282.98923555768101</v>
      </c>
      <c r="AE25" s="541">
        <v>245.30686779806422</v>
      </c>
      <c r="AF25" s="541">
        <v>224.1249130060358</v>
      </c>
      <c r="AG25" s="541">
        <v>212.29279431997406</v>
      </c>
      <c r="AH25" s="541">
        <v>225.7640434832789</v>
      </c>
      <c r="AI25" s="541">
        <v>212.74608666799151</v>
      </c>
      <c r="AJ25" s="541">
        <v>197.29175465585365</v>
      </c>
      <c r="AK25" s="541">
        <v>198.44916244979731</v>
      </c>
      <c r="AL25" s="541">
        <v>216.18727886513364</v>
      </c>
      <c r="AM25" s="541">
        <v>211.44305428428851</v>
      </c>
      <c r="AN25" s="541">
        <v>212.58702486741345</v>
      </c>
      <c r="AO25" s="541">
        <v>199.82329748898999</v>
      </c>
      <c r="AP25" s="541">
        <v>226.56885137742671</v>
      </c>
      <c r="AQ25" s="541">
        <v>225.74321482337319</v>
      </c>
      <c r="AR25" s="541">
        <v>225.37976648786264</v>
      </c>
      <c r="AS25" s="541">
        <v>227.07805906671643</v>
      </c>
      <c r="AT25" s="541">
        <v>225.83054544647223</v>
      </c>
      <c r="AU25" s="541">
        <v>186.23179634220514</v>
      </c>
      <c r="AV25" s="541">
        <v>188.01214345554678</v>
      </c>
      <c r="AW25" s="541">
        <v>208.80649104182703</v>
      </c>
      <c r="AX25" s="541">
        <v>193.43506627190715</v>
      </c>
      <c r="AY25" s="541">
        <v>155.67890039214177</v>
      </c>
      <c r="AZ25" s="541">
        <v>144.90363924595863</v>
      </c>
      <c r="BA25" s="541">
        <v>130.1279746201289</v>
      </c>
      <c r="BB25" s="541">
        <v>125.44407844359296</v>
      </c>
      <c r="BC25" s="541">
        <v>88.896185106663324</v>
      </c>
      <c r="BD25" s="541">
        <v>90.803173230180448</v>
      </c>
      <c r="BE25" s="541">
        <v>90.17289158362189</v>
      </c>
      <c r="BF25" s="541">
        <v>120.4268297657552</v>
      </c>
      <c r="BG25" s="541">
        <v>194.91489855821982</v>
      </c>
      <c r="BH25" s="541">
        <v>241.07548753138906</v>
      </c>
      <c r="BI25" s="541">
        <v>258.6217617635877</v>
      </c>
      <c r="BJ25" s="541">
        <v>256.01946184222192</v>
      </c>
      <c r="BK25" s="541">
        <v>172.18514559894464</v>
      </c>
      <c r="BL25" s="541">
        <v>208.66034602671851</v>
      </c>
      <c r="BM25" s="541">
        <v>247.34838059841354</v>
      </c>
      <c r="BN25" s="541">
        <v>216.57536175949087</v>
      </c>
      <c r="BO25" s="541">
        <v>239.32088528433121</v>
      </c>
      <c r="BP25" s="541">
        <v>261.73571996352814</v>
      </c>
      <c r="BV25" s="1092"/>
      <c r="BW25" s="1092"/>
      <c r="BX25" s="1092"/>
      <c r="BY25" s="1092"/>
      <c r="BZ25" s="1092"/>
    </row>
    <row r="26" spans="1:114" ht="18" customHeight="1">
      <c r="A26" s="180" t="s">
        <v>248</v>
      </c>
      <c r="B26" s="451">
        <v>221.35012699999999</v>
      </c>
      <c r="C26" s="451">
        <v>184.61870499999998</v>
      </c>
      <c r="D26" s="451">
        <v>170.08169399999997</v>
      </c>
      <c r="E26" s="451">
        <v>160.333696</v>
      </c>
      <c r="F26" s="451">
        <v>164.10654199999999</v>
      </c>
      <c r="G26" s="451">
        <v>155.09408000000002</v>
      </c>
      <c r="H26" s="451">
        <v>149.57349599999998</v>
      </c>
      <c r="I26" s="451">
        <v>140.427548</v>
      </c>
      <c r="J26" s="451">
        <v>139.36439200000001</v>
      </c>
      <c r="K26" s="451">
        <v>132.89507700000001</v>
      </c>
      <c r="L26" s="451">
        <v>122.33819199999999</v>
      </c>
      <c r="M26" s="451">
        <v>130.64041399999999</v>
      </c>
      <c r="N26" s="451">
        <v>138.07180700000001</v>
      </c>
      <c r="O26" s="451">
        <v>138.60990000000001</v>
      </c>
      <c r="P26" s="451">
        <v>160.76854</v>
      </c>
      <c r="Q26" s="451">
        <v>156.542734</v>
      </c>
      <c r="R26" s="451">
        <v>159.54629899999998</v>
      </c>
      <c r="S26" s="451">
        <v>162.86118799999997</v>
      </c>
      <c r="T26" s="451">
        <v>134.99948000000001</v>
      </c>
      <c r="U26" s="451">
        <v>134.88145800000001</v>
      </c>
      <c r="V26" s="451">
        <v>132.955004</v>
      </c>
      <c r="W26" s="451">
        <v>131.879851</v>
      </c>
      <c r="X26" s="451">
        <v>133.11147700000001</v>
      </c>
      <c r="Y26" s="451">
        <v>128.710677</v>
      </c>
      <c r="Z26" s="451">
        <v>126.77288899999999</v>
      </c>
      <c r="AA26" s="451">
        <v>133.31415899999999</v>
      </c>
      <c r="AB26" s="451">
        <v>138.16118599999999</v>
      </c>
      <c r="AC26" s="451">
        <v>138.57469800000001</v>
      </c>
      <c r="AD26" s="451">
        <v>141.46952999999999</v>
      </c>
      <c r="AE26" s="451">
        <v>150.11975799999999</v>
      </c>
      <c r="AF26" s="451">
        <v>155.34607499999998</v>
      </c>
      <c r="AG26" s="451">
        <v>161.34900999999999</v>
      </c>
      <c r="AH26" s="451">
        <v>182.75087600000001</v>
      </c>
      <c r="AI26" s="451">
        <v>190.22725199999999</v>
      </c>
      <c r="AJ26" s="451">
        <v>190.65594999999996</v>
      </c>
      <c r="AK26" s="451">
        <v>195.58853999999999</v>
      </c>
      <c r="AL26" s="451">
        <v>198.78905199999997</v>
      </c>
      <c r="AM26" s="451">
        <v>218.64327499999999</v>
      </c>
      <c r="AN26" s="451">
        <v>245.30758499999999</v>
      </c>
      <c r="AO26" s="451">
        <v>245.71038099999998</v>
      </c>
      <c r="AP26" s="451">
        <v>250.35983799999997</v>
      </c>
      <c r="AQ26" s="451">
        <v>247.10473399999998</v>
      </c>
      <c r="AR26" s="451">
        <v>256.97052199999996</v>
      </c>
      <c r="AS26" s="451">
        <v>258.55258099999998</v>
      </c>
      <c r="AT26" s="451">
        <v>245.13804499999998</v>
      </c>
      <c r="AU26" s="451">
        <v>258.195606</v>
      </c>
      <c r="AV26" s="451">
        <v>250.05982399999999</v>
      </c>
      <c r="AW26" s="451">
        <v>245.177098</v>
      </c>
      <c r="AX26" s="451">
        <v>235.31062599999998</v>
      </c>
      <c r="AY26" s="451">
        <v>242.63281599999999</v>
      </c>
      <c r="AZ26" s="451">
        <v>257.41082799999998</v>
      </c>
      <c r="BA26" s="451">
        <v>273.14782499999995</v>
      </c>
      <c r="BB26" s="451">
        <v>269.83582000000001</v>
      </c>
      <c r="BC26" s="451">
        <v>270.54042199999998</v>
      </c>
      <c r="BD26" s="451">
        <v>271.13888499999996</v>
      </c>
      <c r="BE26" s="451">
        <v>267.78771799999998</v>
      </c>
      <c r="BF26" s="451">
        <v>268.8433</v>
      </c>
      <c r="BG26" s="451">
        <v>273.39867199999998</v>
      </c>
      <c r="BH26" s="451">
        <v>272.886639</v>
      </c>
      <c r="BI26" s="451">
        <v>292.296154</v>
      </c>
      <c r="BJ26" s="451">
        <v>290.17856800000004</v>
      </c>
      <c r="BK26" s="451">
        <v>388.42496199999994</v>
      </c>
      <c r="BL26" s="451">
        <v>436.78048799999999</v>
      </c>
      <c r="BM26" s="451">
        <v>400.23343999999997</v>
      </c>
      <c r="BN26" s="451">
        <v>644.90717500000005</v>
      </c>
      <c r="BO26" s="451">
        <v>771.61884999999995</v>
      </c>
      <c r="BP26" s="451">
        <v>756.36476099999993</v>
      </c>
      <c r="BV26" s="1092"/>
      <c r="BW26" s="1092"/>
      <c r="BX26" s="1092"/>
      <c r="BY26" s="1092"/>
      <c r="BZ26" s="1092"/>
    </row>
    <row r="27" spans="1:114" ht="29.1" customHeight="1">
      <c r="A27" s="182" t="s">
        <v>264</v>
      </c>
      <c r="B27" s="449">
        <v>34.668106999999999</v>
      </c>
      <c r="C27" s="449">
        <v>44.689127999999997</v>
      </c>
      <c r="D27" s="449">
        <v>45.195127999999997</v>
      </c>
      <c r="E27" s="449">
        <v>70.255628999999985</v>
      </c>
      <c r="F27" s="449">
        <v>70.254106999999991</v>
      </c>
      <c r="G27" s="449">
        <v>70.254106999999991</v>
      </c>
      <c r="H27" s="449">
        <v>80.710553000000004</v>
      </c>
      <c r="I27" s="449">
        <v>100.74527999999999</v>
      </c>
      <c r="J27" s="449">
        <v>100.74527999999999</v>
      </c>
      <c r="K27" s="449">
        <v>104.57827999999999</v>
      </c>
      <c r="L27" s="449">
        <v>106.27605395176732</v>
      </c>
      <c r="M27" s="449">
        <v>121.15713308874622</v>
      </c>
      <c r="N27" s="449">
        <v>121.14273426291486</v>
      </c>
      <c r="O27" s="449">
        <v>103.81186966263249</v>
      </c>
      <c r="P27" s="449">
        <v>103.94040747089117</v>
      </c>
      <c r="Q27" s="449">
        <v>103.84545577609951</v>
      </c>
      <c r="R27" s="449">
        <v>104.49600210772147</v>
      </c>
      <c r="S27" s="449">
        <v>104.23868566183997</v>
      </c>
      <c r="T27" s="449">
        <v>103.97560964757065</v>
      </c>
      <c r="U27" s="449">
        <v>104.14340066103223</v>
      </c>
      <c r="V27" s="449">
        <v>104.32146099398588</v>
      </c>
      <c r="W27" s="449">
        <v>104.12196086427272</v>
      </c>
      <c r="X27" s="449">
        <v>104.05955425271107</v>
      </c>
      <c r="Y27" s="449">
        <v>104.24419484711247</v>
      </c>
      <c r="Z27" s="449">
        <v>104.13753023985564</v>
      </c>
      <c r="AA27" s="449">
        <v>104.07304660299641</v>
      </c>
      <c r="AB27" s="449">
        <v>104.2307691013886</v>
      </c>
      <c r="AC27" s="449">
        <v>104.31833810005527</v>
      </c>
      <c r="AD27" s="449">
        <v>104.22417001416147</v>
      </c>
      <c r="AE27" s="449">
        <v>104.54156462553229</v>
      </c>
      <c r="AF27" s="449">
        <v>104.46486671334536</v>
      </c>
      <c r="AG27" s="449">
        <v>104.10730745968208</v>
      </c>
      <c r="AH27" s="449">
        <v>96.253184349520879</v>
      </c>
      <c r="AI27" s="449">
        <v>95.930667097984852</v>
      </c>
      <c r="AJ27" s="449">
        <v>95.837261753633626</v>
      </c>
      <c r="AK27" s="449">
        <v>95.994408629967666</v>
      </c>
      <c r="AL27" s="449">
        <v>45.308611130308648</v>
      </c>
      <c r="AM27" s="449">
        <v>45.35206047909189</v>
      </c>
      <c r="AN27" s="449">
        <v>45.373081897129062</v>
      </c>
      <c r="AO27" s="449">
        <v>45.449387172089381</v>
      </c>
      <c r="AP27" s="449">
        <v>45.31652678355897</v>
      </c>
      <c r="AQ27" s="449">
        <v>45.371949064768927</v>
      </c>
      <c r="AR27" s="449">
        <v>45.391246462137389</v>
      </c>
      <c r="AS27" s="449">
        <v>45.348431560975797</v>
      </c>
      <c r="AT27" s="449">
        <v>45.436061988615457</v>
      </c>
      <c r="AU27" s="449">
        <v>45.498405450777248</v>
      </c>
      <c r="AV27" s="449">
        <v>45.4152551808168</v>
      </c>
      <c r="AW27" s="449">
        <v>45.438436958172979</v>
      </c>
      <c r="AX27" s="449">
        <v>45.511452006867081</v>
      </c>
      <c r="AY27" s="449">
        <v>45.458224238920423</v>
      </c>
      <c r="AZ27" s="449">
        <v>45.483510074659321</v>
      </c>
      <c r="BA27" s="449">
        <v>45.478362431145612</v>
      </c>
      <c r="BB27" s="449">
        <v>0.83971212599427414</v>
      </c>
      <c r="BC27" s="449">
        <v>73.227425344088743</v>
      </c>
      <c r="BD27" s="449">
        <v>74.944990508341462</v>
      </c>
      <c r="BE27" s="449">
        <v>706.94123035922655</v>
      </c>
      <c r="BF27" s="449">
        <v>85.532581725975959</v>
      </c>
      <c r="BG27" s="449">
        <v>90.446535817338358</v>
      </c>
      <c r="BH27" s="449">
        <v>99.72406371419514</v>
      </c>
      <c r="BI27" s="449">
        <v>109.19659610300816</v>
      </c>
      <c r="BJ27" s="449">
        <v>284.44352628803642</v>
      </c>
      <c r="BK27" s="449">
        <v>234.48214628500318</v>
      </c>
      <c r="BL27" s="449">
        <v>246.75390363679566</v>
      </c>
      <c r="BM27" s="449">
        <v>260.64184331183003</v>
      </c>
      <c r="BN27" s="449">
        <v>257.11119388306827</v>
      </c>
      <c r="BO27" s="449">
        <v>936.24375970605809</v>
      </c>
      <c r="BP27" s="449">
        <v>963.64682271949641</v>
      </c>
      <c r="BV27" s="1092"/>
      <c r="BW27" s="1092"/>
      <c r="BX27" s="1092"/>
      <c r="BY27" s="1092"/>
      <c r="BZ27" s="1092"/>
    </row>
    <row r="28" spans="1:114" ht="18" customHeight="1">
      <c r="A28" s="178" t="s">
        <v>250</v>
      </c>
      <c r="B28" s="450">
        <v>12256.858337145912</v>
      </c>
      <c r="C28" s="450">
        <v>9843.6805682697341</v>
      </c>
      <c r="D28" s="450">
        <v>10677.839126046209</v>
      </c>
      <c r="E28" s="450">
        <v>11473.31995265488</v>
      </c>
      <c r="F28" s="450">
        <v>12161.501139833557</v>
      </c>
      <c r="G28" s="450">
        <v>12422.864529338327</v>
      </c>
      <c r="H28" s="450">
        <v>13515.722066212984</v>
      </c>
      <c r="I28" s="450">
        <v>15309.854486323846</v>
      </c>
      <c r="J28" s="450">
        <v>16218.588566545757</v>
      </c>
      <c r="K28" s="450">
        <v>16648.529916008491</v>
      </c>
      <c r="L28" s="450">
        <v>18118.310333098489</v>
      </c>
      <c r="M28" s="450">
        <v>14362.088226178432</v>
      </c>
      <c r="N28" s="450">
        <v>15471.730906221772</v>
      </c>
      <c r="O28" s="450">
        <v>15512.534868777657</v>
      </c>
      <c r="P28" s="450">
        <v>15048.621277746784</v>
      </c>
      <c r="Q28" s="450">
        <v>15018.053928762843</v>
      </c>
      <c r="R28" s="450">
        <v>15334.689886652894</v>
      </c>
      <c r="S28" s="450">
        <v>15414.348001882074</v>
      </c>
      <c r="T28" s="450">
        <v>15910.998698668285</v>
      </c>
      <c r="U28" s="450">
        <v>15494.938269388329</v>
      </c>
      <c r="V28" s="450">
        <v>15591.788895717642</v>
      </c>
      <c r="W28" s="450">
        <v>15839.608493456697</v>
      </c>
      <c r="X28" s="450">
        <v>15892.957199212089</v>
      </c>
      <c r="Y28" s="450">
        <v>16627.753052442611</v>
      </c>
      <c r="Z28" s="450">
        <v>16712.940642270147</v>
      </c>
      <c r="AA28" s="450">
        <v>17187.656250946613</v>
      </c>
      <c r="AB28" s="450">
        <v>17300.747653606304</v>
      </c>
      <c r="AC28" s="450">
        <v>17947.828215742658</v>
      </c>
      <c r="AD28" s="450">
        <v>17798.256024737784</v>
      </c>
      <c r="AE28" s="450">
        <v>17705.872828199532</v>
      </c>
      <c r="AF28" s="450">
        <v>17365.774127522036</v>
      </c>
      <c r="AG28" s="450">
        <v>14941.257680074963</v>
      </c>
      <c r="AH28" s="450">
        <v>15088.634193680044</v>
      </c>
      <c r="AI28" s="450">
        <v>13827.361762468929</v>
      </c>
      <c r="AJ28" s="450">
        <v>13917.466203771273</v>
      </c>
      <c r="AK28" s="450">
        <v>13731.790420336831</v>
      </c>
      <c r="AL28" s="450">
        <v>13962.516119098447</v>
      </c>
      <c r="AM28" s="450">
        <v>15411.658531100868</v>
      </c>
      <c r="AN28" s="450">
        <v>15553.362181374841</v>
      </c>
      <c r="AO28" s="450">
        <v>15825.523951895753</v>
      </c>
      <c r="AP28" s="450">
        <v>15953.262032958701</v>
      </c>
      <c r="AQ28" s="450">
        <v>18726.490946463222</v>
      </c>
      <c r="AR28" s="450">
        <v>18744.642897348356</v>
      </c>
      <c r="AS28" s="450">
        <v>18948.309033854737</v>
      </c>
      <c r="AT28" s="450">
        <v>20325.499809184326</v>
      </c>
      <c r="AU28" s="450">
        <v>20639.830944949666</v>
      </c>
      <c r="AV28" s="450">
        <v>20861.909618353631</v>
      </c>
      <c r="AW28" s="450">
        <v>21072.238319696582</v>
      </c>
      <c r="AX28" s="450">
        <v>20045.131517949609</v>
      </c>
      <c r="AY28" s="450">
        <v>21505.464200793911</v>
      </c>
      <c r="AZ28" s="450">
        <v>20592.390263107096</v>
      </c>
      <c r="BA28" s="450">
        <v>21298.194916974287</v>
      </c>
      <c r="BB28" s="450">
        <v>20367.506639203079</v>
      </c>
      <c r="BC28" s="450">
        <v>20670.628806425557</v>
      </c>
      <c r="BD28" s="450">
        <v>21229.577723158771</v>
      </c>
      <c r="BE28" s="450">
        <v>21325.64762041418</v>
      </c>
      <c r="BF28" s="450">
        <v>21383.782914994874</v>
      </c>
      <c r="BG28" s="450">
        <v>21225.847289726316</v>
      </c>
      <c r="BH28" s="450">
        <v>21023.609144622606</v>
      </c>
      <c r="BI28" s="450">
        <v>21756.895080035716</v>
      </c>
      <c r="BJ28" s="450">
        <v>21756.816962046669</v>
      </c>
      <c r="BK28" s="450">
        <v>21675.965387722823</v>
      </c>
      <c r="BL28" s="450">
        <v>22088.257489782387</v>
      </c>
      <c r="BM28" s="450">
        <v>23369.439615812727</v>
      </c>
      <c r="BN28" s="450">
        <v>23051.537994393773</v>
      </c>
      <c r="BO28" s="450">
        <v>23816.546496072238</v>
      </c>
      <c r="BP28" s="450">
        <v>27450.371495968331</v>
      </c>
      <c r="BV28" s="1092"/>
      <c r="BW28" s="1092"/>
      <c r="BX28" s="1092"/>
      <c r="BY28" s="1092"/>
      <c r="BZ28" s="1092"/>
    </row>
    <row r="29" spans="1:114" ht="18" customHeight="1">
      <c r="A29" s="183" t="s">
        <v>251</v>
      </c>
      <c r="B29" s="449">
        <v>0</v>
      </c>
      <c r="C29" s="449">
        <v>0</v>
      </c>
      <c r="D29" s="449">
        <v>0</v>
      </c>
      <c r="E29" s="449">
        <v>0</v>
      </c>
      <c r="F29" s="449">
        <v>0</v>
      </c>
      <c r="G29" s="449">
        <v>0</v>
      </c>
      <c r="H29" s="449">
        <v>0</v>
      </c>
      <c r="I29" s="449">
        <v>0</v>
      </c>
      <c r="J29" s="449">
        <v>0</v>
      </c>
      <c r="K29" s="449">
        <v>0</v>
      </c>
      <c r="L29" s="449">
        <v>0</v>
      </c>
      <c r="M29" s="449">
        <v>0</v>
      </c>
      <c r="N29" s="449">
        <v>0</v>
      </c>
      <c r="O29" s="449">
        <v>0</v>
      </c>
      <c r="P29" s="449">
        <v>0</v>
      </c>
      <c r="Q29" s="449">
        <v>0</v>
      </c>
      <c r="R29" s="449">
        <v>0</v>
      </c>
      <c r="S29" s="449">
        <v>0</v>
      </c>
      <c r="T29" s="449">
        <v>0</v>
      </c>
      <c r="U29" s="449">
        <v>0</v>
      </c>
      <c r="V29" s="449">
        <v>0</v>
      </c>
      <c r="W29" s="449">
        <v>0</v>
      </c>
      <c r="X29" s="449">
        <v>0</v>
      </c>
      <c r="Y29" s="449">
        <v>0</v>
      </c>
      <c r="Z29" s="449">
        <v>0</v>
      </c>
      <c r="AA29" s="449">
        <v>0</v>
      </c>
      <c r="AB29" s="449">
        <v>0</v>
      </c>
      <c r="AC29" s="449">
        <v>0</v>
      </c>
      <c r="AD29" s="449">
        <v>0</v>
      </c>
      <c r="AE29" s="449">
        <v>0</v>
      </c>
      <c r="AF29" s="449">
        <v>0</v>
      </c>
      <c r="AG29" s="449">
        <v>0</v>
      </c>
      <c r="AH29" s="449">
        <v>0</v>
      </c>
      <c r="AI29" s="449">
        <v>0</v>
      </c>
      <c r="AJ29" s="449">
        <v>0</v>
      </c>
      <c r="AK29" s="449">
        <v>0</v>
      </c>
      <c r="AL29" s="449">
        <v>0</v>
      </c>
      <c r="AM29" s="449">
        <v>0</v>
      </c>
      <c r="AN29" s="449"/>
      <c r="AO29" s="449"/>
      <c r="AP29" s="449"/>
      <c r="AQ29" s="449"/>
      <c r="AR29" s="449"/>
      <c r="AS29" s="449"/>
      <c r="AT29" s="449"/>
      <c r="AU29" s="449"/>
      <c r="AV29" s="449"/>
      <c r="AW29" s="449"/>
      <c r="AX29" s="449"/>
      <c r="AY29" s="449">
        <v>0</v>
      </c>
      <c r="AZ29" s="449">
        <v>0</v>
      </c>
      <c r="BA29" s="449">
        <v>0</v>
      </c>
      <c r="BB29" s="449">
        <v>0</v>
      </c>
      <c r="BC29" s="449">
        <v>0</v>
      </c>
      <c r="BD29" s="449"/>
      <c r="BE29" s="449">
        <v>0</v>
      </c>
      <c r="BF29" s="449">
        <v>0</v>
      </c>
      <c r="BG29" s="449">
        <v>0</v>
      </c>
      <c r="BH29" s="449">
        <v>0</v>
      </c>
      <c r="BI29" s="449">
        <v>0</v>
      </c>
      <c r="BJ29" s="449">
        <v>0</v>
      </c>
      <c r="BK29" s="449"/>
      <c r="BL29" s="449"/>
      <c r="BM29" s="449">
        <v>0</v>
      </c>
      <c r="BN29" s="449"/>
      <c r="BO29" s="449">
        <v>0</v>
      </c>
      <c r="BP29" s="449">
        <v>0</v>
      </c>
      <c r="BV29" s="1092"/>
      <c r="BW29" s="1092"/>
      <c r="BX29" s="1092"/>
      <c r="BY29" s="1092"/>
      <c r="BZ29" s="1092"/>
    </row>
    <row r="30" spans="1:114" ht="18" customHeight="1">
      <c r="A30" s="178" t="s">
        <v>265</v>
      </c>
      <c r="B30" s="450">
        <v>0</v>
      </c>
      <c r="C30" s="450">
        <v>0</v>
      </c>
      <c r="D30" s="450">
        <v>0</v>
      </c>
      <c r="E30" s="450">
        <v>0</v>
      </c>
      <c r="F30" s="450">
        <v>0</v>
      </c>
      <c r="G30" s="450">
        <v>0</v>
      </c>
      <c r="H30" s="450">
        <v>0</v>
      </c>
      <c r="I30" s="450">
        <v>0</v>
      </c>
      <c r="J30" s="450">
        <v>0</v>
      </c>
      <c r="K30" s="450">
        <v>0</v>
      </c>
      <c r="L30" s="450">
        <v>0</v>
      </c>
      <c r="M30" s="450">
        <v>0</v>
      </c>
      <c r="N30" s="450">
        <v>0</v>
      </c>
      <c r="O30" s="450">
        <v>0</v>
      </c>
      <c r="P30" s="450">
        <v>0</v>
      </c>
      <c r="Q30" s="450">
        <v>0</v>
      </c>
      <c r="R30" s="450">
        <v>0</v>
      </c>
      <c r="S30" s="450">
        <v>0</v>
      </c>
      <c r="T30" s="450">
        <v>0</v>
      </c>
      <c r="U30" s="450">
        <v>0</v>
      </c>
      <c r="V30" s="450">
        <v>0</v>
      </c>
      <c r="W30" s="450">
        <v>0</v>
      </c>
      <c r="X30" s="450">
        <v>0</v>
      </c>
      <c r="Y30" s="450">
        <v>0</v>
      </c>
      <c r="Z30" s="450">
        <v>0</v>
      </c>
      <c r="AA30" s="450">
        <v>0</v>
      </c>
      <c r="AB30" s="450">
        <v>0</v>
      </c>
      <c r="AC30" s="450">
        <v>0</v>
      </c>
      <c r="AD30" s="450">
        <v>0</v>
      </c>
      <c r="AE30" s="450">
        <v>0</v>
      </c>
      <c r="AF30" s="450">
        <v>0</v>
      </c>
      <c r="AG30" s="450">
        <v>0</v>
      </c>
      <c r="AH30" s="450">
        <v>0</v>
      </c>
      <c r="AI30" s="450">
        <v>0</v>
      </c>
      <c r="AJ30" s="450">
        <v>0</v>
      </c>
      <c r="AK30" s="450">
        <v>0</v>
      </c>
      <c r="AL30" s="450">
        <v>0</v>
      </c>
      <c r="AM30" s="450">
        <v>0</v>
      </c>
      <c r="AN30" s="450"/>
      <c r="AO30" s="450"/>
      <c r="AP30" s="450"/>
      <c r="AQ30" s="450"/>
      <c r="AR30" s="450"/>
      <c r="AS30" s="450"/>
      <c r="AT30" s="450"/>
      <c r="AU30" s="450"/>
      <c r="AV30" s="450"/>
      <c r="AW30" s="450"/>
      <c r="AX30" s="450"/>
      <c r="AY30" s="450">
        <v>0</v>
      </c>
      <c r="AZ30" s="450">
        <v>0</v>
      </c>
      <c r="BA30" s="450">
        <v>0</v>
      </c>
      <c r="BB30" s="450">
        <v>0</v>
      </c>
      <c r="BC30" s="450">
        <v>0</v>
      </c>
      <c r="BD30" s="450"/>
      <c r="BE30" s="450">
        <v>0</v>
      </c>
      <c r="BF30" s="450">
        <v>0</v>
      </c>
      <c r="BG30" s="450">
        <v>0</v>
      </c>
      <c r="BH30" s="450">
        <v>0</v>
      </c>
      <c r="BI30" s="450">
        <v>0</v>
      </c>
      <c r="BJ30" s="450">
        <v>0</v>
      </c>
      <c r="BK30" s="450"/>
      <c r="BL30" s="450"/>
      <c r="BM30" s="450">
        <v>0</v>
      </c>
      <c r="BN30" s="450"/>
      <c r="BO30" s="450">
        <v>0</v>
      </c>
      <c r="BP30" s="450">
        <v>0</v>
      </c>
      <c r="BV30" s="1092"/>
      <c r="BW30" s="1092"/>
      <c r="BX30" s="1092"/>
      <c r="BY30" s="1092"/>
      <c r="BZ30" s="1092"/>
    </row>
    <row r="31" spans="1:114" ht="18" customHeight="1">
      <c r="A31" s="182" t="s">
        <v>252</v>
      </c>
      <c r="B31" s="449">
        <v>51030.657738000016</v>
      </c>
      <c r="C31" s="449">
        <v>52459.875132999994</v>
      </c>
      <c r="D31" s="449">
        <v>52943.342850999994</v>
      </c>
      <c r="E31" s="449">
        <v>53329.226967000002</v>
      </c>
      <c r="F31" s="449">
        <v>54018.439318000004</v>
      </c>
      <c r="G31" s="449">
        <v>54342.215183</v>
      </c>
      <c r="H31" s="449">
        <v>54925.583295999997</v>
      </c>
      <c r="I31" s="449">
        <v>55364.000631000003</v>
      </c>
      <c r="J31" s="449">
        <v>56019.822553999998</v>
      </c>
      <c r="K31" s="449">
        <v>56461.550592</v>
      </c>
      <c r="L31" s="449">
        <v>57511.538664</v>
      </c>
      <c r="M31" s="449">
        <v>57946.634882999999</v>
      </c>
      <c r="N31" s="449">
        <v>58353.824667000001</v>
      </c>
      <c r="O31" s="449">
        <v>59180.534812000005</v>
      </c>
      <c r="P31" s="449">
        <v>59529.872744</v>
      </c>
      <c r="Q31" s="449">
        <v>60617.770798999991</v>
      </c>
      <c r="R31" s="449">
        <v>60874.821201999992</v>
      </c>
      <c r="S31" s="449">
        <v>61479.140769999998</v>
      </c>
      <c r="T31" s="449">
        <v>62794.032211999984</v>
      </c>
      <c r="U31" s="449">
        <v>63597.261902999984</v>
      </c>
      <c r="V31" s="449">
        <v>64512.478363999995</v>
      </c>
      <c r="W31" s="449">
        <v>65607.825838999983</v>
      </c>
      <c r="X31" s="449">
        <v>66376.054707999996</v>
      </c>
      <c r="Y31" s="449">
        <v>67028.626787999994</v>
      </c>
      <c r="Z31" s="449">
        <v>70917.571566999992</v>
      </c>
      <c r="AA31" s="449">
        <v>70858.246520999994</v>
      </c>
      <c r="AB31" s="449">
        <v>71832.309328999996</v>
      </c>
      <c r="AC31" s="449">
        <v>72331.883247999998</v>
      </c>
      <c r="AD31" s="449">
        <v>73304.179137000014</v>
      </c>
      <c r="AE31" s="449">
        <v>73547.230115999992</v>
      </c>
      <c r="AF31" s="449">
        <v>74781.662661000009</v>
      </c>
      <c r="AG31" s="449">
        <v>75245.157365999985</v>
      </c>
      <c r="AH31" s="449">
        <v>76443.824574000013</v>
      </c>
      <c r="AI31" s="449">
        <v>76853.936178000018</v>
      </c>
      <c r="AJ31" s="449">
        <v>77608.827724999996</v>
      </c>
      <c r="AK31" s="449">
        <v>78377.963510000001</v>
      </c>
      <c r="AL31" s="449">
        <v>79565.429481999992</v>
      </c>
      <c r="AM31" s="449">
        <v>80685.597764000006</v>
      </c>
      <c r="AN31" s="449">
        <v>81582.342302999983</v>
      </c>
      <c r="AO31" s="449">
        <v>82853.065187</v>
      </c>
      <c r="AP31" s="449">
        <v>83902.170136000001</v>
      </c>
      <c r="AQ31" s="449">
        <v>84765.733181999996</v>
      </c>
      <c r="AR31" s="449">
        <v>86089.484958999994</v>
      </c>
      <c r="AS31" s="449">
        <v>86346.203416999997</v>
      </c>
      <c r="AT31" s="449">
        <v>86899.758237999995</v>
      </c>
      <c r="AU31" s="449">
        <v>89029.823951999992</v>
      </c>
      <c r="AV31" s="449">
        <v>90563.076749999993</v>
      </c>
      <c r="AW31" s="449">
        <v>92477.592925999998</v>
      </c>
      <c r="AX31" s="449">
        <v>97079.107870999971</v>
      </c>
      <c r="AY31" s="449">
        <v>98482.474654999984</v>
      </c>
      <c r="AZ31" s="449">
        <v>99047.772959999973</v>
      </c>
      <c r="BA31" s="449">
        <v>100713.323443</v>
      </c>
      <c r="BB31" s="449">
        <v>101422.66671599999</v>
      </c>
      <c r="BC31" s="449">
        <v>102748.68349399998</v>
      </c>
      <c r="BD31" s="449">
        <v>104157.51341299998</v>
      </c>
      <c r="BE31" s="449">
        <v>105162.21500499999</v>
      </c>
      <c r="BF31" s="449">
        <v>106097.18608399997</v>
      </c>
      <c r="BG31" s="449">
        <v>109170.03675999997</v>
      </c>
      <c r="BH31" s="449">
        <v>110813.13569499996</v>
      </c>
      <c r="BI31" s="449">
        <v>112984.70198599997</v>
      </c>
      <c r="BJ31" s="449">
        <v>114789.10490399998</v>
      </c>
      <c r="BK31" s="449">
        <v>116107.14614099996</v>
      </c>
      <c r="BL31" s="449">
        <v>117420.79603399998</v>
      </c>
      <c r="BM31" s="449">
        <v>120760.85576499997</v>
      </c>
      <c r="BN31" s="449">
        <v>121624.27071499998</v>
      </c>
      <c r="BO31" s="449">
        <v>121484.40953099998</v>
      </c>
      <c r="BP31" s="449">
        <v>125275.12300499999</v>
      </c>
      <c r="BV31" s="1092"/>
      <c r="BW31" s="1092"/>
      <c r="BX31" s="1092"/>
      <c r="BY31" s="1092"/>
      <c r="BZ31" s="1092"/>
    </row>
    <row r="32" spans="1:114" ht="18" customHeight="1">
      <c r="A32" s="186" t="s">
        <v>253</v>
      </c>
      <c r="B32" s="452">
        <v>387.29040480002095</v>
      </c>
      <c r="C32" s="452">
        <v>-744.93057299999509</v>
      </c>
      <c r="D32" s="452">
        <v>-721.50170599998546</v>
      </c>
      <c r="E32" s="452">
        <v>-956.11531239999294</v>
      </c>
      <c r="F32" s="452">
        <v>-646.82829200005108</v>
      </c>
      <c r="G32" s="452">
        <v>-911.65961680003966</v>
      </c>
      <c r="H32" s="452">
        <v>-776.92471400002432</v>
      </c>
      <c r="I32" s="452">
        <v>-1338.2754442000642</v>
      </c>
      <c r="J32" s="452">
        <v>-580.65750520000802</v>
      </c>
      <c r="K32" s="452">
        <v>16.609140599974126</v>
      </c>
      <c r="L32" s="452">
        <v>-679.65794659998937</v>
      </c>
      <c r="M32" s="452">
        <v>-1062.4371773999992</v>
      </c>
      <c r="N32" s="452">
        <v>1088.0228792000089</v>
      </c>
      <c r="O32" s="452">
        <v>-1090.8370505999519</v>
      </c>
      <c r="P32" s="452">
        <v>-1760.6962946000313</v>
      </c>
      <c r="Q32" s="452">
        <v>-870.02464420000615</v>
      </c>
      <c r="R32" s="452">
        <v>-394.96645019994685</v>
      </c>
      <c r="S32" s="452">
        <v>-260.27278400003706</v>
      </c>
      <c r="T32" s="452">
        <v>-154.10796519999167</v>
      </c>
      <c r="U32" s="452">
        <v>-199.44988080001895</v>
      </c>
      <c r="V32" s="452">
        <v>144.59865159997753</v>
      </c>
      <c r="W32" s="452">
        <v>431.75644439999269</v>
      </c>
      <c r="X32" s="452">
        <v>-337.8331725999833</v>
      </c>
      <c r="Y32" s="452">
        <v>57.425859199976912</v>
      </c>
      <c r="Z32" s="452">
        <v>752.32647899998483</v>
      </c>
      <c r="AA32" s="452">
        <v>1738.5102477999862</v>
      </c>
      <c r="AB32" s="452">
        <v>1824.5977413999535</v>
      </c>
      <c r="AC32" s="452">
        <v>1477.2375246000593</v>
      </c>
      <c r="AD32" s="452">
        <v>-367.08313840002666</v>
      </c>
      <c r="AE32" s="452">
        <v>1359.1562304001309</v>
      </c>
      <c r="AF32" s="452">
        <v>3403.4130004000544</v>
      </c>
      <c r="AG32" s="452">
        <v>4270.4071321999654</v>
      </c>
      <c r="AH32" s="452">
        <v>3406.0795867999077</v>
      </c>
      <c r="AI32" s="452">
        <v>2590.6512361999958</v>
      </c>
      <c r="AJ32" s="452">
        <v>6029.6505186001013</v>
      </c>
      <c r="AK32" s="452">
        <v>5653.0630672000225</v>
      </c>
      <c r="AL32" s="452">
        <v>3129.8591137999574</v>
      </c>
      <c r="AM32" s="452">
        <v>1875.1506562000031</v>
      </c>
      <c r="AN32" s="452">
        <v>1135.5019267999487</v>
      </c>
      <c r="AO32" s="452">
        <v>499.45814640000754</v>
      </c>
      <c r="AP32" s="452">
        <v>1352.733405799936</v>
      </c>
      <c r="AQ32" s="452">
        <v>1530.22960159994</v>
      </c>
      <c r="AR32" s="452">
        <v>-719.64812260002509</v>
      </c>
      <c r="AS32" s="452">
        <v>473.92553339993174</v>
      </c>
      <c r="AT32" s="452">
        <v>2757.8603828000269</v>
      </c>
      <c r="AU32" s="452">
        <v>3097.679600600015</v>
      </c>
      <c r="AV32" s="452">
        <v>2256.5132412165167</v>
      </c>
      <c r="AW32" s="452">
        <v>2616.0470850709198</v>
      </c>
      <c r="AX32" s="452">
        <v>-1165.3148342001223</v>
      </c>
      <c r="AY32" s="452">
        <v>-2117.660985399998</v>
      </c>
      <c r="AZ32" s="452">
        <v>-427.33708779993322</v>
      </c>
      <c r="BA32" s="452">
        <v>-2066.2196480000093</v>
      </c>
      <c r="BB32" s="452">
        <v>290.70372899992071</v>
      </c>
      <c r="BC32" s="452">
        <v>-3094.1738087999984</v>
      </c>
      <c r="BD32" s="452">
        <v>-6391.7183145999552</v>
      </c>
      <c r="BE32" s="452">
        <v>-4249.4514099999869</v>
      </c>
      <c r="BF32" s="452">
        <v>-5135.6068366000036</v>
      </c>
      <c r="BG32" s="452">
        <v>-4487.9552809999223</v>
      </c>
      <c r="BH32" s="452">
        <v>-7330.3984495999757</v>
      </c>
      <c r="BI32" s="452">
        <v>-7186.5099382000117</v>
      </c>
      <c r="BJ32" s="452">
        <v>-7983.8830693999917</v>
      </c>
      <c r="BK32" s="452">
        <v>-8950.4107762000058</v>
      </c>
      <c r="BL32" s="452">
        <v>-7889.2083922000165</v>
      </c>
      <c r="BM32" s="452">
        <v>-7425.3323413999824</v>
      </c>
      <c r="BN32" s="452">
        <v>-1179.8086002000418</v>
      </c>
      <c r="BO32" s="452">
        <v>-2241.7932180000498</v>
      </c>
      <c r="BP32" s="452">
        <v>-11137.442081399939</v>
      </c>
      <c r="BV32" s="1092"/>
      <c r="BW32" s="1092"/>
      <c r="BX32" s="1092"/>
      <c r="BY32" s="1092"/>
      <c r="BZ32" s="1092"/>
    </row>
    <row r="33" spans="1:68">
      <c r="A33" s="383"/>
      <c r="B33" s="383"/>
      <c r="C33" s="383"/>
      <c r="D33" s="383"/>
      <c r="E33" s="383"/>
      <c r="F33" s="383"/>
      <c r="G33" s="383"/>
      <c r="H33" s="383"/>
      <c r="I33" s="383"/>
      <c r="J33" s="383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383"/>
      <c r="W33" s="383"/>
      <c r="X33" s="383"/>
      <c r="Y33" s="383"/>
      <c r="Z33" s="383"/>
      <c r="AA33" s="383"/>
      <c r="AB33" s="383"/>
      <c r="AC33" s="383"/>
      <c r="AD33" s="383"/>
      <c r="AE33" s="383"/>
      <c r="AF33" s="383"/>
      <c r="AG33" s="383"/>
      <c r="AH33" s="383"/>
      <c r="AI33" s="383"/>
      <c r="AJ33" s="383"/>
      <c r="AK33" s="383"/>
      <c r="AL33" s="383"/>
      <c r="AM33" s="383"/>
      <c r="AN33" s="383"/>
      <c r="AO33" s="383"/>
      <c r="AP33" s="383"/>
      <c r="AQ33" s="383"/>
      <c r="AR33" s="383"/>
      <c r="AS33" s="383"/>
      <c r="AT33" s="383"/>
      <c r="AU33" s="383"/>
      <c r="AV33" s="383"/>
      <c r="AW33" s="383"/>
      <c r="AX33" s="383"/>
      <c r="AY33" s="383"/>
      <c r="AZ33" s="383"/>
      <c r="BA33" s="383"/>
      <c r="BB33" s="383"/>
      <c r="BC33" s="383"/>
      <c r="BD33" s="383"/>
      <c r="BE33" s="383"/>
      <c r="BF33" s="383"/>
      <c r="BG33" s="383"/>
      <c r="BH33" s="383"/>
      <c r="BI33" s="383"/>
      <c r="BJ33" s="383"/>
      <c r="BK33" s="383"/>
      <c r="BL33" s="383"/>
      <c r="BM33" s="383"/>
      <c r="BN33" s="383"/>
      <c r="BO33" s="383"/>
      <c r="BP33" s="383"/>
    </row>
    <row r="34" spans="1:68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</row>
  </sheetData>
  <mergeCells count="1">
    <mergeCell ref="A3:AQ3"/>
  </mergeCells>
  <conditionalFormatting sqref="B7:AO32 AQ7:AQ32">
    <cfRule type="cellIs" dxfId="1118" priority="9" operator="equal">
      <formula>0</formula>
    </cfRule>
  </conditionalFormatting>
  <conditionalFormatting sqref="AP7:AP32">
    <cfRule type="cellIs" dxfId="1117" priority="5" operator="equal">
      <formula>0</formula>
    </cfRule>
  </conditionalFormatting>
  <conditionalFormatting sqref="BP7:BP32">
    <cfRule type="cellIs" dxfId="1116" priority="3" operator="equal">
      <formula>0</formula>
    </cfRule>
  </conditionalFormatting>
  <conditionalFormatting sqref="AR7:BL32 BN7:BO32">
    <cfRule type="cellIs" dxfId="1115" priority="2" operator="equal">
      <formula>0</formula>
    </cfRule>
  </conditionalFormatting>
  <conditionalFormatting sqref="BM7:BM32">
    <cfRule type="cellIs" dxfId="1114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9" orientation="landscape" r:id="rId1"/>
  <headerFooter>
    <oddHeader>&amp;C&amp;"Times New Roman,обычный"&amp;9II. MONETARY INDICATORS&amp;R&amp;"Times New Roman,обычный"&amp;9&amp;P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74</vt:i4>
      </vt:variant>
      <vt:variant>
        <vt:lpstr>Именованные диапазоны</vt:lpstr>
      </vt:variant>
      <vt:variant>
        <vt:i4>111</vt:i4>
      </vt:variant>
    </vt:vector>
  </HeadingPairs>
  <TitlesOfParts>
    <vt:vector size="185" baseType="lpstr">
      <vt:lpstr>Content</vt:lpstr>
      <vt:lpstr>1.1</vt:lpstr>
      <vt:lpstr>1.2</vt:lpstr>
      <vt:lpstr>1.3</vt:lpstr>
      <vt:lpstr>1.4</vt:lpstr>
      <vt:lpstr>1.5</vt:lpstr>
      <vt:lpstr>1.6</vt:lpstr>
      <vt:lpstr>2.1</vt:lpstr>
      <vt:lpstr>2.2</vt:lpstr>
      <vt:lpstr>2.3</vt:lpstr>
      <vt:lpstr>2.4</vt:lpstr>
      <vt:lpstr>3.1</vt:lpstr>
      <vt:lpstr>3.2</vt:lpstr>
      <vt:lpstr>3.3</vt:lpstr>
      <vt:lpstr>3.4</vt:lpstr>
      <vt:lpstr>3.5</vt:lpstr>
      <vt:lpstr>3.6</vt:lpstr>
      <vt:lpstr>3.7</vt:lpstr>
      <vt:lpstr>4.1.1</vt:lpstr>
      <vt:lpstr>4.1.2</vt:lpstr>
      <vt:lpstr>4.2.1</vt:lpstr>
      <vt:lpstr>4.2.2</vt:lpstr>
      <vt:lpstr>4.2.3</vt:lpstr>
      <vt:lpstr>5.1.1</vt:lpstr>
      <vt:lpstr>5.1.2</vt:lpstr>
      <vt:lpstr>5.1.3</vt:lpstr>
      <vt:lpstr>5.1.4</vt:lpstr>
      <vt:lpstr>5.1.5</vt:lpstr>
      <vt:lpstr>5.1.6</vt:lpstr>
      <vt:lpstr>5.1.7</vt:lpstr>
      <vt:lpstr>5.1.8</vt:lpstr>
      <vt:lpstr>5.1.9</vt:lpstr>
      <vt:lpstr>5.1.10</vt:lpstr>
      <vt:lpstr>5.1.11</vt:lpstr>
      <vt:lpstr>5.1.12 </vt:lpstr>
      <vt:lpstr>5.1.13</vt:lpstr>
      <vt:lpstr>5.1.14</vt:lpstr>
      <vt:lpstr>5.1.15</vt:lpstr>
      <vt:lpstr>5.1.16</vt:lpstr>
      <vt:lpstr>5.1.17</vt:lpstr>
      <vt:lpstr>5.1.18</vt:lpstr>
      <vt:lpstr>5.2.1</vt:lpstr>
      <vt:lpstr>5.2.2</vt:lpstr>
      <vt:lpstr>5.2.3</vt:lpstr>
      <vt:lpstr>5.2.4</vt:lpstr>
      <vt:lpstr>5.2.5</vt:lpstr>
      <vt:lpstr>5.2.6</vt:lpstr>
      <vt:lpstr>5.2.7</vt:lpstr>
      <vt:lpstr>5.2.8</vt:lpstr>
      <vt:lpstr>5.2.9</vt:lpstr>
      <vt:lpstr>5.3.1</vt:lpstr>
      <vt:lpstr>5.3.2</vt:lpstr>
      <vt:lpstr>5.3.3</vt:lpstr>
      <vt:lpstr>5.3.4</vt:lpstr>
      <vt:lpstr>5.3.5</vt:lpstr>
      <vt:lpstr>5.3.6</vt:lpstr>
      <vt:lpstr>5.3.7</vt:lpstr>
      <vt:lpstr>5.3.8</vt:lpstr>
      <vt:lpstr>5.3.9</vt:lpstr>
      <vt:lpstr>5.3.10</vt:lpstr>
      <vt:lpstr>5.3.11</vt:lpstr>
      <vt:lpstr>5.3.12</vt:lpstr>
      <vt:lpstr>5.3.13</vt:lpstr>
      <vt:lpstr>5.3.14</vt:lpstr>
      <vt:lpstr>5.3.15</vt:lpstr>
      <vt:lpstr>5.3.16</vt:lpstr>
      <vt:lpstr>6.1</vt:lpstr>
      <vt:lpstr>6.2</vt:lpstr>
      <vt:lpstr>6.3</vt:lpstr>
      <vt:lpstr>6.4</vt:lpstr>
      <vt:lpstr>6.5</vt:lpstr>
      <vt:lpstr>6.6</vt:lpstr>
      <vt:lpstr>6.7</vt:lpstr>
      <vt:lpstr>6.8</vt:lpstr>
      <vt:lpstr>'5.2.8'!intdep</vt:lpstr>
      <vt:lpstr>'5.2.9'!intdep</vt:lpstr>
      <vt:lpstr>'5.3.8'!intloan</vt:lpstr>
      <vt:lpstr>'5.3.9'!intloan</vt:lpstr>
      <vt:lpstr>'1.1'!Заголовки_для_печати</vt:lpstr>
      <vt:lpstr>'1.2'!Заголовки_для_печати</vt:lpstr>
      <vt:lpstr>'1.3'!Заголовки_для_печати</vt:lpstr>
      <vt:lpstr>'1.4'!Заголовки_для_печати</vt:lpstr>
      <vt:lpstr>'1.5'!Заголовки_для_печати</vt:lpstr>
      <vt:lpstr>'1.6'!Заголовки_для_печати</vt:lpstr>
      <vt:lpstr>'2.1'!Заголовки_для_печати</vt:lpstr>
      <vt:lpstr>'2.2'!Заголовки_для_печати</vt:lpstr>
      <vt:lpstr>'2.3'!Заголовки_для_печати</vt:lpstr>
      <vt:lpstr>'3.5'!Заголовки_для_печати</vt:lpstr>
      <vt:lpstr>'3.7'!Заголовки_для_печати</vt:lpstr>
      <vt:lpstr>'4.2.3'!Заголовки_для_печати</vt:lpstr>
      <vt:lpstr>'5.1.12 '!Заголовки_для_печати</vt:lpstr>
      <vt:lpstr>'5.1.15'!Заголовки_для_печати</vt:lpstr>
      <vt:lpstr>'5.1.18'!Заголовки_для_печати</vt:lpstr>
      <vt:lpstr>'5.1.2'!Заголовки_для_печати</vt:lpstr>
      <vt:lpstr>'5.1.3'!Заголовки_для_печати</vt:lpstr>
      <vt:lpstr>'5.1.4'!Заголовки_для_печати</vt:lpstr>
      <vt:lpstr>'5.1.7'!Заголовки_для_печати</vt:lpstr>
      <vt:lpstr>'5.1.8'!Заголовки_для_печати</vt:lpstr>
      <vt:lpstr>'5.1.9'!Заголовки_для_печати</vt:lpstr>
      <vt:lpstr>'5.2.4'!Заголовки_для_печати</vt:lpstr>
      <vt:lpstr>'5.2.5'!Заголовки_для_печати</vt:lpstr>
      <vt:lpstr>'5.2.6'!Заголовки_для_печати</vt:lpstr>
      <vt:lpstr>'5.2.7'!Заголовки_для_печати</vt:lpstr>
      <vt:lpstr>'5.3.1'!Заголовки_для_печати</vt:lpstr>
      <vt:lpstr>'5.3.12'!Заголовки_для_печати</vt:lpstr>
      <vt:lpstr>'5.3.13'!Заголовки_для_печати</vt:lpstr>
      <vt:lpstr>'5.3.14'!Заголовки_для_печати</vt:lpstr>
      <vt:lpstr>'5.3.16'!Заголовки_для_печати</vt:lpstr>
      <vt:lpstr>'5.3.4'!Заголовки_для_печати</vt:lpstr>
      <vt:lpstr>'6.7'!Заголовки_для_печати</vt:lpstr>
      <vt:lpstr>'6.8'!Заголовки_для_печати</vt:lpstr>
      <vt:lpstr>'1.1'!Область_печати</vt:lpstr>
      <vt:lpstr>'1.2'!Область_печати</vt:lpstr>
      <vt:lpstr>'1.3'!Область_печати</vt:lpstr>
      <vt:lpstr>'1.4'!Область_печати</vt:lpstr>
      <vt:lpstr>'1.5'!Область_печати</vt:lpstr>
      <vt:lpstr>'1.6'!Область_печати</vt:lpstr>
      <vt:lpstr>'2.1'!Область_печати</vt:lpstr>
      <vt:lpstr>'2.2'!Область_печати</vt:lpstr>
      <vt:lpstr>'2.3'!Область_печати</vt:lpstr>
      <vt:lpstr>'2.4'!Область_печати</vt:lpstr>
      <vt:lpstr>'3.1'!Область_печати</vt:lpstr>
      <vt:lpstr>'3.2'!Область_печати</vt:lpstr>
      <vt:lpstr>'3.3'!Область_печати</vt:lpstr>
      <vt:lpstr>'3.4'!Область_печати</vt:lpstr>
      <vt:lpstr>'3.5'!Область_печати</vt:lpstr>
      <vt:lpstr>'3.6'!Область_печати</vt:lpstr>
      <vt:lpstr>'3.7'!Область_печати</vt:lpstr>
      <vt:lpstr>'4.1.1'!Область_печати</vt:lpstr>
      <vt:lpstr>'4.1.2'!Область_печати</vt:lpstr>
      <vt:lpstr>'4.2.1'!Область_печати</vt:lpstr>
      <vt:lpstr>'4.2.2'!Область_печати</vt:lpstr>
      <vt:lpstr>'4.2.3'!Область_печати</vt:lpstr>
      <vt:lpstr>'5.1.1'!Область_печати</vt:lpstr>
      <vt:lpstr>'5.1.10'!Область_печати</vt:lpstr>
      <vt:lpstr>'5.1.11'!Область_печати</vt:lpstr>
      <vt:lpstr>'5.1.12 '!Область_печати</vt:lpstr>
      <vt:lpstr>'5.1.13'!Область_печати</vt:lpstr>
      <vt:lpstr>'5.1.14'!Область_печати</vt:lpstr>
      <vt:lpstr>'5.1.15'!Область_печати</vt:lpstr>
      <vt:lpstr>'5.1.16'!Область_печати</vt:lpstr>
      <vt:lpstr>'5.1.17'!Область_печати</vt:lpstr>
      <vt:lpstr>'5.1.18'!Область_печати</vt:lpstr>
      <vt:lpstr>'5.1.2'!Область_печати</vt:lpstr>
      <vt:lpstr>'5.1.3'!Область_печати</vt:lpstr>
      <vt:lpstr>'5.1.4'!Область_печати</vt:lpstr>
      <vt:lpstr>'5.1.5'!Область_печати</vt:lpstr>
      <vt:lpstr>'5.1.6'!Область_печати</vt:lpstr>
      <vt:lpstr>'5.1.7'!Область_печати</vt:lpstr>
      <vt:lpstr>'5.1.8'!Область_печати</vt:lpstr>
      <vt:lpstr>'5.1.9'!Область_печати</vt:lpstr>
      <vt:lpstr>'5.2.1'!Область_печати</vt:lpstr>
      <vt:lpstr>'5.2.2'!Область_печати</vt:lpstr>
      <vt:lpstr>'5.2.3'!Область_печати</vt:lpstr>
      <vt:lpstr>'5.2.4'!Область_печати</vt:lpstr>
      <vt:lpstr>'5.2.5'!Область_печати</vt:lpstr>
      <vt:lpstr>'5.2.6'!Область_печати</vt:lpstr>
      <vt:lpstr>'5.2.7'!Область_печати</vt:lpstr>
      <vt:lpstr>'5.2.8'!Область_печати</vt:lpstr>
      <vt:lpstr>'5.2.9'!Область_печати</vt:lpstr>
      <vt:lpstr>'5.3.1'!Область_печати</vt:lpstr>
      <vt:lpstr>'5.3.10'!Область_печати</vt:lpstr>
      <vt:lpstr>'5.3.11'!Область_печати</vt:lpstr>
      <vt:lpstr>'5.3.12'!Область_печати</vt:lpstr>
      <vt:lpstr>'5.3.13'!Область_печати</vt:lpstr>
      <vt:lpstr>'5.3.14'!Область_печати</vt:lpstr>
      <vt:lpstr>'5.3.15'!Область_печати</vt:lpstr>
      <vt:lpstr>'5.3.16'!Область_печати</vt:lpstr>
      <vt:lpstr>'5.3.2'!Область_печати</vt:lpstr>
      <vt:lpstr>'5.3.3'!Область_печати</vt:lpstr>
      <vt:lpstr>'5.3.4'!Область_печати</vt:lpstr>
      <vt:lpstr>'5.3.5'!Область_печати</vt:lpstr>
      <vt:lpstr>'5.3.6'!Область_печати</vt:lpstr>
      <vt:lpstr>'5.3.7'!Область_печати</vt:lpstr>
      <vt:lpstr>'5.3.8'!Область_печати</vt:lpstr>
      <vt:lpstr>'5.3.9'!Область_печати</vt:lpstr>
      <vt:lpstr>'6.1'!Область_печати</vt:lpstr>
      <vt:lpstr>'6.2'!Область_печати</vt:lpstr>
      <vt:lpstr>'6.3'!Область_печати</vt:lpstr>
      <vt:lpstr>'6.4'!Область_печати</vt:lpstr>
      <vt:lpstr>'6.5'!Область_печати</vt:lpstr>
      <vt:lpstr>'6.6'!Область_печати</vt:lpstr>
      <vt:lpstr>'6.7'!Область_печати</vt:lpstr>
      <vt:lpstr>'6.8'!Область_печати</vt:lpstr>
      <vt:lpstr>Content!Область_печати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Gafurov F</dc:creator>
  <cp:lastModifiedBy>Furkat Kodirov</cp:lastModifiedBy>
  <cp:lastPrinted>2025-07-31T15:24:50Z</cp:lastPrinted>
  <dcterms:created xsi:type="dcterms:W3CDTF">2018-03-09T10:57:58Z</dcterms:created>
  <dcterms:modified xsi:type="dcterms:W3CDTF">2025-08-19T06:13:02Z</dcterms:modified>
</cp:coreProperties>
</file>