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 (2)\"/>
    </mc:Choice>
  </mc:AlternateContent>
  <bookViews>
    <workbookView xWindow="240" yWindow="330" windowWidth="19320" windowHeight="12135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 refMode="R1C1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E36" i="1"/>
  <c r="D36" i="1"/>
  <c r="C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L36" i="2"/>
  <c r="K36" i="2"/>
  <c r="J36" i="2"/>
  <c r="I36" i="2"/>
  <c r="H36" i="2"/>
  <c r="G36" i="2"/>
  <c r="F36" i="2"/>
  <c r="E36" i="2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3"/>
  <c r="K36" i="3"/>
  <c r="J36" i="3"/>
  <c r="I36" i="3"/>
  <c r="H36" i="3"/>
  <c r="G36" i="3"/>
  <c r="F36" i="3"/>
  <c r="E36" i="3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" i="4"/>
  <c r="N36" i="3" l="1"/>
  <c r="M36" i="3"/>
  <c r="M36" i="2"/>
  <c r="N36" i="2"/>
  <c r="N36" i="1"/>
  <c r="M36" i="1"/>
  <c r="C36" i="4"/>
  <c r="D36" i="4" l="1"/>
  <c r="E36" i="4"/>
  <c r="F36" i="4"/>
  <c r="G36" i="4"/>
  <c r="H36" i="4"/>
  <c r="I36" i="4"/>
  <c r="J36" i="4"/>
  <c r="K36" i="4"/>
  <c r="L36" i="4"/>
  <c r="N36" i="4" l="1"/>
  <c r="M36" i="4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<sst xmlns="http://schemas.openxmlformats.org/spreadsheetml/2006/main" count="216" uniqueCount="118">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</sst>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20" applyNumberFormat="0" applyAlignment="0" applyProtection="0"/>
    <xf numFmtId="0" fontId="11" fillId="27" borderId="21" applyNumberFormat="0" applyAlignment="0" applyProtection="0"/>
    <xf numFmtId="0" fontId="12" fillId="27" borderId="20" applyNumberFormat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28" borderId="2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7" applyNumberFormat="0" applyFont="0" applyAlignment="0" applyProtection="0"/>
    <xf numFmtId="0" fontId="22" fillId="0" borderId="28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3" fontId="5" fillId="0" borderId="15" xfId="41" applyNumberFormat="1" applyFont="1" applyBorder="1" applyAlignment="1">
      <alignment horizontal="center" vertical="center"/>
    </xf>
    <xf numFmtId="3" fontId="5" fillId="0" borderId="16" xfId="41" applyNumberFormat="1" applyFont="1" applyBorder="1" applyAlignment="1">
      <alignment horizontal="center" vertical="center"/>
    </xf>
    <xf numFmtId="3" fontId="2" fillId="0" borderId="15" xfId="41" applyNumberFormat="1" applyFont="1" applyBorder="1" applyAlignment="1">
      <alignment horizontal="center" vertical="center"/>
    </xf>
    <xf numFmtId="3" fontId="5" fillId="0" borderId="39" xfId="41" applyNumberFormat="1" applyFont="1" applyBorder="1" applyAlignment="1">
      <alignment horizontal="center" vertical="center"/>
    </xf>
    <xf numFmtId="3" fontId="5" fillId="0" borderId="42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5" fillId="0" borderId="7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5" fillId="0" borderId="6" xfId="41" applyNumberFormat="1" applyFont="1" applyBorder="1" applyAlignment="1">
      <alignment horizontal="center" vertical="center"/>
    </xf>
    <xf numFmtId="3" fontId="5" fillId="0" borderId="1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5" fillId="0" borderId="7" xfId="41" applyNumberFormat="1" applyFont="1" applyFill="1" applyBorder="1" applyAlignment="1">
      <alignment horizontal="center" vertical="center"/>
    </xf>
    <xf numFmtId="3" fontId="5" fillId="0" borderId="6" xfId="41" applyNumberFormat="1" applyFont="1" applyFill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5" fillId="0" borderId="38" xfId="41" applyNumberFormat="1" applyFont="1" applyBorder="1" applyAlignment="1">
      <alignment horizontal="center" vertical="center"/>
    </xf>
    <xf numFmtId="3" fontId="5" fillId="0" borderId="50" xfId="41" applyNumberFormat="1" applyFont="1" applyBorder="1" applyAlignment="1">
      <alignment horizontal="center" vertical="center"/>
    </xf>
    <xf numFmtId="3" fontId="2" fillId="0" borderId="10" xfId="41" applyNumberFormat="1" applyFont="1" applyBorder="1" applyAlignment="1">
      <alignment horizontal="center" vertical="center"/>
    </xf>
    <xf numFmtId="3" fontId="5" fillId="0" borderId="12" xfId="41" applyNumberFormat="1" applyFont="1" applyBorder="1" applyAlignment="1">
      <alignment horizontal="center" vertical="center"/>
    </xf>
    <xf numFmtId="3" fontId="5" fillId="0" borderId="49" xfId="41" applyNumberFormat="1" applyFont="1" applyBorder="1" applyAlignment="1">
      <alignment horizontal="center" vertical="center"/>
    </xf>
    <xf numFmtId="3" fontId="5" fillId="0" borderId="37" xfId="41" applyNumberFormat="1" applyFont="1" applyBorder="1" applyAlignment="1">
      <alignment horizontal="center" vertical="center"/>
    </xf>
    <xf numFmtId="3" fontId="3" fillId="0" borderId="32" xfId="41" applyNumberFormat="1" applyFont="1" applyFill="1" applyBorder="1" applyAlignment="1">
      <alignment horizontal="center" vertical="center"/>
    </xf>
    <xf numFmtId="3" fontId="3" fillId="0" borderId="40" xfId="41" applyNumberFormat="1" applyFont="1" applyFill="1" applyBorder="1" applyAlignment="1">
      <alignment horizontal="center" vertical="center"/>
    </xf>
    <xf numFmtId="3" fontId="3" fillId="0" borderId="9" xfId="41" applyNumberFormat="1" applyFont="1" applyFill="1" applyBorder="1" applyAlignment="1">
      <alignment horizontal="center" vertical="center"/>
    </xf>
    <xf numFmtId="3" fontId="6" fillId="0" borderId="5" xfId="41" applyNumberFormat="1" applyFont="1" applyBorder="1" applyAlignment="1">
      <alignment horizontal="center" vertical="center"/>
    </xf>
    <xf numFmtId="3" fontId="6" fillId="0" borderId="8" xfId="4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8.7109375" style="1" bestFit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66" t="s">
        <v>9</v>
      </c>
      <c r="C1" s="60" t="s">
        <v>10</v>
      </c>
      <c r="D1" s="61"/>
      <c r="E1" s="68" t="s">
        <v>11</v>
      </c>
      <c r="F1" s="69"/>
      <c r="G1" s="60" t="s">
        <v>12</v>
      </c>
      <c r="H1" s="61"/>
      <c r="I1" s="68" t="s">
        <v>13</v>
      </c>
      <c r="J1" s="69"/>
      <c r="K1" s="60" t="s">
        <v>14</v>
      </c>
      <c r="L1" s="61"/>
      <c r="M1" s="60" t="s">
        <v>15</v>
      </c>
      <c r="N1" s="61"/>
    </row>
    <row r="2" spans="1:14" ht="15.75" thickBot="1" x14ac:dyDescent="0.3">
      <c r="A2" s="65"/>
      <c r="B2" s="67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4" t="s">
        <v>16</v>
      </c>
      <c r="N2" s="15" t="s">
        <v>17</v>
      </c>
    </row>
    <row r="3" spans="1:14" x14ac:dyDescent="0.25">
      <c r="A3" s="8">
        <v>1</v>
      </c>
      <c r="B3" s="20" t="s">
        <v>19</v>
      </c>
      <c r="C3" s="31">
        <v>20881</v>
      </c>
      <c r="D3" s="32">
        <v>146365540624</v>
      </c>
      <c r="E3" s="31">
        <v>957742</v>
      </c>
      <c r="F3" s="32">
        <v>29204414156</v>
      </c>
      <c r="G3" s="31">
        <v>7</v>
      </c>
      <c r="H3" s="32">
        <v>125035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978630</v>
      </c>
      <c r="N3" s="32">
        <f>+D3+F3+H3+J3+L3</f>
        <v>175570079815</v>
      </c>
    </row>
    <row r="4" spans="1:14" x14ac:dyDescent="0.25">
      <c r="A4" s="9">
        <v>2</v>
      </c>
      <c r="B4" s="21" t="s">
        <v>65</v>
      </c>
      <c r="C4" s="36">
        <v>99965</v>
      </c>
      <c r="D4" s="37">
        <v>1274728318</v>
      </c>
      <c r="E4" s="36">
        <v>152013</v>
      </c>
      <c r="F4" s="37">
        <v>8074813126</v>
      </c>
      <c r="G4" s="36">
        <v>3119</v>
      </c>
      <c r="H4" s="37">
        <v>27431293</v>
      </c>
      <c r="I4" s="38">
        <v>0</v>
      </c>
      <c r="J4" s="37">
        <v>0</v>
      </c>
      <c r="K4" s="36">
        <v>29828</v>
      </c>
      <c r="L4" s="39">
        <v>73361764</v>
      </c>
      <c r="M4" s="40">
        <f t="shared" ref="M4:N35" si="0">+C4+E4+G4+I4+K4</f>
        <v>284925</v>
      </c>
      <c r="N4" s="37">
        <f t="shared" si="0"/>
        <v>9450334501</v>
      </c>
    </row>
    <row r="5" spans="1:14" x14ac:dyDescent="0.25">
      <c r="A5" s="9">
        <v>3</v>
      </c>
      <c r="B5" s="21" t="s">
        <v>66</v>
      </c>
      <c r="C5" s="36">
        <v>64390</v>
      </c>
      <c r="D5" s="37">
        <v>2226952887</v>
      </c>
      <c r="E5" s="36">
        <v>114585</v>
      </c>
      <c r="F5" s="37">
        <v>3897440978</v>
      </c>
      <c r="G5" s="36">
        <v>2317</v>
      </c>
      <c r="H5" s="37">
        <v>51782793</v>
      </c>
      <c r="I5" s="36">
        <v>0</v>
      </c>
      <c r="J5" s="37">
        <v>0</v>
      </c>
      <c r="K5" s="36">
        <v>8467</v>
      </c>
      <c r="L5" s="39">
        <v>132622985</v>
      </c>
      <c r="M5" s="40">
        <f t="shared" si="0"/>
        <v>189759</v>
      </c>
      <c r="N5" s="37">
        <f t="shared" si="0"/>
        <v>6308799643</v>
      </c>
    </row>
    <row r="6" spans="1:14" x14ac:dyDescent="0.25">
      <c r="A6" s="9">
        <v>4</v>
      </c>
      <c r="B6" s="21" t="s">
        <v>46</v>
      </c>
      <c r="C6" s="36">
        <v>192216</v>
      </c>
      <c r="D6" s="37">
        <v>4018089921</v>
      </c>
      <c r="E6" s="36">
        <v>236344</v>
      </c>
      <c r="F6" s="37">
        <v>2565812148</v>
      </c>
      <c r="G6" s="36">
        <v>696</v>
      </c>
      <c r="H6" s="37">
        <v>8456892</v>
      </c>
      <c r="I6" s="36">
        <v>0</v>
      </c>
      <c r="J6" s="37">
        <v>0</v>
      </c>
      <c r="K6" s="36">
        <v>100546</v>
      </c>
      <c r="L6" s="39">
        <v>179227541</v>
      </c>
      <c r="M6" s="40">
        <f t="shared" si="0"/>
        <v>529802</v>
      </c>
      <c r="N6" s="37">
        <f t="shared" si="0"/>
        <v>6771586502</v>
      </c>
    </row>
    <row r="7" spans="1:14" x14ac:dyDescent="0.25">
      <c r="A7" s="9">
        <v>5</v>
      </c>
      <c r="B7" s="21" t="s">
        <v>47</v>
      </c>
      <c r="C7" s="36">
        <v>56329</v>
      </c>
      <c r="D7" s="37">
        <v>696313365</v>
      </c>
      <c r="E7" s="36">
        <v>69708</v>
      </c>
      <c r="F7" s="37">
        <v>527601068</v>
      </c>
      <c r="G7" s="36">
        <v>999</v>
      </c>
      <c r="H7" s="37">
        <v>4514730</v>
      </c>
      <c r="I7" s="36">
        <v>0</v>
      </c>
      <c r="J7" s="37">
        <v>0</v>
      </c>
      <c r="K7" s="36">
        <v>19008</v>
      </c>
      <c r="L7" s="39">
        <v>18743338</v>
      </c>
      <c r="M7" s="40">
        <f t="shared" si="0"/>
        <v>146044</v>
      </c>
      <c r="N7" s="37">
        <f t="shared" si="0"/>
        <v>1247172501</v>
      </c>
    </row>
    <row r="8" spans="1:14" x14ac:dyDescent="0.25">
      <c r="A8" s="9">
        <v>6</v>
      </c>
      <c r="B8" s="21" t="s">
        <v>67</v>
      </c>
      <c r="C8" s="36">
        <v>147348</v>
      </c>
      <c r="D8" s="37">
        <v>3966152643</v>
      </c>
      <c r="E8" s="36">
        <v>144482</v>
      </c>
      <c r="F8" s="37">
        <v>887165596</v>
      </c>
      <c r="G8" s="36">
        <v>1747</v>
      </c>
      <c r="H8" s="37">
        <v>5297869</v>
      </c>
      <c r="I8" s="36">
        <v>0</v>
      </c>
      <c r="J8" s="37">
        <v>0</v>
      </c>
      <c r="K8" s="36">
        <v>40560</v>
      </c>
      <c r="L8" s="39">
        <v>32849431</v>
      </c>
      <c r="M8" s="40">
        <f t="shared" si="0"/>
        <v>334137</v>
      </c>
      <c r="N8" s="37">
        <f t="shared" si="0"/>
        <v>4891465539</v>
      </c>
    </row>
    <row r="9" spans="1:14" x14ac:dyDescent="0.25">
      <c r="A9" s="9">
        <v>7</v>
      </c>
      <c r="B9" s="21" t="s">
        <v>109</v>
      </c>
      <c r="C9" s="36">
        <v>22815</v>
      </c>
      <c r="D9" s="37">
        <v>444416025</v>
      </c>
      <c r="E9" s="36">
        <v>28625</v>
      </c>
      <c r="F9" s="37">
        <v>182314970</v>
      </c>
      <c r="G9" s="36">
        <v>497</v>
      </c>
      <c r="H9" s="37">
        <v>1060350</v>
      </c>
      <c r="I9" s="36">
        <v>0</v>
      </c>
      <c r="J9" s="37">
        <v>0</v>
      </c>
      <c r="K9" s="36">
        <v>4142</v>
      </c>
      <c r="L9" s="39">
        <v>4029478</v>
      </c>
      <c r="M9" s="40">
        <f t="shared" si="0"/>
        <v>56079</v>
      </c>
      <c r="N9" s="37">
        <f t="shared" si="0"/>
        <v>631820823</v>
      </c>
    </row>
    <row r="10" spans="1:14" x14ac:dyDescent="0.25">
      <c r="A10" s="9">
        <v>8</v>
      </c>
      <c r="B10" s="21" t="s">
        <v>110</v>
      </c>
      <c r="C10" s="36">
        <v>49714</v>
      </c>
      <c r="D10" s="37">
        <v>2694224831</v>
      </c>
      <c r="E10" s="36">
        <v>241990</v>
      </c>
      <c r="F10" s="37">
        <v>1224428559</v>
      </c>
      <c r="G10" s="36">
        <v>744</v>
      </c>
      <c r="H10" s="37">
        <v>5008575</v>
      </c>
      <c r="I10" s="36">
        <v>0</v>
      </c>
      <c r="J10" s="37">
        <v>0</v>
      </c>
      <c r="K10" s="36">
        <v>9665</v>
      </c>
      <c r="L10" s="39">
        <v>15185413</v>
      </c>
      <c r="M10" s="40">
        <f t="shared" si="0"/>
        <v>302113</v>
      </c>
      <c r="N10" s="37">
        <f t="shared" si="0"/>
        <v>3938847378</v>
      </c>
    </row>
    <row r="11" spans="1:14" x14ac:dyDescent="0.25">
      <c r="A11" s="9">
        <v>9</v>
      </c>
      <c r="B11" s="21" t="s">
        <v>50</v>
      </c>
      <c r="C11" s="36">
        <v>29567</v>
      </c>
      <c r="D11" s="37">
        <v>773488637</v>
      </c>
      <c r="E11" s="36">
        <v>41598</v>
      </c>
      <c r="F11" s="37">
        <v>562466543</v>
      </c>
      <c r="G11" s="36">
        <v>805</v>
      </c>
      <c r="H11" s="37">
        <v>2700395</v>
      </c>
      <c r="I11" s="36">
        <v>0</v>
      </c>
      <c r="J11" s="37">
        <v>0</v>
      </c>
      <c r="K11" s="36">
        <v>5820</v>
      </c>
      <c r="L11" s="39">
        <v>15276500</v>
      </c>
      <c r="M11" s="40">
        <f t="shared" si="0"/>
        <v>77790</v>
      </c>
      <c r="N11" s="37">
        <f t="shared" si="0"/>
        <v>1353932075</v>
      </c>
    </row>
    <row r="12" spans="1:14" x14ac:dyDescent="0.25">
      <c r="A12" s="9">
        <v>10</v>
      </c>
      <c r="B12" s="21" t="s">
        <v>51</v>
      </c>
      <c r="C12" s="36">
        <v>45751</v>
      </c>
      <c r="D12" s="37">
        <v>1472402864</v>
      </c>
      <c r="E12" s="36">
        <v>106498</v>
      </c>
      <c r="F12" s="37">
        <v>1482729527</v>
      </c>
      <c r="G12" s="36">
        <v>1214</v>
      </c>
      <c r="H12" s="37">
        <v>5314110</v>
      </c>
      <c r="I12" s="36">
        <v>0</v>
      </c>
      <c r="J12" s="37">
        <v>0</v>
      </c>
      <c r="K12" s="36">
        <v>14695</v>
      </c>
      <c r="L12" s="39">
        <v>27111774</v>
      </c>
      <c r="M12" s="40">
        <f t="shared" si="0"/>
        <v>168158</v>
      </c>
      <c r="N12" s="37">
        <f t="shared" si="0"/>
        <v>2987558275</v>
      </c>
    </row>
    <row r="13" spans="1:14" x14ac:dyDescent="0.25">
      <c r="A13" s="9">
        <v>11</v>
      </c>
      <c r="B13" s="21" t="s">
        <v>111</v>
      </c>
      <c r="C13" s="36">
        <v>46545</v>
      </c>
      <c r="D13" s="37">
        <v>1876365514</v>
      </c>
      <c r="E13" s="36">
        <v>52691</v>
      </c>
      <c r="F13" s="37">
        <v>1711865824</v>
      </c>
      <c r="G13" s="36">
        <v>960</v>
      </c>
      <c r="H13" s="37">
        <v>7215296</v>
      </c>
      <c r="I13" s="36">
        <v>0</v>
      </c>
      <c r="J13" s="37">
        <v>0</v>
      </c>
      <c r="K13" s="36">
        <v>9360</v>
      </c>
      <c r="L13" s="39">
        <v>35508264</v>
      </c>
      <c r="M13" s="40">
        <f t="shared" si="0"/>
        <v>109556</v>
      </c>
      <c r="N13" s="37">
        <f t="shared" si="0"/>
        <v>3630954898</v>
      </c>
    </row>
    <row r="14" spans="1:14" x14ac:dyDescent="0.25">
      <c r="A14" s="9">
        <v>12</v>
      </c>
      <c r="B14" s="21" t="s">
        <v>112</v>
      </c>
      <c r="C14" s="36">
        <v>27782</v>
      </c>
      <c r="D14" s="37">
        <v>1479619224</v>
      </c>
      <c r="E14" s="36">
        <v>135134</v>
      </c>
      <c r="F14" s="37">
        <v>2984139950</v>
      </c>
      <c r="G14" s="36">
        <v>1956</v>
      </c>
      <c r="H14" s="37">
        <v>5005927</v>
      </c>
      <c r="I14" s="36">
        <v>0</v>
      </c>
      <c r="J14" s="37">
        <v>0</v>
      </c>
      <c r="K14" s="36">
        <v>7572</v>
      </c>
      <c r="L14" s="39">
        <v>18727955</v>
      </c>
      <c r="M14" s="40">
        <f t="shared" si="0"/>
        <v>172444</v>
      </c>
      <c r="N14" s="37">
        <f t="shared" si="0"/>
        <v>4487493056</v>
      </c>
    </row>
    <row r="15" spans="1:14" x14ac:dyDescent="0.25">
      <c r="A15" s="9">
        <v>13</v>
      </c>
      <c r="B15" s="21" t="s">
        <v>98</v>
      </c>
      <c r="C15" s="36">
        <v>1124</v>
      </c>
      <c r="D15" s="37">
        <v>122246047</v>
      </c>
      <c r="E15" s="36">
        <v>11693</v>
      </c>
      <c r="F15" s="37">
        <v>585741896</v>
      </c>
      <c r="G15" s="36">
        <v>176</v>
      </c>
      <c r="H15" s="37">
        <v>152112</v>
      </c>
      <c r="I15" s="36">
        <v>0</v>
      </c>
      <c r="J15" s="37">
        <v>0</v>
      </c>
      <c r="K15" s="36">
        <v>380</v>
      </c>
      <c r="L15" s="39">
        <v>2174571</v>
      </c>
      <c r="M15" s="40">
        <f t="shared" si="0"/>
        <v>13373</v>
      </c>
      <c r="N15" s="37">
        <f t="shared" si="0"/>
        <v>710314626</v>
      </c>
    </row>
    <row r="16" spans="1:14" x14ac:dyDescent="0.25">
      <c r="A16" s="9">
        <v>14</v>
      </c>
      <c r="B16" s="21" t="s">
        <v>52</v>
      </c>
      <c r="C16" s="36">
        <v>85761</v>
      </c>
      <c r="D16" s="37">
        <v>1620375473</v>
      </c>
      <c r="E16" s="36">
        <v>129248</v>
      </c>
      <c r="F16" s="37">
        <v>6684391060</v>
      </c>
      <c r="G16" s="36">
        <v>965</v>
      </c>
      <c r="H16" s="37">
        <v>1915333</v>
      </c>
      <c r="I16" s="36">
        <v>0</v>
      </c>
      <c r="J16" s="37">
        <v>0</v>
      </c>
      <c r="K16" s="36">
        <v>3709</v>
      </c>
      <c r="L16" s="39">
        <v>14046545</v>
      </c>
      <c r="M16" s="40">
        <f t="shared" si="0"/>
        <v>219683</v>
      </c>
      <c r="N16" s="37">
        <f t="shared" si="0"/>
        <v>8320728411</v>
      </c>
    </row>
    <row r="17" spans="1:14" x14ac:dyDescent="0.25">
      <c r="A17" s="9">
        <v>15</v>
      </c>
      <c r="B17" s="21" t="s">
        <v>68</v>
      </c>
      <c r="C17" s="41">
        <v>120801</v>
      </c>
      <c r="D17" s="42">
        <v>1263616647</v>
      </c>
      <c r="E17" s="41">
        <v>51497</v>
      </c>
      <c r="F17" s="42">
        <v>1416908850</v>
      </c>
      <c r="G17" s="41">
        <v>157</v>
      </c>
      <c r="H17" s="42">
        <v>629684</v>
      </c>
      <c r="I17" s="41">
        <v>0</v>
      </c>
      <c r="J17" s="42">
        <v>0</v>
      </c>
      <c r="K17" s="41">
        <v>4045</v>
      </c>
      <c r="L17" s="43">
        <v>12919161</v>
      </c>
      <c r="M17" s="40">
        <f t="shared" si="0"/>
        <v>176500</v>
      </c>
      <c r="N17" s="37">
        <f t="shared" si="0"/>
        <v>2694074342</v>
      </c>
    </row>
    <row r="18" spans="1:14" s="5" customFormat="1" x14ac:dyDescent="0.25">
      <c r="A18" s="10">
        <v>16</v>
      </c>
      <c r="B18" s="22" t="s">
        <v>54</v>
      </c>
      <c r="C18" s="36">
        <v>84963</v>
      </c>
      <c r="D18" s="37">
        <v>1480644491</v>
      </c>
      <c r="E18" s="36">
        <v>251664</v>
      </c>
      <c r="F18" s="37">
        <v>6074510577</v>
      </c>
      <c r="G18" s="36">
        <v>1677</v>
      </c>
      <c r="H18" s="37">
        <v>7332140</v>
      </c>
      <c r="I18" s="36">
        <v>19</v>
      </c>
      <c r="J18" s="37">
        <v>4763152</v>
      </c>
      <c r="K18" s="36">
        <v>20344</v>
      </c>
      <c r="L18" s="39">
        <v>65377874</v>
      </c>
      <c r="M18" s="40">
        <f t="shared" si="0"/>
        <v>358667</v>
      </c>
      <c r="N18" s="37">
        <f t="shared" si="0"/>
        <v>7632628234</v>
      </c>
    </row>
    <row r="19" spans="1:14" x14ac:dyDescent="0.25">
      <c r="A19" s="9">
        <v>17</v>
      </c>
      <c r="B19" s="21" t="s">
        <v>69</v>
      </c>
      <c r="C19" s="36">
        <v>392</v>
      </c>
      <c r="D19" s="37">
        <v>1102226081</v>
      </c>
      <c r="E19" s="36">
        <v>17749</v>
      </c>
      <c r="F19" s="37">
        <v>1048000553</v>
      </c>
      <c r="G19" s="36">
        <v>104</v>
      </c>
      <c r="H19" s="37">
        <v>471784</v>
      </c>
      <c r="I19" s="36">
        <v>0</v>
      </c>
      <c r="J19" s="37">
        <v>0</v>
      </c>
      <c r="K19" s="36">
        <v>144</v>
      </c>
      <c r="L19" s="39">
        <v>7021009</v>
      </c>
      <c r="M19" s="40">
        <f t="shared" si="0"/>
        <v>18389</v>
      </c>
      <c r="N19" s="37">
        <f t="shared" si="0"/>
        <v>2157719427</v>
      </c>
    </row>
    <row r="20" spans="1:14" x14ac:dyDescent="0.25">
      <c r="A20" s="9">
        <v>18</v>
      </c>
      <c r="B20" s="21" t="s">
        <v>113</v>
      </c>
      <c r="C20" s="36">
        <v>4913</v>
      </c>
      <c r="D20" s="37">
        <v>62983388</v>
      </c>
      <c r="E20" s="36">
        <v>7502</v>
      </c>
      <c r="F20" s="37">
        <v>39407400</v>
      </c>
      <c r="G20" s="36">
        <v>200</v>
      </c>
      <c r="H20" s="37">
        <v>476313</v>
      </c>
      <c r="I20" s="36">
        <v>0</v>
      </c>
      <c r="J20" s="37">
        <v>0</v>
      </c>
      <c r="K20" s="36">
        <v>557</v>
      </c>
      <c r="L20" s="39">
        <v>1369651</v>
      </c>
      <c r="M20" s="40">
        <f t="shared" si="0"/>
        <v>13172</v>
      </c>
      <c r="N20" s="37">
        <f t="shared" si="0"/>
        <v>104236752</v>
      </c>
    </row>
    <row r="21" spans="1:14" x14ac:dyDescent="0.25">
      <c r="A21" s="9">
        <v>19</v>
      </c>
      <c r="B21" s="21" t="s">
        <v>70</v>
      </c>
      <c r="C21" s="36">
        <v>177</v>
      </c>
      <c r="D21" s="37">
        <v>3250627</v>
      </c>
      <c r="E21" s="36">
        <v>493</v>
      </c>
      <c r="F21" s="37">
        <v>16666997</v>
      </c>
      <c r="G21" s="36">
        <v>2</v>
      </c>
      <c r="H21" s="37">
        <v>118</v>
      </c>
      <c r="I21" s="36">
        <v>0</v>
      </c>
      <c r="J21" s="37">
        <v>0</v>
      </c>
      <c r="K21" s="36">
        <v>14</v>
      </c>
      <c r="L21" s="39">
        <v>40114</v>
      </c>
      <c r="M21" s="40">
        <f t="shared" si="0"/>
        <v>686</v>
      </c>
      <c r="N21" s="37">
        <f t="shared" si="0"/>
        <v>19957856</v>
      </c>
    </row>
    <row r="22" spans="1:14" x14ac:dyDescent="0.25">
      <c r="A22" s="9">
        <v>20</v>
      </c>
      <c r="B22" s="21" t="s">
        <v>57</v>
      </c>
      <c r="C22" s="36">
        <v>95598</v>
      </c>
      <c r="D22" s="37">
        <v>517315973</v>
      </c>
      <c r="E22" s="36">
        <v>20280</v>
      </c>
      <c r="F22" s="37">
        <v>253040224</v>
      </c>
      <c r="G22" s="36">
        <v>98</v>
      </c>
      <c r="H22" s="37">
        <v>191279</v>
      </c>
      <c r="I22" s="36">
        <v>0</v>
      </c>
      <c r="J22" s="37">
        <v>0</v>
      </c>
      <c r="K22" s="36">
        <v>2005</v>
      </c>
      <c r="L22" s="39">
        <v>5104902</v>
      </c>
      <c r="M22" s="40">
        <f t="shared" si="0"/>
        <v>117981</v>
      </c>
      <c r="N22" s="37">
        <f t="shared" si="0"/>
        <v>775652378</v>
      </c>
    </row>
    <row r="23" spans="1:14" x14ac:dyDescent="0.25">
      <c r="A23" s="9">
        <v>21</v>
      </c>
      <c r="B23" s="21" t="s">
        <v>58</v>
      </c>
      <c r="C23" s="36">
        <v>42157</v>
      </c>
      <c r="D23" s="37">
        <v>2366431580</v>
      </c>
      <c r="E23" s="36">
        <v>135453</v>
      </c>
      <c r="F23" s="37">
        <v>4291006272</v>
      </c>
      <c r="G23" s="36">
        <v>1009</v>
      </c>
      <c r="H23" s="37">
        <v>6513492</v>
      </c>
      <c r="I23" s="36">
        <v>0</v>
      </c>
      <c r="J23" s="37">
        <v>0</v>
      </c>
      <c r="K23" s="36">
        <v>5516</v>
      </c>
      <c r="L23" s="39">
        <v>26769678</v>
      </c>
      <c r="M23" s="40">
        <f t="shared" si="0"/>
        <v>184135</v>
      </c>
      <c r="N23" s="37">
        <f t="shared" si="0"/>
        <v>6690721022</v>
      </c>
    </row>
    <row r="24" spans="1:14" x14ac:dyDescent="0.25">
      <c r="A24" s="9">
        <v>22</v>
      </c>
      <c r="B24" s="21" t="s">
        <v>59</v>
      </c>
      <c r="C24" s="36">
        <v>1095</v>
      </c>
      <c r="D24" s="37">
        <v>636847585</v>
      </c>
      <c r="E24" s="36">
        <v>6831</v>
      </c>
      <c r="F24" s="37">
        <v>291381771</v>
      </c>
      <c r="G24" s="36">
        <v>124</v>
      </c>
      <c r="H24" s="37">
        <v>165495</v>
      </c>
      <c r="I24" s="36">
        <v>0</v>
      </c>
      <c r="J24" s="37">
        <v>0</v>
      </c>
      <c r="K24" s="36">
        <v>249</v>
      </c>
      <c r="L24" s="39">
        <v>1518824</v>
      </c>
      <c r="M24" s="40">
        <f t="shared" si="0"/>
        <v>8299</v>
      </c>
      <c r="N24" s="37">
        <f t="shared" si="0"/>
        <v>929913675</v>
      </c>
    </row>
    <row r="25" spans="1:14" x14ac:dyDescent="0.25">
      <c r="A25" s="9">
        <v>23</v>
      </c>
      <c r="B25" s="21" t="s">
        <v>60</v>
      </c>
      <c r="C25" s="36">
        <v>61804</v>
      </c>
      <c r="D25" s="37">
        <v>532529225</v>
      </c>
      <c r="E25" s="36">
        <v>79894</v>
      </c>
      <c r="F25" s="37">
        <v>1110825020</v>
      </c>
      <c r="G25" s="36">
        <v>1057</v>
      </c>
      <c r="H25" s="37">
        <v>917655</v>
      </c>
      <c r="I25" s="36">
        <v>0</v>
      </c>
      <c r="J25" s="37">
        <v>0</v>
      </c>
      <c r="K25" s="36">
        <v>3819</v>
      </c>
      <c r="L25" s="39">
        <v>12243714</v>
      </c>
      <c r="M25" s="40">
        <f t="shared" si="0"/>
        <v>146574</v>
      </c>
      <c r="N25" s="37">
        <f t="shared" si="0"/>
        <v>1656515614</v>
      </c>
    </row>
    <row r="26" spans="1:14" x14ac:dyDescent="0.25">
      <c r="A26" s="9">
        <v>24</v>
      </c>
      <c r="B26" s="21" t="s">
        <v>102</v>
      </c>
      <c r="C26" s="36">
        <v>23662</v>
      </c>
      <c r="D26" s="37">
        <v>2045502726</v>
      </c>
      <c r="E26" s="36">
        <v>91660</v>
      </c>
      <c r="F26" s="37">
        <v>2595764658</v>
      </c>
      <c r="G26" s="36">
        <v>482</v>
      </c>
      <c r="H26" s="37">
        <v>624010</v>
      </c>
      <c r="I26" s="36">
        <v>0</v>
      </c>
      <c r="J26" s="37">
        <v>0</v>
      </c>
      <c r="K26" s="36">
        <v>4964</v>
      </c>
      <c r="L26" s="39">
        <v>15167730</v>
      </c>
      <c r="M26" s="40">
        <f t="shared" si="0"/>
        <v>120768</v>
      </c>
      <c r="N26" s="37">
        <f t="shared" si="0"/>
        <v>4657059124</v>
      </c>
    </row>
    <row r="27" spans="1:14" x14ac:dyDescent="0.25">
      <c r="A27" s="9">
        <v>25</v>
      </c>
      <c r="B27" s="21" t="s">
        <v>103</v>
      </c>
      <c r="C27" s="36">
        <v>17100</v>
      </c>
      <c r="D27" s="37">
        <v>1789866911</v>
      </c>
      <c r="E27" s="36">
        <v>27219</v>
      </c>
      <c r="F27" s="37">
        <v>614407261</v>
      </c>
      <c r="G27" s="36">
        <v>771</v>
      </c>
      <c r="H27" s="37">
        <v>1138502</v>
      </c>
      <c r="I27" s="36">
        <v>0</v>
      </c>
      <c r="J27" s="37">
        <v>0</v>
      </c>
      <c r="K27" s="36">
        <v>1558</v>
      </c>
      <c r="L27" s="39">
        <v>10302992</v>
      </c>
      <c r="M27" s="40">
        <f t="shared" si="0"/>
        <v>46648</v>
      </c>
      <c r="N27" s="37">
        <f t="shared" si="0"/>
        <v>2415715666</v>
      </c>
    </row>
    <row r="28" spans="1:14" x14ac:dyDescent="0.25">
      <c r="A28" s="9">
        <v>26</v>
      </c>
      <c r="B28" s="21" t="s">
        <v>104</v>
      </c>
      <c r="C28" s="36">
        <v>850</v>
      </c>
      <c r="D28" s="37">
        <v>40223320</v>
      </c>
      <c r="E28" s="36">
        <v>1849</v>
      </c>
      <c r="F28" s="37">
        <v>63746956</v>
      </c>
      <c r="G28" s="36">
        <v>19</v>
      </c>
      <c r="H28" s="37">
        <v>4107</v>
      </c>
      <c r="I28" s="36">
        <v>0</v>
      </c>
      <c r="J28" s="37">
        <v>0</v>
      </c>
      <c r="K28" s="36">
        <v>106</v>
      </c>
      <c r="L28" s="39">
        <v>90542</v>
      </c>
      <c r="M28" s="40">
        <f t="shared" si="0"/>
        <v>2824</v>
      </c>
      <c r="N28" s="37">
        <f t="shared" si="0"/>
        <v>104064925</v>
      </c>
    </row>
    <row r="29" spans="1:14" x14ac:dyDescent="0.25">
      <c r="A29" s="9">
        <v>27</v>
      </c>
      <c r="B29" s="21" t="s">
        <v>61</v>
      </c>
      <c r="C29" s="36">
        <v>33428</v>
      </c>
      <c r="D29" s="37">
        <v>641470173</v>
      </c>
      <c r="E29" s="36">
        <v>36174</v>
      </c>
      <c r="F29" s="37">
        <v>1341617552</v>
      </c>
      <c r="G29" s="36">
        <v>730</v>
      </c>
      <c r="H29" s="37">
        <v>3140785</v>
      </c>
      <c r="I29" s="36">
        <v>0</v>
      </c>
      <c r="J29" s="37">
        <v>0</v>
      </c>
      <c r="K29" s="36">
        <v>2640</v>
      </c>
      <c r="L29" s="39">
        <v>69466004</v>
      </c>
      <c r="M29" s="40">
        <f t="shared" si="0"/>
        <v>72972</v>
      </c>
      <c r="N29" s="37">
        <f t="shared" si="0"/>
        <v>2055694514</v>
      </c>
    </row>
    <row r="30" spans="1:14" x14ac:dyDescent="0.25">
      <c r="A30" s="9">
        <v>28</v>
      </c>
      <c r="B30" s="21" t="s">
        <v>114</v>
      </c>
      <c r="C30" s="36">
        <v>874</v>
      </c>
      <c r="D30" s="37">
        <v>171124586</v>
      </c>
      <c r="E30" s="36">
        <v>2059</v>
      </c>
      <c r="F30" s="37">
        <v>70672321</v>
      </c>
      <c r="G30" s="36">
        <v>3</v>
      </c>
      <c r="H30" s="37">
        <v>4034</v>
      </c>
      <c r="I30" s="36">
        <v>0</v>
      </c>
      <c r="J30" s="37">
        <v>0</v>
      </c>
      <c r="K30" s="36">
        <v>327</v>
      </c>
      <c r="L30" s="39">
        <v>669688</v>
      </c>
      <c r="M30" s="40">
        <f t="shared" si="0"/>
        <v>3263</v>
      </c>
      <c r="N30" s="37">
        <f t="shared" si="0"/>
        <v>242470629</v>
      </c>
    </row>
    <row r="31" spans="1:14" x14ac:dyDescent="0.25">
      <c r="A31" s="9">
        <v>29</v>
      </c>
      <c r="B31" s="21" t="s">
        <v>71</v>
      </c>
      <c r="C31" s="36">
        <v>530</v>
      </c>
      <c r="D31" s="37">
        <v>3546161</v>
      </c>
      <c r="E31" s="36">
        <v>224</v>
      </c>
      <c r="F31" s="37">
        <v>5399301</v>
      </c>
      <c r="G31" s="36">
        <v>9</v>
      </c>
      <c r="H31" s="37">
        <v>54766</v>
      </c>
      <c r="I31" s="36">
        <v>0</v>
      </c>
      <c r="J31" s="37">
        <v>0</v>
      </c>
      <c r="K31" s="36">
        <v>15</v>
      </c>
      <c r="L31" s="39">
        <v>6047</v>
      </c>
      <c r="M31" s="40">
        <f t="shared" si="0"/>
        <v>778</v>
      </c>
      <c r="N31" s="37">
        <f t="shared" si="0"/>
        <v>9006275</v>
      </c>
    </row>
    <row r="32" spans="1:14" x14ac:dyDescent="0.25">
      <c r="A32" s="9">
        <v>30</v>
      </c>
      <c r="B32" s="21" t="s">
        <v>63</v>
      </c>
      <c r="C32" s="36">
        <v>879</v>
      </c>
      <c r="D32" s="37">
        <v>62042259</v>
      </c>
      <c r="E32" s="36">
        <v>1387</v>
      </c>
      <c r="F32" s="37">
        <v>11522755</v>
      </c>
      <c r="G32" s="36">
        <v>16</v>
      </c>
      <c r="H32" s="37">
        <v>11888</v>
      </c>
      <c r="I32" s="36">
        <v>0</v>
      </c>
      <c r="J32" s="37">
        <v>0</v>
      </c>
      <c r="K32" s="36">
        <v>169</v>
      </c>
      <c r="L32" s="39">
        <v>305229</v>
      </c>
      <c r="M32" s="40">
        <f t="shared" si="0"/>
        <v>2451</v>
      </c>
      <c r="N32" s="37">
        <f t="shared" si="0"/>
        <v>73882131</v>
      </c>
    </row>
    <row r="33" spans="1:14" x14ac:dyDescent="0.25">
      <c r="A33" s="18">
        <v>31</v>
      </c>
      <c r="B33" s="21" t="s">
        <v>64</v>
      </c>
      <c r="C33" s="36">
        <v>2589</v>
      </c>
      <c r="D33" s="37">
        <v>466918825</v>
      </c>
      <c r="E33" s="36">
        <v>7303</v>
      </c>
      <c r="F33" s="37">
        <v>592592014</v>
      </c>
      <c r="G33" s="36">
        <v>18</v>
      </c>
      <c r="H33" s="37">
        <v>31917</v>
      </c>
      <c r="I33" s="36">
        <v>0</v>
      </c>
      <c r="J33" s="37">
        <v>0</v>
      </c>
      <c r="K33" s="36">
        <v>207</v>
      </c>
      <c r="L33" s="39">
        <v>3315118</v>
      </c>
      <c r="M33" s="40">
        <f t="shared" si="0"/>
        <v>10117</v>
      </c>
      <c r="N33" s="37">
        <f t="shared" si="0"/>
        <v>1062857874</v>
      </c>
    </row>
    <row r="34" spans="1:14" x14ac:dyDescent="0.25">
      <c r="A34" s="18">
        <v>32</v>
      </c>
      <c r="B34" s="28" t="s">
        <v>94</v>
      </c>
      <c r="C34" s="44">
        <v>356</v>
      </c>
      <c r="D34" s="45">
        <v>25674502</v>
      </c>
      <c r="E34" s="44">
        <v>6</v>
      </c>
      <c r="F34" s="45">
        <v>2330005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362</v>
      </c>
      <c r="N34" s="37">
        <f t="shared" si="0"/>
        <v>28004507</v>
      </c>
    </row>
    <row r="35" spans="1:14" ht="15.75" thickBot="1" x14ac:dyDescent="0.3">
      <c r="A35" s="11">
        <v>33</v>
      </c>
      <c r="B35" s="23" t="s">
        <v>117</v>
      </c>
      <c r="C35" s="47">
        <v>692</v>
      </c>
      <c r="D35" s="48">
        <v>542315085</v>
      </c>
      <c r="E35" s="47">
        <v>759</v>
      </c>
      <c r="F35" s="48">
        <v>18797244</v>
      </c>
      <c r="G35" s="47">
        <v>4</v>
      </c>
      <c r="H35" s="48">
        <v>1599</v>
      </c>
      <c r="I35" s="47">
        <v>0</v>
      </c>
      <c r="J35" s="48">
        <v>0</v>
      </c>
      <c r="K35" s="47">
        <v>76</v>
      </c>
      <c r="L35" s="49">
        <v>148343</v>
      </c>
      <c r="M35" s="50">
        <f t="shared" si="0"/>
        <v>1531</v>
      </c>
      <c r="N35" s="45">
        <f t="shared" si="0"/>
        <v>561262271</v>
      </c>
    </row>
    <row r="36" spans="1:14" s="5" customFormat="1" ht="15.75" thickBot="1" x14ac:dyDescent="0.3">
      <c r="A36" s="63" t="s">
        <v>18</v>
      </c>
      <c r="B36" s="64"/>
      <c r="C36" s="51">
        <f>SUM(C3:C35)</f>
        <v>1383048</v>
      </c>
      <c r="D36" s="52">
        <f t="shared" ref="D36:L36" si="1">SUM(D3:D35)</f>
        <v>182785446518</v>
      </c>
      <c r="E36" s="51">
        <f t="shared" si="1"/>
        <v>3162354</v>
      </c>
      <c r="F36" s="52">
        <f t="shared" si="1"/>
        <v>80433923132</v>
      </c>
      <c r="G36" s="51">
        <f t="shared" si="1"/>
        <v>22682</v>
      </c>
      <c r="H36" s="52">
        <f t="shared" si="1"/>
        <v>147690278</v>
      </c>
      <c r="I36" s="51">
        <f t="shared" si="1"/>
        <v>19</v>
      </c>
      <c r="J36" s="52">
        <f t="shared" si="1"/>
        <v>4763152</v>
      </c>
      <c r="K36" s="51">
        <f t="shared" si="1"/>
        <v>300507</v>
      </c>
      <c r="L36" s="53">
        <f t="shared" si="1"/>
        <v>800702179</v>
      </c>
      <c r="M36" s="54">
        <f t="shared" ref="M36:N36" si="2">+C36+E36+G36+I36+K36</f>
        <v>4868610</v>
      </c>
      <c r="N36" s="55">
        <f t="shared" si="2"/>
        <v>264172525259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85546875" style="1" bestFit="1" customWidth="1"/>
    <col min="2" max="2" width="28.5703125" style="1" customWidth="1"/>
    <col min="3" max="3" width="15.7109375" style="1" customWidth="1"/>
    <col min="4" max="4" width="22.42578125" style="1" bestFit="1" customWidth="1"/>
    <col min="5" max="5" width="21" style="1" bestFit="1" customWidth="1"/>
    <col min="6" max="6" width="21.140625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7" style="1" bestFit="1" customWidth="1"/>
    <col min="11" max="11" width="14.28515625" style="1" customWidth="1"/>
    <col min="12" max="12" width="17.140625" style="1" customWidth="1"/>
    <col min="13" max="13" width="18.7109375" style="1" bestFit="1" customWidth="1"/>
    <col min="14" max="14" width="22.4257812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58" t="s">
        <v>7</v>
      </c>
      <c r="C1" s="60" t="s">
        <v>3</v>
      </c>
      <c r="D1" s="61"/>
      <c r="E1" s="60" t="s">
        <v>31</v>
      </c>
      <c r="F1" s="61"/>
      <c r="G1" s="60" t="s">
        <v>32</v>
      </c>
      <c r="H1" s="61"/>
      <c r="I1" s="60" t="s">
        <v>33</v>
      </c>
      <c r="J1" s="61"/>
      <c r="K1" s="60" t="s">
        <v>2</v>
      </c>
      <c r="L1" s="61"/>
      <c r="M1" s="62" t="s">
        <v>5</v>
      </c>
      <c r="N1" s="61"/>
    </row>
    <row r="2" spans="1:14" ht="15.75" thickBot="1" x14ac:dyDescent="0.3">
      <c r="A2" s="59"/>
      <c r="B2" s="59"/>
      <c r="C2" s="12" t="s">
        <v>0</v>
      </c>
      <c r="D2" s="13" t="s">
        <v>1</v>
      </c>
      <c r="E2" s="12" t="s">
        <v>0</v>
      </c>
      <c r="F2" s="13" t="s">
        <v>1</v>
      </c>
      <c r="G2" s="12" t="s">
        <v>0</v>
      </c>
      <c r="H2" s="13" t="s">
        <v>1</v>
      </c>
      <c r="I2" s="12" t="s">
        <v>0</v>
      </c>
      <c r="J2" s="13" t="s">
        <v>1</v>
      </c>
      <c r="K2" s="12" t="s">
        <v>0</v>
      </c>
      <c r="L2" s="13" t="s">
        <v>1</v>
      </c>
      <c r="M2" s="30" t="s">
        <v>0</v>
      </c>
      <c r="N2" s="15" t="s">
        <v>1</v>
      </c>
    </row>
    <row r="3" spans="1:14" x14ac:dyDescent="0.25">
      <c r="A3" s="6">
        <v>1</v>
      </c>
      <c r="B3" s="24" t="s">
        <v>8</v>
      </c>
      <c r="C3" s="31">
        <v>20881</v>
      </c>
      <c r="D3" s="32">
        <v>146365540624</v>
      </c>
      <c r="E3" s="31">
        <v>957742</v>
      </c>
      <c r="F3" s="32">
        <v>29204414156</v>
      </c>
      <c r="G3" s="31">
        <v>7</v>
      </c>
      <c r="H3" s="32">
        <v>125035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978630</v>
      </c>
      <c r="N3" s="32">
        <f>+D3+F3+H3+J3+L3</f>
        <v>175570079815</v>
      </c>
    </row>
    <row r="4" spans="1:14" x14ac:dyDescent="0.25">
      <c r="A4" s="3">
        <v>2</v>
      </c>
      <c r="B4" s="25" t="s">
        <v>44</v>
      </c>
      <c r="C4" s="36">
        <v>99965</v>
      </c>
      <c r="D4" s="37">
        <v>1274728318</v>
      </c>
      <c r="E4" s="36">
        <v>152013</v>
      </c>
      <c r="F4" s="37">
        <v>8074813126</v>
      </c>
      <c r="G4" s="36">
        <v>3119</v>
      </c>
      <c r="H4" s="37">
        <v>27431293</v>
      </c>
      <c r="I4" s="38">
        <v>0</v>
      </c>
      <c r="J4" s="37">
        <v>0</v>
      </c>
      <c r="K4" s="36">
        <v>29828</v>
      </c>
      <c r="L4" s="39">
        <v>73361764</v>
      </c>
      <c r="M4" s="40">
        <f t="shared" ref="M4:N35" si="0">+C4+E4+G4+I4+K4</f>
        <v>284925</v>
      </c>
      <c r="N4" s="37">
        <f t="shared" si="0"/>
        <v>9450334501</v>
      </c>
    </row>
    <row r="5" spans="1:14" x14ac:dyDescent="0.25">
      <c r="A5" s="3">
        <v>3</v>
      </c>
      <c r="B5" s="25" t="s">
        <v>45</v>
      </c>
      <c r="C5" s="36">
        <v>64390</v>
      </c>
      <c r="D5" s="37">
        <v>2226952887</v>
      </c>
      <c r="E5" s="36">
        <v>114585</v>
      </c>
      <c r="F5" s="37">
        <v>3897440978</v>
      </c>
      <c r="G5" s="36">
        <v>2317</v>
      </c>
      <c r="H5" s="37">
        <v>51782793</v>
      </c>
      <c r="I5" s="36">
        <v>0</v>
      </c>
      <c r="J5" s="37">
        <v>0</v>
      </c>
      <c r="K5" s="36">
        <v>8467</v>
      </c>
      <c r="L5" s="39">
        <v>132622985</v>
      </c>
      <c r="M5" s="40">
        <f t="shared" si="0"/>
        <v>189759</v>
      </c>
      <c r="N5" s="37">
        <f t="shared" si="0"/>
        <v>6308799643</v>
      </c>
    </row>
    <row r="6" spans="1:14" x14ac:dyDescent="0.25">
      <c r="A6" s="3">
        <v>4</v>
      </c>
      <c r="B6" s="25" t="s">
        <v>46</v>
      </c>
      <c r="C6" s="36">
        <v>192216</v>
      </c>
      <c r="D6" s="37">
        <v>4018089921</v>
      </c>
      <c r="E6" s="36">
        <v>236344</v>
      </c>
      <c r="F6" s="37">
        <v>2565812148</v>
      </c>
      <c r="G6" s="36">
        <v>696</v>
      </c>
      <c r="H6" s="37">
        <v>8456892</v>
      </c>
      <c r="I6" s="36">
        <v>0</v>
      </c>
      <c r="J6" s="37">
        <v>0</v>
      </c>
      <c r="K6" s="36">
        <v>100546</v>
      </c>
      <c r="L6" s="39">
        <v>179227541</v>
      </c>
      <c r="M6" s="40">
        <f t="shared" si="0"/>
        <v>529802</v>
      </c>
      <c r="N6" s="37">
        <f t="shared" si="0"/>
        <v>6771586502</v>
      </c>
    </row>
    <row r="7" spans="1:14" x14ac:dyDescent="0.25">
      <c r="A7" s="3">
        <v>5</v>
      </c>
      <c r="B7" s="25" t="s">
        <v>47</v>
      </c>
      <c r="C7" s="36">
        <v>56329</v>
      </c>
      <c r="D7" s="37">
        <v>696313365</v>
      </c>
      <c r="E7" s="36">
        <v>69708</v>
      </c>
      <c r="F7" s="37">
        <v>527601068</v>
      </c>
      <c r="G7" s="36">
        <v>999</v>
      </c>
      <c r="H7" s="37">
        <v>4514730</v>
      </c>
      <c r="I7" s="36">
        <v>0</v>
      </c>
      <c r="J7" s="37">
        <v>0</v>
      </c>
      <c r="K7" s="36">
        <v>19008</v>
      </c>
      <c r="L7" s="39">
        <v>18743338</v>
      </c>
      <c r="M7" s="40">
        <f t="shared" si="0"/>
        <v>146044</v>
      </c>
      <c r="N7" s="37">
        <f t="shared" si="0"/>
        <v>1247172501</v>
      </c>
    </row>
    <row r="8" spans="1:14" x14ac:dyDescent="0.25">
      <c r="A8" s="3">
        <v>6</v>
      </c>
      <c r="B8" s="25" t="s">
        <v>48</v>
      </c>
      <c r="C8" s="36">
        <v>147348</v>
      </c>
      <c r="D8" s="37">
        <v>3966152643</v>
      </c>
      <c r="E8" s="36">
        <v>144482</v>
      </c>
      <c r="F8" s="37">
        <v>887165596</v>
      </c>
      <c r="G8" s="36">
        <v>1747</v>
      </c>
      <c r="H8" s="37">
        <v>5297869</v>
      </c>
      <c r="I8" s="36">
        <v>0</v>
      </c>
      <c r="J8" s="37">
        <v>0</v>
      </c>
      <c r="K8" s="36">
        <v>40560</v>
      </c>
      <c r="L8" s="39">
        <v>32849431</v>
      </c>
      <c r="M8" s="40">
        <f t="shared" si="0"/>
        <v>334137</v>
      </c>
      <c r="N8" s="37">
        <f t="shared" si="0"/>
        <v>4891465539</v>
      </c>
    </row>
    <row r="9" spans="1:14" x14ac:dyDescent="0.25">
      <c r="A9" s="3">
        <v>7</v>
      </c>
      <c r="B9" s="25" t="s">
        <v>109</v>
      </c>
      <c r="C9" s="36">
        <v>22815</v>
      </c>
      <c r="D9" s="37">
        <v>444416025</v>
      </c>
      <c r="E9" s="36">
        <v>28625</v>
      </c>
      <c r="F9" s="37">
        <v>182314970</v>
      </c>
      <c r="G9" s="36">
        <v>497</v>
      </c>
      <c r="H9" s="37">
        <v>1060350</v>
      </c>
      <c r="I9" s="36">
        <v>0</v>
      </c>
      <c r="J9" s="37">
        <v>0</v>
      </c>
      <c r="K9" s="36">
        <v>4142</v>
      </c>
      <c r="L9" s="39">
        <v>4029478</v>
      </c>
      <c r="M9" s="40">
        <f t="shared" si="0"/>
        <v>56079</v>
      </c>
      <c r="N9" s="37">
        <f t="shared" si="0"/>
        <v>631820823</v>
      </c>
    </row>
    <row r="10" spans="1:14" x14ac:dyDescent="0.25">
      <c r="A10" s="3">
        <v>8</v>
      </c>
      <c r="B10" s="25" t="s">
        <v>49</v>
      </c>
      <c r="C10" s="36">
        <v>49714</v>
      </c>
      <c r="D10" s="37">
        <v>2694224831</v>
      </c>
      <c r="E10" s="36">
        <v>241990</v>
      </c>
      <c r="F10" s="37">
        <v>1224428559</v>
      </c>
      <c r="G10" s="36">
        <v>744</v>
      </c>
      <c r="H10" s="37">
        <v>5008575</v>
      </c>
      <c r="I10" s="36">
        <v>0</v>
      </c>
      <c r="J10" s="37">
        <v>0</v>
      </c>
      <c r="K10" s="36">
        <v>9665</v>
      </c>
      <c r="L10" s="39">
        <v>15185413</v>
      </c>
      <c r="M10" s="40">
        <f t="shared" si="0"/>
        <v>302113</v>
      </c>
      <c r="N10" s="37">
        <f t="shared" si="0"/>
        <v>3938847378</v>
      </c>
    </row>
    <row r="11" spans="1:14" x14ac:dyDescent="0.25">
      <c r="A11" s="3">
        <v>9</v>
      </c>
      <c r="B11" s="25" t="s">
        <v>50</v>
      </c>
      <c r="C11" s="36">
        <v>29567</v>
      </c>
      <c r="D11" s="37">
        <v>773488637</v>
      </c>
      <c r="E11" s="36">
        <v>41598</v>
      </c>
      <c r="F11" s="37">
        <v>562466543</v>
      </c>
      <c r="G11" s="36">
        <v>805</v>
      </c>
      <c r="H11" s="37">
        <v>2700395</v>
      </c>
      <c r="I11" s="36">
        <v>0</v>
      </c>
      <c r="J11" s="37">
        <v>0</v>
      </c>
      <c r="K11" s="36">
        <v>5820</v>
      </c>
      <c r="L11" s="39">
        <v>15276500</v>
      </c>
      <c r="M11" s="40">
        <f t="shared" si="0"/>
        <v>77790</v>
      </c>
      <c r="N11" s="37">
        <f t="shared" si="0"/>
        <v>1353932075</v>
      </c>
    </row>
    <row r="12" spans="1:14" x14ac:dyDescent="0.25">
      <c r="A12" s="3">
        <v>10</v>
      </c>
      <c r="B12" s="25" t="s">
        <v>51</v>
      </c>
      <c r="C12" s="36">
        <v>45751</v>
      </c>
      <c r="D12" s="37">
        <v>1472402864</v>
      </c>
      <c r="E12" s="36">
        <v>106498</v>
      </c>
      <c r="F12" s="37">
        <v>1482729527</v>
      </c>
      <c r="G12" s="36">
        <v>1214</v>
      </c>
      <c r="H12" s="37">
        <v>5314110</v>
      </c>
      <c r="I12" s="36">
        <v>0</v>
      </c>
      <c r="J12" s="37">
        <v>0</v>
      </c>
      <c r="K12" s="36">
        <v>14695</v>
      </c>
      <c r="L12" s="39">
        <v>27111774</v>
      </c>
      <c r="M12" s="40">
        <f t="shared" si="0"/>
        <v>168158</v>
      </c>
      <c r="N12" s="37">
        <f t="shared" si="0"/>
        <v>2987558275</v>
      </c>
    </row>
    <row r="13" spans="1:14" x14ac:dyDescent="0.25">
      <c r="A13" s="3">
        <v>11</v>
      </c>
      <c r="B13" s="25" t="s">
        <v>111</v>
      </c>
      <c r="C13" s="36">
        <v>46545</v>
      </c>
      <c r="D13" s="37">
        <v>1876365514</v>
      </c>
      <c r="E13" s="36">
        <v>52691</v>
      </c>
      <c r="F13" s="37">
        <v>1711865824</v>
      </c>
      <c r="G13" s="36">
        <v>960</v>
      </c>
      <c r="H13" s="37">
        <v>7215296</v>
      </c>
      <c r="I13" s="36">
        <v>0</v>
      </c>
      <c r="J13" s="37">
        <v>0</v>
      </c>
      <c r="K13" s="36">
        <v>9360</v>
      </c>
      <c r="L13" s="39">
        <v>35508264</v>
      </c>
      <c r="M13" s="40">
        <f t="shared" si="0"/>
        <v>109556</v>
      </c>
      <c r="N13" s="37">
        <f t="shared" si="0"/>
        <v>3630954898</v>
      </c>
    </row>
    <row r="14" spans="1:14" x14ac:dyDescent="0.25">
      <c r="A14" s="3">
        <v>12</v>
      </c>
      <c r="B14" s="25" t="s">
        <v>115</v>
      </c>
      <c r="C14" s="36">
        <v>27782</v>
      </c>
      <c r="D14" s="37">
        <v>1479619224</v>
      </c>
      <c r="E14" s="36">
        <v>135134</v>
      </c>
      <c r="F14" s="37">
        <v>2984139950</v>
      </c>
      <c r="G14" s="36">
        <v>1956</v>
      </c>
      <c r="H14" s="37">
        <v>5005927</v>
      </c>
      <c r="I14" s="36">
        <v>0</v>
      </c>
      <c r="J14" s="37">
        <v>0</v>
      </c>
      <c r="K14" s="36">
        <v>7572</v>
      </c>
      <c r="L14" s="39">
        <v>18727955</v>
      </c>
      <c r="M14" s="40">
        <f t="shared" si="0"/>
        <v>172444</v>
      </c>
      <c r="N14" s="37">
        <f t="shared" si="0"/>
        <v>4487493056</v>
      </c>
    </row>
    <row r="15" spans="1:14" x14ac:dyDescent="0.25">
      <c r="A15" s="3">
        <v>13</v>
      </c>
      <c r="B15" s="25" t="s">
        <v>98</v>
      </c>
      <c r="C15" s="36">
        <v>1124</v>
      </c>
      <c r="D15" s="37">
        <v>122246047</v>
      </c>
      <c r="E15" s="36">
        <v>11693</v>
      </c>
      <c r="F15" s="37">
        <v>585741896</v>
      </c>
      <c r="G15" s="36">
        <v>176</v>
      </c>
      <c r="H15" s="37">
        <v>152112</v>
      </c>
      <c r="I15" s="36">
        <v>0</v>
      </c>
      <c r="J15" s="37">
        <v>0</v>
      </c>
      <c r="K15" s="36">
        <v>380</v>
      </c>
      <c r="L15" s="39">
        <v>2174571</v>
      </c>
      <c r="M15" s="40">
        <f t="shared" si="0"/>
        <v>13373</v>
      </c>
      <c r="N15" s="37">
        <f t="shared" si="0"/>
        <v>710314626</v>
      </c>
    </row>
    <row r="16" spans="1:14" x14ac:dyDescent="0.25">
      <c r="A16" s="3">
        <v>14</v>
      </c>
      <c r="B16" s="25" t="s">
        <v>52</v>
      </c>
      <c r="C16" s="36">
        <v>85761</v>
      </c>
      <c r="D16" s="37">
        <v>1620375473</v>
      </c>
      <c r="E16" s="36">
        <v>129248</v>
      </c>
      <c r="F16" s="37">
        <v>6684391060</v>
      </c>
      <c r="G16" s="36">
        <v>965</v>
      </c>
      <c r="H16" s="37">
        <v>1915333</v>
      </c>
      <c r="I16" s="36">
        <v>0</v>
      </c>
      <c r="J16" s="37">
        <v>0</v>
      </c>
      <c r="K16" s="36">
        <v>3709</v>
      </c>
      <c r="L16" s="39">
        <v>14046545</v>
      </c>
      <c r="M16" s="40">
        <f t="shared" si="0"/>
        <v>219683</v>
      </c>
      <c r="N16" s="37">
        <f t="shared" si="0"/>
        <v>8320728411</v>
      </c>
    </row>
    <row r="17" spans="1:14" s="5" customFormat="1" x14ac:dyDescent="0.25">
      <c r="A17" s="4">
        <v>15</v>
      </c>
      <c r="B17" s="26" t="s">
        <v>53</v>
      </c>
      <c r="C17" s="41">
        <v>120801</v>
      </c>
      <c r="D17" s="42">
        <v>1263616647</v>
      </c>
      <c r="E17" s="41">
        <v>51497</v>
      </c>
      <c r="F17" s="42">
        <v>1416908850</v>
      </c>
      <c r="G17" s="41">
        <v>157</v>
      </c>
      <c r="H17" s="42">
        <v>629684</v>
      </c>
      <c r="I17" s="41">
        <v>0</v>
      </c>
      <c r="J17" s="42">
        <v>0</v>
      </c>
      <c r="K17" s="41">
        <v>4045</v>
      </c>
      <c r="L17" s="43">
        <v>12919161</v>
      </c>
      <c r="M17" s="40">
        <f t="shared" si="0"/>
        <v>176500</v>
      </c>
      <c r="N17" s="37">
        <f t="shared" si="0"/>
        <v>2694074342</v>
      </c>
    </row>
    <row r="18" spans="1:14" x14ac:dyDescent="0.25">
      <c r="A18" s="3">
        <v>16</v>
      </c>
      <c r="B18" s="25" t="s">
        <v>54</v>
      </c>
      <c r="C18" s="36">
        <v>84963</v>
      </c>
      <c r="D18" s="37">
        <v>1480644491</v>
      </c>
      <c r="E18" s="36">
        <v>251664</v>
      </c>
      <c r="F18" s="37">
        <v>6074510577</v>
      </c>
      <c r="G18" s="36">
        <v>1677</v>
      </c>
      <c r="H18" s="37">
        <v>7332140</v>
      </c>
      <c r="I18" s="36">
        <v>19</v>
      </c>
      <c r="J18" s="37">
        <v>4763152</v>
      </c>
      <c r="K18" s="36">
        <v>20344</v>
      </c>
      <c r="L18" s="39">
        <v>65377874</v>
      </c>
      <c r="M18" s="40">
        <f t="shared" si="0"/>
        <v>358667</v>
      </c>
      <c r="N18" s="37">
        <f t="shared" si="0"/>
        <v>7632628234</v>
      </c>
    </row>
    <row r="19" spans="1:14" x14ac:dyDescent="0.25">
      <c r="A19" s="3">
        <v>17</v>
      </c>
      <c r="B19" s="25" t="s">
        <v>55</v>
      </c>
      <c r="C19" s="36">
        <v>392</v>
      </c>
      <c r="D19" s="37">
        <v>1102226081</v>
      </c>
      <c r="E19" s="36">
        <v>17749</v>
      </c>
      <c r="F19" s="37">
        <v>1048000553</v>
      </c>
      <c r="G19" s="36">
        <v>104</v>
      </c>
      <c r="H19" s="37">
        <v>471784</v>
      </c>
      <c r="I19" s="36">
        <v>0</v>
      </c>
      <c r="J19" s="37">
        <v>0</v>
      </c>
      <c r="K19" s="36">
        <v>144</v>
      </c>
      <c r="L19" s="39">
        <v>7021009</v>
      </c>
      <c r="M19" s="40">
        <f t="shared" si="0"/>
        <v>18389</v>
      </c>
      <c r="N19" s="37">
        <f t="shared" si="0"/>
        <v>2157719427</v>
      </c>
    </row>
    <row r="20" spans="1:14" x14ac:dyDescent="0.25">
      <c r="A20" s="3">
        <v>18</v>
      </c>
      <c r="B20" s="25" t="s">
        <v>113</v>
      </c>
      <c r="C20" s="36">
        <v>4913</v>
      </c>
      <c r="D20" s="37">
        <v>62983388</v>
      </c>
      <c r="E20" s="36">
        <v>7502</v>
      </c>
      <c r="F20" s="37">
        <v>39407400</v>
      </c>
      <c r="G20" s="36">
        <v>200</v>
      </c>
      <c r="H20" s="37">
        <v>476313</v>
      </c>
      <c r="I20" s="36">
        <v>0</v>
      </c>
      <c r="J20" s="37">
        <v>0</v>
      </c>
      <c r="K20" s="36">
        <v>557</v>
      </c>
      <c r="L20" s="39">
        <v>1369651</v>
      </c>
      <c r="M20" s="40">
        <f t="shared" si="0"/>
        <v>13172</v>
      </c>
      <c r="N20" s="37">
        <f t="shared" si="0"/>
        <v>104236752</v>
      </c>
    </row>
    <row r="21" spans="1:14" x14ac:dyDescent="0.25">
      <c r="A21" s="3">
        <v>19</v>
      </c>
      <c r="B21" s="25" t="s">
        <v>56</v>
      </c>
      <c r="C21" s="36">
        <v>177</v>
      </c>
      <c r="D21" s="37">
        <v>3250627</v>
      </c>
      <c r="E21" s="36">
        <v>493</v>
      </c>
      <c r="F21" s="37">
        <v>16666997</v>
      </c>
      <c r="G21" s="36">
        <v>2</v>
      </c>
      <c r="H21" s="37">
        <v>118</v>
      </c>
      <c r="I21" s="36">
        <v>0</v>
      </c>
      <c r="J21" s="37">
        <v>0</v>
      </c>
      <c r="K21" s="36">
        <v>14</v>
      </c>
      <c r="L21" s="39">
        <v>40114</v>
      </c>
      <c r="M21" s="40">
        <f t="shared" si="0"/>
        <v>686</v>
      </c>
      <c r="N21" s="37">
        <f t="shared" si="0"/>
        <v>19957856</v>
      </c>
    </row>
    <row r="22" spans="1:14" x14ac:dyDescent="0.25">
      <c r="A22" s="3">
        <v>20</v>
      </c>
      <c r="B22" s="25" t="s">
        <v>57</v>
      </c>
      <c r="C22" s="36">
        <v>95598</v>
      </c>
      <c r="D22" s="37">
        <v>517315973</v>
      </c>
      <c r="E22" s="36">
        <v>20280</v>
      </c>
      <c r="F22" s="37">
        <v>253040224</v>
      </c>
      <c r="G22" s="36">
        <v>98</v>
      </c>
      <c r="H22" s="37">
        <v>191279</v>
      </c>
      <c r="I22" s="36">
        <v>0</v>
      </c>
      <c r="J22" s="37">
        <v>0</v>
      </c>
      <c r="K22" s="36">
        <v>2005</v>
      </c>
      <c r="L22" s="39">
        <v>5104902</v>
      </c>
      <c r="M22" s="40">
        <f t="shared" si="0"/>
        <v>117981</v>
      </c>
      <c r="N22" s="37">
        <f t="shared" si="0"/>
        <v>775652378</v>
      </c>
    </row>
    <row r="23" spans="1:14" x14ac:dyDescent="0.25">
      <c r="A23" s="3">
        <v>21</v>
      </c>
      <c r="B23" s="25" t="s">
        <v>58</v>
      </c>
      <c r="C23" s="36">
        <v>42157</v>
      </c>
      <c r="D23" s="37">
        <v>2366431580</v>
      </c>
      <c r="E23" s="36">
        <v>135453</v>
      </c>
      <c r="F23" s="37">
        <v>4291006272</v>
      </c>
      <c r="G23" s="36">
        <v>1009</v>
      </c>
      <c r="H23" s="37">
        <v>6513492</v>
      </c>
      <c r="I23" s="36">
        <v>0</v>
      </c>
      <c r="J23" s="37">
        <v>0</v>
      </c>
      <c r="K23" s="36">
        <v>5516</v>
      </c>
      <c r="L23" s="39">
        <v>26769678</v>
      </c>
      <c r="M23" s="40">
        <f t="shared" si="0"/>
        <v>184135</v>
      </c>
      <c r="N23" s="37">
        <f t="shared" si="0"/>
        <v>6690721022</v>
      </c>
    </row>
    <row r="24" spans="1:14" x14ac:dyDescent="0.25">
      <c r="A24" s="3">
        <v>22</v>
      </c>
      <c r="B24" s="25" t="s">
        <v>59</v>
      </c>
      <c r="C24" s="36">
        <v>1095</v>
      </c>
      <c r="D24" s="37">
        <v>636847585</v>
      </c>
      <c r="E24" s="36">
        <v>6831</v>
      </c>
      <c r="F24" s="37">
        <v>291381771</v>
      </c>
      <c r="G24" s="36">
        <v>124</v>
      </c>
      <c r="H24" s="37">
        <v>165495</v>
      </c>
      <c r="I24" s="36">
        <v>0</v>
      </c>
      <c r="J24" s="37">
        <v>0</v>
      </c>
      <c r="K24" s="36">
        <v>249</v>
      </c>
      <c r="L24" s="39">
        <v>1518824</v>
      </c>
      <c r="M24" s="40">
        <f t="shared" si="0"/>
        <v>8299</v>
      </c>
      <c r="N24" s="37">
        <f t="shared" si="0"/>
        <v>929913675</v>
      </c>
    </row>
    <row r="25" spans="1:14" x14ac:dyDescent="0.25">
      <c r="A25" s="3">
        <v>23</v>
      </c>
      <c r="B25" s="25" t="s">
        <v>60</v>
      </c>
      <c r="C25" s="36">
        <v>61804</v>
      </c>
      <c r="D25" s="37">
        <v>532529225</v>
      </c>
      <c r="E25" s="36">
        <v>79894</v>
      </c>
      <c r="F25" s="37">
        <v>1110825020</v>
      </c>
      <c r="G25" s="36">
        <v>1057</v>
      </c>
      <c r="H25" s="37">
        <v>917655</v>
      </c>
      <c r="I25" s="36">
        <v>0</v>
      </c>
      <c r="J25" s="37">
        <v>0</v>
      </c>
      <c r="K25" s="36">
        <v>3819</v>
      </c>
      <c r="L25" s="39">
        <v>12243714</v>
      </c>
      <c r="M25" s="40">
        <f t="shared" si="0"/>
        <v>146574</v>
      </c>
      <c r="N25" s="37">
        <f t="shared" si="0"/>
        <v>1656515614</v>
      </c>
    </row>
    <row r="26" spans="1:14" x14ac:dyDescent="0.25">
      <c r="A26" s="3">
        <v>24</v>
      </c>
      <c r="B26" s="25" t="s">
        <v>102</v>
      </c>
      <c r="C26" s="36">
        <v>23662</v>
      </c>
      <c r="D26" s="37">
        <v>2045502726</v>
      </c>
      <c r="E26" s="36">
        <v>91660</v>
      </c>
      <c r="F26" s="37">
        <v>2595764658</v>
      </c>
      <c r="G26" s="36">
        <v>482</v>
      </c>
      <c r="H26" s="37">
        <v>624010</v>
      </c>
      <c r="I26" s="36">
        <v>0</v>
      </c>
      <c r="J26" s="37">
        <v>0</v>
      </c>
      <c r="K26" s="36">
        <v>4964</v>
      </c>
      <c r="L26" s="39">
        <v>15167730</v>
      </c>
      <c r="M26" s="40">
        <f t="shared" si="0"/>
        <v>120768</v>
      </c>
      <c r="N26" s="37">
        <f t="shared" si="0"/>
        <v>4657059124</v>
      </c>
    </row>
    <row r="27" spans="1:14" x14ac:dyDescent="0.25">
      <c r="A27" s="3">
        <v>25</v>
      </c>
      <c r="B27" s="25" t="s">
        <v>103</v>
      </c>
      <c r="C27" s="36">
        <v>17100</v>
      </c>
      <c r="D27" s="37">
        <v>1789866911</v>
      </c>
      <c r="E27" s="36">
        <v>27219</v>
      </c>
      <c r="F27" s="37">
        <v>614407261</v>
      </c>
      <c r="G27" s="36">
        <v>771</v>
      </c>
      <c r="H27" s="37">
        <v>1138502</v>
      </c>
      <c r="I27" s="36">
        <v>0</v>
      </c>
      <c r="J27" s="37">
        <v>0</v>
      </c>
      <c r="K27" s="36">
        <v>1558</v>
      </c>
      <c r="L27" s="39">
        <v>10302992</v>
      </c>
      <c r="M27" s="40">
        <f t="shared" si="0"/>
        <v>46648</v>
      </c>
      <c r="N27" s="37">
        <f t="shared" si="0"/>
        <v>2415715666</v>
      </c>
    </row>
    <row r="28" spans="1:14" x14ac:dyDescent="0.25">
      <c r="A28" s="3">
        <v>26</v>
      </c>
      <c r="B28" s="25" t="s">
        <v>104</v>
      </c>
      <c r="C28" s="36">
        <v>850</v>
      </c>
      <c r="D28" s="37">
        <v>40223320</v>
      </c>
      <c r="E28" s="36">
        <v>1849</v>
      </c>
      <c r="F28" s="37">
        <v>63746956</v>
      </c>
      <c r="G28" s="36">
        <v>19</v>
      </c>
      <c r="H28" s="37">
        <v>4107</v>
      </c>
      <c r="I28" s="36">
        <v>0</v>
      </c>
      <c r="J28" s="37">
        <v>0</v>
      </c>
      <c r="K28" s="36">
        <v>106</v>
      </c>
      <c r="L28" s="39">
        <v>90542</v>
      </c>
      <c r="M28" s="40">
        <f t="shared" si="0"/>
        <v>2824</v>
      </c>
      <c r="N28" s="37">
        <f t="shared" si="0"/>
        <v>104064925</v>
      </c>
    </row>
    <row r="29" spans="1:14" x14ac:dyDescent="0.25">
      <c r="A29" s="3">
        <v>27</v>
      </c>
      <c r="B29" s="25" t="s">
        <v>116</v>
      </c>
      <c r="C29" s="36">
        <v>33428</v>
      </c>
      <c r="D29" s="37">
        <v>641470173</v>
      </c>
      <c r="E29" s="36">
        <v>36174</v>
      </c>
      <c r="F29" s="37">
        <v>1341617552</v>
      </c>
      <c r="G29" s="36">
        <v>730</v>
      </c>
      <c r="H29" s="37">
        <v>3140785</v>
      </c>
      <c r="I29" s="36">
        <v>0</v>
      </c>
      <c r="J29" s="37">
        <v>0</v>
      </c>
      <c r="K29" s="36">
        <v>2640</v>
      </c>
      <c r="L29" s="39">
        <v>69466004</v>
      </c>
      <c r="M29" s="40">
        <f t="shared" si="0"/>
        <v>72972</v>
      </c>
      <c r="N29" s="37">
        <f t="shared" si="0"/>
        <v>2055694514</v>
      </c>
    </row>
    <row r="30" spans="1:14" x14ac:dyDescent="0.25">
      <c r="A30" s="3">
        <v>28</v>
      </c>
      <c r="B30" s="25" t="s">
        <v>114</v>
      </c>
      <c r="C30" s="36">
        <v>874</v>
      </c>
      <c r="D30" s="37">
        <v>171124586</v>
      </c>
      <c r="E30" s="36">
        <v>2059</v>
      </c>
      <c r="F30" s="37">
        <v>70672321</v>
      </c>
      <c r="G30" s="36">
        <v>3</v>
      </c>
      <c r="H30" s="37">
        <v>4034</v>
      </c>
      <c r="I30" s="36">
        <v>0</v>
      </c>
      <c r="J30" s="37">
        <v>0</v>
      </c>
      <c r="K30" s="36">
        <v>327</v>
      </c>
      <c r="L30" s="39">
        <v>669688</v>
      </c>
      <c r="M30" s="40">
        <f t="shared" si="0"/>
        <v>3263</v>
      </c>
      <c r="N30" s="37">
        <f t="shared" si="0"/>
        <v>242470629</v>
      </c>
    </row>
    <row r="31" spans="1:14" x14ac:dyDescent="0.25">
      <c r="A31" s="3">
        <v>29</v>
      </c>
      <c r="B31" s="25" t="s">
        <v>62</v>
      </c>
      <c r="C31" s="36">
        <v>530</v>
      </c>
      <c r="D31" s="37">
        <v>3546161</v>
      </c>
      <c r="E31" s="36">
        <v>224</v>
      </c>
      <c r="F31" s="37">
        <v>5399301</v>
      </c>
      <c r="G31" s="36">
        <v>9</v>
      </c>
      <c r="H31" s="37">
        <v>54766</v>
      </c>
      <c r="I31" s="36">
        <v>0</v>
      </c>
      <c r="J31" s="37">
        <v>0</v>
      </c>
      <c r="K31" s="36">
        <v>15</v>
      </c>
      <c r="L31" s="39">
        <v>6047</v>
      </c>
      <c r="M31" s="40">
        <f t="shared" si="0"/>
        <v>778</v>
      </c>
      <c r="N31" s="37">
        <f t="shared" si="0"/>
        <v>9006275</v>
      </c>
    </row>
    <row r="32" spans="1:14" x14ac:dyDescent="0.25">
      <c r="A32" s="3">
        <v>30</v>
      </c>
      <c r="B32" s="25" t="s">
        <v>63</v>
      </c>
      <c r="C32" s="36">
        <v>879</v>
      </c>
      <c r="D32" s="37">
        <v>62042259</v>
      </c>
      <c r="E32" s="36">
        <v>1387</v>
      </c>
      <c r="F32" s="37">
        <v>11522755</v>
      </c>
      <c r="G32" s="36">
        <v>16</v>
      </c>
      <c r="H32" s="37">
        <v>11888</v>
      </c>
      <c r="I32" s="36">
        <v>0</v>
      </c>
      <c r="J32" s="37">
        <v>0</v>
      </c>
      <c r="K32" s="36">
        <v>169</v>
      </c>
      <c r="L32" s="39">
        <v>305229</v>
      </c>
      <c r="M32" s="40">
        <f t="shared" si="0"/>
        <v>2451</v>
      </c>
      <c r="N32" s="37">
        <f t="shared" si="0"/>
        <v>73882131</v>
      </c>
    </row>
    <row r="33" spans="1:14" x14ac:dyDescent="0.25">
      <c r="A33" s="3">
        <v>31</v>
      </c>
      <c r="B33" s="25" t="s">
        <v>64</v>
      </c>
      <c r="C33" s="36">
        <v>2589</v>
      </c>
      <c r="D33" s="37">
        <v>466918825</v>
      </c>
      <c r="E33" s="36">
        <v>7303</v>
      </c>
      <c r="F33" s="37">
        <v>592592014</v>
      </c>
      <c r="G33" s="36">
        <v>18</v>
      </c>
      <c r="H33" s="37">
        <v>31917</v>
      </c>
      <c r="I33" s="36">
        <v>0</v>
      </c>
      <c r="J33" s="37">
        <v>0</v>
      </c>
      <c r="K33" s="36">
        <v>207</v>
      </c>
      <c r="L33" s="39">
        <v>3315118</v>
      </c>
      <c r="M33" s="40">
        <f t="shared" si="0"/>
        <v>10117</v>
      </c>
      <c r="N33" s="37">
        <f t="shared" si="0"/>
        <v>1062857874</v>
      </c>
    </row>
    <row r="34" spans="1:14" x14ac:dyDescent="0.25">
      <c r="A34" s="3">
        <v>32</v>
      </c>
      <c r="B34" s="25" t="s">
        <v>94</v>
      </c>
      <c r="C34" s="44">
        <v>356</v>
      </c>
      <c r="D34" s="45">
        <v>25674502</v>
      </c>
      <c r="E34" s="44">
        <v>6</v>
      </c>
      <c r="F34" s="45">
        <v>2330005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362</v>
      </c>
      <c r="N34" s="37">
        <f t="shared" si="0"/>
        <v>28004507</v>
      </c>
    </row>
    <row r="35" spans="1:14" ht="15.75" thickBot="1" x14ac:dyDescent="0.3">
      <c r="A35" s="7">
        <v>33</v>
      </c>
      <c r="B35" s="27" t="s">
        <v>117</v>
      </c>
      <c r="C35" s="47">
        <v>692</v>
      </c>
      <c r="D35" s="48">
        <v>542315085</v>
      </c>
      <c r="E35" s="47">
        <v>759</v>
      </c>
      <c r="F35" s="48">
        <v>18797244</v>
      </c>
      <c r="G35" s="47">
        <v>4</v>
      </c>
      <c r="H35" s="48">
        <v>1599</v>
      </c>
      <c r="I35" s="47">
        <v>0</v>
      </c>
      <c r="J35" s="48">
        <v>0</v>
      </c>
      <c r="K35" s="47">
        <v>76</v>
      </c>
      <c r="L35" s="49">
        <v>148343</v>
      </c>
      <c r="M35" s="50">
        <f t="shared" si="0"/>
        <v>1531</v>
      </c>
      <c r="N35" s="45">
        <f t="shared" si="0"/>
        <v>561262271</v>
      </c>
    </row>
    <row r="36" spans="1:14" s="5" customFormat="1" ht="15.75" thickBot="1" x14ac:dyDescent="0.3">
      <c r="A36" s="56" t="s">
        <v>4</v>
      </c>
      <c r="B36" s="57"/>
      <c r="C36" s="51">
        <f>SUM(C3:C35)</f>
        <v>1383048</v>
      </c>
      <c r="D36" s="52">
        <f t="shared" ref="D36:L36" si="1">SUM(D3:D35)</f>
        <v>182785446518</v>
      </c>
      <c r="E36" s="51">
        <f t="shared" si="1"/>
        <v>3162354</v>
      </c>
      <c r="F36" s="52">
        <f t="shared" si="1"/>
        <v>80433923132</v>
      </c>
      <c r="G36" s="51">
        <f t="shared" si="1"/>
        <v>22682</v>
      </c>
      <c r="H36" s="52">
        <f t="shared" si="1"/>
        <v>147690278</v>
      </c>
      <c r="I36" s="51">
        <f t="shared" si="1"/>
        <v>19</v>
      </c>
      <c r="J36" s="52">
        <f t="shared" si="1"/>
        <v>4763152</v>
      </c>
      <c r="K36" s="51">
        <f t="shared" si="1"/>
        <v>300507</v>
      </c>
      <c r="L36" s="53">
        <f t="shared" si="1"/>
        <v>800702179</v>
      </c>
      <c r="M36" s="54">
        <f t="shared" ref="M36:N36" si="2">+C36+E36+G36+I36+K36</f>
        <v>4868610</v>
      </c>
      <c r="N36" s="55">
        <f t="shared" si="2"/>
        <v>264172525259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F29" sqref="F29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72" t="s">
        <v>22</v>
      </c>
      <c r="C1" s="60" t="s">
        <v>23</v>
      </c>
      <c r="D1" s="61"/>
      <c r="E1" s="60" t="s">
        <v>30</v>
      </c>
      <c r="F1" s="61"/>
      <c r="G1" s="60" t="s">
        <v>29</v>
      </c>
      <c r="H1" s="61"/>
      <c r="I1" s="60" t="s">
        <v>28</v>
      </c>
      <c r="J1" s="61"/>
      <c r="K1" s="60" t="s">
        <v>27</v>
      </c>
      <c r="L1" s="61"/>
      <c r="M1" s="60" t="s">
        <v>26</v>
      </c>
      <c r="N1" s="61"/>
    </row>
    <row r="2" spans="1:14" ht="15.75" thickBot="1" x14ac:dyDescent="0.3">
      <c r="A2" s="59"/>
      <c r="B2" s="73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4" t="s">
        <v>24</v>
      </c>
      <c r="N2" s="15" t="s">
        <v>25</v>
      </c>
    </row>
    <row r="3" spans="1:14" x14ac:dyDescent="0.25">
      <c r="A3" s="6">
        <v>1</v>
      </c>
      <c r="B3" s="20" t="s">
        <v>21</v>
      </c>
      <c r="C3" s="31">
        <v>20881</v>
      </c>
      <c r="D3" s="32">
        <v>146365540624</v>
      </c>
      <c r="E3" s="31">
        <v>957742</v>
      </c>
      <c r="F3" s="32">
        <v>29204414156</v>
      </c>
      <c r="G3" s="31">
        <v>7</v>
      </c>
      <c r="H3" s="32">
        <v>125035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978630</v>
      </c>
      <c r="N3" s="32">
        <f>+D3+F3+H3+J3+L3</f>
        <v>175570079815</v>
      </c>
    </row>
    <row r="4" spans="1:14" x14ac:dyDescent="0.25">
      <c r="A4" s="3">
        <v>2</v>
      </c>
      <c r="B4" s="21" t="s">
        <v>72</v>
      </c>
      <c r="C4" s="36">
        <v>99965</v>
      </c>
      <c r="D4" s="37">
        <v>1274728318</v>
      </c>
      <c r="E4" s="36">
        <v>152013</v>
      </c>
      <c r="F4" s="37">
        <v>8074813126</v>
      </c>
      <c r="G4" s="36">
        <v>3119</v>
      </c>
      <c r="H4" s="37">
        <v>27431293</v>
      </c>
      <c r="I4" s="38">
        <v>0</v>
      </c>
      <c r="J4" s="37">
        <v>0</v>
      </c>
      <c r="K4" s="36">
        <v>29828</v>
      </c>
      <c r="L4" s="39">
        <v>73361764</v>
      </c>
      <c r="M4" s="40">
        <f t="shared" ref="M4:N35" si="0">+C4+E4+G4+I4+K4</f>
        <v>284925</v>
      </c>
      <c r="N4" s="37">
        <f t="shared" si="0"/>
        <v>9450334501</v>
      </c>
    </row>
    <row r="5" spans="1:14" x14ac:dyDescent="0.25">
      <c r="A5" s="3">
        <v>3</v>
      </c>
      <c r="B5" s="21" t="s">
        <v>107</v>
      </c>
      <c r="C5" s="36">
        <v>64390</v>
      </c>
      <c r="D5" s="37">
        <v>2226952887</v>
      </c>
      <c r="E5" s="36">
        <v>114585</v>
      </c>
      <c r="F5" s="37">
        <v>3897440978</v>
      </c>
      <c r="G5" s="36">
        <v>2317</v>
      </c>
      <c r="H5" s="37">
        <v>51782793</v>
      </c>
      <c r="I5" s="36">
        <v>0</v>
      </c>
      <c r="J5" s="37">
        <v>0</v>
      </c>
      <c r="K5" s="36">
        <v>8467</v>
      </c>
      <c r="L5" s="39">
        <v>132622985</v>
      </c>
      <c r="M5" s="40">
        <f t="shared" si="0"/>
        <v>189759</v>
      </c>
      <c r="N5" s="37">
        <f t="shared" si="0"/>
        <v>6308799643</v>
      </c>
    </row>
    <row r="6" spans="1:14" x14ac:dyDescent="0.25">
      <c r="A6" s="3">
        <v>4</v>
      </c>
      <c r="B6" s="21" t="s">
        <v>73</v>
      </c>
      <c r="C6" s="36">
        <v>192216</v>
      </c>
      <c r="D6" s="37">
        <v>4018089921</v>
      </c>
      <c r="E6" s="36">
        <v>236344</v>
      </c>
      <c r="F6" s="37">
        <v>2565812148</v>
      </c>
      <c r="G6" s="36">
        <v>696</v>
      </c>
      <c r="H6" s="37">
        <v>8456892</v>
      </c>
      <c r="I6" s="36">
        <v>0</v>
      </c>
      <c r="J6" s="37">
        <v>0</v>
      </c>
      <c r="K6" s="36">
        <v>100546</v>
      </c>
      <c r="L6" s="39">
        <v>179227541</v>
      </c>
      <c r="M6" s="40">
        <f t="shared" si="0"/>
        <v>529802</v>
      </c>
      <c r="N6" s="37">
        <f t="shared" si="0"/>
        <v>6771586502</v>
      </c>
    </row>
    <row r="7" spans="1:14" x14ac:dyDescent="0.25">
      <c r="A7" s="3">
        <v>5</v>
      </c>
      <c r="B7" s="21" t="s">
        <v>74</v>
      </c>
      <c r="C7" s="36">
        <v>56329</v>
      </c>
      <c r="D7" s="37">
        <v>696313365</v>
      </c>
      <c r="E7" s="36">
        <v>69708</v>
      </c>
      <c r="F7" s="37">
        <v>527601068</v>
      </c>
      <c r="G7" s="36">
        <v>999</v>
      </c>
      <c r="H7" s="37">
        <v>4514730</v>
      </c>
      <c r="I7" s="36">
        <v>0</v>
      </c>
      <c r="J7" s="37">
        <v>0</v>
      </c>
      <c r="K7" s="36">
        <v>19008</v>
      </c>
      <c r="L7" s="39">
        <v>18743338</v>
      </c>
      <c r="M7" s="40">
        <f t="shared" si="0"/>
        <v>146044</v>
      </c>
      <c r="N7" s="37">
        <f t="shared" si="0"/>
        <v>1247172501</v>
      </c>
    </row>
    <row r="8" spans="1:14" x14ac:dyDescent="0.25">
      <c r="A8" s="3">
        <v>6</v>
      </c>
      <c r="B8" s="21" t="s">
        <v>75</v>
      </c>
      <c r="C8" s="36">
        <v>147348</v>
      </c>
      <c r="D8" s="37">
        <v>3966152643</v>
      </c>
      <c r="E8" s="36">
        <v>144482</v>
      </c>
      <c r="F8" s="37">
        <v>887165596</v>
      </c>
      <c r="G8" s="36">
        <v>1747</v>
      </c>
      <c r="H8" s="37">
        <v>5297869</v>
      </c>
      <c r="I8" s="36">
        <v>0</v>
      </c>
      <c r="J8" s="37">
        <v>0</v>
      </c>
      <c r="K8" s="36">
        <v>40560</v>
      </c>
      <c r="L8" s="39">
        <v>32849431</v>
      </c>
      <c r="M8" s="40">
        <f t="shared" si="0"/>
        <v>334137</v>
      </c>
      <c r="N8" s="37">
        <f t="shared" si="0"/>
        <v>4891465539</v>
      </c>
    </row>
    <row r="9" spans="1:14" x14ac:dyDescent="0.25">
      <c r="A9" s="3">
        <v>7</v>
      </c>
      <c r="B9" s="21" t="s">
        <v>95</v>
      </c>
      <c r="C9" s="36">
        <v>22815</v>
      </c>
      <c r="D9" s="37">
        <v>444416025</v>
      </c>
      <c r="E9" s="36">
        <v>28625</v>
      </c>
      <c r="F9" s="37">
        <v>182314970</v>
      </c>
      <c r="G9" s="36">
        <v>497</v>
      </c>
      <c r="H9" s="37">
        <v>1060350</v>
      </c>
      <c r="I9" s="36">
        <v>0</v>
      </c>
      <c r="J9" s="37">
        <v>0</v>
      </c>
      <c r="K9" s="36">
        <v>4142</v>
      </c>
      <c r="L9" s="39">
        <v>4029478</v>
      </c>
      <c r="M9" s="40">
        <f t="shared" si="0"/>
        <v>56079</v>
      </c>
      <c r="N9" s="37">
        <f t="shared" si="0"/>
        <v>631820823</v>
      </c>
    </row>
    <row r="10" spans="1:14" x14ac:dyDescent="0.25">
      <c r="A10" s="3">
        <v>8</v>
      </c>
      <c r="B10" s="21" t="s">
        <v>76</v>
      </c>
      <c r="C10" s="36">
        <v>49714</v>
      </c>
      <c r="D10" s="37">
        <v>2694224831</v>
      </c>
      <c r="E10" s="36">
        <v>241990</v>
      </c>
      <c r="F10" s="37">
        <v>1224428559</v>
      </c>
      <c r="G10" s="36">
        <v>744</v>
      </c>
      <c r="H10" s="37">
        <v>5008575</v>
      </c>
      <c r="I10" s="36">
        <v>0</v>
      </c>
      <c r="J10" s="37">
        <v>0</v>
      </c>
      <c r="K10" s="36">
        <v>9665</v>
      </c>
      <c r="L10" s="39">
        <v>15185413</v>
      </c>
      <c r="M10" s="40">
        <f t="shared" si="0"/>
        <v>302113</v>
      </c>
      <c r="N10" s="37">
        <f t="shared" si="0"/>
        <v>3938847378</v>
      </c>
    </row>
    <row r="11" spans="1:14" x14ac:dyDescent="0.25">
      <c r="A11" s="3">
        <v>9</v>
      </c>
      <c r="B11" s="21" t="s">
        <v>77</v>
      </c>
      <c r="C11" s="36">
        <v>29567</v>
      </c>
      <c r="D11" s="37">
        <v>773488637</v>
      </c>
      <c r="E11" s="36">
        <v>41598</v>
      </c>
      <c r="F11" s="37">
        <v>562466543</v>
      </c>
      <c r="G11" s="36">
        <v>805</v>
      </c>
      <c r="H11" s="37">
        <v>2700395</v>
      </c>
      <c r="I11" s="36">
        <v>0</v>
      </c>
      <c r="J11" s="37">
        <v>0</v>
      </c>
      <c r="K11" s="36">
        <v>5820</v>
      </c>
      <c r="L11" s="39">
        <v>15276500</v>
      </c>
      <c r="M11" s="40">
        <f t="shared" si="0"/>
        <v>77790</v>
      </c>
      <c r="N11" s="37">
        <f t="shared" si="0"/>
        <v>1353932075</v>
      </c>
    </row>
    <row r="12" spans="1:14" x14ac:dyDescent="0.25">
      <c r="A12" s="3">
        <v>10</v>
      </c>
      <c r="B12" s="21" t="s">
        <v>51</v>
      </c>
      <c r="C12" s="36">
        <v>45751</v>
      </c>
      <c r="D12" s="37">
        <v>1472402864</v>
      </c>
      <c r="E12" s="36">
        <v>106498</v>
      </c>
      <c r="F12" s="37">
        <v>1482729527</v>
      </c>
      <c r="G12" s="36">
        <v>1214</v>
      </c>
      <c r="H12" s="37">
        <v>5314110</v>
      </c>
      <c r="I12" s="36">
        <v>0</v>
      </c>
      <c r="J12" s="37">
        <v>0</v>
      </c>
      <c r="K12" s="36">
        <v>14695</v>
      </c>
      <c r="L12" s="39">
        <v>27111774</v>
      </c>
      <c r="M12" s="40">
        <f t="shared" si="0"/>
        <v>168158</v>
      </c>
      <c r="N12" s="37">
        <f t="shared" si="0"/>
        <v>2987558275</v>
      </c>
    </row>
    <row r="13" spans="1:14" x14ac:dyDescent="0.25">
      <c r="A13" s="3">
        <v>11</v>
      </c>
      <c r="B13" s="21" t="s">
        <v>96</v>
      </c>
      <c r="C13" s="36">
        <v>46545</v>
      </c>
      <c r="D13" s="37">
        <v>1876365514</v>
      </c>
      <c r="E13" s="36">
        <v>52691</v>
      </c>
      <c r="F13" s="37">
        <v>1711865824</v>
      </c>
      <c r="G13" s="36">
        <v>960</v>
      </c>
      <c r="H13" s="37">
        <v>7215296</v>
      </c>
      <c r="I13" s="36">
        <v>0</v>
      </c>
      <c r="J13" s="37">
        <v>0</v>
      </c>
      <c r="K13" s="36">
        <v>9360</v>
      </c>
      <c r="L13" s="39">
        <v>35508264</v>
      </c>
      <c r="M13" s="40">
        <f t="shared" si="0"/>
        <v>109556</v>
      </c>
      <c r="N13" s="37">
        <f t="shared" si="0"/>
        <v>3630954898</v>
      </c>
    </row>
    <row r="14" spans="1:14" x14ac:dyDescent="0.25">
      <c r="A14" s="3">
        <v>12</v>
      </c>
      <c r="B14" s="21" t="s">
        <v>108</v>
      </c>
      <c r="C14" s="36">
        <v>27782</v>
      </c>
      <c r="D14" s="37">
        <v>1479619224</v>
      </c>
      <c r="E14" s="36">
        <v>135134</v>
      </c>
      <c r="F14" s="37">
        <v>2984139950</v>
      </c>
      <c r="G14" s="36">
        <v>1956</v>
      </c>
      <c r="H14" s="37">
        <v>5005927</v>
      </c>
      <c r="I14" s="36">
        <v>0</v>
      </c>
      <c r="J14" s="37">
        <v>0</v>
      </c>
      <c r="K14" s="36">
        <v>7572</v>
      </c>
      <c r="L14" s="39">
        <v>18727955</v>
      </c>
      <c r="M14" s="40">
        <f t="shared" si="0"/>
        <v>172444</v>
      </c>
      <c r="N14" s="37">
        <f t="shared" si="0"/>
        <v>4487493056</v>
      </c>
    </row>
    <row r="15" spans="1:14" x14ac:dyDescent="0.25">
      <c r="A15" s="3">
        <v>13</v>
      </c>
      <c r="B15" s="21" t="s">
        <v>98</v>
      </c>
      <c r="C15" s="36">
        <v>1124</v>
      </c>
      <c r="D15" s="37">
        <v>122246047</v>
      </c>
      <c r="E15" s="36">
        <v>11693</v>
      </c>
      <c r="F15" s="37">
        <v>585741896</v>
      </c>
      <c r="G15" s="36">
        <v>176</v>
      </c>
      <c r="H15" s="37">
        <v>152112</v>
      </c>
      <c r="I15" s="36">
        <v>0</v>
      </c>
      <c r="J15" s="37">
        <v>0</v>
      </c>
      <c r="K15" s="36">
        <v>380</v>
      </c>
      <c r="L15" s="39">
        <v>2174571</v>
      </c>
      <c r="M15" s="40">
        <f t="shared" si="0"/>
        <v>13373</v>
      </c>
      <c r="N15" s="37">
        <f t="shared" si="0"/>
        <v>710314626</v>
      </c>
    </row>
    <row r="16" spans="1:14" x14ac:dyDescent="0.25">
      <c r="A16" s="3">
        <v>14</v>
      </c>
      <c r="B16" s="21" t="s">
        <v>78</v>
      </c>
      <c r="C16" s="36">
        <v>85761</v>
      </c>
      <c r="D16" s="37">
        <v>1620375473</v>
      </c>
      <c r="E16" s="36">
        <v>129248</v>
      </c>
      <c r="F16" s="37">
        <v>6684391060</v>
      </c>
      <c r="G16" s="36">
        <v>965</v>
      </c>
      <c r="H16" s="37">
        <v>1915333</v>
      </c>
      <c r="I16" s="36">
        <v>0</v>
      </c>
      <c r="J16" s="37">
        <v>0</v>
      </c>
      <c r="K16" s="36">
        <v>3709</v>
      </c>
      <c r="L16" s="39">
        <v>14046545</v>
      </c>
      <c r="M16" s="40">
        <f t="shared" si="0"/>
        <v>219683</v>
      </c>
      <c r="N16" s="37">
        <f t="shared" si="0"/>
        <v>8320728411</v>
      </c>
    </row>
    <row r="17" spans="1:14" x14ac:dyDescent="0.25">
      <c r="A17" s="3">
        <v>15</v>
      </c>
      <c r="B17" s="21" t="s">
        <v>79</v>
      </c>
      <c r="C17" s="41">
        <v>120801</v>
      </c>
      <c r="D17" s="42">
        <v>1263616647</v>
      </c>
      <c r="E17" s="41">
        <v>51497</v>
      </c>
      <c r="F17" s="42">
        <v>1416908850</v>
      </c>
      <c r="G17" s="41">
        <v>157</v>
      </c>
      <c r="H17" s="42">
        <v>629684</v>
      </c>
      <c r="I17" s="41">
        <v>0</v>
      </c>
      <c r="J17" s="42">
        <v>0</v>
      </c>
      <c r="K17" s="41">
        <v>4045</v>
      </c>
      <c r="L17" s="43">
        <v>12919161</v>
      </c>
      <c r="M17" s="40">
        <f t="shared" si="0"/>
        <v>176500</v>
      </c>
      <c r="N17" s="37">
        <f t="shared" si="0"/>
        <v>2694074342</v>
      </c>
    </row>
    <row r="18" spans="1:14" s="5" customFormat="1" x14ac:dyDescent="0.25">
      <c r="A18" s="4">
        <v>16</v>
      </c>
      <c r="B18" s="22" t="s">
        <v>80</v>
      </c>
      <c r="C18" s="36">
        <v>84963</v>
      </c>
      <c r="D18" s="37">
        <v>1480644491</v>
      </c>
      <c r="E18" s="36">
        <v>251664</v>
      </c>
      <c r="F18" s="37">
        <v>6074510577</v>
      </c>
      <c r="G18" s="36">
        <v>1677</v>
      </c>
      <c r="H18" s="37">
        <v>7332140</v>
      </c>
      <c r="I18" s="36">
        <v>19</v>
      </c>
      <c r="J18" s="37">
        <v>4763152</v>
      </c>
      <c r="K18" s="36">
        <v>20344</v>
      </c>
      <c r="L18" s="39">
        <v>65377874</v>
      </c>
      <c r="M18" s="40">
        <f t="shared" si="0"/>
        <v>358667</v>
      </c>
      <c r="N18" s="37">
        <f t="shared" si="0"/>
        <v>7632628234</v>
      </c>
    </row>
    <row r="19" spans="1:14" x14ac:dyDescent="0.25">
      <c r="A19" s="3">
        <v>17</v>
      </c>
      <c r="B19" s="21" t="s">
        <v>81</v>
      </c>
      <c r="C19" s="36">
        <v>392</v>
      </c>
      <c r="D19" s="37">
        <v>1102226081</v>
      </c>
      <c r="E19" s="36">
        <v>17749</v>
      </c>
      <c r="F19" s="37">
        <v>1048000553</v>
      </c>
      <c r="G19" s="36">
        <v>104</v>
      </c>
      <c r="H19" s="37">
        <v>471784</v>
      </c>
      <c r="I19" s="36">
        <v>0</v>
      </c>
      <c r="J19" s="37">
        <v>0</v>
      </c>
      <c r="K19" s="36">
        <v>144</v>
      </c>
      <c r="L19" s="39">
        <v>7021009</v>
      </c>
      <c r="M19" s="40">
        <f t="shared" si="0"/>
        <v>18389</v>
      </c>
      <c r="N19" s="37">
        <f t="shared" si="0"/>
        <v>2157719427</v>
      </c>
    </row>
    <row r="20" spans="1:14" x14ac:dyDescent="0.25">
      <c r="A20" s="3">
        <v>18</v>
      </c>
      <c r="B20" s="21" t="s">
        <v>100</v>
      </c>
      <c r="C20" s="36">
        <v>4913</v>
      </c>
      <c r="D20" s="37">
        <v>62983388</v>
      </c>
      <c r="E20" s="36">
        <v>7502</v>
      </c>
      <c r="F20" s="37">
        <v>39407400</v>
      </c>
      <c r="G20" s="36">
        <v>200</v>
      </c>
      <c r="H20" s="37">
        <v>476313</v>
      </c>
      <c r="I20" s="36">
        <v>0</v>
      </c>
      <c r="J20" s="37">
        <v>0</v>
      </c>
      <c r="K20" s="36">
        <v>557</v>
      </c>
      <c r="L20" s="39">
        <v>1369651</v>
      </c>
      <c r="M20" s="40">
        <f t="shared" si="0"/>
        <v>13172</v>
      </c>
      <c r="N20" s="37">
        <f t="shared" si="0"/>
        <v>104236752</v>
      </c>
    </row>
    <row r="21" spans="1:14" x14ac:dyDescent="0.25">
      <c r="A21" s="3">
        <v>19</v>
      </c>
      <c r="B21" s="21" t="s">
        <v>82</v>
      </c>
      <c r="C21" s="36">
        <v>177</v>
      </c>
      <c r="D21" s="37">
        <v>3250627</v>
      </c>
      <c r="E21" s="36">
        <v>493</v>
      </c>
      <c r="F21" s="37">
        <v>16666997</v>
      </c>
      <c r="G21" s="36">
        <v>2</v>
      </c>
      <c r="H21" s="37">
        <v>118</v>
      </c>
      <c r="I21" s="36">
        <v>0</v>
      </c>
      <c r="J21" s="37">
        <v>0</v>
      </c>
      <c r="K21" s="36">
        <v>14</v>
      </c>
      <c r="L21" s="39">
        <v>40114</v>
      </c>
      <c r="M21" s="40">
        <f t="shared" si="0"/>
        <v>686</v>
      </c>
      <c r="N21" s="37">
        <f t="shared" si="0"/>
        <v>19957856</v>
      </c>
    </row>
    <row r="22" spans="1:14" x14ac:dyDescent="0.25">
      <c r="A22" s="3">
        <v>20</v>
      </c>
      <c r="B22" s="21" t="s">
        <v>83</v>
      </c>
      <c r="C22" s="36">
        <v>95598</v>
      </c>
      <c r="D22" s="37">
        <v>517315973</v>
      </c>
      <c r="E22" s="36">
        <v>20280</v>
      </c>
      <c r="F22" s="37">
        <v>253040224</v>
      </c>
      <c r="G22" s="36">
        <v>98</v>
      </c>
      <c r="H22" s="37">
        <v>191279</v>
      </c>
      <c r="I22" s="36">
        <v>0</v>
      </c>
      <c r="J22" s="37">
        <v>0</v>
      </c>
      <c r="K22" s="36">
        <v>2005</v>
      </c>
      <c r="L22" s="39">
        <v>5104902</v>
      </c>
      <c r="M22" s="40">
        <f t="shared" si="0"/>
        <v>117981</v>
      </c>
      <c r="N22" s="37">
        <f t="shared" si="0"/>
        <v>775652378</v>
      </c>
    </row>
    <row r="23" spans="1:14" x14ac:dyDescent="0.25">
      <c r="A23" s="3">
        <v>21</v>
      </c>
      <c r="B23" s="21" t="s">
        <v>84</v>
      </c>
      <c r="C23" s="36">
        <v>42157</v>
      </c>
      <c r="D23" s="37">
        <v>2366431580</v>
      </c>
      <c r="E23" s="36">
        <v>135453</v>
      </c>
      <c r="F23" s="37">
        <v>4291006272</v>
      </c>
      <c r="G23" s="36">
        <v>1009</v>
      </c>
      <c r="H23" s="37">
        <v>6513492</v>
      </c>
      <c r="I23" s="36">
        <v>0</v>
      </c>
      <c r="J23" s="37">
        <v>0</v>
      </c>
      <c r="K23" s="36">
        <v>5516</v>
      </c>
      <c r="L23" s="39">
        <v>26769678</v>
      </c>
      <c r="M23" s="40">
        <f t="shared" si="0"/>
        <v>184135</v>
      </c>
      <c r="N23" s="37">
        <f t="shared" si="0"/>
        <v>6690721022</v>
      </c>
    </row>
    <row r="24" spans="1:14" x14ac:dyDescent="0.25">
      <c r="A24" s="3">
        <v>22</v>
      </c>
      <c r="B24" s="21" t="s">
        <v>85</v>
      </c>
      <c r="C24" s="36">
        <v>1095</v>
      </c>
      <c r="D24" s="37">
        <v>636847585</v>
      </c>
      <c r="E24" s="36">
        <v>6831</v>
      </c>
      <c r="F24" s="37">
        <v>291381771</v>
      </c>
      <c r="G24" s="36">
        <v>124</v>
      </c>
      <c r="H24" s="37">
        <v>165495</v>
      </c>
      <c r="I24" s="36">
        <v>0</v>
      </c>
      <c r="J24" s="37">
        <v>0</v>
      </c>
      <c r="K24" s="36">
        <v>249</v>
      </c>
      <c r="L24" s="39">
        <v>1518824</v>
      </c>
      <c r="M24" s="40">
        <f t="shared" si="0"/>
        <v>8299</v>
      </c>
      <c r="N24" s="37">
        <f t="shared" si="0"/>
        <v>929913675</v>
      </c>
    </row>
    <row r="25" spans="1:14" x14ac:dyDescent="0.25">
      <c r="A25" s="3">
        <v>23</v>
      </c>
      <c r="B25" s="21" t="s">
        <v>101</v>
      </c>
      <c r="C25" s="36">
        <v>61804</v>
      </c>
      <c r="D25" s="37">
        <v>532529225</v>
      </c>
      <c r="E25" s="36">
        <v>79894</v>
      </c>
      <c r="F25" s="37">
        <v>1110825020</v>
      </c>
      <c r="G25" s="36">
        <v>1057</v>
      </c>
      <c r="H25" s="37">
        <v>917655</v>
      </c>
      <c r="I25" s="36">
        <v>0</v>
      </c>
      <c r="J25" s="37">
        <v>0</v>
      </c>
      <c r="K25" s="36">
        <v>3819</v>
      </c>
      <c r="L25" s="39">
        <v>12243714</v>
      </c>
      <c r="M25" s="40">
        <f t="shared" si="0"/>
        <v>146574</v>
      </c>
      <c r="N25" s="37">
        <f t="shared" si="0"/>
        <v>1656515614</v>
      </c>
    </row>
    <row r="26" spans="1:14" x14ac:dyDescent="0.25">
      <c r="A26" s="3">
        <v>24</v>
      </c>
      <c r="B26" s="21" t="s">
        <v>102</v>
      </c>
      <c r="C26" s="36">
        <v>23662</v>
      </c>
      <c r="D26" s="37">
        <v>2045502726</v>
      </c>
      <c r="E26" s="36">
        <v>91660</v>
      </c>
      <c r="F26" s="37">
        <v>2595764658</v>
      </c>
      <c r="G26" s="36">
        <v>482</v>
      </c>
      <c r="H26" s="37">
        <v>624010</v>
      </c>
      <c r="I26" s="36">
        <v>0</v>
      </c>
      <c r="J26" s="37">
        <v>0</v>
      </c>
      <c r="K26" s="36">
        <v>4964</v>
      </c>
      <c r="L26" s="39">
        <v>15167730</v>
      </c>
      <c r="M26" s="40">
        <f t="shared" si="0"/>
        <v>120768</v>
      </c>
      <c r="N26" s="37">
        <f t="shared" si="0"/>
        <v>4657059124</v>
      </c>
    </row>
    <row r="27" spans="1:14" x14ac:dyDescent="0.25">
      <c r="A27" s="3">
        <v>25</v>
      </c>
      <c r="B27" s="21" t="s">
        <v>103</v>
      </c>
      <c r="C27" s="36">
        <v>17100</v>
      </c>
      <c r="D27" s="37">
        <v>1789866911</v>
      </c>
      <c r="E27" s="36">
        <v>27219</v>
      </c>
      <c r="F27" s="37">
        <v>614407261</v>
      </c>
      <c r="G27" s="36">
        <v>771</v>
      </c>
      <c r="H27" s="37">
        <v>1138502</v>
      </c>
      <c r="I27" s="36">
        <v>0</v>
      </c>
      <c r="J27" s="37">
        <v>0</v>
      </c>
      <c r="K27" s="36">
        <v>1558</v>
      </c>
      <c r="L27" s="39">
        <v>10302992</v>
      </c>
      <c r="M27" s="40">
        <f t="shared" si="0"/>
        <v>46648</v>
      </c>
      <c r="N27" s="37">
        <f t="shared" si="0"/>
        <v>2415715666</v>
      </c>
    </row>
    <row r="28" spans="1:14" x14ac:dyDescent="0.25">
      <c r="A28" s="3">
        <v>26</v>
      </c>
      <c r="B28" s="21" t="s">
        <v>104</v>
      </c>
      <c r="C28" s="36">
        <v>850</v>
      </c>
      <c r="D28" s="37">
        <v>40223320</v>
      </c>
      <c r="E28" s="36">
        <v>1849</v>
      </c>
      <c r="F28" s="37">
        <v>63746956</v>
      </c>
      <c r="G28" s="36">
        <v>19</v>
      </c>
      <c r="H28" s="37">
        <v>4107</v>
      </c>
      <c r="I28" s="36">
        <v>0</v>
      </c>
      <c r="J28" s="37">
        <v>0</v>
      </c>
      <c r="K28" s="36">
        <v>106</v>
      </c>
      <c r="L28" s="39">
        <v>90542</v>
      </c>
      <c r="M28" s="40">
        <f t="shared" si="0"/>
        <v>2824</v>
      </c>
      <c r="N28" s="37">
        <f t="shared" si="0"/>
        <v>104064925</v>
      </c>
    </row>
    <row r="29" spans="1:14" x14ac:dyDescent="0.25">
      <c r="A29" s="3">
        <v>27</v>
      </c>
      <c r="B29" s="21" t="s">
        <v>105</v>
      </c>
      <c r="C29" s="36">
        <v>33428</v>
      </c>
      <c r="D29" s="37">
        <v>641470173</v>
      </c>
      <c r="E29" s="36">
        <v>36174</v>
      </c>
      <c r="F29" s="37">
        <v>1341617552</v>
      </c>
      <c r="G29" s="36">
        <v>730</v>
      </c>
      <c r="H29" s="37">
        <v>3140785</v>
      </c>
      <c r="I29" s="36">
        <v>0</v>
      </c>
      <c r="J29" s="37">
        <v>0</v>
      </c>
      <c r="K29" s="36">
        <v>2640</v>
      </c>
      <c r="L29" s="39">
        <v>69466004</v>
      </c>
      <c r="M29" s="40">
        <f t="shared" si="0"/>
        <v>72972</v>
      </c>
      <c r="N29" s="37">
        <f t="shared" si="0"/>
        <v>2055694514</v>
      </c>
    </row>
    <row r="30" spans="1:14" x14ac:dyDescent="0.25">
      <c r="A30" s="3">
        <v>28</v>
      </c>
      <c r="B30" s="21" t="s">
        <v>86</v>
      </c>
      <c r="C30" s="36">
        <v>874</v>
      </c>
      <c r="D30" s="37">
        <v>171124586</v>
      </c>
      <c r="E30" s="36">
        <v>2059</v>
      </c>
      <c r="F30" s="37">
        <v>70672321</v>
      </c>
      <c r="G30" s="36">
        <v>3</v>
      </c>
      <c r="H30" s="37">
        <v>4034</v>
      </c>
      <c r="I30" s="36">
        <v>0</v>
      </c>
      <c r="J30" s="37">
        <v>0</v>
      </c>
      <c r="K30" s="36">
        <v>327</v>
      </c>
      <c r="L30" s="39">
        <v>669688</v>
      </c>
      <c r="M30" s="40">
        <f t="shared" si="0"/>
        <v>3263</v>
      </c>
      <c r="N30" s="37">
        <f t="shared" si="0"/>
        <v>242470629</v>
      </c>
    </row>
    <row r="31" spans="1:14" x14ac:dyDescent="0.25">
      <c r="A31" s="3">
        <v>29</v>
      </c>
      <c r="B31" s="21" t="s">
        <v>87</v>
      </c>
      <c r="C31" s="36">
        <v>530</v>
      </c>
      <c r="D31" s="37">
        <v>3546161</v>
      </c>
      <c r="E31" s="36">
        <v>224</v>
      </c>
      <c r="F31" s="37">
        <v>5399301</v>
      </c>
      <c r="G31" s="36">
        <v>9</v>
      </c>
      <c r="H31" s="37">
        <v>54766</v>
      </c>
      <c r="I31" s="36">
        <v>0</v>
      </c>
      <c r="J31" s="37">
        <v>0</v>
      </c>
      <c r="K31" s="36">
        <v>15</v>
      </c>
      <c r="L31" s="39">
        <v>6047</v>
      </c>
      <c r="M31" s="40">
        <f t="shared" si="0"/>
        <v>778</v>
      </c>
      <c r="N31" s="37">
        <f t="shared" si="0"/>
        <v>9006275</v>
      </c>
    </row>
    <row r="32" spans="1:14" x14ac:dyDescent="0.25">
      <c r="A32" s="3">
        <v>30</v>
      </c>
      <c r="B32" s="21" t="s">
        <v>88</v>
      </c>
      <c r="C32" s="36">
        <v>879</v>
      </c>
      <c r="D32" s="37">
        <v>62042259</v>
      </c>
      <c r="E32" s="36">
        <v>1387</v>
      </c>
      <c r="F32" s="37">
        <v>11522755</v>
      </c>
      <c r="G32" s="36">
        <v>16</v>
      </c>
      <c r="H32" s="37">
        <v>11888</v>
      </c>
      <c r="I32" s="36">
        <v>0</v>
      </c>
      <c r="J32" s="37">
        <v>0</v>
      </c>
      <c r="K32" s="36">
        <v>169</v>
      </c>
      <c r="L32" s="39">
        <v>305229</v>
      </c>
      <c r="M32" s="40">
        <f t="shared" si="0"/>
        <v>2451</v>
      </c>
      <c r="N32" s="37">
        <f t="shared" si="0"/>
        <v>73882131</v>
      </c>
    </row>
    <row r="33" spans="1:14" x14ac:dyDescent="0.25">
      <c r="A33" s="3">
        <v>31</v>
      </c>
      <c r="B33" s="21" t="s">
        <v>64</v>
      </c>
      <c r="C33" s="36">
        <v>2589</v>
      </c>
      <c r="D33" s="37">
        <v>466918825</v>
      </c>
      <c r="E33" s="36">
        <v>7303</v>
      </c>
      <c r="F33" s="37">
        <v>592592014</v>
      </c>
      <c r="G33" s="36">
        <v>18</v>
      </c>
      <c r="H33" s="37">
        <v>31917</v>
      </c>
      <c r="I33" s="36">
        <v>0</v>
      </c>
      <c r="J33" s="37">
        <v>0</v>
      </c>
      <c r="K33" s="36">
        <v>207</v>
      </c>
      <c r="L33" s="39">
        <v>3315118</v>
      </c>
      <c r="M33" s="40">
        <f t="shared" si="0"/>
        <v>10117</v>
      </c>
      <c r="N33" s="37">
        <f t="shared" si="0"/>
        <v>1062857874</v>
      </c>
    </row>
    <row r="34" spans="1:14" x14ac:dyDescent="0.25">
      <c r="A34" s="29">
        <v>32</v>
      </c>
      <c r="B34" s="28" t="s">
        <v>94</v>
      </c>
      <c r="C34" s="44">
        <v>356</v>
      </c>
      <c r="D34" s="45">
        <v>25674502</v>
      </c>
      <c r="E34" s="44">
        <v>6</v>
      </c>
      <c r="F34" s="45">
        <v>2330005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362</v>
      </c>
      <c r="N34" s="37">
        <f t="shared" si="0"/>
        <v>28004507</v>
      </c>
    </row>
    <row r="35" spans="1:14" ht="15.75" thickBot="1" x14ac:dyDescent="0.3">
      <c r="A35" s="19">
        <v>33</v>
      </c>
      <c r="B35" s="23" t="s">
        <v>117</v>
      </c>
      <c r="C35" s="47">
        <v>692</v>
      </c>
      <c r="D35" s="48">
        <v>542315085</v>
      </c>
      <c r="E35" s="47">
        <v>759</v>
      </c>
      <c r="F35" s="48">
        <v>18797244</v>
      </c>
      <c r="G35" s="47">
        <v>4</v>
      </c>
      <c r="H35" s="48">
        <v>1599</v>
      </c>
      <c r="I35" s="47">
        <v>0</v>
      </c>
      <c r="J35" s="48">
        <v>0</v>
      </c>
      <c r="K35" s="47">
        <v>76</v>
      </c>
      <c r="L35" s="49">
        <v>148343</v>
      </c>
      <c r="M35" s="50">
        <f t="shared" si="0"/>
        <v>1531</v>
      </c>
      <c r="N35" s="45">
        <f t="shared" si="0"/>
        <v>561262271</v>
      </c>
    </row>
    <row r="36" spans="1:14" ht="15.75" thickBot="1" x14ac:dyDescent="0.3">
      <c r="A36" s="70" t="s">
        <v>20</v>
      </c>
      <c r="B36" s="71"/>
      <c r="C36" s="51">
        <f>SUM(C3:C35)</f>
        <v>1383048</v>
      </c>
      <c r="D36" s="52">
        <f t="shared" ref="D36:L36" si="1">SUM(D3:D35)</f>
        <v>182785446518</v>
      </c>
      <c r="E36" s="51">
        <f t="shared" si="1"/>
        <v>3162354</v>
      </c>
      <c r="F36" s="52">
        <f t="shared" si="1"/>
        <v>80433923132</v>
      </c>
      <c r="G36" s="51">
        <f t="shared" si="1"/>
        <v>22682</v>
      </c>
      <c r="H36" s="52">
        <f t="shared" si="1"/>
        <v>147690278</v>
      </c>
      <c r="I36" s="51">
        <f t="shared" si="1"/>
        <v>19</v>
      </c>
      <c r="J36" s="52">
        <f t="shared" si="1"/>
        <v>4763152</v>
      </c>
      <c r="K36" s="51">
        <f t="shared" si="1"/>
        <v>300507</v>
      </c>
      <c r="L36" s="53">
        <f t="shared" si="1"/>
        <v>800702179</v>
      </c>
      <c r="M36" s="54">
        <f t="shared" ref="M36:N36" si="2">+C36+E36+G36+I36+K36</f>
        <v>4868610</v>
      </c>
      <c r="N36" s="55">
        <f t="shared" si="2"/>
        <v>264172525259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F14" sqref="F14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72" t="s">
        <v>35</v>
      </c>
      <c r="C1" s="74" t="s">
        <v>23</v>
      </c>
      <c r="D1" s="75"/>
      <c r="E1" s="74" t="s">
        <v>34</v>
      </c>
      <c r="F1" s="75"/>
      <c r="G1" s="74" t="s">
        <v>36</v>
      </c>
      <c r="H1" s="75"/>
      <c r="I1" s="74" t="s">
        <v>43</v>
      </c>
      <c r="J1" s="75"/>
      <c r="K1" s="74" t="s">
        <v>37</v>
      </c>
      <c r="L1" s="75"/>
      <c r="M1" s="74" t="s">
        <v>40</v>
      </c>
      <c r="N1" s="75"/>
    </row>
    <row r="2" spans="1:14" ht="15.75" thickBot="1" x14ac:dyDescent="0.3">
      <c r="A2" s="59"/>
      <c r="B2" s="73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4" t="s">
        <v>39</v>
      </c>
      <c r="N2" s="15" t="s">
        <v>38</v>
      </c>
    </row>
    <row r="3" spans="1:14" x14ac:dyDescent="0.25">
      <c r="A3" s="6">
        <v>1</v>
      </c>
      <c r="B3" s="20" t="s">
        <v>42</v>
      </c>
      <c r="C3" s="31">
        <v>20881</v>
      </c>
      <c r="D3" s="32">
        <v>146365540624</v>
      </c>
      <c r="E3" s="31">
        <v>957742</v>
      </c>
      <c r="F3" s="32">
        <v>29204414156</v>
      </c>
      <c r="G3" s="31">
        <v>7</v>
      </c>
      <c r="H3" s="32">
        <v>125035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978630</v>
      </c>
      <c r="N3" s="32">
        <f>+D3+F3+H3+J3+L3</f>
        <v>175570079815</v>
      </c>
    </row>
    <row r="4" spans="1:14" x14ac:dyDescent="0.25">
      <c r="A4" s="3">
        <v>2</v>
      </c>
      <c r="B4" s="21" t="s">
        <v>89</v>
      </c>
      <c r="C4" s="36">
        <v>99965</v>
      </c>
      <c r="D4" s="37">
        <v>1274728318</v>
      </c>
      <c r="E4" s="36">
        <v>152013</v>
      </c>
      <c r="F4" s="37">
        <v>8074813126</v>
      </c>
      <c r="G4" s="36">
        <v>3119</v>
      </c>
      <c r="H4" s="37">
        <v>27431293</v>
      </c>
      <c r="I4" s="38">
        <v>0</v>
      </c>
      <c r="J4" s="37">
        <v>0</v>
      </c>
      <c r="K4" s="36">
        <v>29828</v>
      </c>
      <c r="L4" s="39">
        <v>73361764</v>
      </c>
      <c r="M4" s="40">
        <f t="shared" ref="M4:M35" si="0">+C4+E4+G4+I4+K4</f>
        <v>284925</v>
      </c>
      <c r="N4" s="37">
        <f t="shared" ref="N4:N35" si="1">+D4+F4+H4+J4+L4</f>
        <v>9450334501</v>
      </c>
    </row>
    <row r="5" spans="1:14" x14ac:dyDescent="0.25">
      <c r="A5" s="3">
        <v>3</v>
      </c>
      <c r="B5" s="21" t="s">
        <v>90</v>
      </c>
      <c r="C5" s="36">
        <v>64390</v>
      </c>
      <c r="D5" s="37">
        <v>2226952887</v>
      </c>
      <c r="E5" s="36">
        <v>114585</v>
      </c>
      <c r="F5" s="37">
        <v>3897440978</v>
      </c>
      <c r="G5" s="36">
        <v>2317</v>
      </c>
      <c r="H5" s="37">
        <v>51782793</v>
      </c>
      <c r="I5" s="36">
        <v>0</v>
      </c>
      <c r="J5" s="37">
        <v>0</v>
      </c>
      <c r="K5" s="36">
        <v>8467</v>
      </c>
      <c r="L5" s="39">
        <v>132622985</v>
      </c>
      <c r="M5" s="40">
        <f t="shared" si="0"/>
        <v>189759</v>
      </c>
      <c r="N5" s="37">
        <f t="shared" si="1"/>
        <v>6308799643</v>
      </c>
    </row>
    <row r="6" spans="1:14" x14ac:dyDescent="0.25">
      <c r="A6" s="3">
        <v>4</v>
      </c>
      <c r="B6" s="21" t="s">
        <v>73</v>
      </c>
      <c r="C6" s="36">
        <v>192216</v>
      </c>
      <c r="D6" s="37">
        <v>4018089921</v>
      </c>
      <c r="E6" s="36">
        <v>236344</v>
      </c>
      <c r="F6" s="37">
        <v>2565812148</v>
      </c>
      <c r="G6" s="36">
        <v>696</v>
      </c>
      <c r="H6" s="37">
        <v>8456892</v>
      </c>
      <c r="I6" s="36">
        <v>0</v>
      </c>
      <c r="J6" s="37">
        <v>0</v>
      </c>
      <c r="K6" s="36">
        <v>100546</v>
      </c>
      <c r="L6" s="39">
        <v>179227541</v>
      </c>
      <c r="M6" s="40">
        <f t="shared" si="0"/>
        <v>529802</v>
      </c>
      <c r="N6" s="37">
        <f t="shared" si="1"/>
        <v>6771586502</v>
      </c>
    </row>
    <row r="7" spans="1:14" x14ac:dyDescent="0.25">
      <c r="A7" s="3">
        <v>5</v>
      </c>
      <c r="B7" s="21" t="s">
        <v>74</v>
      </c>
      <c r="C7" s="36">
        <v>56329</v>
      </c>
      <c r="D7" s="37">
        <v>696313365</v>
      </c>
      <c r="E7" s="36">
        <v>69708</v>
      </c>
      <c r="F7" s="37">
        <v>527601068</v>
      </c>
      <c r="G7" s="36">
        <v>999</v>
      </c>
      <c r="H7" s="37">
        <v>4514730</v>
      </c>
      <c r="I7" s="36">
        <v>0</v>
      </c>
      <c r="J7" s="37">
        <v>0</v>
      </c>
      <c r="K7" s="36">
        <v>19008</v>
      </c>
      <c r="L7" s="39">
        <v>18743338</v>
      </c>
      <c r="M7" s="40">
        <f t="shared" si="0"/>
        <v>146044</v>
      </c>
      <c r="N7" s="37">
        <f t="shared" si="1"/>
        <v>1247172501</v>
      </c>
    </row>
    <row r="8" spans="1:14" x14ac:dyDescent="0.25">
      <c r="A8" s="3">
        <v>6</v>
      </c>
      <c r="B8" s="21" t="s">
        <v>91</v>
      </c>
      <c r="C8" s="36">
        <v>147348</v>
      </c>
      <c r="D8" s="37">
        <v>3966152643</v>
      </c>
      <c r="E8" s="36">
        <v>144482</v>
      </c>
      <c r="F8" s="37">
        <v>887165596</v>
      </c>
      <c r="G8" s="36">
        <v>1747</v>
      </c>
      <c r="H8" s="37">
        <v>5297869</v>
      </c>
      <c r="I8" s="36">
        <v>0</v>
      </c>
      <c r="J8" s="37">
        <v>0</v>
      </c>
      <c r="K8" s="36">
        <v>40560</v>
      </c>
      <c r="L8" s="39">
        <v>32849431</v>
      </c>
      <c r="M8" s="40">
        <f t="shared" si="0"/>
        <v>334137</v>
      </c>
      <c r="N8" s="37">
        <f t="shared" si="1"/>
        <v>4891465539</v>
      </c>
    </row>
    <row r="9" spans="1:14" x14ac:dyDescent="0.25">
      <c r="A9" s="3">
        <v>7</v>
      </c>
      <c r="B9" s="21" t="s">
        <v>95</v>
      </c>
      <c r="C9" s="36">
        <v>22815</v>
      </c>
      <c r="D9" s="37">
        <v>444416025</v>
      </c>
      <c r="E9" s="36">
        <v>28625</v>
      </c>
      <c r="F9" s="37">
        <v>182314970</v>
      </c>
      <c r="G9" s="36">
        <v>497</v>
      </c>
      <c r="H9" s="37">
        <v>1060350</v>
      </c>
      <c r="I9" s="36">
        <v>0</v>
      </c>
      <c r="J9" s="37">
        <v>0</v>
      </c>
      <c r="K9" s="36">
        <v>4142</v>
      </c>
      <c r="L9" s="39">
        <v>4029478</v>
      </c>
      <c r="M9" s="40">
        <f t="shared" si="0"/>
        <v>56079</v>
      </c>
      <c r="N9" s="37">
        <f t="shared" si="1"/>
        <v>631820823</v>
      </c>
    </row>
    <row r="10" spans="1:14" x14ac:dyDescent="0.25">
      <c r="A10" s="3">
        <v>8</v>
      </c>
      <c r="B10" s="21" t="s">
        <v>76</v>
      </c>
      <c r="C10" s="36">
        <v>49714</v>
      </c>
      <c r="D10" s="37">
        <v>2694224831</v>
      </c>
      <c r="E10" s="36">
        <v>241990</v>
      </c>
      <c r="F10" s="37">
        <v>1224428559</v>
      </c>
      <c r="G10" s="36">
        <v>744</v>
      </c>
      <c r="H10" s="37">
        <v>5008575</v>
      </c>
      <c r="I10" s="36">
        <v>0</v>
      </c>
      <c r="J10" s="37">
        <v>0</v>
      </c>
      <c r="K10" s="36">
        <v>9665</v>
      </c>
      <c r="L10" s="39">
        <v>15185413</v>
      </c>
      <c r="M10" s="40">
        <f t="shared" si="0"/>
        <v>302113</v>
      </c>
      <c r="N10" s="37">
        <f t="shared" si="1"/>
        <v>3938847378</v>
      </c>
    </row>
    <row r="11" spans="1:14" x14ac:dyDescent="0.25">
      <c r="A11" s="3">
        <v>9</v>
      </c>
      <c r="B11" s="21" t="s">
        <v>77</v>
      </c>
      <c r="C11" s="36">
        <v>29567</v>
      </c>
      <c r="D11" s="37">
        <v>773488637</v>
      </c>
      <c r="E11" s="36">
        <v>41598</v>
      </c>
      <c r="F11" s="37">
        <v>562466543</v>
      </c>
      <c r="G11" s="36">
        <v>805</v>
      </c>
      <c r="H11" s="37">
        <v>2700395</v>
      </c>
      <c r="I11" s="36">
        <v>0</v>
      </c>
      <c r="J11" s="37">
        <v>0</v>
      </c>
      <c r="K11" s="36">
        <v>5820</v>
      </c>
      <c r="L11" s="39">
        <v>15276500</v>
      </c>
      <c r="M11" s="40">
        <f t="shared" si="0"/>
        <v>77790</v>
      </c>
      <c r="N11" s="37">
        <f t="shared" si="1"/>
        <v>1353932075</v>
      </c>
    </row>
    <row r="12" spans="1:14" x14ac:dyDescent="0.25">
      <c r="A12" s="3">
        <v>10</v>
      </c>
      <c r="B12" s="21" t="s">
        <v>51</v>
      </c>
      <c r="C12" s="36">
        <v>45751</v>
      </c>
      <c r="D12" s="37">
        <v>1472402864</v>
      </c>
      <c r="E12" s="36">
        <v>106498</v>
      </c>
      <c r="F12" s="37">
        <v>1482729527</v>
      </c>
      <c r="G12" s="36">
        <v>1214</v>
      </c>
      <c r="H12" s="37">
        <v>5314110</v>
      </c>
      <c r="I12" s="36">
        <v>0</v>
      </c>
      <c r="J12" s="37">
        <v>0</v>
      </c>
      <c r="K12" s="36">
        <v>14695</v>
      </c>
      <c r="L12" s="39">
        <v>27111774</v>
      </c>
      <c r="M12" s="40">
        <f t="shared" si="0"/>
        <v>168158</v>
      </c>
      <c r="N12" s="37">
        <f t="shared" si="1"/>
        <v>2987558275</v>
      </c>
    </row>
    <row r="13" spans="1:14" x14ac:dyDescent="0.25">
      <c r="A13" s="3">
        <v>11</v>
      </c>
      <c r="B13" s="21" t="s">
        <v>96</v>
      </c>
      <c r="C13" s="36">
        <v>46545</v>
      </c>
      <c r="D13" s="37">
        <v>1876365514</v>
      </c>
      <c r="E13" s="36">
        <v>52691</v>
      </c>
      <c r="F13" s="37">
        <v>1711865824</v>
      </c>
      <c r="G13" s="36">
        <v>960</v>
      </c>
      <c r="H13" s="37">
        <v>7215296</v>
      </c>
      <c r="I13" s="36">
        <v>0</v>
      </c>
      <c r="J13" s="37">
        <v>0</v>
      </c>
      <c r="K13" s="36">
        <v>9360</v>
      </c>
      <c r="L13" s="39">
        <v>35508264</v>
      </c>
      <c r="M13" s="40">
        <f t="shared" si="0"/>
        <v>109556</v>
      </c>
      <c r="N13" s="37">
        <f t="shared" si="1"/>
        <v>3630954898</v>
      </c>
    </row>
    <row r="14" spans="1:14" x14ac:dyDescent="0.25">
      <c r="A14" s="3">
        <v>12</v>
      </c>
      <c r="B14" s="21" t="s">
        <v>97</v>
      </c>
      <c r="C14" s="36">
        <v>27782</v>
      </c>
      <c r="D14" s="37">
        <v>1479619224</v>
      </c>
      <c r="E14" s="36">
        <v>135134</v>
      </c>
      <c r="F14" s="37">
        <v>2984139950</v>
      </c>
      <c r="G14" s="36">
        <v>1956</v>
      </c>
      <c r="H14" s="37">
        <v>5005927</v>
      </c>
      <c r="I14" s="36">
        <v>0</v>
      </c>
      <c r="J14" s="37">
        <v>0</v>
      </c>
      <c r="K14" s="36">
        <v>7572</v>
      </c>
      <c r="L14" s="39">
        <v>18727955</v>
      </c>
      <c r="M14" s="40">
        <f t="shared" si="0"/>
        <v>172444</v>
      </c>
      <c r="N14" s="37">
        <f t="shared" si="1"/>
        <v>4487493056</v>
      </c>
    </row>
    <row r="15" spans="1:14" x14ac:dyDescent="0.25">
      <c r="A15" s="3">
        <v>13</v>
      </c>
      <c r="B15" s="21" t="s">
        <v>98</v>
      </c>
      <c r="C15" s="36">
        <v>1124</v>
      </c>
      <c r="D15" s="37">
        <v>122246047</v>
      </c>
      <c r="E15" s="36">
        <v>11693</v>
      </c>
      <c r="F15" s="37">
        <v>585741896</v>
      </c>
      <c r="G15" s="36">
        <v>176</v>
      </c>
      <c r="H15" s="37">
        <v>152112</v>
      </c>
      <c r="I15" s="36">
        <v>0</v>
      </c>
      <c r="J15" s="37">
        <v>0</v>
      </c>
      <c r="K15" s="36">
        <v>380</v>
      </c>
      <c r="L15" s="39">
        <v>2174571</v>
      </c>
      <c r="M15" s="40">
        <f t="shared" si="0"/>
        <v>13373</v>
      </c>
      <c r="N15" s="37">
        <f t="shared" si="1"/>
        <v>710314626</v>
      </c>
    </row>
    <row r="16" spans="1:14" x14ac:dyDescent="0.25">
      <c r="A16" s="3">
        <v>14</v>
      </c>
      <c r="B16" s="21" t="s">
        <v>78</v>
      </c>
      <c r="C16" s="36">
        <v>85761</v>
      </c>
      <c r="D16" s="37">
        <v>1620375473</v>
      </c>
      <c r="E16" s="36">
        <v>129248</v>
      </c>
      <c r="F16" s="37">
        <v>6684391060</v>
      </c>
      <c r="G16" s="36">
        <v>965</v>
      </c>
      <c r="H16" s="37">
        <v>1915333</v>
      </c>
      <c r="I16" s="36">
        <v>0</v>
      </c>
      <c r="J16" s="37">
        <v>0</v>
      </c>
      <c r="K16" s="36">
        <v>3709</v>
      </c>
      <c r="L16" s="39">
        <v>14046545</v>
      </c>
      <c r="M16" s="40">
        <f t="shared" si="0"/>
        <v>219683</v>
      </c>
      <c r="N16" s="37">
        <f t="shared" si="1"/>
        <v>8320728411</v>
      </c>
    </row>
    <row r="17" spans="1:14" x14ac:dyDescent="0.25">
      <c r="A17" s="3">
        <v>15</v>
      </c>
      <c r="B17" s="21" t="s">
        <v>79</v>
      </c>
      <c r="C17" s="41">
        <v>120801</v>
      </c>
      <c r="D17" s="42">
        <v>1263616647</v>
      </c>
      <c r="E17" s="41">
        <v>51497</v>
      </c>
      <c r="F17" s="42">
        <v>1416908850</v>
      </c>
      <c r="G17" s="41">
        <v>157</v>
      </c>
      <c r="H17" s="42">
        <v>629684</v>
      </c>
      <c r="I17" s="41">
        <v>0</v>
      </c>
      <c r="J17" s="42">
        <v>0</v>
      </c>
      <c r="K17" s="41">
        <v>4045</v>
      </c>
      <c r="L17" s="43">
        <v>12919161</v>
      </c>
      <c r="M17" s="40">
        <f t="shared" si="0"/>
        <v>176500</v>
      </c>
      <c r="N17" s="37">
        <f t="shared" si="1"/>
        <v>2694074342</v>
      </c>
    </row>
    <row r="18" spans="1:14" s="5" customFormat="1" x14ac:dyDescent="0.25">
      <c r="A18" s="4">
        <v>16</v>
      </c>
      <c r="B18" s="22" t="s">
        <v>80</v>
      </c>
      <c r="C18" s="36">
        <v>84963</v>
      </c>
      <c r="D18" s="37">
        <v>1480644491</v>
      </c>
      <c r="E18" s="36">
        <v>251664</v>
      </c>
      <c r="F18" s="37">
        <v>6074510577</v>
      </c>
      <c r="G18" s="36">
        <v>1677</v>
      </c>
      <c r="H18" s="37">
        <v>7332140</v>
      </c>
      <c r="I18" s="36">
        <v>19</v>
      </c>
      <c r="J18" s="37">
        <v>4763152</v>
      </c>
      <c r="K18" s="36">
        <v>20344</v>
      </c>
      <c r="L18" s="39">
        <v>65377874</v>
      </c>
      <c r="M18" s="40">
        <f t="shared" si="0"/>
        <v>358667</v>
      </c>
      <c r="N18" s="37">
        <f t="shared" si="1"/>
        <v>7632628234</v>
      </c>
    </row>
    <row r="19" spans="1:14" x14ac:dyDescent="0.25">
      <c r="A19" s="3">
        <v>17</v>
      </c>
      <c r="B19" s="21" t="s">
        <v>99</v>
      </c>
      <c r="C19" s="36">
        <v>392</v>
      </c>
      <c r="D19" s="37">
        <v>1102226081</v>
      </c>
      <c r="E19" s="36">
        <v>17749</v>
      </c>
      <c r="F19" s="37">
        <v>1048000553</v>
      </c>
      <c r="G19" s="36">
        <v>104</v>
      </c>
      <c r="H19" s="37">
        <v>471784</v>
      </c>
      <c r="I19" s="36">
        <v>0</v>
      </c>
      <c r="J19" s="37">
        <v>0</v>
      </c>
      <c r="K19" s="36">
        <v>144</v>
      </c>
      <c r="L19" s="39">
        <v>7021009</v>
      </c>
      <c r="M19" s="40">
        <f t="shared" si="0"/>
        <v>18389</v>
      </c>
      <c r="N19" s="37">
        <f t="shared" si="1"/>
        <v>2157719427</v>
      </c>
    </row>
    <row r="20" spans="1:14" x14ac:dyDescent="0.25">
      <c r="A20" s="3">
        <v>18</v>
      </c>
      <c r="B20" s="21" t="s">
        <v>100</v>
      </c>
      <c r="C20" s="36">
        <v>4913</v>
      </c>
      <c r="D20" s="37">
        <v>62983388</v>
      </c>
      <c r="E20" s="36">
        <v>7502</v>
      </c>
      <c r="F20" s="37">
        <v>39407400</v>
      </c>
      <c r="G20" s="36">
        <v>200</v>
      </c>
      <c r="H20" s="37">
        <v>476313</v>
      </c>
      <c r="I20" s="36">
        <v>0</v>
      </c>
      <c r="J20" s="37">
        <v>0</v>
      </c>
      <c r="K20" s="36">
        <v>557</v>
      </c>
      <c r="L20" s="39">
        <v>1369651</v>
      </c>
      <c r="M20" s="40">
        <f t="shared" si="0"/>
        <v>13172</v>
      </c>
      <c r="N20" s="37">
        <f t="shared" si="1"/>
        <v>104236752</v>
      </c>
    </row>
    <row r="21" spans="1:14" x14ac:dyDescent="0.25">
      <c r="A21" s="3">
        <v>19</v>
      </c>
      <c r="B21" s="21" t="s">
        <v>92</v>
      </c>
      <c r="C21" s="36">
        <v>177</v>
      </c>
      <c r="D21" s="37">
        <v>3250627</v>
      </c>
      <c r="E21" s="36">
        <v>493</v>
      </c>
      <c r="F21" s="37">
        <v>16666997</v>
      </c>
      <c r="G21" s="36">
        <v>2</v>
      </c>
      <c r="H21" s="37">
        <v>118</v>
      </c>
      <c r="I21" s="36">
        <v>0</v>
      </c>
      <c r="J21" s="37">
        <v>0</v>
      </c>
      <c r="K21" s="36">
        <v>14</v>
      </c>
      <c r="L21" s="39">
        <v>40114</v>
      </c>
      <c r="M21" s="40">
        <f t="shared" si="0"/>
        <v>686</v>
      </c>
      <c r="N21" s="37">
        <f t="shared" si="1"/>
        <v>19957856</v>
      </c>
    </row>
    <row r="22" spans="1:14" x14ac:dyDescent="0.25">
      <c r="A22" s="3">
        <v>20</v>
      </c>
      <c r="B22" s="21" t="s">
        <v>83</v>
      </c>
      <c r="C22" s="36">
        <v>95598</v>
      </c>
      <c r="D22" s="37">
        <v>517315973</v>
      </c>
      <c r="E22" s="36">
        <v>20280</v>
      </c>
      <c r="F22" s="37">
        <v>253040224</v>
      </c>
      <c r="G22" s="36">
        <v>98</v>
      </c>
      <c r="H22" s="37">
        <v>191279</v>
      </c>
      <c r="I22" s="36">
        <v>0</v>
      </c>
      <c r="J22" s="37">
        <v>0</v>
      </c>
      <c r="K22" s="36">
        <v>2005</v>
      </c>
      <c r="L22" s="39">
        <v>5104902</v>
      </c>
      <c r="M22" s="40">
        <f t="shared" si="0"/>
        <v>117981</v>
      </c>
      <c r="N22" s="37">
        <f t="shared" si="1"/>
        <v>775652378</v>
      </c>
    </row>
    <row r="23" spans="1:14" x14ac:dyDescent="0.25">
      <c r="A23" s="3">
        <v>21</v>
      </c>
      <c r="B23" s="21" t="s">
        <v>84</v>
      </c>
      <c r="C23" s="36">
        <v>42157</v>
      </c>
      <c r="D23" s="37">
        <v>2366431580</v>
      </c>
      <c r="E23" s="36">
        <v>135453</v>
      </c>
      <c r="F23" s="37">
        <v>4291006272</v>
      </c>
      <c r="G23" s="36">
        <v>1009</v>
      </c>
      <c r="H23" s="37">
        <v>6513492</v>
      </c>
      <c r="I23" s="36">
        <v>0</v>
      </c>
      <c r="J23" s="37">
        <v>0</v>
      </c>
      <c r="K23" s="36">
        <v>5516</v>
      </c>
      <c r="L23" s="39">
        <v>26769678</v>
      </c>
      <c r="M23" s="40">
        <f t="shared" si="0"/>
        <v>184135</v>
      </c>
      <c r="N23" s="37">
        <f t="shared" si="1"/>
        <v>6690721022</v>
      </c>
    </row>
    <row r="24" spans="1:14" x14ac:dyDescent="0.25">
      <c r="A24" s="3">
        <v>22</v>
      </c>
      <c r="B24" s="21" t="s">
        <v>85</v>
      </c>
      <c r="C24" s="36">
        <v>1095</v>
      </c>
      <c r="D24" s="37">
        <v>636847585</v>
      </c>
      <c r="E24" s="36">
        <v>6831</v>
      </c>
      <c r="F24" s="37">
        <v>291381771</v>
      </c>
      <c r="G24" s="36">
        <v>124</v>
      </c>
      <c r="H24" s="37">
        <v>165495</v>
      </c>
      <c r="I24" s="36">
        <v>0</v>
      </c>
      <c r="J24" s="37">
        <v>0</v>
      </c>
      <c r="K24" s="36">
        <v>249</v>
      </c>
      <c r="L24" s="39">
        <v>1518824</v>
      </c>
      <c r="M24" s="40">
        <f t="shared" si="0"/>
        <v>8299</v>
      </c>
      <c r="N24" s="37">
        <f t="shared" si="1"/>
        <v>929913675</v>
      </c>
    </row>
    <row r="25" spans="1:14" x14ac:dyDescent="0.25">
      <c r="A25" s="3">
        <v>23</v>
      </c>
      <c r="B25" s="21" t="s">
        <v>101</v>
      </c>
      <c r="C25" s="36">
        <v>61804</v>
      </c>
      <c r="D25" s="37">
        <v>532529225</v>
      </c>
      <c r="E25" s="36">
        <v>79894</v>
      </c>
      <c r="F25" s="37">
        <v>1110825020</v>
      </c>
      <c r="G25" s="36">
        <v>1057</v>
      </c>
      <c r="H25" s="37">
        <v>917655</v>
      </c>
      <c r="I25" s="36">
        <v>0</v>
      </c>
      <c r="J25" s="37">
        <v>0</v>
      </c>
      <c r="K25" s="36">
        <v>3819</v>
      </c>
      <c r="L25" s="39">
        <v>12243714</v>
      </c>
      <c r="M25" s="40">
        <f t="shared" si="0"/>
        <v>146574</v>
      </c>
      <c r="N25" s="37">
        <f t="shared" si="1"/>
        <v>1656515614</v>
      </c>
    </row>
    <row r="26" spans="1:14" x14ac:dyDescent="0.25">
      <c r="A26" s="3">
        <v>24</v>
      </c>
      <c r="B26" s="21" t="s">
        <v>102</v>
      </c>
      <c r="C26" s="36">
        <v>23662</v>
      </c>
      <c r="D26" s="37">
        <v>2045502726</v>
      </c>
      <c r="E26" s="36">
        <v>91660</v>
      </c>
      <c r="F26" s="37">
        <v>2595764658</v>
      </c>
      <c r="G26" s="36">
        <v>482</v>
      </c>
      <c r="H26" s="37">
        <v>624010</v>
      </c>
      <c r="I26" s="36">
        <v>0</v>
      </c>
      <c r="J26" s="37">
        <v>0</v>
      </c>
      <c r="K26" s="36">
        <v>4964</v>
      </c>
      <c r="L26" s="39">
        <v>15167730</v>
      </c>
      <c r="M26" s="40">
        <f t="shared" si="0"/>
        <v>120768</v>
      </c>
      <c r="N26" s="37">
        <f t="shared" si="1"/>
        <v>4657059124</v>
      </c>
    </row>
    <row r="27" spans="1:14" x14ac:dyDescent="0.25">
      <c r="A27" s="3">
        <v>25</v>
      </c>
      <c r="B27" s="21" t="s">
        <v>103</v>
      </c>
      <c r="C27" s="36">
        <v>17100</v>
      </c>
      <c r="D27" s="37">
        <v>1789866911</v>
      </c>
      <c r="E27" s="36">
        <v>27219</v>
      </c>
      <c r="F27" s="37">
        <v>614407261</v>
      </c>
      <c r="G27" s="36">
        <v>771</v>
      </c>
      <c r="H27" s="37">
        <v>1138502</v>
      </c>
      <c r="I27" s="36">
        <v>0</v>
      </c>
      <c r="J27" s="37">
        <v>0</v>
      </c>
      <c r="K27" s="36">
        <v>1558</v>
      </c>
      <c r="L27" s="39">
        <v>10302992</v>
      </c>
      <c r="M27" s="40">
        <f t="shared" si="0"/>
        <v>46648</v>
      </c>
      <c r="N27" s="37">
        <f t="shared" si="1"/>
        <v>2415715666</v>
      </c>
    </row>
    <row r="28" spans="1:14" x14ac:dyDescent="0.25">
      <c r="A28" s="3">
        <v>26</v>
      </c>
      <c r="B28" s="21" t="s">
        <v>104</v>
      </c>
      <c r="C28" s="36">
        <v>850</v>
      </c>
      <c r="D28" s="37">
        <v>40223320</v>
      </c>
      <c r="E28" s="36">
        <v>1849</v>
      </c>
      <c r="F28" s="37">
        <v>63746956</v>
      </c>
      <c r="G28" s="36">
        <v>19</v>
      </c>
      <c r="H28" s="37">
        <v>4107</v>
      </c>
      <c r="I28" s="36">
        <v>0</v>
      </c>
      <c r="J28" s="37">
        <v>0</v>
      </c>
      <c r="K28" s="36">
        <v>106</v>
      </c>
      <c r="L28" s="39">
        <v>90542</v>
      </c>
      <c r="M28" s="40">
        <f t="shared" si="0"/>
        <v>2824</v>
      </c>
      <c r="N28" s="37">
        <f t="shared" si="1"/>
        <v>104064925</v>
      </c>
    </row>
    <row r="29" spans="1:14" x14ac:dyDescent="0.25">
      <c r="A29" s="3">
        <v>27</v>
      </c>
      <c r="B29" s="21" t="s">
        <v>105</v>
      </c>
      <c r="C29" s="36">
        <v>33428</v>
      </c>
      <c r="D29" s="37">
        <v>641470173</v>
      </c>
      <c r="E29" s="36">
        <v>36174</v>
      </c>
      <c r="F29" s="37">
        <v>1341617552</v>
      </c>
      <c r="G29" s="36">
        <v>730</v>
      </c>
      <c r="H29" s="37">
        <v>3140785</v>
      </c>
      <c r="I29" s="36">
        <v>0</v>
      </c>
      <c r="J29" s="37">
        <v>0</v>
      </c>
      <c r="K29" s="36">
        <v>2640</v>
      </c>
      <c r="L29" s="39">
        <v>69466004</v>
      </c>
      <c r="M29" s="40">
        <f t="shared" si="0"/>
        <v>72972</v>
      </c>
      <c r="N29" s="37">
        <f t="shared" si="1"/>
        <v>2055694514</v>
      </c>
    </row>
    <row r="30" spans="1:14" x14ac:dyDescent="0.25">
      <c r="A30" s="3">
        <v>28</v>
      </c>
      <c r="B30" s="21" t="s">
        <v>106</v>
      </c>
      <c r="C30" s="36">
        <v>874</v>
      </c>
      <c r="D30" s="37">
        <v>171124586</v>
      </c>
      <c r="E30" s="36">
        <v>2059</v>
      </c>
      <c r="F30" s="37">
        <v>70672321</v>
      </c>
      <c r="G30" s="36">
        <v>3</v>
      </c>
      <c r="H30" s="37">
        <v>4034</v>
      </c>
      <c r="I30" s="36">
        <v>0</v>
      </c>
      <c r="J30" s="37">
        <v>0</v>
      </c>
      <c r="K30" s="36">
        <v>327</v>
      </c>
      <c r="L30" s="39">
        <v>669688</v>
      </c>
      <c r="M30" s="40">
        <f t="shared" si="0"/>
        <v>3263</v>
      </c>
      <c r="N30" s="37">
        <f t="shared" si="1"/>
        <v>242470629</v>
      </c>
    </row>
    <row r="31" spans="1:14" x14ac:dyDescent="0.25">
      <c r="A31" s="3">
        <v>29</v>
      </c>
      <c r="B31" s="21" t="s">
        <v>93</v>
      </c>
      <c r="C31" s="36">
        <v>530</v>
      </c>
      <c r="D31" s="37">
        <v>3546161</v>
      </c>
      <c r="E31" s="36">
        <v>224</v>
      </c>
      <c r="F31" s="37">
        <v>5399301</v>
      </c>
      <c r="G31" s="36">
        <v>9</v>
      </c>
      <c r="H31" s="37">
        <v>54766</v>
      </c>
      <c r="I31" s="36">
        <v>0</v>
      </c>
      <c r="J31" s="37">
        <v>0</v>
      </c>
      <c r="K31" s="36">
        <v>15</v>
      </c>
      <c r="L31" s="39">
        <v>6047</v>
      </c>
      <c r="M31" s="40">
        <f t="shared" si="0"/>
        <v>778</v>
      </c>
      <c r="N31" s="37">
        <f t="shared" si="1"/>
        <v>9006275</v>
      </c>
    </row>
    <row r="32" spans="1:14" x14ac:dyDescent="0.25">
      <c r="A32" s="3">
        <v>30</v>
      </c>
      <c r="B32" s="21" t="s">
        <v>88</v>
      </c>
      <c r="C32" s="36">
        <v>879</v>
      </c>
      <c r="D32" s="37">
        <v>62042259</v>
      </c>
      <c r="E32" s="36">
        <v>1387</v>
      </c>
      <c r="F32" s="37">
        <v>11522755</v>
      </c>
      <c r="G32" s="36">
        <v>16</v>
      </c>
      <c r="H32" s="37">
        <v>11888</v>
      </c>
      <c r="I32" s="36">
        <v>0</v>
      </c>
      <c r="J32" s="37">
        <v>0</v>
      </c>
      <c r="K32" s="36">
        <v>169</v>
      </c>
      <c r="L32" s="39">
        <v>305229</v>
      </c>
      <c r="M32" s="40">
        <f t="shared" si="0"/>
        <v>2451</v>
      </c>
      <c r="N32" s="37">
        <f t="shared" si="1"/>
        <v>73882131</v>
      </c>
    </row>
    <row r="33" spans="1:14" x14ac:dyDescent="0.25">
      <c r="A33" s="3">
        <v>31</v>
      </c>
      <c r="B33" s="21" t="s">
        <v>64</v>
      </c>
      <c r="C33" s="36">
        <v>2589</v>
      </c>
      <c r="D33" s="37">
        <v>466918825</v>
      </c>
      <c r="E33" s="36">
        <v>7303</v>
      </c>
      <c r="F33" s="37">
        <v>592592014</v>
      </c>
      <c r="G33" s="36">
        <v>18</v>
      </c>
      <c r="H33" s="37">
        <v>31917</v>
      </c>
      <c r="I33" s="36">
        <v>0</v>
      </c>
      <c r="J33" s="37">
        <v>0</v>
      </c>
      <c r="K33" s="36">
        <v>207</v>
      </c>
      <c r="L33" s="39">
        <v>3315118</v>
      </c>
      <c r="M33" s="40">
        <f t="shared" si="0"/>
        <v>10117</v>
      </c>
      <c r="N33" s="37">
        <f t="shared" si="1"/>
        <v>1062857874</v>
      </c>
    </row>
    <row r="34" spans="1:14" x14ac:dyDescent="0.25">
      <c r="A34" s="29">
        <v>32</v>
      </c>
      <c r="B34" s="28" t="s">
        <v>94</v>
      </c>
      <c r="C34" s="44">
        <v>356</v>
      </c>
      <c r="D34" s="45">
        <v>25674502</v>
      </c>
      <c r="E34" s="44">
        <v>6</v>
      </c>
      <c r="F34" s="45">
        <v>2330005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362</v>
      </c>
      <c r="N34" s="37">
        <f t="shared" si="1"/>
        <v>28004507</v>
      </c>
    </row>
    <row r="35" spans="1:14" ht="15.75" thickBot="1" x14ac:dyDescent="0.3">
      <c r="A35" s="19">
        <v>33</v>
      </c>
      <c r="B35" s="23" t="s">
        <v>117</v>
      </c>
      <c r="C35" s="47">
        <v>692</v>
      </c>
      <c r="D35" s="48">
        <v>542315085</v>
      </c>
      <c r="E35" s="47">
        <v>759</v>
      </c>
      <c r="F35" s="48">
        <v>18797244</v>
      </c>
      <c r="G35" s="47">
        <v>4</v>
      </c>
      <c r="H35" s="48">
        <v>1599</v>
      </c>
      <c r="I35" s="47">
        <v>0</v>
      </c>
      <c r="J35" s="48">
        <v>0</v>
      </c>
      <c r="K35" s="47">
        <v>76</v>
      </c>
      <c r="L35" s="49">
        <v>148343</v>
      </c>
      <c r="M35" s="50">
        <f t="shared" si="0"/>
        <v>1531</v>
      </c>
      <c r="N35" s="45">
        <f t="shared" si="1"/>
        <v>561262271</v>
      </c>
    </row>
    <row r="36" spans="1:14" ht="15.75" thickBot="1" x14ac:dyDescent="0.3">
      <c r="A36" s="70" t="s">
        <v>41</v>
      </c>
      <c r="B36" s="71"/>
      <c r="C36" s="51">
        <f>SUM(C3:C35)</f>
        <v>1383048</v>
      </c>
      <c r="D36" s="52">
        <f t="shared" ref="D36:L36" si="2">SUM(D3:D35)</f>
        <v>182785446518</v>
      </c>
      <c r="E36" s="51">
        <f t="shared" si="2"/>
        <v>3162354</v>
      </c>
      <c r="F36" s="52">
        <f t="shared" si="2"/>
        <v>80433923132</v>
      </c>
      <c r="G36" s="51">
        <f t="shared" si="2"/>
        <v>22682</v>
      </c>
      <c r="H36" s="52">
        <f t="shared" si="2"/>
        <v>147690278</v>
      </c>
      <c r="I36" s="51">
        <f t="shared" si="2"/>
        <v>19</v>
      </c>
      <c r="J36" s="52">
        <f t="shared" si="2"/>
        <v>4763152</v>
      </c>
      <c r="K36" s="51">
        <f t="shared" si="2"/>
        <v>300507</v>
      </c>
      <c r="L36" s="53">
        <f t="shared" si="2"/>
        <v>800702179</v>
      </c>
      <c r="M36" s="54">
        <f t="shared" ref="M36" si="3">+C36+E36+G36+I36+K36</f>
        <v>4868610</v>
      </c>
      <c r="N36" s="55">
        <f t="shared" ref="N36" si="4">+D36+F36+H36+J36+L36</f>
        <v>264172525259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2021-11-12T09:51:25Z</cp:lastPrinted>
  <dcterms:created xsi:type="dcterms:W3CDTF">2017-12-16T12:53:03Z</dcterms:created>
  <dcterms:modified xsi:type="dcterms:W3CDTF">2021-11-17T05:14:09Z</dcterms:modified>
</cp:coreProperties>
</file>