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3.37\balance\SVT_BAZA\Odilov_O\6 web-site\2 web-site\surveys\2024\01.01.2025\РУС\"/>
    </mc:Choice>
  </mc:AlternateContent>
  <bookViews>
    <workbookView xWindow="-120" yWindow="-120" windowWidth="29040" windowHeight="15840"/>
  </bookViews>
  <sheets>
    <sheet name="денежная масс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999999">#REF!</definedName>
    <definedName name="__add21" localSheetId="0" hidden="1">[1]tab17!#REF!</definedName>
    <definedName name="__add21" hidden="1">[1]tab17!#REF!</definedName>
    <definedName name="__YR0110">'[5]Imp:DSA output'!$O$9:$R$464</definedName>
    <definedName name="__YR89">'[5]Imp:DSA output'!$C$9:$C$464</definedName>
    <definedName name="__YR90">'[5]Imp:DSA output'!$D$9:$D$464</definedName>
    <definedName name="__YR91">'[5]Imp:DSA output'!$E$9:$E$464</definedName>
    <definedName name="__YR92">'[5]Imp:DSA output'!$F$9:$F$464</definedName>
    <definedName name="__YR93">'[5]Imp:DSA output'!$G$9:$G$464</definedName>
    <definedName name="__YR94">'[5]Imp:DSA output'!$H$9:$H$464</definedName>
    <definedName name="__YR95">'[5]Imp:DSA output'!$I$9:$I$464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'[6]tab 19'!#REF!</definedName>
    <definedName name="_6__123Graph_AREALEX_WAGE" hidden="1">'[6]tab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[7]Date!$I$5</definedName>
    <definedName name="_Sort" localSheetId="0" hidden="1">#REF!</definedName>
    <definedName name="_Sort" hidden="1">#REF!</definedName>
    <definedName name="_Tit1">[8]Tit!$A$1:$A$4</definedName>
    <definedName name="_Tit2">[9]Tit!$A$5:$A$8</definedName>
    <definedName name="_Tit3">[8]Tit!$B$1:$B$4</definedName>
    <definedName name="_Tit4">[8]Tit!$B$5:$B$8</definedName>
    <definedName name="_YR0110">'[5]Imp:DSA output'!$O$9:$R$464</definedName>
    <definedName name="_YR89">'[5]Imp:DSA output'!$C$9:$C$464</definedName>
    <definedName name="_YR90">'[5]Imp:DSA output'!$D$9:$D$464</definedName>
    <definedName name="_YR91">'[5]Imp:DSA output'!$E$9:$E$464</definedName>
    <definedName name="_YR92">'[5]Imp:DSA output'!$F$9:$F$464</definedName>
    <definedName name="_YR93">'[5]Imp:DSA output'!$G$9:$G$464</definedName>
    <definedName name="_YR94">'[5]Imp:DSA output'!$H$9:$H$464</definedName>
    <definedName name="_YR95">'[5]Imp:DSA output'!$I$9:$I$464</definedName>
    <definedName name="a123457689">#REF!</definedName>
    <definedName name="Access_Button" hidden="1">"Kaspl_5_ПЛАН_4_Таблица1"</definedName>
    <definedName name="AccessDatabase" hidden="1">"C:\Мои документы\Kaspl_5.mdb"</definedName>
    <definedName name="ALL">'[5]Imp:DSA output'!$C$9:$R$464</definedName>
    <definedName name="B">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[10]Q6!$E$28:$AH$28</definedName>
    <definedName name="BMII">#N/A</definedName>
    <definedName name="BMIIB">#N/A</definedName>
    <definedName name="BMIIG">#N/A</definedName>
    <definedName name="BOP">#N/A</definedName>
    <definedName name="Button_4">"прогноз_доходов_2005_помесяц__уд_вес_помесячный_Таблица"</definedName>
    <definedName name="BXG">[10]Q6!$E$26:$AH$26</definedName>
    <definedName name="calcNGS_NGDP">#N/A</definedName>
    <definedName name="CCC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ddddd">TRUNC((oy-1)/3+1)</definedName>
    <definedName name="DGproj">#N/A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DNA">#N/A</definedName>
    <definedName name="ENDA">#N/A</definedName>
    <definedName name="ewqdwe">#REF!</definedName>
    <definedName name="ExitWRS">[11]Main!$AB$25</definedName>
    <definedName name="FullDate">[9]Date!$F$5:$G$20</definedName>
    <definedName name="GCB_NGDP">#N/A</definedName>
    <definedName name="GGB_NGDP">#N/A</definedName>
    <definedName name="hvv">#REF!</definedName>
    <definedName name="I">#REF!</definedName>
    <definedName name="INTINC">'[12]Analysis of Interest'!$B$41</definedName>
    <definedName name="jhjkfhkj">#REF!</definedName>
    <definedName name="L">#REF!</definedName>
    <definedName name="LUR">#N/A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NCG">#N/A</definedName>
    <definedName name="NCG_R">#N/A</definedName>
    <definedName name="NCP">#N/A</definedName>
    <definedName name="NCP_R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[0]!NTDD_RG</definedName>
    <definedName name="NX">#N/A</definedName>
    <definedName name="NX_R">#N/A</definedName>
    <definedName name="NXG_RG">#N/A</definedName>
    <definedName name="oy">[13]сана!$B$2</definedName>
    <definedName name="PCPIG">#N/A</definedName>
    <definedName name="Per_Nam">[7]Date!$I$6</definedName>
    <definedName name="Person">[8]Date!$I$4:$I$7</definedName>
    <definedName name="PMon2">[8]Date!$F$1</definedName>
    <definedName name="PNumMon">[8]Date!$E$1</definedName>
    <definedName name="PPPWGT">#N/A</definedName>
    <definedName name="Prim1">[8]Tit!$A$9</definedName>
    <definedName name="Prim2">[8]Tit!$A$10</definedName>
    <definedName name="Prim3">[8]Tit!$B$9</definedName>
    <definedName name="Prim4">[8]Tit!$B$10</definedName>
    <definedName name="PrintThis_Links">[11]Links!$A$1:$F$33</definedName>
    <definedName name="PYear2">[8]Date!$G$1</definedName>
    <definedName name="qwerfeqrfqewf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m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">#REF!</definedName>
    <definedName name="sencount" hidden="1">2</definedName>
    <definedName name="SetBanks">[8]Banks!$B$3:$B$30,[8]Banks!$D$3:$D$30</definedName>
    <definedName name="SetDay">[8]Date!$J$9:$J$20</definedName>
    <definedName name="tblChecks">[11]ErrCheck!$A$3:$E$5</definedName>
    <definedName name="tblLinks">[11]Links!$A$4:$F$33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MG_D">[10]Q5!$E$23:$AH$23</definedName>
    <definedName name="TMGO">#N/A</definedName>
    <definedName name="tr">#REF!</definedName>
    <definedName name="TXG_D">#N/A</definedName>
    <definedName name="TXGO">#N/A</definedName>
    <definedName name="U">#REF!</definedName>
    <definedName name="ure">#REF!</definedName>
    <definedName name="wqcdcaqvfqebvefbvg">#REF!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yil">[13]сана!$B$1</definedName>
    <definedName name="YRB">'[5]Imp:DSA output'!$B$9:$B$464</definedName>
    <definedName name="YRHIDE">'[5]Imp:DSA output'!$C$9:$G$464</definedName>
    <definedName name="YRPOST">'[5]Imp:DSA output'!$M$9:$IH$9</definedName>
    <definedName name="YRPRE">'[5]Imp:DSA output'!$B$9:$F$464</definedName>
    <definedName name="YRTITLES">'[5]Imp:DSA output'!$A$1</definedName>
    <definedName name="YRX">'[5]Imp:DSA output'!$S$9:$IG$464</definedName>
    <definedName name="yy">#REF!</definedName>
    <definedName name="а">#REF!</definedName>
    <definedName name="а1">[14]Лист1!#REF!</definedName>
    <definedName name="а12">#REF!</definedName>
    <definedName name="А17">#REF!</definedName>
    <definedName name="ав">#REF!</definedName>
    <definedName name="акциз">#REF!</definedName>
    <definedName name="АП">#REF!</definedName>
    <definedName name="_xlnm.Database">#REF!</definedName>
    <definedName name="БОГОТТУМАН">#REF!</definedName>
    <definedName name="в">#REF!</definedName>
    <definedName name="г">#REF!</definedName>
    <definedName name="гг">[15]Tit!$A$5:$A$8</definedName>
    <definedName name="ггг">#REF!</definedName>
    <definedName name="ГУРЛАНТУМАН">#REF!</definedName>
    <definedName name="д">#REF!</definedName>
    <definedName name="ддд" localSheetId="0" hidden="1">{"MONA",#N/A,FALSE,"S"}</definedName>
    <definedName name="ддд" hidden="1">{"MONA",#N/A,FALSE,"S"}</definedName>
    <definedName name="дИРЕКЦИЯ_ПО_СТР_ВУ_РЕГ.ВОДОПРОВОДОВ">#REF!</definedName>
    <definedName name="длоолл30">#REF!</definedName>
    <definedName name="дтр">#REF!</definedName>
    <definedName name="е">#REF!</definedName>
    <definedName name="еее">#REF!</definedName>
    <definedName name="ёёё">#REF!</definedName>
    <definedName name="ж">#REF!</definedName>
    <definedName name="з">#REF!</definedName>
    <definedName name="_xlnm.Print_Titles">#REF!,#REF!</definedName>
    <definedName name="имтим">#REF!</definedName>
    <definedName name="ип">#REF!</definedName>
    <definedName name="ипак">#REF!</definedName>
    <definedName name="й">#REF!</definedName>
    <definedName name="к">#REF!</definedName>
    <definedName name="карз">#REF!</definedName>
    <definedName name="ккк">#REF!</definedName>
    <definedName name="кре">[8]Date!$I$4:$I$7</definedName>
    <definedName name="л">#REF!</definedName>
    <definedName name="лист2">'[16]Analysis of Interest'!$B$41</definedName>
    <definedName name="Макрос1">[17]!Макрос1</definedName>
    <definedName name="марка">[18]s!$Q$124</definedName>
    <definedName name="Массив_обл">[19]Массив!$B$9:$C$21</definedName>
    <definedName name="Массив_СвС">[20]свод_СвС!$C$12:$L$200</definedName>
    <definedName name="мз">#REF!</definedName>
    <definedName name="н">#REF!</definedName>
    <definedName name="нар26" hidden="1">#REF!,#REF!,#REF!,#REF!</definedName>
    <definedName name="нац">#REF!</definedName>
    <definedName name="нбу">#REF!</definedName>
    <definedName name="ннн">#REF!</definedName>
    <definedName name="нояб">#REF!</definedName>
    <definedName name="_xlnm.Print_Area" localSheetId="0">'денежная масса'!$A$1:$H$153</definedName>
    <definedName name="_xlnm.Print_Area">#REF!</definedName>
    <definedName name="олл">#REF!,#REF!,#REF!,#REF!,#REF!,#REF!,#REF!,#REF!,#REF!</definedName>
    <definedName name="ооо">#REF!</definedName>
    <definedName name="п">#REF!</definedName>
    <definedName name="пах">#REF!</definedName>
    <definedName name="ПЕНСИЯ">#REF!</definedName>
    <definedName name="печать">#REF!</definedName>
    <definedName name="ппр">[21]Tit!$B$10</definedName>
    <definedName name="пр">#REF!</definedName>
    <definedName name="ПРОГНОЗНЫЕ_ПАРАМЕТРЫ_РАСХОДОВ">#REF!</definedName>
    <definedName name="псб">#REF!</definedName>
    <definedName name="р">#REF!</definedName>
    <definedName name="рег2">#REF!</definedName>
    <definedName name="Рек">#REF!</definedName>
    <definedName name="_xlnm.Recorder">#REF!</definedName>
    <definedName name="роопропроп">TRUNC((oy-1)/3+1)</definedName>
    <definedName name="с">#REF!</definedName>
    <definedName name="С29">#REF!</definedName>
    <definedName name="Срок">#REF!</definedName>
    <definedName name="срочно">#REF!</definedName>
    <definedName name="Сртук_ДАгр">#REF!,#REF!,#REF!,#REF!,#REF!,#REF!,#REF!,#REF!,#REF!</definedName>
    <definedName name="ТекПерес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>#REF!</definedName>
    <definedName name="тушум.">#REF!</definedName>
    <definedName name="у">#REF!</definedName>
    <definedName name="УКС">#REF!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>TRUNC((oy-1)/3+1)</definedName>
    <definedName name="ФЗСЖЧШ__ХЛЭЖШО">#REF!</definedName>
    <definedName name="фыы">TRUNC((oy-1)/3+1)</definedName>
    <definedName name="ХИВАТУМАН">#REF!</definedName>
    <definedName name="ХОНКАТУМАН">#REF!</definedName>
    <definedName name="ц">#REF!</definedName>
    <definedName name="ч">#REF!</definedName>
    <definedName name="щ">#REF!</definedName>
    <definedName name="ъ">#REF!</definedName>
    <definedName name="ы">#REF!</definedName>
    <definedName name="ыр">#REF!</definedName>
    <definedName name="экс">TRUNC((oy-1)/3+1)</definedName>
    <definedName name="экспор">TRUNC((oy-1)/3+1)</definedName>
    <definedName name="экспорт">TRUNC((oy-1)/3+1)</definedName>
    <definedName name="ЯНГИАРИКТУМАН">#REF!</definedName>
    <definedName name="ЯНГИБОЗОРТУМАН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4" l="1"/>
  <c r="C126" i="4" s="1"/>
  <c r="B126" i="4" s="1"/>
  <c r="D125" i="4"/>
  <c r="C125" i="4" s="1"/>
  <c r="B125" i="4" s="1"/>
  <c r="D124" i="4"/>
  <c r="C124" i="4" s="1"/>
  <c r="B124" i="4" s="1"/>
  <c r="D123" i="4"/>
  <c r="C123" i="4" s="1"/>
  <c r="B123" i="4" s="1"/>
  <c r="D122" i="4"/>
  <c r="C122" i="4" s="1"/>
  <c r="B122" i="4" s="1"/>
  <c r="D121" i="4"/>
  <c r="C121" i="4" s="1"/>
  <c r="B121" i="4" s="1"/>
  <c r="D120" i="4"/>
  <c r="C120" i="4" s="1"/>
  <c r="B120" i="4" s="1"/>
  <c r="D119" i="4"/>
  <c r="C119" i="4" s="1"/>
  <c r="B119" i="4" s="1"/>
  <c r="D118" i="4"/>
  <c r="C118" i="4" s="1"/>
  <c r="B118" i="4" s="1"/>
  <c r="D117" i="4"/>
  <c r="C117" i="4" s="1"/>
  <c r="B117" i="4" s="1"/>
  <c r="D116" i="4"/>
  <c r="C116" i="4" s="1"/>
  <c r="B116" i="4" s="1"/>
  <c r="D115" i="4"/>
  <c r="C115" i="4" s="1"/>
  <c r="B115" i="4" s="1"/>
  <c r="D114" i="4"/>
  <c r="C114" i="4" s="1"/>
  <c r="B114" i="4" s="1"/>
  <c r="D113" i="4"/>
  <c r="C113" i="4" s="1"/>
  <c r="B113" i="4" s="1"/>
  <c r="D112" i="4"/>
  <c r="C112" i="4" s="1"/>
  <c r="B112" i="4" s="1"/>
  <c r="D111" i="4"/>
  <c r="C111" i="4" s="1"/>
  <c r="B111" i="4" s="1"/>
  <c r="D110" i="4"/>
  <c r="C110" i="4" s="1"/>
  <c r="B110" i="4" s="1"/>
  <c r="D109" i="4"/>
  <c r="C109" i="4" s="1"/>
  <c r="B109" i="4" s="1"/>
  <c r="D108" i="4"/>
  <c r="C108" i="4" s="1"/>
  <c r="B108" i="4" s="1"/>
  <c r="D107" i="4"/>
  <c r="C107" i="4" s="1"/>
  <c r="B107" i="4" s="1"/>
  <c r="D106" i="4"/>
  <c r="C106" i="4" s="1"/>
  <c r="B106" i="4" s="1"/>
  <c r="D105" i="4"/>
  <c r="C105" i="4" s="1"/>
  <c r="B105" i="4" s="1"/>
  <c r="D104" i="4"/>
  <c r="C104" i="4" s="1"/>
  <c r="B104" i="4" s="1"/>
  <c r="D103" i="4"/>
  <c r="C103" i="4" s="1"/>
  <c r="B103" i="4" s="1"/>
  <c r="D102" i="4"/>
  <c r="C102" i="4" s="1"/>
  <c r="B102" i="4" s="1"/>
  <c r="D101" i="4"/>
  <c r="C101" i="4" s="1"/>
  <c r="B101" i="4" s="1"/>
  <c r="D100" i="4"/>
  <c r="C100" i="4" s="1"/>
  <c r="B100" i="4" s="1"/>
  <c r="D99" i="4"/>
  <c r="C99" i="4" s="1"/>
  <c r="B99" i="4" s="1"/>
  <c r="D98" i="4"/>
  <c r="C98" i="4" s="1"/>
  <c r="B98" i="4" s="1"/>
  <c r="D97" i="4"/>
  <c r="C97" i="4" s="1"/>
  <c r="B97" i="4" s="1"/>
  <c r="D96" i="4"/>
  <c r="C96" i="4" s="1"/>
  <c r="B96" i="4" s="1"/>
  <c r="D95" i="4"/>
  <c r="C95" i="4" s="1"/>
  <c r="B95" i="4" s="1"/>
  <c r="D94" i="4"/>
  <c r="C94" i="4" s="1"/>
  <c r="B94" i="4" s="1"/>
  <c r="D93" i="4"/>
  <c r="C93" i="4" s="1"/>
  <c r="B93" i="4" s="1"/>
  <c r="D92" i="4"/>
  <c r="C92" i="4" s="1"/>
  <c r="B92" i="4" s="1"/>
  <c r="D91" i="4"/>
  <c r="C91" i="4" s="1"/>
  <c r="B91" i="4" s="1"/>
  <c r="D90" i="4"/>
  <c r="C90" i="4" s="1"/>
  <c r="B90" i="4" s="1"/>
  <c r="D89" i="4"/>
  <c r="C89" i="4" s="1"/>
  <c r="B89" i="4" s="1"/>
  <c r="D88" i="4"/>
  <c r="C88" i="4" s="1"/>
  <c r="B88" i="4" s="1"/>
  <c r="D87" i="4"/>
  <c r="C87" i="4" s="1"/>
  <c r="B87" i="4" s="1"/>
  <c r="D86" i="4"/>
  <c r="C86" i="4" s="1"/>
  <c r="B86" i="4" s="1"/>
  <c r="D85" i="4"/>
  <c r="C85" i="4" s="1"/>
  <c r="B85" i="4" s="1"/>
  <c r="D84" i="4"/>
  <c r="C84" i="4" s="1"/>
  <c r="B84" i="4" s="1"/>
  <c r="D83" i="4"/>
  <c r="C83" i="4" s="1"/>
  <c r="B83" i="4" s="1"/>
  <c r="D82" i="4"/>
  <c r="C82" i="4" s="1"/>
  <c r="B82" i="4" s="1"/>
  <c r="D81" i="4"/>
  <c r="C81" i="4" s="1"/>
  <c r="B81" i="4" s="1"/>
  <c r="D80" i="4"/>
  <c r="C80" i="4" s="1"/>
  <c r="B80" i="4" s="1"/>
  <c r="D79" i="4"/>
  <c r="C79" i="4" s="1"/>
  <c r="B79" i="4" s="1"/>
  <c r="D78" i="4"/>
  <c r="C78" i="4" s="1"/>
  <c r="B78" i="4" s="1"/>
  <c r="D77" i="4"/>
  <c r="C77" i="4" s="1"/>
  <c r="B77" i="4" s="1"/>
  <c r="D76" i="4"/>
  <c r="C76" i="4" s="1"/>
  <c r="B76" i="4" s="1"/>
  <c r="D75" i="4"/>
  <c r="C75" i="4" s="1"/>
  <c r="B75" i="4" s="1"/>
  <c r="D74" i="4"/>
  <c r="C74" i="4" s="1"/>
  <c r="B74" i="4" s="1"/>
  <c r="D73" i="4"/>
  <c r="C73" i="4" s="1"/>
  <c r="B73" i="4" s="1"/>
  <c r="D72" i="4"/>
  <c r="C72" i="4" s="1"/>
  <c r="B72" i="4" s="1"/>
  <c r="D71" i="4"/>
  <c r="C71" i="4" s="1"/>
  <c r="B71" i="4" s="1"/>
  <c r="D70" i="4"/>
  <c r="C70" i="4" s="1"/>
  <c r="B70" i="4" s="1"/>
  <c r="D69" i="4"/>
  <c r="C69" i="4" s="1"/>
  <c r="B69" i="4" s="1"/>
  <c r="D68" i="4"/>
  <c r="C68" i="4" s="1"/>
  <c r="B68" i="4" s="1"/>
  <c r="D67" i="4"/>
  <c r="C67" i="4" s="1"/>
  <c r="B67" i="4" s="1"/>
  <c r="D66" i="4"/>
  <c r="C66" i="4" s="1"/>
  <c r="B66" i="4" s="1"/>
  <c r="D65" i="4"/>
  <c r="C65" i="4" s="1"/>
  <c r="B65" i="4" s="1"/>
  <c r="D64" i="4"/>
  <c r="C64" i="4" s="1"/>
  <c r="B64" i="4" s="1"/>
  <c r="D63" i="4"/>
  <c r="C63" i="4" s="1"/>
  <c r="B63" i="4" s="1"/>
  <c r="D62" i="4"/>
  <c r="C62" i="4" s="1"/>
  <c r="B62" i="4" s="1"/>
  <c r="D61" i="4"/>
  <c r="C61" i="4" s="1"/>
  <c r="B61" i="4" s="1"/>
  <c r="D60" i="4"/>
  <c r="C60" i="4" s="1"/>
  <c r="B60" i="4" s="1"/>
  <c r="D59" i="4"/>
  <c r="C59" i="4"/>
  <c r="B59" i="4" s="1"/>
  <c r="D58" i="4"/>
  <c r="C58" i="4" s="1"/>
  <c r="B58" i="4" s="1"/>
  <c r="D57" i="4"/>
  <c r="C57" i="4" s="1"/>
  <c r="B57" i="4" s="1"/>
  <c r="D56" i="4"/>
  <c r="C56" i="4" s="1"/>
  <c r="B56" i="4" s="1"/>
  <c r="D55" i="4"/>
  <c r="C55" i="4" s="1"/>
  <c r="B55" i="4" s="1"/>
  <c r="D54" i="4"/>
  <c r="C54" i="4" s="1"/>
  <c r="B54" i="4" s="1"/>
  <c r="D53" i="4"/>
  <c r="C53" i="4" s="1"/>
  <c r="B53" i="4" s="1"/>
  <c r="D52" i="4"/>
  <c r="C52" i="4" s="1"/>
  <c r="B52" i="4" s="1"/>
  <c r="D51" i="4"/>
  <c r="C51" i="4" s="1"/>
  <c r="B51" i="4" s="1"/>
  <c r="D50" i="4"/>
  <c r="C50" i="4" s="1"/>
  <c r="B50" i="4" s="1"/>
  <c r="D49" i="4"/>
  <c r="C49" i="4" s="1"/>
  <c r="B49" i="4" s="1"/>
  <c r="D48" i="4"/>
  <c r="C48" i="4" s="1"/>
  <c r="B48" i="4" s="1"/>
  <c r="D47" i="4"/>
  <c r="C47" i="4" s="1"/>
  <c r="B47" i="4" s="1"/>
  <c r="D46" i="4"/>
  <c r="C46" i="4" s="1"/>
  <c r="B46" i="4" s="1"/>
  <c r="D45" i="4"/>
  <c r="C45" i="4" s="1"/>
  <c r="B45" i="4" s="1"/>
  <c r="D44" i="4"/>
  <c r="C44" i="4" s="1"/>
  <c r="B44" i="4" s="1"/>
  <c r="D43" i="4"/>
  <c r="C43" i="4" s="1"/>
  <c r="B43" i="4" s="1"/>
  <c r="D42" i="4"/>
  <c r="C42" i="4" s="1"/>
  <c r="B42" i="4" s="1"/>
  <c r="D41" i="4"/>
  <c r="C41" i="4" s="1"/>
  <c r="B41" i="4" s="1"/>
  <c r="D40" i="4"/>
  <c r="C40" i="4" s="1"/>
  <c r="B40" i="4" s="1"/>
  <c r="D39" i="4"/>
  <c r="C39" i="4" s="1"/>
  <c r="B39" i="4" s="1"/>
  <c r="D38" i="4"/>
  <c r="C38" i="4" s="1"/>
  <c r="B38" i="4" s="1"/>
  <c r="D37" i="4"/>
  <c r="C37" i="4" s="1"/>
  <c r="B37" i="4" s="1"/>
  <c r="D36" i="4"/>
  <c r="C36" i="4" s="1"/>
  <c r="B36" i="4" s="1"/>
  <c r="D35" i="4"/>
  <c r="C35" i="4" s="1"/>
  <c r="B35" i="4" s="1"/>
  <c r="D34" i="4"/>
  <c r="C34" i="4" s="1"/>
  <c r="B34" i="4" s="1"/>
  <c r="D33" i="4"/>
  <c r="C33" i="4" s="1"/>
  <c r="B33" i="4" s="1"/>
  <c r="D32" i="4"/>
  <c r="C32" i="4" s="1"/>
  <c r="B32" i="4" s="1"/>
  <c r="D31" i="4"/>
  <c r="C31" i="4" s="1"/>
  <c r="B31" i="4" s="1"/>
  <c r="D30" i="4"/>
  <c r="C30" i="4" s="1"/>
  <c r="B30" i="4" s="1"/>
  <c r="D29" i="4"/>
  <c r="C29" i="4" s="1"/>
  <c r="B29" i="4" s="1"/>
  <c r="D28" i="4"/>
  <c r="C28" i="4" s="1"/>
  <c r="B28" i="4" s="1"/>
  <c r="D27" i="4"/>
  <c r="C27" i="4" s="1"/>
  <c r="B27" i="4" s="1"/>
  <c r="D26" i="4"/>
  <c r="C26" i="4" s="1"/>
  <c r="B26" i="4" s="1"/>
  <c r="D25" i="4"/>
  <c r="C25" i="4" s="1"/>
  <c r="B25" i="4" s="1"/>
  <c r="D24" i="4"/>
  <c r="C24" i="4"/>
  <c r="B24" i="4" s="1"/>
  <c r="D23" i="4"/>
  <c r="C23" i="4" s="1"/>
  <c r="B23" i="4" s="1"/>
  <c r="D22" i="4"/>
  <c r="C22" i="4" s="1"/>
  <c r="B22" i="4" s="1"/>
  <c r="D21" i="4"/>
  <c r="C21" i="4" s="1"/>
  <c r="B21" i="4" s="1"/>
  <c r="D20" i="4"/>
  <c r="C20" i="4" s="1"/>
  <c r="B20" i="4" s="1"/>
  <c r="D19" i="4"/>
  <c r="C19" i="4" s="1"/>
  <c r="B19" i="4" s="1"/>
  <c r="D18" i="4"/>
  <c r="C18" i="4" s="1"/>
  <c r="B18" i="4" s="1"/>
  <c r="D17" i="4"/>
  <c r="C17" i="4" s="1"/>
  <c r="B17" i="4" s="1"/>
  <c r="D16" i="4"/>
  <c r="C16" i="4" s="1"/>
  <c r="B16" i="4" s="1"/>
  <c r="D15" i="4"/>
  <c r="C15" i="4" s="1"/>
  <c r="B15" i="4" s="1"/>
  <c r="D14" i="4"/>
  <c r="C14" i="4" s="1"/>
  <c r="B14" i="4" s="1"/>
  <c r="D13" i="4"/>
  <c r="C13" i="4" s="1"/>
  <c r="B13" i="4" s="1"/>
  <c r="D12" i="4"/>
  <c r="C12" i="4" s="1"/>
  <c r="B12" i="4" s="1"/>
  <c r="D11" i="4"/>
  <c r="C11" i="4" s="1"/>
  <c r="B11" i="4" s="1"/>
  <c r="D10" i="4"/>
  <c r="C10" i="4" s="1"/>
  <c r="B10" i="4" s="1"/>
  <c r="D9" i="4"/>
  <c r="C9" i="4" s="1"/>
  <c r="B9" i="4" s="1"/>
  <c r="D8" i="4"/>
  <c r="C8" i="4" s="1"/>
  <c r="B8" i="4" s="1"/>
</calcChain>
</file>

<file path=xl/sharedStrings.xml><?xml version="1.0" encoding="utf-8"?>
<sst xmlns="http://schemas.openxmlformats.org/spreadsheetml/2006/main" count="17" uniqueCount="16">
  <si>
    <t>2=3+8</t>
  </si>
  <si>
    <t>3=4+7</t>
  </si>
  <si>
    <t>4=5+6</t>
  </si>
  <si>
    <t>млрд. сум</t>
  </si>
  <si>
    <t>Дата</t>
  </si>
  <si>
    <r>
      <t>Денежная масса
в широком определении 
(М2)</t>
    </r>
    <r>
      <rPr>
        <b/>
        <vertAlign val="superscript"/>
        <sz val="14"/>
        <rFont val="Times New Roman"/>
        <family val="1"/>
        <charset val="204"/>
      </rPr>
      <t>1)</t>
    </r>
  </si>
  <si>
    <t>в том числе:</t>
  </si>
  <si>
    <t xml:space="preserve">Денежная масса
в национальной валюте </t>
  </si>
  <si>
    <t>из них:</t>
  </si>
  <si>
    <t xml:space="preserve">Наличные деньги
в обращении
(М0) </t>
  </si>
  <si>
    <t>Переводные депозиты 
в национальной валюте</t>
  </si>
  <si>
    <t>Другие депозиты в национальной валюте</t>
  </si>
  <si>
    <r>
      <t xml:space="preserve">Депозиты
в иностранной валюте 
</t>
    </r>
    <r>
      <rPr>
        <i/>
        <sz val="14"/>
        <rFont val="Times New Roman"/>
        <family val="1"/>
        <charset val="204"/>
      </rPr>
      <t xml:space="preserve">в эквиваленте национальной валюты </t>
    </r>
    <r>
      <rPr>
        <sz val="14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</si>
  <si>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Широкая денежная масса (М2), рассчитана на основе данных об обязательствах в разделах по центральному банку и другим депозитным организациям (коммерческие банки), согласно с концепциями и определениями «Руководства по составлению денежно-кредитной и финансовой статистики» МВФ 2016 года (РСДФС 2016). М2 включает наличные деньги в обращении (вне банковской системы), переводные, сберегательные и срочные депозиты в национальной и иностранной валюте других финансовых организаций, государственных нефинансовых организаций, частного сектора и физических лиц (кроме депозитов, не включаемых в состав денежной массы согласно РСДФС 2016). 
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Узкая денежная масса (М1) включает наличные деньги в обращении и переводные депозиты в национальной валюте. </t>
    </r>
  </si>
  <si>
    <r>
      <t>Узкая денежная масса  
(М1)</t>
    </r>
    <r>
      <rPr>
        <b/>
        <vertAlign val="superscript"/>
        <sz val="14"/>
        <rFont val="Times New Roman"/>
        <family val="1"/>
        <charset val="204"/>
      </rPr>
      <t>2)</t>
    </r>
  </si>
  <si>
    <t>Денежные агрегаты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</si>
</sst>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&quot;   &quot;@"/>
    <numFmt numFmtId="166" formatCode="&quot;      &quot;@"/>
    <numFmt numFmtId="167" formatCode="&quot;            &quot;@"/>
    <numFmt numFmtId="168" formatCode="_(* #,##0.00_);_(* \(#,##0.00\);_(* &quot;-&quot;??_);_(@_)"/>
    <numFmt numFmtId="169" formatCode="_-* #,##0.00\ &quot;сум&quot;_-;\-* #,##0.00\ &quot;сум&quot;_-;_-* &quot;-&quot;??\ &quot;сум&quot;_-;_-@_-"/>
    <numFmt numFmtId="170" formatCode="&quot;$&quot;#,##0\ ;\(&quot;$&quot;#,##0\)"/>
    <numFmt numFmtId="171" formatCode="_([$€-2]* #,##0.00_);_([$€-2]* \(#,##0.00\);_([$€-2]* &quot;-&quot;??_)"/>
    <numFmt numFmtId="172" formatCode="General_)"/>
    <numFmt numFmtId="173" formatCode="#,##0.0"/>
    <numFmt numFmtId="174" formatCode="_(* #,##0_);_(* \(#,##0\);_(* &quot;-&quot;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[Black]#,##0.0;[Black]\-#,##0.0;;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167" fontId="2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7" applyNumberFormat="0" applyAlignment="0" applyProtection="0"/>
    <xf numFmtId="0" fontId="7" fillId="21" borderId="8" applyNumberFormat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ont="0" applyFill="0" applyBorder="0" applyAlignment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2" fillId="0" borderId="0"/>
    <xf numFmtId="0" fontId="13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18" fillId="7" borderId="7" applyNumberFormat="0" applyAlignment="0" applyProtection="0"/>
    <xf numFmtId="0" fontId="19" fillId="0" borderId="10" applyNumberFormat="0" applyFill="0" applyAlignment="0" applyProtection="0"/>
    <xf numFmtId="174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3" fontId="21" fillId="0" borderId="0" applyFill="0" applyBorder="0"/>
    <xf numFmtId="0" fontId="22" fillId="22" borderId="0" applyNumberFormat="0" applyBorder="0" applyAlignment="0" applyProtection="0"/>
    <xf numFmtId="0" fontId="21" fillId="0" borderId="0"/>
    <xf numFmtId="0" fontId="20" fillId="0" borderId="0">
      <alignment vertical="top"/>
    </xf>
    <xf numFmtId="0" fontId="9" fillId="0" borderId="0"/>
    <xf numFmtId="0" fontId="23" fillId="23" borderId="11" applyNumberFormat="0" applyFont="0" applyAlignment="0" applyProtection="0"/>
    <xf numFmtId="0" fontId="24" fillId="20" borderId="12" applyNumberFormat="0" applyAlignment="0" applyProtection="0"/>
    <xf numFmtId="9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3" fillId="0" borderId="0"/>
    <xf numFmtId="164" fontId="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3">
    <xf numFmtId="0" fontId="0" fillId="0" borderId="0" xfId="0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centerContinuous" vertical="center"/>
    </xf>
    <xf numFmtId="0" fontId="28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/>
    </xf>
    <xf numFmtId="0" fontId="27" fillId="0" borderId="5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</cellXfs>
  <cellStyles count="75">
    <cellStyle name="1 indent" xfId="2"/>
    <cellStyle name="2 indent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 indents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2" xfId="32"/>
    <cellStyle name="Comma_Copy of UZB data request for Financial sector surveillance2corrected" xfId="33"/>
    <cellStyle name="Comma0" xfId="34"/>
    <cellStyle name="common" xfId="35"/>
    <cellStyle name="Currency_Copy of SEI1098d" xfId="36"/>
    <cellStyle name="Currency0" xfId="37"/>
    <cellStyle name="Date" xfId="38"/>
    <cellStyle name="Euro" xfId="39"/>
    <cellStyle name="Excel.Chart" xfId="40"/>
    <cellStyle name="Explanatory Text" xfId="41"/>
    <cellStyle name="Fixed" xfId="42"/>
    <cellStyle name="Good" xfId="43"/>
    <cellStyle name="Heading 1" xfId="44"/>
    <cellStyle name="Heading 2" xfId="45"/>
    <cellStyle name="Heading 3" xfId="46"/>
    <cellStyle name="Heading 4" xfId="47"/>
    <cellStyle name="imf-one decimal" xfId="48"/>
    <cellStyle name="Input" xfId="49"/>
    <cellStyle name="Linked Cell" xfId="50"/>
    <cellStyle name="Millares [0]_11.1.3. bis" xfId="51"/>
    <cellStyle name="Millares_11.1.3. bis" xfId="52"/>
    <cellStyle name="Moneda [0]_11.1.3. bis" xfId="53"/>
    <cellStyle name="Moneda_11.1.3. bis" xfId="54"/>
    <cellStyle name="mystyle" xfId="55"/>
    <cellStyle name="Neutral" xfId="56"/>
    <cellStyle name="Normal - Style1" xfId="57"/>
    <cellStyle name="Normal 2" xfId="58"/>
    <cellStyle name="Normal_30906-аудит-2004" xfId="59"/>
    <cellStyle name="Note" xfId="60"/>
    <cellStyle name="Output" xfId="61"/>
    <cellStyle name="Percent_Copy of SEI1098d" xfId="62"/>
    <cellStyle name="percentage difference" xfId="63"/>
    <cellStyle name="Title" xfId="64"/>
    <cellStyle name="Total" xfId="65"/>
    <cellStyle name="Warning Text" xfId="66"/>
    <cellStyle name="Обычный" xfId="0" builtinId="0"/>
    <cellStyle name="Обычный 2" xfId="67"/>
    <cellStyle name="Обычный 3" xfId="68"/>
    <cellStyle name="Обычный 4" xfId="1"/>
    <cellStyle name="Финансовый 2" xfId="69"/>
    <cellStyle name="Финансовый 3" xfId="70"/>
    <cellStyle name="Финансовый 3 2" xfId="74"/>
    <cellStyle name="Финансовый 4" xfId="71"/>
    <cellStyle name="Финансовый 5" xfId="72"/>
    <cellStyle name="Финансовый 6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RSN\D\PLAN\cbu\2008\WINDOWS\&#1056;&#1072;&#1073;&#1086;&#1095;&#1080;&#1081;%20&#1089;&#1090;&#1086;&#1083;\SVOD-2004\&#1089;&#1074;&#1086;&#1076;&#1082;&#1072;\DBF0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WINDOWS\&#1056;&#1072;&#1073;&#1086;&#1095;&#1080;&#1081;%20&#1089;&#1090;&#1086;&#1083;\SVOD-2004\&#1089;&#1074;&#1086;&#1076;&#1082;&#1072;\DBF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Лист1"/>
      <sheetName val="Тегишилмасин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ЭСЛАТМА!!"/>
      <sheetName val="Лист2"/>
      <sheetName val="Сабаб"/>
      <sheetName val="UZB redtab Jan 04"/>
      <sheetName val="tab 19"/>
      <sheetName val="жадвал"/>
      <sheetName val="Танишиб чиқиш учун"/>
      <sheetName val="Свод (Район,кала)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B1">
            <v>0</v>
          </cell>
        </row>
      </sheetData>
      <sheetData sheetId="38"/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/>
      <sheetData sheetId="43">
        <row r="1">
          <cell r="A1">
            <v>0</v>
          </cell>
        </row>
      </sheetData>
      <sheetData sheetId="44"/>
      <sheetData sheetId="45"/>
      <sheetData sheetId="46">
        <row r="1">
          <cell r="A1">
            <v>0</v>
          </cell>
        </row>
      </sheetData>
      <sheetData sheetId="47"/>
      <sheetData sheetId="48">
        <row r="1">
          <cell r="B1">
            <v>0</v>
          </cell>
        </row>
      </sheetData>
      <sheetData sheetId="49"/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/>
      <sheetData sheetId="54"/>
      <sheetData sheetId="55">
        <row r="1">
          <cell r="A1">
            <v>0</v>
          </cell>
        </row>
      </sheetData>
      <sheetData sheetId="56"/>
      <sheetData sheetId="57" refreshError="1"/>
      <sheetData sheetId="5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Варианты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>
        <row r="5">
          <cell r="H5" t="str">
            <v>Grafikon 1: Relativna stabilnost deviznog kursa EURRSD je nova normalnost</v>
          </cell>
        </row>
      </sheetData>
      <sheetData sheetId="41"/>
      <sheetData sheetId="42">
        <row r="5">
          <cell r="H5" t="str">
            <v>Grafikon 1: Relativna stabilnost deviznog kursa EURRSD je nova normalnost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zoomScale="85" zoomScaleNormal="85" zoomScaleSheetLayoutView="85" workbookViewId="0">
      <pane xSplit="1" ySplit="7" topLeftCell="B136" activePane="bottomRight" state="frozen"/>
      <selection pane="topRight" activeCell="B1" sqref="B1"/>
      <selection pane="bottomLeft" activeCell="A9" sqref="A9"/>
      <selection pane="bottomRight" activeCell="B151" sqref="B151"/>
    </sheetView>
  </sheetViews>
  <sheetFormatPr defaultColWidth="15.5703125" defaultRowHeight="12.75" x14ac:dyDescent="0.25"/>
  <cols>
    <col min="1" max="1" width="20.7109375" style="1" customWidth="1"/>
    <col min="2" max="3" width="20.7109375" style="2" customWidth="1"/>
    <col min="4" max="5" width="22" style="2" customWidth="1"/>
    <col min="6" max="6" width="24.85546875" style="2" customWidth="1"/>
    <col min="7" max="7" width="22" style="2" customWidth="1"/>
    <col min="8" max="8" width="20.7109375" style="2" customWidth="1"/>
    <col min="9" max="16" width="12.28515625" style="1" customWidth="1"/>
    <col min="17" max="16384" width="15.5703125" style="1"/>
  </cols>
  <sheetData>
    <row r="1" spans="1:8" ht="24.6" customHeight="1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ht="16.899999999999999" customHeight="1" x14ac:dyDescent="0.25">
      <c r="H2" s="4" t="s">
        <v>3</v>
      </c>
    </row>
    <row r="3" spans="1:8" s="5" customFormat="1" ht="19.149999999999999" customHeight="1" x14ac:dyDescent="0.25">
      <c r="A3" s="14" t="s">
        <v>4</v>
      </c>
      <c r="B3" s="14" t="s">
        <v>5</v>
      </c>
      <c r="C3" s="17" t="s">
        <v>6</v>
      </c>
      <c r="D3" s="18"/>
      <c r="E3" s="18"/>
      <c r="F3" s="18"/>
      <c r="G3" s="18"/>
      <c r="H3" s="19"/>
    </row>
    <row r="4" spans="1:8" s="5" customFormat="1" ht="18.75" x14ac:dyDescent="0.25">
      <c r="A4" s="15"/>
      <c r="B4" s="15"/>
      <c r="C4" s="14" t="s">
        <v>7</v>
      </c>
      <c r="D4" s="20" t="s">
        <v>8</v>
      </c>
      <c r="E4" s="21"/>
      <c r="F4" s="21"/>
      <c r="G4" s="22"/>
      <c r="H4" s="14" t="s">
        <v>12</v>
      </c>
    </row>
    <row r="5" spans="1:8" s="5" customFormat="1" ht="18.75" x14ac:dyDescent="0.25">
      <c r="A5" s="15"/>
      <c r="B5" s="15"/>
      <c r="C5" s="15"/>
      <c r="D5" s="14" t="s">
        <v>14</v>
      </c>
      <c r="E5" s="20" t="s">
        <v>8</v>
      </c>
      <c r="F5" s="22"/>
      <c r="G5" s="14" t="s">
        <v>11</v>
      </c>
      <c r="H5" s="15"/>
    </row>
    <row r="6" spans="1:8" s="5" customFormat="1" ht="79.900000000000006" customHeight="1" x14ac:dyDescent="0.25">
      <c r="A6" s="16"/>
      <c r="B6" s="16"/>
      <c r="C6" s="16"/>
      <c r="D6" s="16"/>
      <c r="E6" s="10" t="s">
        <v>9</v>
      </c>
      <c r="F6" s="11" t="s">
        <v>10</v>
      </c>
      <c r="G6" s="16"/>
      <c r="H6" s="16"/>
    </row>
    <row r="7" spans="1:8" s="5" customFormat="1" ht="17.45" customHeight="1" x14ac:dyDescent="0.25">
      <c r="A7" s="6">
        <v>1</v>
      </c>
      <c r="B7" s="6" t="s">
        <v>0</v>
      </c>
      <c r="C7" s="6" t="s">
        <v>1</v>
      </c>
      <c r="D7" s="6" t="s">
        <v>2</v>
      </c>
      <c r="E7" s="6">
        <v>5</v>
      </c>
      <c r="F7" s="6">
        <v>6</v>
      </c>
      <c r="G7" s="6">
        <v>7</v>
      </c>
      <c r="H7" s="6">
        <v>8</v>
      </c>
    </row>
    <row r="8" spans="1:8" ht="21.6" customHeight="1" x14ac:dyDescent="0.25">
      <c r="A8" s="7">
        <v>41306</v>
      </c>
      <c r="B8" s="8">
        <f t="shared" ref="B8:B71" si="0">+C8+H8</f>
        <v>24432.690855000001</v>
      </c>
      <c r="C8" s="8">
        <f t="shared" ref="C8:C71" si="1">+D8+G8</f>
        <v>18900.759120999999</v>
      </c>
      <c r="D8" s="8">
        <f t="shared" ref="D8:D71" si="2">+E8+F8</f>
        <v>12589.001423999998</v>
      </c>
      <c r="E8" s="8">
        <v>5766.3895419999999</v>
      </c>
      <c r="F8" s="8">
        <v>6822.6118819999992</v>
      </c>
      <c r="G8" s="8">
        <v>6311.757697</v>
      </c>
      <c r="H8" s="8">
        <v>5531.9317339999998</v>
      </c>
    </row>
    <row r="9" spans="1:8" ht="21.6" customHeight="1" x14ac:dyDescent="0.25">
      <c r="A9" s="7">
        <v>41334</v>
      </c>
      <c r="B9" s="8">
        <f t="shared" si="0"/>
        <v>24502.445158000002</v>
      </c>
      <c r="C9" s="8">
        <f t="shared" si="1"/>
        <v>18943.086657</v>
      </c>
      <c r="D9" s="8">
        <f t="shared" si="2"/>
        <v>12731.731200999999</v>
      </c>
      <c r="E9" s="8">
        <v>6005.9447030000001</v>
      </c>
      <c r="F9" s="8">
        <v>6725.7864979999995</v>
      </c>
      <c r="G9" s="8">
        <v>6211.3554559999993</v>
      </c>
      <c r="H9" s="8">
        <v>5559.3585010000006</v>
      </c>
    </row>
    <row r="10" spans="1:8" ht="21.6" customHeight="1" x14ac:dyDescent="0.25">
      <c r="A10" s="7">
        <v>41365</v>
      </c>
      <c r="B10" s="8">
        <f t="shared" si="0"/>
        <v>24981.911866000002</v>
      </c>
      <c r="C10" s="8">
        <f t="shared" si="1"/>
        <v>19082.114876</v>
      </c>
      <c r="D10" s="8">
        <f t="shared" si="2"/>
        <v>12801.82545</v>
      </c>
      <c r="E10" s="8">
        <v>6223.0472279999994</v>
      </c>
      <c r="F10" s="8">
        <v>6578.7782220000008</v>
      </c>
      <c r="G10" s="8">
        <v>6280.2894259999994</v>
      </c>
      <c r="H10" s="8">
        <v>5899.7969900000007</v>
      </c>
    </row>
    <row r="11" spans="1:8" ht="21.6" customHeight="1" x14ac:dyDescent="0.25">
      <c r="A11" s="7">
        <v>41395</v>
      </c>
      <c r="B11" s="8">
        <f t="shared" si="0"/>
        <v>24927.939824000001</v>
      </c>
      <c r="C11" s="8">
        <f t="shared" si="1"/>
        <v>18893.785473</v>
      </c>
      <c r="D11" s="8">
        <f t="shared" si="2"/>
        <v>12585.101393000001</v>
      </c>
      <c r="E11" s="8">
        <v>6317.629747</v>
      </c>
      <c r="F11" s="8">
        <v>6267.471646</v>
      </c>
      <c r="G11" s="8">
        <v>6308.68408</v>
      </c>
      <c r="H11" s="8">
        <v>6034.1543510000001</v>
      </c>
    </row>
    <row r="12" spans="1:8" ht="21.6" customHeight="1" x14ac:dyDescent="0.25">
      <c r="A12" s="7">
        <v>41426</v>
      </c>
      <c r="B12" s="8">
        <f t="shared" si="0"/>
        <v>25424.860416</v>
      </c>
      <c r="C12" s="8">
        <f t="shared" si="1"/>
        <v>19598.939000999999</v>
      </c>
      <c r="D12" s="8">
        <f t="shared" si="2"/>
        <v>13246.999191000001</v>
      </c>
      <c r="E12" s="8">
        <v>6392.1676150000003</v>
      </c>
      <c r="F12" s="8">
        <v>6854.8315760000005</v>
      </c>
      <c r="G12" s="8">
        <v>6351.9398099999999</v>
      </c>
      <c r="H12" s="8">
        <v>5825.9214150000007</v>
      </c>
    </row>
    <row r="13" spans="1:8" ht="21.6" customHeight="1" x14ac:dyDescent="0.25">
      <c r="A13" s="7">
        <v>41456</v>
      </c>
      <c r="B13" s="8">
        <f t="shared" si="0"/>
        <v>25706.327864999999</v>
      </c>
      <c r="C13" s="8">
        <f t="shared" si="1"/>
        <v>20136.524715</v>
      </c>
      <c r="D13" s="8">
        <f t="shared" si="2"/>
        <v>13808.011065999999</v>
      </c>
      <c r="E13" s="8">
        <v>6670.3278040000005</v>
      </c>
      <c r="F13" s="8">
        <v>7137.6832619999996</v>
      </c>
      <c r="G13" s="8">
        <v>6328.5136489999986</v>
      </c>
      <c r="H13" s="8">
        <v>5569.8031500000006</v>
      </c>
    </row>
    <row r="14" spans="1:8" ht="21.6" customHeight="1" x14ac:dyDescent="0.25">
      <c r="A14" s="7">
        <v>41487</v>
      </c>
      <c r="B14" s="8">
        <f t="shared" si="0"/>
        <v>26600.632274</v>
      </c>
      <c r="C14" s="8">
        <f t="shared" si="1"/>
        <v>20735.855766000001</v>
      </c>
      <c r="D14" s="8">
        <f t="shared" si="2"/>
        <v>14064.535110999999</v>
      </c>
      <c r="E14" s="8">
        <v>6808.3468839999996</v>
      </c>
      <c r="F14" s="8">
        <v>7256.1882269999996</v>
      </c>
      <c r="G14" s="8">
        <v>6671.3206549999995</v>
      </c>
      <c r="H14" s="8">
        <v>5864.776507999999</v>
      </c>
    </row>
    <row r="15" spans="1:8" ht="21.6" customHeight="1" x14ac:dyDescent="0.25">
      <c r="A15" s="7">
        <v>41518</v>
      </c>
      <c r="B15" s="8">
        <f t="shared" si="0"/>
        <v>26694.829057999999</v>
      </c>
      <c r="C15" s="8">
        <f t="shared" si="1"/>
        <v>20716.216604999998</v>
      </c>
      <c r="D15" s="8">
        <f t="shared" si="2"/>
        <v>13603.344717999997</v>
      </c>
      <c r="E15" s="8">
        <v>6446.9058359999999</v>
      </c>
      <c r="F15" s="8">
        <v>7156.4388819999976</v>
      </c>
      <c r="G15" s="8">
        <v>7112.8718870000002</v>
      </c>
      <c r="H15" s="8">
        <v>5978.6124530000006</v>
      </c>
    </row>
    <row r="16" spans="1:8" ht="21.6" customHeight="1" x14ac:dyDescent="0.25">
      <c r="A16" s="7">
        <v>41548</v>
      </c>
      <c r="B16" s="8">
        <f t="shared" si="0"/>
        <v>28217.434452000001</v>
      </c>
      <c r="C16" s="8">
        <f t="shared" si="1"/>
        <v>22507.252153000001</v>
      </c>
      <c r="D16" s="8">
        <f t="shared" si="2"/>
        <v>15299.126299000001</v>
      </c>
      <c r="E16" s="8">
        <v>6812.1124650000002</v>
      </c>
      <c r="F16" s="8">
        <v>8487.0138340000012</v>
      </c>
      <c r="G16" s="8">
        <v>7208.1258540000008</v>
      </c>
      <c r="H16" s="8">
        <v>5710.1822990000001</v>
      </c>
    </row>
    <row r="17" spans="1:8" ht="21.6" customHeight="1" x14ac:dyDescent="0.25">
      <c r="A17" s="7">
        <v>41579</v>
      </c>
      <c r="B17" s="8">
        <f t="shared" si="0"/>
        <v>28501.068988999999</v>
      </c>
      <c r="C17" s="8">
        <f t="shared" si="1"/>
        <v>22310.706095000001</v>
      </c>
      <c r="D17" s="8">
        <f t="shared" si="2"/>
        <v>14944.822912</v>
      </c>
      <c r="E17" s="8">
        <v>7125.2459049999998</v>
      </c>
      <c r="F17" s="8">
        <v>7819.577006999999</v>
      </c>
      <c r="G17" s="8">
        <v>7365.8831829999999</v>
      </c>
      <c r="H17" s="8">
        <v>6190.3628939999999</v>
      </c>
    </row>
    <row r="18" spans="1:8" ht="21.6" customHeight="1" x14ac:dyDescent="0.25">
      <c r="A18" s="7">
        <v>41609</v>
      </c>
      <c r="B18" s="8">
        <f t="shared" si="0"/>
        <v>28677.041889999997</v>
      </c>
      <c r="C18" s="8">
        <f t="shared" si="1"/>
        <v>22533.190993999997</v>
      </c>
      <c r="D18" s="8">
        <f t="shared" si="2"/>
        <v>15047.960761999999</v>
      </c>
      <c r="E18" s="8">
        <v>7220.117475</v>
      </c>
      <c r="F18" s="8">
        <v>7827.8432869999988</v>
      </c>
      <c r="G18" s="8">
        <v>7485.2302319999999</v>
      </c>
      <c r="H18" s="8">
        <v>6143.8508960000008</v>
      </c>
    </row>
    <row r="19" spans="1:8" s="5" customFormat="1" ht="24.95" customHeight="1" x14ac:dyDescent="0.25">
      <c r="A19" s="7">
        <v>41640</v>
      </c>
      <c r="B19" s="8">
        <f t="shared" si="0"/>
        <v>29397.129650999999</v>
      </c>
      <c r="C19" s="8">
        <f t="shared" si="1"/>
        <v>23614.937142999999</v>
      </c>
      <c r="D19" s="8">
        <f t="shared" si="2"/>
        <v>15870.446001</v>
      </c>
      <c r="E19" s="8">
        <v>7423.5132379999995</v>
      </c>
      <c r="F19" s="8">
        <v>8446.9327630000007</v>
      </c>
      <c r="G19" s="8">
        <v>7744.4911419999989</v>
      </c>
      <c r="H19" s="8">
        <v>5782.1925080000001</v>
      </c>
    </row>
    <row r="20" spans="1:8" ht="21.6" customHeight="1" x14ac:dyDescent="0.25">
      <c r="A20" s="7">
        <v>41671</v>
      </c>
      <c r="B20" s="8">
        <f t="shared" si="0"/>
        <v>29014.073004000002</v>
      </c>
      <c r="C20" s="8">
        <f t="shared" si="1"/>
        <v>23508.507225000001</v>
      </c>
      <c r="D20" s="8">
        <f t="shared" si="2"/>
        <v>15610.426613</v>
      </c>
      <c r="E20" s="8">
        <v>7616.8189060000004</v>
      </c>
      <c r="F20" s="8">
        <v>7993.6077069999992</v>
      </c>
      <c r="G20" s="8">
        <v>7898.0806119999997</v>
      </c>
      <c r="H20" s="8">
        <v>5505.5657790000005</v>
      </c>
    </row>
    <row r="21" spans="1:8" ht="21.6" customHeight="1" x14ac:dyDescent="0.25">
      <c r="A21" s="7">
        <v>41699</v>
      </c>
      <c r="B21" s="8">
        <f t="shared" si="0"/>
        <v>28775.337556000002</v>
      </c>
      <c r="C21" s="8">
        <f t="shared" si="1"/>
        <v>23638.685238000002</v>
      </c>
      <c r="D21" s="8">
        <f t="shared" si="2"/>
        <v>15588.698793000001</v>
      </c>
      <c r="E21" s="8">
        <v>7749.9081760000008</v>
      </c>
      <c r="F21" s="8">
        <v>7838.7906170000006</v>
      </c>
      <c r="G21" s="8">
        <v>8049.9864449999995</v>
      </c>
      <c r="H21" s="8">
        <v>5136.6523179999995</v>
      </c>
    </row>
    <row r="22" spans="1:8" ht="21.6" customHeight="1" x14ac:dyDescent="0.25">
      <c r="A22" s="7">
        <v>41730</v>
      </c>
      <c r="B22" s="8">
        <f t="shared" si="0"/>
        <v>28874.338383999999</v>
      </c>
      <c r="C22" s="8">
        <f t="shared" si="1"/>
        <v>23752.858767999998</v>
      </c>
      <c r="D22" s="8">
        <f t="shared" si="2"/>
        <v>16135.677344</v>
      </c>
      <c r="E22" s="8">
        <v>7769.8939440000004</v>
      </c>
      <c r="F22" s="8">
        <v>8365.7834000000003</v>
      </c>
      <c r="G22" s="8">
        <v>7617.1814239999994</v>
      </c>
      <c r="H22" s="8">
        <v>5121.4796160000005</v>
      </c>
    </row>
    <row r="23" spans="1:8" ht="21.6" customHeight="1" x14ac:dyDescent="0.25">
      <c r="A23" s="7">
        <v>41760</v>
      </c>
      <c r="B23" s="8">
        <f t="shared" si="0"/>
        <v>29192.454562999999</v>
      </c>
      <c r="C23" s="8">
        <f t="shared" si="1"/>
        <v>24488.851949</v>
      </c>
      <c r="D23" s="8">
        <f t="shared" si="2"/>
        <v>16613.42265</v>
      </c>
      <c r="E23" s="8">
        <v>7960.4211019999993</v>
      </c>
      <c r="F23" s="8">
        <v>8653.0015480000002</v>
      </c>
      <c r="G23" s="8">
        <v>7875.4292989999985</v>
      </c>
      <c r="H23" s="8">
        <v>4703.6026140000004</v>
      </c>
    </row>
    <row r="24" spans="1:8" ht="21.6" customHeight="1" x14ac:dyDescent="0.25">
      <c r="A24" s="7">
        <v>41791</v>
      </c>
      <c r="B24" s="8">
        <f t="shared" si="0"/>
        <v>30637.142420999997</v>
      </c>
      <c r="C24" s="8">
        <f t="shared" si="1"/>
        <v>25330.387952999998</v>
      </c>
      <c r="D24" s="8">
        <f t="shared" si="2"/>
        <v>17274.500188999998</v>
      </c>
      <c r="E24" s="8">
        <v>8164.3674929999997</v>
      </c>
      <c r="F24" s="8">
        <v>9110.1326959999988</v>
      </c>
      <c r="G24" s="8">
        <v>8055.8877639999992</v>
      </c>
      <c r="H24" s="8">
        <v>5306.7544680000001</v>
      </c>
    </row>
    <row r="25" spans="1:8" ht="21.6" customHeight="1" x14ac:dyDescent="0.25">
      <c r="A25" s="7">
        <v>41821</v>
      </c>
      <c r="B25" s="8">
        <f t="shared" si="0"/>
        <v>31464.171288000001</v>
      </c>
      <c r="C25" s="8">
        <f t="shared" si="1"/>
        <v>26015.447876000002</v>
      </c>
      <c r="D25" s="8">
        <f t="shared" si="2"/>
        <v>17760.007120000002</v>
      </c>
      <c r="E25" s="8">
        <v>8373.0822189999999</v>
      </c>
      <c r="F25" s="8">
        <v>9386.9249010000003</v>
      </c>
      <c r="G25" s="8">
        <v>8255.440756</v>
      </c>
      <c r="H25" s="8">
        <v>5448.7234120000003</v>
      </c>
    </row>
    <row r="26" spans="1:8" ht="21.6" customHeight="1" x14ac:dyDescent="0.25">
      <c r="A26" s="7">
        <v>41852</v>
      </c>
      <c r="B26" s="8">
        <f t="shared" si="0"/>
        <v>32170.452305999999</v>
      </c>
      <c r="C26" s="8">
        <f t="shared" si="1"/>
        <v>26413.518379000001</v>
      </c>
      <c r="D26" s="8">
        <f t="shared" si="2"/>
        <v>18081.842506000001</v>
      </c>
      <c r="E26" s="8">
        <v>8575.2459569999992</v>
      </c>
      <c r="F26" s="8">
        <v>9506.5965489999999</v>
      </c>
      <c r="G26" s="8">
        <v>8331.6758730000001</v>
      </c>
      <c r="H26" s="8">
        <v>5756.933927</v>
      </c>
    </row>
    <row r="27" spans="1:8" ht="21.6" customHeight="1" x14ac:dyDescent="0.25">
      <c r="A27" s="7">
        <v>41883</v>
      </c>
      <c r="B27" s="8">
        <f t="shared" si="0"/>
        <v>32320.863832000003</v>
      </c>
      <c r="C27" s="8">
        <f t="shared" si="1"/>
        <v>26566.726878000001</v>
      </c>
      <c r="D27" s="8">
        <f t="shared" si="2"/>
        <v>18188.076616999999</v>
      </c>
      <c r="E27" s="8">
        <v>8228.545771000001</v>
      </c>
      <c r="F27" s="8">
        <v>9959.5308459999997</v>
      </c>
      <c r="G27" s="8">
        <v>8378.6502610000007</v>
      </c>
      <c r="H27" s="8">
        <v>5754.1369539999996</v>
      </c>
    </row>
    <row r="28" spans="1:8" ht="21.6" customHeight="1" x14ac:dyDescent="0.25">
      <c r="A28" s="7">
        <v>41913</v>
      </c>
      <c r="B28" s="8">
        <f t="shared" si="0"/>
        <v>32662.827494999998</v>
      </c>
      <c r="C28" s="8">
        <f t="shared" si="1"/>
        <v>27183.785286999999</v>
      </c>
      <c r="D28" s="8">
        <f t="shared" si="2"/>
        <v>18744.917187000003</v>
      </c>
      <c r="E28" s="8">
        <v>8583.0631570000023</v>
      </c>
      <c r="F28" s="8">
        <v>10161.85403</v>
      </c>
      <c r="G28" s="8">
        <v>8438.8680999999979</v>
      </c>
      <c r="H28" s="8">
        <v>5479.0422080000008</v>
      </c>
    </row>
    <row r="29" spans="1:8" ht="21.6" customHeight="1" x14ac:dyDescent="0.25">
      <c r="A29" s="7">
        <v>41944</v>
      </c>
      <c r="B29" s="8">
        <f t="shared" si="0"/>
        <v>32929.156782999999</v>
      </c>
      <c r="C29" s="8">
        <f t="shared" si="1"/>
        <v>27039.967906000002</v>
      </c>
      <c r="D29" s="8">
        <f t="shared" si="2"/>
        <v>18614.247194000003</v>
      </c>
      <c r="E29" s="8">
        <v>8875.5976930000015</v>
      </c>
      <c r="F29" s="8">
        <v>9738.6495009999999</v>
      </c>
      <c r="G29" s="8">
        <v>8425.7207119999985</v>
      </c>
      <c r="H29" s="8">
        <v>5889.1888769999987</v>
      </c>
    </row>
    <row r="30" spans="1:8" ht="21.6" customHeight="1" x14ac:dyDescent="0.25">
      <c r="A30" s="7">
        <v>41974</v>
      </c>
      <c r="B30" s="8">
        <f t="shared" si="0"/>
        <v>33113.070289999996</v>
      </c>
      <c r="C30" s="8">
        <f t="shared" si="1"/>
        <v>27106.627043999997</v>
      </c>
      <c r="D30" s="8">
        <f t="shared" si="2"/>
        <v>18630.093896999999</v>
      </c>
      <c r="E30" s="8">
        <v>8951.4761079999989</v>
      </c>
      <c r="F30" s="8">
        <v>9678.6177889999999</v>
      </c>
      <c r="G30" s="8">
        <v>8476.5331469999983</v>
      </c>
      <c r="H30" s="8">
        <v>6006.4432459999989</v>
      </c>
    </row>
    <row r="31" spans="1:8" s="5" customFormat="1" ht="24.95" customHeight="1" x14ac:dyDescent="0.25">
      <c r="A31" s="7">
        <v>42005</v>
      </c>
      <c r="B31" s="8">
        <f t="shared" si="0"/>
        <v>34024.095514000001</v>
      </c>
      <c r="C31" s="8">
        <f t="shared" si="1"/>
        <v>28188.511637</v>
      </c>
      <c r="D31" s="8">
        <f t="shared" si="2"/>
        <v>19817.848529999999</v>
      </c>
      <c r="E31" s="8">
        <v>9058.139776</v>
      </c>
      <c r="F31" s="8">
        <v>10759.708753999999</v>
      </c>
      <c r="G31" s="8">
        <v>8370.6631070000003</v>
      </c>
      <c r="H31" s="8">
        <v>5835.583877</v>
      </c>
    </row>
    <row r="32" spans="1:8" ht="21.6" customHeight="1" x14ac:dyDescent="0.25">
      <c r="A32" s="7">
        <v>42036</v>
      </c>
      <c r="B32" s="8">
        <f t="shared" si="0"/>
        <v>33930.698379000001</v>
      </c>
      <c r="C32" s="8">
        <f t="shared" si="1"/>
        <v>28291.939757</v>
      </c>
      <c r="D32" s="8">
        <f t="shared" si="2"/>
        <v>19430.499959000001</v>
      </c>
      <c r="E32" s="8">
        <v>9239.0852620000005</v>
      </c>
      <c r="F32" s="8">
        <v>10191.414697</v>
      </c>
      <c r="G32" s="8">
        <v>8861.4397979999994</v>
      </c>
      <c r="H32" s="8">
        <v>5638.7586219999994</v>
      </c>
    </row>
    <row r="33" spans="1:8" ht="21.6" customHeight="1" x14ac:dyDescent="0.25">
      <c r="A33" s="7">
        <v>42064</v>
      </c>
      <c r="B33" s="8">
        <f t="shared" si="0"/>
        <v>34071.192016999994</v>
      </c>
      <c r="C33" s="8">
        <f t="shared" si="1"/>
        <v>28547.354385999995</v>
      </c>
      <c r="D33" s="8">
        <f t="shared" si="2"/>
        <v>19501.830819999996</v>
      </c>
      <c r="E33" s="8">
        <v>9409.4966199999981</v>
      </c>
      <c r="F33" s="8">
        <v>10092.334199999999</v>
      </c>
      <c r="G33" s="8">
        <v>9045.5235659999998</v>
      </c>
      <c r="H33" s="8">
        <v>5523.8376309999994</v>
      </c>
    </row>
    <row r="34" spans="1:8" ht="21.6" customHeight="1" x14ac:dyDescent="0.25">
      <c r="A34" s="7">
        <v>42095</v>
      </c>
      <c r="B34" s="8">
        <f t="shared" si="0"/>
        <v>33549.613949999999</v>
      </c>
      <c r="C34" s="8">
        <f t="shared" si="1"/>
        <v>28241.889817999996</v>
      </c>
      <c r="D34" s="8">
        <f t="shared" si="2"/>
        <v>19598.994037999997</v>
      </c>
      <c r="E34" s="8">
        <v>9405.0994469999987</v>
      </c>
      <c r="F34" s="8">
        <v>10193.894591</v>
      </c>
      <c r="G34" s="8">
        <v>8642.8957799999989</v>
      </c>
      <c r="H34" s="8">
        <v>5307.7241319999994</v>
      </c>
    </row>
    <row r="35" spans="1:8" ht="21.6" customHeight="1" x14ac:dyDescent="0.25">
      <c r="A35" s="7">
        <v>42125</v>
      </c>
      <c r="B35" s="8">
        <f t="shared" si="0"/>
        <v>35537.611911999993</v>
      </c>
      <c r="C35" s="8">
        <f t="shared" si="1"/>
        <v>30084.443719999996</v>
      </c>
      <c r="D35" s="8">
        <f t="shared" si="2"/>
        <v>20292.309191999997</v>
      </c>
      <c r="E35" s="8">
        <v>9736.8252089999987</v>
      </c>
      <c r="F35" s="8">
        <v>10555.483982999998</v>
      </c>
      <c r="G35" s="8">
        <v>9792.1345280000005</v>
      </c>
      <c r="H35" s="8">
        <v>5453.1681919999983</v>
      </c>
    </row>
    <row r="36" spans="1:8" ht="21.6" customHeight="1" x14ac:dyDescent="0.25">
      <c r="A36" s="7">
        <v>42156</v>
      </c>
      <c r="B36" s="8">
        <f t="shared" si="0"/>
        <v>36084.742237999999</v>
      </c>
      <c r="C36" s="8">
        <f t="shared" si="1"/>
        <v>31001.003033000001</v>
      </c>
      <c r="D36" s="8">
        <f t="shared" si="2"/>
        <v>21074.883783000001</v>
      </c>
      <c r="E36" s="8">
        <v>9897.8483430000015</v>
      </c>
      <c r="F36" s="8">
        <v>11177.03544</v>
      </c>
      <c r="G36" s="8">
        <v>9926.1192499999997</v>
      </c>
      <c r="H36" s="8">
        <v>5083.7392049999999</v>
      </c>
    </row>
    <row r="37" spans="1:8" ht="21.6" customHeight="1" x14ac:dyDescent="0.25">
      <c r="A37" s="7">
        <v>42186</v>
      </c>
      <c r="B37" s="8">
        <f t="shared" si="0"/>
        <v>37669.979367</v>
      </c>
      <c r="C37" s="8">
        <f t="shared" si="1"/>
        <v>32334.611044999998</v>
      </c>
      <c r="D37" s="8">
        <f t="shared" si="2"/>
        <v>22022.668431999999</v>
      </c>
      <c r="E37" s="8">
        <v>10050.803446</v>
      </c>
      <c r="F37" s="8">
        <v>11971.864986</v>
      </c>
      <c r="G37" s="8">
        <v>10311.942612999999</v>
      </c>
      <c r="H37" s="8">
        <v>5335.3683220000003</v>
      </c>
    </row>
    <row r="38" spans="1:8" ht="21.6" customHeight="1" x14ac:dyDescent="0.25">
      <c r="A38" s="7">
        <v>42217</v>
      </c>
      <c r="B38" s="8">
        <f t="shared" si="0"/>
        <v>38296.690501000005</v>
      </c>
      <c r="C38" s="8">
        <f t="shared" si="1"/>
        <v>33010.704999000001</v>
      </c>
      <c r="D38" s="8">
        <f t="shared" si="2"/>
        <v>22305.228832000001</v>
      </c>
      <c r="E38" s="8">
        <v>10236.672859</v>
      </c>
      <c r="F38" s="8">
        <v>12068.555973</v>
      </c>
      <c r="G38" s="8">
        <v>10705.476167000003</v>
      </c>
      <c r="H38" s="8">
        <v>5285.9855020000014</v>
      </c>
    </row>
    <row r="39" spans="1:8" ht="21.6" customHeight="1" x14ac:dyDescent="0.25">
      <c r="A39" s="7">
        <v>42248</v>
      </c>
      <c r="B39" s="8">
        <f t="shared" si="0"/>
        <v>39131.281273000001</v>
      </c>
      <c r="C39" s="8">
        <f t="shared" si="1"/>
        <v>33717.399933000001</v>
      </c>
      <c r="D39" s="8">
        <f t="shared" si="2"/>
        <v>23156.665467999999</v>
      </c>
      <c r="E39" s="8">
        <v>10306.395108999999</v>
      </c>
      <c r="F39" s="8">
        <v>12850.270358999998</v>
      </c>
      <c r="G39" s="8">
        <v>10560.734465</v>
      </c>
      <c r="H39" s="8">
        <v>5413.8813399999999</v>
      </c>
    </row>
    <row r="40" spans="1:8" ht="21.6" customHeight="1" x14ac:dyDescent="0.25">
      <c r="A40" s="7">
        <v>42278</v>
      </c>
      <c r="B40" s="8">
        <f t="shared" si="0"/>
        <v>39962.346719000001</v>
      </c>
      <c r="C40" s="8">
        <f t="shared" si="1"/>
        <v>34575.796682</v>
      </c>
      <c r="D40" s="8">
        <f t="shared" si="2"/>
        <v>23499.250271999997</v>
      </c>
      <c r="E40" s="8">
        <v>10533.697360999999</v>
      </c>
      <c r="F40" s="8">
        <v>12965.552910999997</v>
      </c>
      <c r="G40" s="8">
        <v>11076.546410000001</v>
      </c>
      <c r="H40" s="8">
        <v>5386.5500369999991</v>
      </c>
    </row>
    <row r="41" spans="1:8" ht="21.6" customHeight="1" x14ac:dyDescent="0.25">
      <c r="A41" s="7">
        <v>42309</v>
      </c>
      <c r="B41" s="8">
        <f t="shared" si="0"/>
        <v>40454.715656</v>
      </c>
      <c r="C41" s="8">
        <f t="shared" si="1"/>
        <v>34811.406816000002</v>
      </c>
      <c r="D41" s="8">
        <f t="shared" si="2"/>
        <v>23245.225586</v>
      </c>
      <c r="E41" s="8">
        <v>10702.404037999999</v>
      </c>
      <c r="F41" s="8">
        <v>12542.821548</v>
      </c>
      <c r="G41" s="8">
        <v>11566.18123</v>
      </c>
      <c r="H41" s="8">
        <v>5643.3088399999997</v>
      </c>
    </row>
    <row r="42" spans="1:8" ht="21.6" customHeight="1" x14ac:dyDescent="0.25">
      <c r="A42" s="7">
        <v>42339</v>
      </c>
      <c r="B42" s="8">
        <f t="shared" si="0"/>
        <v>40648.061297</v>
      </c>
      <c r="C42" s="8">
        <f t="shared" si="1"/>
        <v>34650.623576999998</v>
      </c>
      <c r="D42" s="8">
        <f t="shared" si="2"/>
        <v>22986.062346999999</v>
      </c>
      <c r="E42" s="8">
        <v>10660.085969</v>
      </c>
      <c r="F42" s="8">
        <v>12325.976377999999</v>
      </c>
      <c r="G42" s="8">
        <v>11664.561229999998</v>
      </c>
      <c r="H42" s="8">
        <v>5997.4377199999999</v>
      </c>
    </row>
    <row r="43" spans="1:8" s="5" customFormat="1" ht="24.95" customHeight="1" x14ac:dyDescent="0.25">
      <c r="A43" s="7">
        <v>42370</v>
      </c>
      <c r="B43" s="8">
        <f t="shared" si="0"/>
        <v>42288.951681999999</v>
      </c>
      <c r="C43" s="8">
        <f t="shared" si="1"/>
        <v>36222.429960000001</v>
      </c>
      <c r="D43" s="8">
        <f t="shared" si="2"/>
        <v>23644.060460000001</v>
      </c>
      <c r="E43" s="8">
        <v>10655.095620999999</v>
      </c>
      <c r="F43" s="8">
        <v>12988.964839000002</v>
      </c>
      <c r="G43" s="8">
        <v>12578.369499999999</v>
      </c>
      <c r="H43" s="8">
        <v>6066.5217220000013</v>
      </c>
    </row>
    <row r="44" spans="1:8" ht="21.6" customHeight="1" x14ac:dyDescent="0.25">
      <c r="A44" s="7">
        <v>42401</v>
      </c>
      <c r="B44" s="8">
        <f t="shared" si="0"/>
        <v>42605.744214999999</v>
      </c>
      <c r="C44" s="8">
        <f t="shared" si="1"/>
        <v>36249.979748999998</v>
      </c>
      <c r="D44" s="8">
        <f t="shared" si="2"/>
        <v>23144.802867999999</v>
      </c>
      <c r="E44" s="8">
        <v>10764.009891</v>
      </c>
      <c r="F44" s="8">
        <v>12380.792976999999</v>
      </c>
      <c r="G44" s="8">
        <v>13105.176880999998</v>
      </c>
      <c r="H44" s="8">
        <v>6355.7644660000014</v>
      </c>
    </row>
    <row r="45" spans="1:8" ht="21.6" customHeight="1" x14ac:dyDescent="0.25">
      <c r="A45" s="7">
        <v>42430</v>
      </c>
      <c r="B45" s="8">
        <f t="shared" si="0"/>
        <v>43440.699945</v>
      </c>
      <c r="C45" s="8">
        <f t="shared" si="1"/>
        <v>36427.873590000003</v>
      </c>
      <c r="D45" s="8">
        <f t="shared" si="2"/>
        <v>23133.576830000005</v>
      </c>
      <c r="E45" s="8">
        <v>10856.467629000002</v>
      </c>
      <c r="F45" s="8">
        <v>12277.109201000003</v>
      </c>
      <c r="G45" s="8">
        <v>13294.296760000001</v>
      </c>
      <c r="H45" s="8">
        <v>7012.8263550000001</v>
      </c>
    </row>
    <row r="46" spans="1:8" ht="21.6" customHeight="1" x14ac:dyDescent="0.25">
      <c r="A46" s="7">
        <v>42461</v>
      </c>
      <c r="B46" s="8">
        <f t="shared" si="0"/>
        <v>44166.650753999995</v>
      </c>
      <c r="C46" s="8">
        <f t="shared" si="1"/>
        <v>37245.032246999996</v>
      </c>
      <c r="D46" s="8">
        <f t="shared" si="2"/>
        <v>23498.215985999999</v>
      </c>
      <c r="E46" s="8">
        <v>10959.555155999999</v>
      </c>
      <c r="F46" s="8">
        <v>12538.660830000001</v>
      </c>
      <c r="G46" s="8">
        <v>13746.816261</v>
      </c>
      <c r="H46" s="8">
        <v>6921.6185069999992</v>
      </c>
    </row>
    <row r="47" spans="1:8" ht="21.6" customHeight="1" x14ac:dyDescent="0.25">
      <c r="A47" s="7">
        <v>42491</v>
      </c>
      <c r="B47" s="8">
        <f t="shared" si="0"/>
        <v>44061.226674000005</v>
      </c>
      <c r="C47" s="8">
        <f t="shared" si="1"/>
        <v>37233.999148000003</v>
      </c>
      <c r="D47" s="8">
        <f t="shared" si="2"/>
        <v>23421.938265000004</v>
      </c>
      <c r="E47" s="8">
        <v>11076.254147000001</v>
      </c>
      <c r="F47" s="8">
        <v>12345.684118000001</v>
      </c>
      <c r="G47" s="8">
        <v>13812.060882999996</v>
      </c>
      <c r="H47" s="8">
        <v>6827.2275260000006</v>
      </c>
    </row>
    <row r="48" spans="1:8" ht="21.6" customHeight="1" x14ac:dyDescent="0.25">
      <c r="A48" s="7">
        <v>42522</v>
      </c>
      <c r="B48" s="8">
        <f t="shared" si="0"/>
        <v>45541.003991999998</v>
      </c>
      <c r="C48" s="8">
        <f t="shared" si="1"/>
        <v>38572.344243</v>
      </c>
      <c r="D48" s="8">
        <f t="shared" si="2"/>
        <v>24388.335122</v>
      </c>
      <c r="E48" s="8">
        <v>11166.926512</v>
      </c>
      <c r="F48" s="8">
        <v>13221.40861</v>
      </c>
      <c r="G48" s="8">
        <v>14184.009121000001</v>
      </c>
      <c r="H48" s="8">
        <v>6968.6597489999995</v>
      </c>
    </row>
    <row r="49" spans="1:8" ht="21.6" customHeight="1" x14ac:dyDescent="0.25">
      <c r="A49" s="7">
        <v>42552</v>
      </c>
      <c r="B49" s="8">
        <f t="shared" si="0"/>
        <v>46482.189469999998</v>
      </c>
      <c r="C49" s="8">
        <f t="shared" si="1"/>
        <v>39358.737741999998</v>
      </c>
      <c r="D49" s="8">
        <f t="shared" si="2"/>
        <v>24792.484739</v>
      </c>
      <c r="E49" s="8">
        <v>11297.46112</v>
      </c>
      <c r="F49" s="8">
        <v>13495.023619000001</v>
      </c>
      <c r="G49" s="8">
        <v>14566.253002999998</v>
      </c>
      <c r="H49" s="8">
        <v>7123.4517280000009</v>
      </c>
    </row>
    <row r="50" spans="1:8" ht="21.6" customHeight="1" x14ac:dyDescent="0.25">
      <c r="A50" s="7">
        <v>42583</v>
      </c>
      <c r="B50" s="8">
        <f t="shared" si="0"/>
        <v>47286.118663999994</v>
      </c>
      <c r="C50" s="8">
        <f t="shared" si="1"/>
        <v>40178.742704999997</v>
      </c>
      <c r="D50" s="8">
        <f t="shared" si="2"/>
        <v>25518.639874</v>
      </c>
      <c r="E50" s="8">
        <v>11458.396163999998</v>
      </c>
      <c r="F50" s="8">
        <v>14060.243710000001</v>
      </c>
      <c r="G50" s="8">
        <v>14660.102830999998</v>
      </c>
      <c r="H50" s="8">
        <v>7107.3759590000009</v>
      </c>
    </row>
    <row r="51" spans="1:8" ht="21.6" customHeight="1" x14ac:dyDescent="0.25">
      <c r="A51" s="7">
        <v>42614</v>
      </c>
      <c r="B51" s="8">
        <f t="shared" si="0"/>
        <v>48277.555643</v>
      </c>
      <c r="C51" s="8">
        <f t="shared" si="1"/>
        <v>41183.426475</v>
      </c>
      <c r="D51" s="8">
        <f t="shared" si="2"/>
        <v>26159.294142999999</v>
      </c>
      <c r="E51" s="8">
        <v>11674.057224</v>
      </c>
      <c r="F51" s="8">
        <v>14485.236918999999</v>
      </c>
      <c r="G51" s="8">
        <v>15024.132331999997</v>
      </c>
      <c r="H51" s="8">
        <v>7094.1291680000013</v>
      </c>
    </row>
    <row r="52" spans="1:8" ht="21.6" customHeight="1" x14ac:dyDescent="0.25">
      <c r="A52" s="7">
        <v>42644</v>
      </c>
      <c r="B52" s="8">
        <f t="shared" si="0"/>
        <v>48147.381072999997</v>
      </c>
      <c r="C52" s="8">
        <f t="shared" si="1"/>
        <v>41424.804752999997</v>
      </c>
      <c r="D52" s="8">
        <f t="shared" si="2"/>
        <v>26148.064989999999</v>
      </c>
      <c r="E52" s="8">
        <v>12133.466617999999</v>
      </c>
      <c r="F52" s="8">
        <v>14014.598372</v>
      </c>
      <c r="G52" s="8">
        <v>15276.739762999998</v>
      </c>
      <c r="H52" s="8">
        <v>6722.5763200000001</v>
      </c>
    </row>
    <row r="53" spans="1:8" ht="21.6" customHeight="1" x14ac:dyDescent="0.25">
      <c r="A53" s="7">
        <v>42675</v>
      </c>
      <c r="B53" s="8">
        <f t="shared" si="0"/>
        <v>49428.331124999997</v>
      </c>
      <c r="C53" s="8">
        <f t="shared" si="1"/>
        <v>42237.139965999995</v>
      </c>
      <c r="D53" s="8">
        <f t="shared" si="2"/>
        <v>27018.850534999998</v>
      </c>
      <c r="E53" s="8">
        <v>12587.665417999999</v>
      </c>
      <c r="F53" s="8">
        <v>14431.185117000001</v>
      </c>
      <c r="G53" s="8">
        <v>15218.289430999999</v>
      </c>
      <c r="H53" s="8">
        <v>7191.191159</v>
      </c>
    </row>
    <row r="54" spans="1:8" ht="21.6" customHeight="1" x14ac:dyDescent="0.25">
      <c r="A54" s="7">
        <v>42705</v>
      </c>
      <c r="B54" s="8">
        <f t="shared" si="0"/>
        <v>50504.407382000005</v>
      </c>
      <c r="C54" s="8">
        <f t="shared" si="1"/>
        <v>42778.845911000004</v>
      </c>
      <c r="D54" s="8">
        <f t="shared" si="2"/>
        <v>27450.206506000002</v>
      </c>
      <c r="E54" s="8">
        <v>12834.381254999998</v>
      </c>
      <c r="F54" s="8">
        <v>14615.825251000002</v>
      </c>
      <c r="G54" s="8">
        <v>15328.639405</v>
      </c>
      <c r="H54" s="8">
        <v>7725.5614709999991</v>
      </c>
    </row>
    <row r="55" spans="1:8" s="5" customFormat="1" ht="24.95" customHeight="1" x14ac:dyDescent="0.25">
      <c r="A55" s="7">
        <v>42736</v>
      </c>
      <c r="B55" s="8">
        <f t="shared" si="0"/>
        <v>52225.471817999998</v>
      </c>
      <c r="C55" s="8">
        <f t="shared" si="1"/>
        <v>43467.915659999999</v>
      </c>
      <c r="D55" s="8">
        <f t="shared" si="2"/>
        <v>27954.684772000001</v>
      </c>
      <c r="E55" s="8">
        <v>13208.730627999999</v>
      </c>
      <c r="F55" s="8">
        <v>14745.954143999999</v>
      </c>
      <c r="G55" s="8">
        <v>15513.230888</v>
      </c>
      <c r="H55" s="8">
        <v>8757.5561579999994</v>
      </c>
    </row>
    <row r="56" spans="1:8" ht="21.6" customHeight="1" x14ac:dyDescent="0.25">
      <c r="A56" s="7">
        <v>42767</v>
      </c>
      <c r="B56" s="8">
        <f t="shared" si="0"/>
        <v>52704.156559000003</v>
      </c>
      <c r="C56" s="8">
        <f t="shared" si="1"/>
        <v>44149.111533000003</v>
      </c>
      <c r="D56" s="8">
        <f t="shared" si="2"/>
        <v>27788.203422999999</v>
      </c>
      <c r="E56" s="8">
        <v>13534.968317999999</v>
      </c>
      <c r="F56" s="8">
        <v>14253.235105</v>
      </c>
      <c r="G56" s="8">
        <v>16360.90811</v>
      </c>
      <c r="H56" s="8">
        <v>8555.045025999998</v>
      </c>
    </row>
    <row r="57" spans="1:8" ht="21.6" customHeight="1" x14ac:dyDescent="0.25">
      <c r="A57" s="7">
        <v>42795</v>
      </c>
      <c r="B57" s="8">
        <f t="shared" si="0"/>
        <v>53985.144835999999</v>
      </c>
      <c r="C57" s="8">
        <f t="shared" si="1"/>
        <v>44598.090701000001</v>
      </c>
      <c r="D57" s="8">
        <f t="shared" si="2"/>
        <v>28282.694444000001</v>
      </c>
      <c r="E57" s="8">
        <v>14754.934489000001</v>
      </c>
      <c r="F57" s="8">
        <v>13527.759955</v>
      </c>
      <c r="G57" s="8">
        <v>16315.396256999999</v>
      </c>
      <c r="H57" s="8">
        <v>9387.0541350000003</v>
      </c>
    </row>
    <row r="58" spans="1:8" ht="21.6" customHeight="1" x14ac:dyDescent="0.25">
      <c r="A58" s="7">
        <v>42826</v>
      </c>
      <c r="B58" s="8">
        <f t="shared" si="0"/>
        <v>56209.490039999997</v>
      </c>
      <c r="C58" s="8">
        <f t="shared" si="1"/>
        <v>45963.345299000001</v>
      </c>
      <c r="D58" s="8">
        <f t="shared" si="2"/>
        <v>29175.025358999999</v>
      </c>
      <c r="E58" s="8">
        <v>15934.302647</v>
      </c>
      <c r="F58" s="8">
        <v>13240.722711999999</v>
      </c>
      <c r="G58" s="8">
        <v>16788.319940000001</v>
      </c>
      <c r="H58" s="8">
        <v>10246.144740999998</v>
      </c>
    </row>
    <row r="59" spans="1:8" ht="21.6" customHeight="1" x14ac:dyDescent="0.25">
      <c r="A59" s="7">
        <v>42856</v>
      </c>
      <c r="B59" s="8">
        <f t="shared" si="0"/>
        <v>57881.832088000003</v>
      </c>
      <c r="C59" s="8">
        <f t="shared" si="1"/>
        <v>47232.848530000003</v>
      </c>
      <c r="D59" s="8">
        <f t="shared" si="2"/>
        <v>30414.589970000001</v>
      </c>
      <c r="E59" s="8">
        <v>16955.975714000004</v>
      </c>
      <c r="F59" s="8">
        <v>13458.614255999999</v>
      </c>
      <c r="G59" s="8">
        <v>16818.258559999998</v>
      </c>
      <c r="H59" s="8">
        <v>10648.983558</v>
      </c>
    </row>
    <row r="60" spans="1:8" ht="21.6" customHeight="1" x14ac:dyDescent="0.25">
      <c r="A60" s="7">
        <v>42887</v>
      </c>
      <c r="B60" s="8">
        <f t="shared" si="0"/>
        <v>59307.389551</v>
      </c>
      <c r="C60" s="8">
        <f t="shared" si="1"/>
        <v>48541.484902999997</v>
      </c>
      <c r="D60" s="8">
        <f t="shared" si="2"/>
        <v>31383.447701999998</v>
      </c>
      <c r="E60" s="8">
        <v>17802.785133999998</v>
      </c>
      <c r="F60" s="8">
        <v>13580.662568</v>
      </c>
      <c r="G60" s="8">
        <v>17158.037200999999</v>
      </c>
      <c r="H60" s="8">
        <v>10765.904648</v>
      </c>
    </row>
    <row r="61" spans="1:8" ht="21.6" customHeight="1" x14ac:dyDescent="0.25">
      <c r="A61" s="7">
        <v>42917</v>
      </c>
      <c r="B61" s="8">
        <f t="shared" si="0"/>
        <v>62409.41835700001</v>
      </c>
      <c r="C61" s="8">
        <f t="shared" si="1"/>
        <v>49870.212798000008</v>
      </c>
      <c r="D61" s="8">
        <f t="shared" si="2"/>
        <v>32915.858487000005</v>
      </c>
      <c r="E61" s="8">
        <v>18558.312576</v>
      </c>
      <c r="F61" s="8">
        <v>14357.545911000001</v>
      </c>
      <c r="G61" s="8">
        <v>16954.354310999999</v>
      </c>
      <c r="H61" s="8">
        <v>12539.205559</v>
      </c>
    </row>
    <row r="62" spans="1:8" ht="21.6" customHeight="1" x14ac:dyDescent="0.25">
      <c r="A62" s="7">
        <v>42948</v>
      </c>
      <c r="B62" s="8">
        <f t="shared" si="0"/>
        <v>63062.556872000001</v>
      </c>
      <c r="C62" s="8">
        <f t="shared" si="1"/>
        <v>50342.417975999997</v>
      </c>
      <c r="D62" s="8">
        <f t="shared" si="2"/>
        <v>32530.746087</v>
      </c>
      <c r="E62" s="8">
        <v>18582.990772999998</v>
      </c>
      <c r="F62" s="8">
        <v>13947.755314000002</v>
      </c>
      <c r="G62" s="8">
        <v>17811.671889000001</v>
      </c>
      <c r="H62" s="8">
        <v>12720.138896000002</v>
      </c>
    </row>
    <row r="63" spans="1:8" ht="21.6" customHeight="1" x14ac:dyDescent="0.25">
      <c r="A63" s="7">
        <v>42979</v>
      </c>
      <c r="B63" s="8">
        <f t="shared" si="0"/>
        <v>62265.21321799999</v>
      </c>
      <c r="C63" s="8">
        <f t="shared" si="1"/>
        <v>48701.028250999996</v>
      </c>
      <c r="D63" s="8">
        <f t="shared" si="2"/>
        <v>30974.809279000001</v>
      </c>
      <c r="E63" s="8">
        <v>18210.793753000002</v>
      </c>
      <c r="F63" s="8">
        <v>12764.015526000001</v>
      </c>
      <c r="G63" s="8">
        <v>17726.218971999995</v>
      </c>
      <c r="H63" s="8">
        <v>13564.184966999997</v>
      </c>
    </row>
    <row r="64" spans="1:8" ht="21.6" customHeight="1" x14ac:dyDescent="0.25">
      <c r="A64" s="7">
        <v>43009</v>
      </c>
      <c r="B64" s="8">
        <f t="shared" si="0"/>
        <v>73671.921471000009</v>
      </c>
      <c r="C64" s="8">
        <f t="shared" si="1"/>
        <v>50115.954438000001</v>
      </c>
      <c r="D64" s="8">
        <f t="shared" si="2"/>
        <v>33670.046057</v>
      </c>
      <c r="E64" s="8">
        <v>20310.571202000003</v>
      </c>
      <c r="F64" s="8">
        <v>13359.474854999997</v>
      </c>
      <c r="G64" s="8">
        <v>16445.908381000001</v>
      </c>
      <c r="H64" s="8">
        <v>23555.967033000001</v>
      </c>
    </row>
    <row r="65" spans="1:8" ht="21.6" customHeight="1" x14ac:dyDescent="0.25">
      <c r="A65" s="7">
        <v>43040</v>
      </c>
      <c r="B65" s="8">
        <f t="shared" si="0"/>
        <v>72736.60177899999</v>
      </c>
      <c r="C65" s="8">
        <f t="shared" si="1"/>
        <v>48920.923297000001</v>
      </c>
      <c r="D65" s="8">
        <f t="shared" si="2"/>
        <v>32476.917142999999</v>
      </c>
      <c r="E65" s="8">
        <v>20501.200092999999</v>
      </c>
      <c r="F65" s="8">
        <v>11975.717049999999</v>
      </c>
      <c r="G65" s="8">
        <v>16444.006153999999</v>
      </c>
      <c r="H65" s="8">
        <v>23815.678481999996</v>
      </c>
    </row>
    <row r="66" spans="1:8" ht="21.6" customHeight="1" x14ac:dyDescent="0.25">
      <c r="A66" s="7">
        <v>43070</v>
      </c>
      <c r="B66" s="8">
        <f t="shared" si="0"/>
        <v>72916.331405000004</v>
      </c>
      <c r="C66" s="8">
        <f t="shared" si="1"/>
        <v>48340.944222999999</v>
      </c>
      <c r="D66" s="8">
        <f t="shared" si="2"/>
        <v>32666.644214</v>
      </c>
      <c r="E66" s="8">
        <v>19819.682324999998</v>
      </c>
      <c r="F66" s="8">
        <v>12846.961889</v>
      </c>
      <c r="G66" s="8">
        <v>15674.300008999999</v>
      </c>
      <c r="H66" s="8">
        <v>24575.387181999999</v>
      </c>
    </row>
    <row r="67" spans="1:8" s="5" customFormat="1" ht="24.95" customHeight="1" x14ac:dyDescent="0.25">
      <c r="A67" s="7">
        <v>43101</v>
      </c>
      <c r="B67" s="8">
        <f t="shared" si="0"/>
        <v>73223.219265000007</v>
      </c>
      <c r="C67" s="8">
        <f t="shared" si="1"/>
        <v>47524.160141000008</v>
      </c>
      <c r="D67" s="8">
        <f t="shared" si="2"/>
        <v>33142.490971000007</v>
      </c>
      <c r="E67" s="8">
        <v>19448.881406000004</v>
      </c>
      <c r="F67" s="8">
        <v>13693.609565000002</v>
      </c>
      <c r="G67" s="8">
        <v>14381.669169999999</v>
      </c>
      <c r="H67" s="8">
        <v>25699.059123999999</v>
      </c>
    </row>
    <row r="68" spans="1:8" ht="21.6" customHeight="1" x14ac:dyDescent="0.25">
      <c r="A68" s="7">
        <v>43132</v>
      </c>
      <c r="B68" s="8">
        <f t="shared" si="0"/>
        <v>73818.222837000008</v>
      </c>
      <c r="C68" s="8">
        <f t="shared" si="1"/>
        <v>47288.487555</v>
      </c>
      <c r="D68" s="8">
        <f t="shared" si="2"/>
        <v>32030.530909000001</v>
      </c>
      <c r="E68" s="8">
        <v>19006.959539000003</v>
      </c>
      <c r="F68" s="8">
        <v>13023.57137</v>
      </c>
      <c r="G68" s="8">
        <v>15257.956645999999</v>
      </c>
      <c r="H68" s="8">
        <v>26529.735282000005</v>
      </c>
    </row>
    <row r="69" spans="1:8" ht="21.6" customHeight="1" x14ac:dyDescent="0.25">
      <c r="A69" s="7">
        <v>43160</v>
      </c>
      <c r="B69" s="8">
        <f t="shared" si="0"/>
        <v>73378.670458000008</v>
      </c>
      <c r="C69" s="8">
        <f t="shared" si="1"/>
        <v>46570.650245000004</v>
      </c>
      <c r="D69" s="8">
        <f t="shared" si="2"/>
        <v>31556.371993000001</v>
      </c>
      <c r="E69" s="8">
        <v>18481.647618999999</v>
      </c>
      <c r="F69" s="8">
        <v>13074.724373999999</v>
      </c>
      <c r="G69" s="8">
        <v>15014.278252000002</v>
      </c>
      <c r="H69" s="8">
        <v>26808.020213000003</v>
      </c>
    </row>
    <row r="70" spans="1:8" ht="21.6" customHeight="1" x14ac:dyDescent="0.25">
      <c r="A70" s="7">
        <v>43191</v>
      </c>
      <c r="B70" s="8">
        <f t="shared" si="0"/>
        <v>74036.360562999995</v>
      </c>
      <c r="C70" s="8">
        <f t="shared" si="1"/>
        <v>48279.557384999993</v>
      </c>
      <c r="D70" s="8">
        <f t="shared" si="2"/>
        <v>32337.591144999999</v>
      </c>
      <c r="E70" s="8">
        <v>18229.999785</v>
      </c>
      <c r="F70" s="8">
        <v>14107.591359999999</v>
      </c>
      <c r="G70" s="8">
        <v>15941.966239999998</v>
      </c>
      <c r="H70" s="8">
        <v>25756.803177999998</v>
      </c>
    </row>
    <row r="71" spans="1:8" ht="21.6" customHeight="1" x14ac:dyDescent="0.25">
      <c r="A71" s="7">
        <v>43221</v>
      </c>
      <c r="B71" s="8">
        <f t="shared" si="0"/>
        <v>74429.347860000009</v>
      </c>
      <c r="C71" s="8">
        <f t="shared" si="1"/>
        <v>49104.144343000007</v>
      </c>
      <c r="D71" s="8">
        <f t="shared" si="2"/>
        <v>32850.291244000007</v>
      </c>
      <c r="E71" s="8">
        <v>18626.585923000002</v>
      </c>
      <c r="F71" s="8">
        <v>14223.705321000001</v>
      </c>
      <c r="G71" s="8">
        <v>16253.853099</v>
      </c>
      <c r="H71" s="8">
        <v>25325.203517000002</v>
      </c>
    </row>
    <row r="72" spans="1:8" ht="21.6" customHeight="1" x14ac:dyDescent="0.25">
      <c r="A72" s="7">
        <v>43252</v>
      </c>
      <c r="B72" s="8">
        <f t="shared" ref="B72:B126" si="3">+C72+H72</f>
        <v>76067.873842000001</v>
      </c>
      <c r="C72" s="8">
        <f t="shared" ref="C72:C126" si="4">+D72+G72</f>
        <v>51483.756789999999</v>
      </c>
      <c r="D72" s="8">
        <f t="shared" ref="D72:D126" si="5">+E72+F72</f>
        <v>34420.887258000002</v>
      </c>
      <c r="E72" s="8">
        <v>20034.819774000003</v>
      </c>
      <c r="F72" s="8">
        <v>14386.067483999999</v>
      </c>
      <c r="G72" s="8">
        <v>17062.869531999997</v>
      </c>
      <c r="H72" s="8">
        <v>24584.117052000001</v>
      </c>
    </row>
    <row r="73" spans="1:8" ht="21.6" customHeight="1" x14ac:dyDescent="0.25">
      <c r="A73" s="7">
        <v>43282</v>
      </c>
      <c r="B73" s="8">
        <f t="shared" si="3"/>
        <v>77266.750218999994</v>
      </c>
      <c r="C73" s="8">
        <f t="shared" si="4"/>
        <v>54260.751609999999</v>
      </c>
      <c r="D73" s="8">
        <f t="shared" si="5"/>
        <v>36709.769161999997</v>
      </c>
      <c r="E73" s="8">
        <v>21662.980350999998</v>
      </c>
      <c r="F73" s="8">
        <v>15046.788810999999</v>
      </c>
      <c r="G73" s="8">
        <v>17550.982448000002</v>
      </c>
      <c r="H73" s="8">
        <v>23005.998608999998</v>
      </c>
    </row>
    <row r="74" spans="1:8" ht="21.6" customHeight="1" x14ac:dyDescent="0.25">
      <c r="A74" s="7">
        <v>43313</v>
      </c>
      <c r="B74" s="8">
        <f t="shared" si="3"/>
        <v>78525.015979999996</v>
      </c>
      <c r="C74" s="8">
        <f t="shared" si="4"/>
        <v>56499.591094999996</v>
      </c>
      <c r="D74" s="8">
        <f t="shared" si="5"/>
        <v>37891.407272999997</v>
      </c>
      <c r="E74" s="8">
        <v>22507.009943999998</v>
      </c>
      <c r="F74" s="8">
        <v>15384.397328999999</v>
      </c>
      <c r="G74" s="8">
        <v>18608.183821999995</v>
      </c>
      <c r="H74" s="8">
        <v>22025.424885000004</v>
      </c>
    </row>
    <row r="75" spans="1:8" ht="21.6" customHeight="1" x14ac:dyDescent="0.25">
      <c r="A75" s="7">
        <v>43344</v>
      </c>
      <c r="B75" s="8">
        <f t="shared" si="3"/>
        <v>80748.027193999995</v>
      </c>
      <c r="C75" s="8">
        <f t="shared" si="4"/>
        <v>57721.182358999991</v>
      </c>
      <c r="D75" s="8">
        <f t="shared" si="5"/>
        <v>38973.028523999994</v>
      </c>
      <c r="E75" s="8">
        <v>23018.697614999997</v>
      </c>
      <c r="F75" s="8">
        <v>15954.330908999998</v>
      </c>
      <c r="G75" s="8">
        <v>18748.153834999997</v>
      </c>
      <c r="H75" s="8">
        <v>23026.844835</v>
      </c>
    </row>
    <row r="76" spans="1:8" ht="21.6" customHeight="1" x14ac:dyDescent="0.25">
      <c r="A76" s="7">
        <v>43374</v>
      </c>
      <c r="B76" s="8">
        <f t="shared" si="3"/>
        <v>81921.548948999989</v>
      </c>
      <c r="C76" s="8">
        <f t="shared" si="4"/>
        <v>56349.690386999995</v>
      </c>
      <c r="D76" s="8">
        <f t="shared" si="5"/>
        <v>36904.910099999994</v>
      </c>
      <c r="E76" s="8">
        <v>22404.509740999998</v>
      </c>
      <c r="F76" s="8">
        <v>14500.400358999999</v>
      </c>
      <c r="G76" s="8">
        <v>19444.780287000001</v>
      </c>
      <c r="H76" s="8">
        <v>25571.858562000001</v>
      </c>
    </row>
    <row r="77" spans="1:8" ht="21.6" customHeight="1" x14ac:dyDescent="0.25">
      <c r="A77" s="7">
        <v>43405</v>
      </c>
      <c r="B77" s="8">
        <f t="shared" si="3"/>
        <v>83647.085072000002</v>
      </c>
      <c r="C77" s="8">
        <f t="shared" si="4"/>
        <v>57137.050956999999</v>
      </c>
      <c r="D77" s="8">
        <f t="shared" si="5"/>
        <v>37063.648459999997</v>
      </c>
      <c r="E77" s="8">
        <v>22700.114259999998</v>
      </c>
      <c r="F77" s="8">
        <v>14363.534200000002</v>
      </c>
      <c r="G77" s="8">
        <v>20073.402496999999</v>
      </c>
      <c r="H77" s="8">
        <v>26510.034114999999</v>
      </c>
    </row>
    <row r="78" spans="1:8" ht="21.6" customHeight="1" x14ac:dyDescent="0.25">
      <c r="A78" s="7">
        <v>43435</v>
      </c>
      <c r="B78" s="8">
        <f t="shared" si="3"/>
        <v>81876.493386999995</v>
      </c>
      <c r="C78" s="8">
        <f t="shared" si="4"/>
        <v>56545.448738000006</v>
      </c>
      <c r="D78" s="8">
        <f t="shared" si="5"/>
        <v>35853.782453000007</v>
      </c>
      <c r="E78" s="8">
        <v>21908.329680000003</v>
      </c>
      <c r="F78" s="8">
        <v>13945.452773000001</v>
      </c>
      <c r="G78" s="8">
        <v>20691.666284999996</v>
      </c>
      <c r="H78" s="8">
        <v>25331.044648999996</v>
      </c>
    </row>
    <row r="79" spans="1:8" s="5" customFormat="1" ht="24.95" customHeight="1" x14ac:dyDescent="0.25">
      <c r="A79" s="7">
        <v>43466</v>
      </c>
      <c r="B79" s="8">
        <f t="shared" si="3"/>
        <v>83565.547282999993</v>
      </c>
      <c r="C79" s="8">
        <f t="shared" si="4"/>
        <v>58296.623288999996</v>
      </c>
      <c r="D79" s="8">
        <f t="shared" si="5"/>
        <v>38592.827546</v>
      </c>
      <c r="E79" s="8">
        <v>22164.207554000001</v>
      </c>
      <c r="F79" s="8">
        <v>16428.619992</v>
      </c>
      <c r="G79" s="8">
        <v>19703.795742999999</v>
      </c>
      <c r="H79" s="8">
        <v>25268.923994000001</v>
      </c>
    </row>
    <row r="80" spans="1:8" ht="21.6" customHeight="1" x14ac:dyDescent="0.25">
      <c r="A80" s="7">
        <v>43497</v>
      </c>
      <c r="B80" s="8">
        <f t="shared" si="3"/>
        <v>82509.668668999991</v>
      </c>
      <c r="C80" s="8">
        <f t="shared" si="4"/>
        <v>55308.014072999991</v>
      </c>
      <c r="D80" s="8">
        <f t="shared" si="5"/>
        <v>35362.122559999996</v>
      </c>
      <c r="E80" s="8">
        <v>21325.461444999997</v>
      </c>
      <c r="F80" s="8">
        <v>14036.661114999999</v>
      </c>
      <c r="G80" s="8">
        <v>19945.891512999995</v>
      </c>
      <c r="H80" s="8">
        <v>27201.654596</v>
      </c>
    </row>
    <row r="81" spans="1:8" ht="21.6" customHeight="1" x14ac:dyDescent="0.25">
      <c r="A81" s="7">
        <v>43525</v>
      </c>
      <c r="B81" s="8">
        <f t="shared" si="3"/>
        <v>82910.303069999994</v>
      </c>
      <c r="C81" s="8">
        <f t="shared" si="4"/>
        <v>55300.121826000002</v>
      </c>
      <c r="D81" s="8">
        <f t="shared" si="5"/>
        <v>35310.382720000001</v>
      </c>
      <c r="E81" s="8">
        <v>21197.696792000002</v>
      </c>
      <c r="F81" s="8">
        <v>14112.685927999999</v>
      </c>
      <c r="G81" s="8">
        <v>19989.739106000001</v>
      </c>
      <c r="H81" s="8">
        <v>27610.181243999996</v>
      </c>
    </row>
    <row r="82" spans="1:8" ht="21.6" customHeight="1" x14ac:dyDescent="0.25">
      <c r="A82" s="7">
        <v>43556</v>
      </c>
      <c r="B82" s="8">
        <f t="shared" si="3"/>
        <v>83001.685946999991</v>
      </c>
      <c r="C82" s="8">
        <f t="shared" si="4"/>
        <v>57605.694976999992</v>
      </c>
      <c r="D82" s="8">
        <f t="shared" si="5"/>
        <v>36513.253680999995</v>
      </c>
      <c r="E82" s="8">
        <v>21576.217022999997</v>
      </c>
      <c r="F82" s="8">
        <v>14937.036657999997</v>
      </c>
      <c r="G82" s="8">
        <v>21092.441296000001</v>
      </c>
      <c r="H82" s="8">
        <v>25395.990970000003</v>
      </c>
    </row>
    <row r="83" spans="1:8" ht="21.6" customHeight="1" x14ac:dyDescent="0.25">
      <c r="A83" s="7">
        <v>43586</v>
      </c>
      <c r="B83" s="8">
        <f t="shared" si="3"/>
        <v>86254.238931</v>
      </c>
      <c r="C83" s="8">
        <f t="shared" si="4"/>
        <v>59748.192033999992</v>
      </c>
      <c r="D83" s="8">
        <f t="shared" si="5"/>
        <v>38114.959375999999</v>
      </c>
      <c r="E83" s="8">
        <v>22358.538565000003</v>
      </c>
      <c r="F83" s="8">
        <v>15756.420811</v>
      </c>
      <c r="G83" s="8">
        <v>21633.232657999997</v>
      </c>
      <c r="H83" s="8">
        <v>26506.046897</v>
      </c>
    </row>
    <row r="84" spans="1:8" ht="21.6" customHeight="1" x14ac:dyDescent="0.25">
      <c r="A84" s="7">
        <v>43617</v>
      </c>
      <c r="B84" s="8">
        <f t="shared" si="3"/>
        <v>90954.342137999993</v>
      </c>
      <c r="C84" s="8">
        <f t="shared" si="4"/>
        <v>62855.693320999999</v>
      </c>
      <c r="D84" s="8">
        <f t="shared" si="5"/>
        <v>40556.458738000001</v>
      </c>
      <c r="E84" s="8">
        <v>23878.28729</v>
      </c>
      <c r="F84" s="8">
        <v>16678.171448000001</v>
      </c>
      <c r="G84" s="8">
        <v>22299.234582999998</v>
      </c>
      <c r="H84" s="8">
        <v>28098.648816999994</v>
      </c>
    </row>
    <row r="85" spans="1:8" ht="21.6" customHeight="1" x14ac:dyDescent="0.25">
      <c r="A85" s="7">
        <v>43647</v>
      </c>
      <c r="B85" s="8">
        <f t="shared" si="3"/>
        <v>91963.384260999999</v>
      </c>
      <c r="C85" s="8">
        <f t="shared" si="4"/>
        <v>64972.472901999994</v>
      </c>
      <c r="D85" s="8">
        <f t="shared" si="5"/>
        <v>42284.484060000003</v>
      </c>
      <c r="E85" s="8">
        <v>25361.442916000004</v>
      </c>
      <c r="F85" s="8">
        <v>16923.041144000003</v>
      </c>
      <c r="G85" s="8">
        <v>22687.988841999995</v>
      </c>
      <c r="H85" s="8">
        <v>26990.911359000002</v>
      </c>
    </row>
    <row r="86" spans="1:8" ht="21.6" customHeight="1" x14ac:dyDescent="0.25">
      <c r="A86" s="7">
        <v>43678</v>
      </c>
      <c r="B86" s="8">
        <f t="shared" si="3"/>
        <v>94033.790302999987</v>
      </c>
      <c r="C86" s="8">
        <f t="shared" si="4"/>
        <v>66008.436554999993</v>
      </c>
      <c r="D86" s="8">
        <f t="shared" si="5"/>
        <v>42402.87791499999</v>
      </c>
      <c r="E86" s="8">
        <v>25387.385879999998</v>
      </c>
      <c r="F86" s="8">
        <v>17015.492034999996</v>
      </c>
      <c r="G86" s="8">
        <v>23605.558639999999</v>
      </c>
      <c r="H86" s="8">
        <v>28025.353747999998</v>
      </c>
    </row>
    <row r="87" spans="1:8" ht="21.6" customHeight="1" x14ac:dyDescent="0.25">
      <c r="A87" s="7">
        <v>43709</v>
      </c>
      <c r="B87" s="8">
        <f t="shared" si="3"/>
        <v>96142.18024099998</v>
      </c>
      <c r="C87" s="8">
        <f t="shared" si="4"/>
        <v>65873.096593999988</v>
      </c>
      <c r="D87" s="8">
        <f t="shared" si="5"/>
        <v>42093.525368999995</v>
      </c>
      <c r="E87" s="8">
        <v>25587.260654000002</v>
      </c>
      <c r="F87" s="8">
        <v>16506.264714999998</v>
      </c>
      <c r="G87" s="8">
        <v>23779.571224999996</v>
      </c>
      <c r="H87" s="8">
        <v>30269.083646999996</v>
      </c>
    </row>
    <row r="88" spans="1:8" ht="21.6" customHeight="1" x14ac:dyDescent="0.25">
      <c r="A88" s="7">
        <v>43739</v>
      </c>
      <c r="B88" s="8">
        <f t="shared" si="3"/>
        <v>95136.395850000001</v>
      </c>
      <c r="C88" s="8">
        <f t="shared" si="4"/>
        <v>66731.794794000001</v>
      </c>
      <c r="D88" s="8">
        <f t="shared" si="5"/>
        <v>41902.261510999997</v>
      </c>
      <c r="E88" s="8">
        <v>25071.459476</v>
      </c>
      <c r="F88" s="8">
        <v>16830.802034999997</v>
      </c>
      <c r="G88" s="8">
        <v>24829.533283000004</v>
      </c>
      <c r="H88" s="8">
        <v>28404.601056</v>
      </c>
    </row>
    <row r="89" spans="1:8" ht="21.6" customHeight="1" x14ac:dyDescent="0.25">
      <c r="A89" s="7">
        <v>43770</v>
      </c>
      <c r="B89" s="8">
        <f t="shared" si="3"/>
        <v>96856.031927000004</v>
      </c>
      <c r="C89" s="8">
        <f t="shared" si="4"/>
        <v>67045.029926000003</v>
      </c>
      <c r="D89" s="8">
        <f t="shared" si="5"/>
        <v>42722.787080000002</v>
      </c>
      <c r="E89" s="8">
        <v>25543.312054000002</v>
      </c>
      <c r="F89" s="8">
        <v>17179.475026</v>
      </c>
      <c r="G89" s="8">
        <v>24322.242846000001</v>
      </c>
      <c r="H89" s="8">
        <v>29811.002000999997</v>
      </c>
    </row>
    <row r="90" spans="1:8" ht="21.6" customHeight="1" x14ac:dyDescent="0.25">
      <c r="A90" s="7">
        <v>43800</v>
      </c>
      <c r="B90" s="8">
        <f t="shared" si="3"/>
        <v>93908.681572000001</v>
      </c>
      <c r="C90" s="8">
        <f t="shared" si="4"/>
        <v>64984.756714000003</v>
      </c>
      <c r="D90" s="8">
        <f t="shared" si="5"/>
        <v>40983.422484000002</v>
      </c>
      <c r="E90" s="8">
        <v>23976.062399000002</v>
      </c>
      <c r="F90" s="8">
        <v>17007.360085</v>
      </c>
      <c r="G90" s="8">
        <v>24001.33423</v>
      </c>
      <c r="H90" s="8">
        <v>28923.924857999995</v>
      </c>
    </row>
    <row r="91" spans="1:8" s="5" customFormat="1" ht="24.95" customHeight="1" x14ac:dyDescent="0.25">
      <c r="A91" s="7">
        <v>43831</v>
      </c>
      <c r="B91" s="8">
        <f t="shared" si="3"/>
        <v>95166.908667999989</v>
      </c>
      <c r="C91" s="8">
        <f t="shared" si="4"/>
        <v>66686.614837999994</v>
      </c>
      <c r="D91" s="8">
        <f t="shared" si="5"/>
        <v>42669.971634999994</v>
      </c>
      <c r="E91" s="8">
        <v>24246.010137999998</v>
      </c>
      <c r="F91" s="8">
        <v>18423.961497</v>
      </c>
      <c r="G91" s="8">
        <v>24016.643203</v>
      </c>
      <c r="H91" s="8">
        <v>28480.293829999999</v>
      </c>
    </row>
    <row r="92" spans="1:8" ht="21.6" customHeight="1" x14ac:dyDescent="0.25">
      <c r="A92" s="7">
        <v>43862</v>
      </c>
      <c r="B92" s="8">
        <f t="shared" si="3"/>
        <v>94437.729931999987</v>
      </c>
      <c r="C92" s="8">
        <f t="shared" si="4"/>
        <v>65379.897091999992</v>
      </c>
      <c r="D92" s="8">
        <f t="shared" si="5"/>
        <v>39984.013586999994</v>
      </c>
      <c r="E92" s="8">
        <v>22513.992654999998</v>
      </c>
      <c r="F92" s="8">
        <v>17470.020931999999</v>
      </c>
      <c r="G92" s="8">
        <v>25395.883504999998</v>
      </c>
      <c r="H92" s="8">
        <v>29057.832839999995</v>
      </c>
    </row>
    <row r="93" spans="1:8" ht="21.6" customHeight="1" x14ac:dyDescent="0.25">
      <c r="A93" s="7">
        <v>43891</v>
      </c>
      <c r="B93" s="8">
        <f t="shared" si="3"/>
        <v>92936.780062999998</v>
      </c>
      <c r="C93" s="8">
        <f t="shared" si="4"/>
        <v>65466.201367000001</v>
      </c>
      <c r="D93" s="8">
        <f t="shared" si="5"/>
        <v>40041.883329999997</v>
      </c>
      <c r="E93" s="8">
        <v>22226.546295</v>
      </c>
      <c r="F93" s="8">
        <v>17815.337035</v>
      </c>
      <c r="G93" s="8">
        <v>25424.318037000001</v>
      </c>
      <c r="H93" s="8">
        <v>27470.578695999993</v>
      </c>
    </row>
    <row r="94" spans="1:8" ht="21.6" customHeight="1" x14ac:dyDescent="0.25">
      <c r="A94" s="7">
        <v>43922</v>
      </c>
      <c r="B94" s="8">
        <f t="shared" si="3"/>
        <v>94887.044901675545</v>
      </c>
      <c r="C94" s="8">
        <f t="shared" si="4"/>
        <v>67999.685590675537</v>
      </c>
      <c r="D94" s="8">
        <f t="shared" si="5"/>
        <v>42444.768473999997</v>
      </c>
      <c r="E94" s="8">
        <v>23852.398158</v>
      </c>
      <c r="F94" s="8">
        <v>18592.370316</v>
      </c>
      <c r="G94" s="8">
        <v>25554.917116675548</v>
      </c>
      <c r="H94" s="8">
        <v>26887.359311</v>
      </c>
    </row>
    <row r="95" spans="1:8" ht="21.6" customHeight="1" x14ac:dyDescent="0.25">
      <c r="A95" s="7">
        <v>43952</v>
      </c>
      <c r="B95" s="8">
        <f t="shared" si="3"/>
        <v>99288.222940677297</v>
      </c>
      <c r="C95" s="8">
        <f t="shared" si="4"/>
        <v>70086.392959677294</v>
      </c>
      <c r="D95" s="8">
        <f t="shared" si="5"/>
        <v>44149.500780999995</v>
      </c>
      <c r="E95" s="8">
        <v>25675.862875999996</v>
      </c>
      <c r="F95" s="8">
        <v>18473.637905</v>
      </c>
      <c r="G95" s="8">
        <v>25936.892178677299</v>
      </c>
      <c r="H95" s="8">
        <v>29201.829980999999</v>
      </c>
    </row>
    <row r="96" spans="1:8" ht="21.6" customHeight="1" x14ac:dyDescent="0.25">
      <c r="A96" s="7">
        <v>43983</v>
      </c>
      <c r="B96" s="8">
        <f t="shared" si="3"/>
        <v>103623.85457326028</v>
      </c>
      <c r="C96" s="8">
        <f t="shared" si="4"/>
        <v>73437.387612260281</v>
      </c>
      <c r="D96" s="8">
        <f t="shared" si="5"/>
        <v>47510.832595</v>
      </c>
      <c r="E96" s="8">
        <v>28179.401398999995</v>
      </c>
      <c r="F96" s="8">
        <v>19331.431196000001</v>
      </c>
      <c r="G96" s="8">
        <v>25926.555017260285</v>
      </c>
      <c r="H96" s="8">
        <v>30186.466961000002</v>
      </c>
    </row>
    <row r="97" spans="1:8" ht="21.6" customHeight="1" x14ac:dyDescent="0.25">
      <c r="A97" s="7">
        <v>44013</v>
      </c>
      <c r="B97" s="8">
        <f t="shared" si="3"/>
        <v>106902.16198699633</v>
      </c>
      <c r="C97" s="8">
        <f t="shared" si="4"/>
        <v>76060.284688996326</v>
      </c>
      <c r="D97" s="8">
        <f t="shared" si="5"/>
        <v>49243.651616000003</v>
      </c>
      <c r="E97" s="8">
        <v>28434.157723000004</v>
      </c>
      <c r="F97" s="8">
        <v>20809.493892999999</v>
      </c>
      <c r="G97" s="8">
        <v>26816.63307299633</v>
      </c>
      <c r="H97" s="8">
        <v>30841.877297999999</v>
      </c>
    </row>
    <row r="98" spans="1:8" ht="21.6" customHeight="1" x14ac:dyDescent="0.25">
      <c r="A98" s="7">
        <v>44044</v>
      </c>
      <c r="B98" s="8">
        <f t="shared" si="3"/>
        <v>109277.32336637164</v>
      </c>
      <c r="C98" s="8">
        <f t="shared" si="4"/>
        <v>79138.310084371638</v>
      </c>
      <c r="D98" s="8">
        <f t="shared" si="5"/>
        <v>52483.814732999992</v>
      </c>
      <c r="E98" s="8">
        <v>29563.403212999998</v>
      </c>
      <c r="F98" s="8">
        <v>22920.411519999998</v>
      </c>
      <c r="G98" s="8">
        <v>26654.49535137165</v>
      </c>
      <c r="H98" s="8">
        <v>30139.013282</v>
      </c>
    </row>
    <row r="99" spans="1:8" ht="21.6" customHeight="1" x14ac:dyDescent="0.25">
      <c r="A99" s="7">
        <v>44075</v>
      </c>
      <c r="B99" s="8">
        <f t="shared" si="3"/>
        <v>109823.47168957605</v>
      </c>
      <c r="C99" s="8">
        <f t="shared" si="4"/>
        <v>78193.768898576047</v>
      </c>
      <c r="D99" s="8">
        <f t="shared" si="5"/>
        <v>51579.468416999996</v>
      </c>
      <c r="E99" s="8">
        <v>29260.759733999996</v>
      </c>
      <c r="F99" s="8">
        <v>22318.708682999997</v>
      </c>
      <c r="G99" s="8">
        <v>26614.300481576047</v>
      </c>
      <c r="H99" s="8">
        <v>31629.702791</v>
      </c>
    </row>
    <row r="100" spans="1:8" ht="21.6" customHeight="1" x14ac:dyDescent="0.25">
      <c r="A100" s="7">
        <v>44105</v>
      </c>
      <c r="B100" s="8">
        <f t="shared" si="3"/>
        <v>110453.91235814338</v>
      </c>
      <c r="C100" s="8">
        <f t="shared" si="4"/>
        <v>78604.155274143384</v>
      </c>
      <c r="D100" s="8">
        <f t="shared" si="5"/>
        <v>51500.55255</v>
      </c>
      <c r="E100" s="8">
        <v>28449.588801999998</v>
      </c>
      <c r="F100" s="8">
        <v>23050.963748000002</v>
      </c>
      <c r="G100" s="8">
        <v>27103.602724143388</v>
      </c>
      <c r="H100" s="8">
        <v>31849.757083999997</v>
      </c>
    </row>
    <row r="101" spans="1:8" ht="21.6" customHeight="1" x14ac:dyDescent="0.25">
      <c r="A101" s="7">
        <v>44136</v>
      </c>
      <c r="B101" s="8">
        <f t="shared" si="3"/>
        <v>108825.08351292081</v>
      </c>
      <c r="C101" s="8">
        <f t="shared" si="4"/>
        <v>76534.80139292081</v>
      </c>
      <c r="D101" s="8">
        <f t="shared" si="5"/>
        <v>50013.924945000006</v>
      </c>
      <c r="E101" s="8">
        <v>27247.331746000003</v>
      </c>
      <c r="F101" s="8">
        <v>22766.593198999999</v>
      </c>
      <c r="G101" s="8">
        <v>26520.876447920811</v>
      </c>
      <c r="H101" s="8">
        <v>32290.28212</v>
      </c>
    </row>
    <row r="102" spans="1:8" ht="21.6" customHeight="1" x14ac:dyDescent="0.25">
      <c r="A102" s="7">
        <v>44166</v>
      </c>
      <c r="B102" s="8">
        <f t="shared" si="3"/>
        <v>107231.45255277486</v>
      </c>
      <c r="C102" s="8">
        <f t="shared" si="4"/>
        <v>74033.246933774877</v>
      </c>
      <c r="D102" s="8">
        <f t="shared" si="5"/>
        <v>46835.641380999994</v>
      </c>
      <c r="E102" s="8">
        <v>24868.742275999997</v>
      </c>
      <c r="F102" s="8">
        <v>21966.899104999997</v>
      </c>
      <c r="G102" s="8">
        <v>27197.60555277489</v>
      </c>
      <c r="H102" s="8">
        <v>33198.205618999993</v>
      </c>
    </row>
    <row r="103" spans="1:8" ht="24.95" customHeight="1" x14ac:dyDescent="0.25">
      <c r="A103" s="7">
        <v>44197</v>
      </c>
      <c r="B103" s="8">
        <f t="shared" si="3"/>
        <v>112012.06761274199</v>
      </c>
      <c r="C103" s="8">
        <f t="shared" si="4"/>
        <v>77506.437868741981</v>
      </c>
      <c r="D103" s="8">
        <f t="shared" si="5"/>
        <v>50330.282490999998</v>
      </c>
      <c r="E103" s="8">
        <v>24920.345319</v>
      </c>
      <c r="F103" s="8">
        <v>25409.937171999998</v>
      </c>
      <c r="G103" s="8">
        <v>27176.155377741976</v>
      </c>
      <c r="H103" s="8">
        <v>34505.629743999998</v>
      </c>
    </row>
    <row r="104" spans="1:8" ht="21.6" customHeight="1" x14ac:dyDescent="0.25">
      <c r="A104" s="7">
        <v>44228</v>
      </c>
      <c r="B104" s="8">
        <f t="shared" si="3"/>
        <v>107486.61114199675</v>
      </c>
      <c r="C104" s="8">
        <f t="shared" si="4"/>
        <v>71451.875921996747</v>
      </c>
      <c r="D104" s="8">
        <f t="shared" si="5"/>
        <v>43994.897082999996</v>
      </c>
      <c r="E104" s="8">
        <v>22926.737334999998</v>
      </c>
      <c r="F104" s="8">
        <v>21068.159747999998</v>
      </c>
      <c r="G104" s="8">
        <v>27456.978838996747</v>
      </c>
      <c r="H104" s="8">
        <v>36034.73522000001</v>
      </c>
    </row>
    <row r="105" spans="1:8" ht="21.6" customHeight="1" x14ac:dyDescent="0.25">
      <c r="A105" s="7">
        <v>44256</v>
      </c>
      <c r="B105" s="8">
        <f t="shared" si="3"/>
        <v>108114.45496375737</v>
      </c>
      <c r="C105" s="8">
        <f t="shared" si="4"/>
        <v>72676.310699757363</v>
      </c>
      <c r="D105" s="8">
        <f t="shared" si="5"/>
        <v>44764.981656999997</v>
      </c>
      <c r="E105" s="8">
        <v>22828.372545000002</v>
      </c>
      <c r="F105" s="8">
        <v>21936.609111999998</v>
      </c>
      <c r="G105" s="8">
        <v>27911.329042757359</v>
      </c>
      <c r="H105" s="8">
        <v>35438.144263999995</v>
      </c>
    </row>
    <row r="106" spans="1:8" ht="21.6" customHeight="1" x14ac:dyDescent="0.25">
      <c r="A106" s="7">
        <v>44287</v>
      </c>
      <c r="B106" s="8">
        <f t="shared" si="3"/>
        <v>110478.96544170464</v>
      </c>
      <c r="C106" s="8">
        <f t="shared" si="4"/>
        <v>73833.737967704626</v>
      </c>
      <c r="D106" s="8">
        <f t="shared" si="5"/>
        <v>45481.796396999998</v>
      </c>
      <c r="E106" s="8">
        <v>22530.69039</v>
      </c>
      <c r="F106" s="8">
        <v>22951.106006999998</v>
      </c>
      <c r="G106" s="8">
        <v>28351.941570704636</v>
      </c>
      <c r="H106" s="8">
        <v>36645.227474000007</v>
      </c>
    </row>
    <row r="107" spans="1:8" ht="21.6" customHeight="1" x14ac:dyDescent="0.25">
      <c r="A107" s="7">
        <v>44317</v>
      </c>
      <c r="B107" s="8">
        <f t="shared" si="3"/>
        <v>112659.58589281261</v>
      </c>
      <c r="C107" s="8">
        <f t="shared" si="4"/>
        <v>76961.580434812611</v>
      </c>
      <c r="D107" s="8">
        <f t="shared" si="5"/>
        <v>47298.086586999991</v>
      </c>
      <c r="E107" s="8">
        <v>23510.772163999995</v>
      </c>
      <c r="F107" s="8">
        <v>23787.314422999996</v>
      </c>
      <c r="G107" s="8">
        <v>29663.493847812617</v>
      </c>
      <c r="H107" s="8">
        <v>35698.005458</v>
      </c>
    </row>
    <row r="108" spans="1:8" ht="21.6" customHeight="1" x14ac:dyDescent="0.25">
      <c r="A108" s="7">
        <v>44348</v>
      </c>
      <c r="B108" s="8">
        <f t="shared" si="3"/>
        <v>121235.8091618709</v>
      </c>
      <c r="C108" s="8">
        <f t="shared" si="4"/>
        <v>81301.299776870903</v>
      </c>
      <c r="D108" s="8">
        <f t="shared" si="5"/>
        <v>51167.247251000008</v>
      </c>
      <c r="E108" s="8">
        <v>25286.976653000005</v>
      </c>
      <c r="F108" s="8">
        <v>25880.270598000003</v>
      </c>
      <c r="G108" s="8">
        <v>30134.052525870895</v>
      </c>
      <c r="H108" s="8">
        <v>39934.509384999998</v>
      </c>
    </row>
    <row r="109" spans="1:8" ht="21.6" customHeight="1" x14ac:dyDescent="0.25">
      <c r="A109" s="7">
        <v>44378</v>
      </c>
      <c r="B109" s="8">
        <f t="shared" si="3"/>
        <v>121181.02496229</v>
      </c>
      <c r="C109" s="8">
        <f t="shared" si="4"/>
        <v>83763.116322290007</v>
      </c>
      <c r="D109" s="8">
        <f t="shared" si="5"/>
        <v>52603.263647</v>
      </c>
      <c r="E109" s="8">
        <v>26024.874006000002</v>
      </c>
      <c r="F109" s="8">
        <v>26578.389641000002</v>
      </c>
      <c r="G109" s="8">
        <v>31159.852675290003</v>
      </c>
      <c r="H109" s="8">
        <v>37417.908639999994</v>
      </c>
    </row>
    <row r="110" spans="1:8" ht="21.6" customHeight="1" x14ac:dyDescent="0.25">
      <c r="A110" s="7">
        <v>44409</v>
      </c>
      <c r="B110" s="8">
        <f t="shared" si="3"/>
        <v>123307.92485843269</v>
      </c>
      <c r="C110" s="8">
        <f t="shared" si="4"/>
        <v>84939.506731432688</v>
      </c>
      <c r="D110" s="8">
        <f t="shared" si="5"/>
        <v>53156.985593999998</v>
      </c>
      <c r="E110" s="8">
        <v>27054.068127000002</v>
      </c>
      <c r="F110" s="8">
        <v>26102.917466999999</v>
      </c>
      <c r="G110" s="8">
        <v>31782.521137432686</v>
      </c>
      <c r="H110" s="8">
        <v>38368.418126999997</v>
      </c>
    </row>
    <row r="111" spans="1:8" ht="21.6" customHeight="1" x14ac:dyDescent="0.25">
      <c r="A111" s="7">
        <v>44440</v>
      </c>
      <c r="B111" s="8">
        <f t="shared" si="3"/>
        <v>125111.04856161239</v>
      </c>
      <c r="C111" s="8">
        <f t="shared" si="4"/>
        <v>86870.910301612399</v>
      </c>
      <c r="D111" s="8">
        <f t="shared" si="5"/>
        <v>54720.138693000001</v>
      </c>
      <c r="E111" s="8">
        <v>27160.877870999997</v>
      </c>
      <c r="F111" s="8">
        <v>27559.260822</v>
      </c>
      <c r="G111" s="8">
        <v>32150.771608612402</v>
      </c>
      <c r="H111" s="8">
        <v>38240.138259999992</v>
      </c>
    </row>
    <row r="112" spans="1:8" ht="21.6" customHeight="1" x14ac:dyDescent="0.25">
      <c r="A112" s="7">
        <v>44470</v>
      </c>
      <c r="B112" s="8">
        <f t="shared" si="3"/>
        <v>128427.77406904782</v>
      </c>
      <c r="C112" s="8">
        <f t="shared" si="4"/>
        <v>89313.084100047825</v>
      </c>
      <c r="D112" s="8">
        <f t="shared" si="5"/>
        <v>56631.431954</v>
      </c>
      <c r="E112" s="8">
        <v>28622.613850999998</v>
      </c>
      <c r="F112" s="8">
        <v>28008.818102999998</v>
      </c>
      <c r="G112" s="8">
        <v>32681.652146047818</v>
      </c>
      <c r="H112" s="8">
        <v>39114.689969000006</v>
      </c>
    </row>
    <row r="113" spans="1:8" ht="21.6" customHeight="1" x14ac:dyDescent="0.25">
      <c r="A113" s="7">
        <v>44501</v>
      </c>
      <c r="B113" s="8">
        <f t="shared" si="3"/>
        <v>132290.80286480789</v>
      </c>
      <c r="C113" s="8">
        <f t="shared" si="4"/>
        <v>92013.106535807892</v>
      </c>
      <c r="D113" s="8">
        <f t="shared" si="5"/>
        <v>57796.062511000004</v>
      </c>
      <c r="E113" s="8">
        <v>29518.896889000003</v>
      </c>
      <c r="F113" s="8">
        <v>28277.165622</v>
      </c>
      <c r="G113" s="8">
        <v>34217.044024807896</v>
      </c>
      <c r="H113" s="8">
        <v>40277.696328999991</v>
      </c>
    </row>
    <row r="114" spans="1:8" ht="21.6" customHeight="1" x14ac:dyDescent="0.25">
      <c r="A114" s="7">
        <v>44531</v>
      </c>
      <c r="B114" s="8">
        <f t="shared" si="3"/>
        <v>133494.68115451047</v>
      </c>
      <c r="C114" s="8">
        <f t="shared" si="4"/>
        <v>92651.256137510471</v>
      </c>
      <c r="D114" s="8">
        <f t="shared" si="5"/>
        <v>57265.341014999998</v>
      </c>
      <c r="E114" s="8">
        <v>27140.571411999998</v>
      </c>
      <c r="F114" s="8">
        <v>30124.769602999997</v>
      </c>
      <c r="G114" s="8">
        <v>35385.91512251048</v>
      </c>
      <c r="H114" s="8">
        <v>40843.425016999994</v>
      </c>
    </row>
    <row r="115" spans="1:8" ht="24.95" customHeight="1" x14ac:dyDescent="0.25">
      <c r="A115" s="7">
        <v>44562</v>
      </c>
      <c r="B115" s="8">
        <f t="shared" si="3"/>
        <v>145254.5797726771</v>
      </c>
      <c r="C115" s="8">
        <f t="shared" si="4"/>
        <v>99889.760116677091</v>
      </c>
      <c r="D115" s="8">
        <f t="shared" si="5"/>
        <v>62198.984581999997</v>
      </c>
      <c r="E115" s="8">
        <v>28656.903413</v>
      </c>
      <c r="F115" s="8">
        <v>33542.081168999997</v>
      </c>
      <c r="G115" s="8">
        <v>37690.775534677101</v>
      </c>
      <c r="H115" s="8">
        <v>45364.819655999992</v>
      </c>
    </row>
    <row r="116" spans="1:8" ht="21.6" customHeight="1" x14ac:dyDescent="0.25">
      <c r="A116" s="7">
        <v>44593</v>
      </c>
      <c r="B116" s="8">
        <f t="shared" si="3"/>
        <v>136141.72255995043</v>
      </c>
      <c r="C116" s="8">
        <f t="shared" si="4"/>
        <v>93895.234114950421</v>
      </c>
      <c r="D116" s="8">
        <f t="shared" si="5"/>
        <v>55175.778122000003</v>
      </c>
      <c r="E116" s="8">
        <v>26484.726524999998</v>
      </c>
      <c r="F116" s="8">
        <v>28691.051597000001</v>
      </c>
      <c r="G116" s="8">
        <v>38719.455992950418</v>
      </c>
      <c r="H116" s="8">
        <v>42246.488444999995</v>
      </c>
    </row>
    <row r="117" spans="1:8" ht="21.6" customHeight="1" x14ac:dyDescent="0.25">
      <c r="A117" s="7">
        <v>44621</v>
      </c>
      <c r="B117" s="8">
        <f t="shared" si="3"/>
        <v>133739.06103434946</v>
      </c>
      <c r="C117" s="8">
        <f t="shared" si="4"/>
        <v>91763.617178349465</v>
      </c>
      <c r="D117" s="8">
        <f t="shared" si="5"/>
        <v>53787.685204999994</v>
      </c>
      <c r="E117" s="8">
        <v>25954.808211999996</v>
      </c>
      <c r="F117" s="8">
        <v>27832.876992999998</v>
      </c>
      <c r="G117" s="8">
        <v>37975.93197334947</v>
      </c>
      <c r="H117" s="8">
        <v>41975.443856000005</v>
      </c>
    </row>
    <row r="118" spans="1:8" ht="21.6" customHeight="1" x14ac:dyDescent="0.25">
      <c r="A118" s="7">
        <v>44652</v>
      </c>
      <c r="B118" s="8">
        <f t="shared" si="3"/>
        <v>138356.9637936182</v>
      </c>
      <c r="C118" s="8">
        <f t="shared" si="4"/>
        <v>94003.345820618197</v>
      </c>
      <c r="D118" s="8">
        <f t="shared" si="5"/>
        <v>56624.014987999995</v>
      </c>
      <c r="E118" s="8">
        <v>27854.285950000001</v>
      </c>
      <c r="F118" s="8">
        <v>28769.729037999998</v>
      </c>
      <c r="G118" s="8">
        <v>37379.330832618201</v>
      </c>
      <c r="H118" s="8">
        <v>44353.617973</v>
      </c>
    </row>
    <row r="119" spans="1:8" ht="21.6" customHeight="1" x14ac:dyDescent="0.25">
      <c r="A119" s="7">
        <v>44682</v>
      </c>
      <c r="B119" s="8">
        <f t="shared" si="3"/>
        <v>150866.13567555769</v>
      </c>
      <c r="C119" s="8">
        <f t="shared" si="4"/>
        <v>106921.41379155769</v>
      </c>
      <c r="D119" s="8">
        <f t="shared" si="5"/>
        <v>65361.267598000006</v>
      </c>
      <c r="E119" s="8">
        <v>33124.128693000006</v>
      </c>
      <c r="F119" s="8">
        <v>32237.138905</v>
      </c>
      <c r="G119" s="8">
        <v>41560.146193557688</v>
      </c>
      <c r="H119" s="8">
        <v>43944.721883999999</v>
      </c>
    </row>
    <row r="120" spans="1:8" ht="21.6" customHeight="1" x14ac:dyDescent="0.25">
      <c r="A120" s="7">
        <v>44713</v>
      </c>
      <c r="B120" s="8">
        <f t="shared" si="3"/>
        <v>164129.35109479807</v>
      </c>
      <c r="C120" s="8">
        <f t="shared" si="4"/>
        <v>113863.25289879806</v>
      </c>
      <c r="D120" s="8">
        <f t="shared" si="5"/>
        <v>72447.135785000006</v>
      </c>
      <c r="E120" s="8">
        <v>36866.938254000008</v>
      </c>
      <c r="F120" s="8">
        <v>35580.197530999998</v>
      </c>
      <c r="G120" s="8">
        <v>41416.117113798056</v>
      </c>
      <c r="H120" s="8">
        <v>50266.098195999999</v>
      </c>
    </row>
    <row r="121" spans="1:8" ht="21.6" customHeight="1" x14ac:dyDescent="0.25">
      <c r="A121" s="7">
        <v>44743</v>
      </c>
      <c r="B121" s="8">
        <f t="shared" si="3"/>
        <v>164074.13017700604</v>
      </c>
      <c r="C121" s="8">
        <f t="shared" si="4"/>
        <v>119232.61511500605</v>
      </c>
      <c r="D121" s="8">
        <f t="shared" si="5"/>
        <v>77947.175747000001</v>
      </c>
      <c r="E121" s="8">
        <v>40512.165876000006</v>
      </c>
      <c r="F121" s="8">
        <v>37435.009871000002</v>
      </c>
      <c r="G121" s="8">
        <v>41285.439368006046</v>
      </c>
      <c r="H121" s="8">
        <v>44841.515061999991</v>
      </c>
    </row>
    <row r="122" spans="1:8" ht="21.6" customHeight="1" x14ac:dyDescent="0.25">
      <c r="A122" s="7">
        <v>44774</v>
      </c>
      <c r="B122" s="8">
        <f t="shared" si="3"/>
        <v>164726.01951331994</v>
      </c>
      <c r="C122" s="8">
        <f t="shared" si="4"/>
        <v>120347.24095931996</v>
      </c>
      <c r="D122" s="8">
        <f t="shared" si="5"/>
        <v>77394.111432999984</v>
      </c>
      <c r="E122" s="8">
        <v>42382.122777999997</v>
      </c>
      <c r="F122" s="8">
        <v>35011.988654999994</v>
      </c>
      <c r="G122" s="8">
        <v>42953.129526319972</v>
      </c>
      <c r="H122" s="8">
        <v>44378.778553999997</v>
      </c>
    </row>
    <row r="123" spans="1:8" ht="21.6" customHeight="1" x14ac:dyDescent="0.25">
      <c r="A123" s="7">
        <v>44805</v>
      </c>
      <c r="B123" s="8">
        <f t="shared" si="3"/>
        <v>173780.79701348327</v>
      </c>
      <c r="C123" s="8">
        <f t="shared" si="4"/>
        <v>128310.25575348327</v>
      </c>
      <c r="D123" s="8">
        <f t="shared" si="5"/>
        <v>79970.370129999996</v>
      </c>
      <c r="E123" s="8">
        <v>42303.148281000002</v>
      </c>
      <c r="F123" s="8">
        <v>37667.221848999994</v>
      </c>
      <c r="G123" s="8">
        <v>48339.885623483271</v>
      </c>
      <c r="H123" s="8">
        <v>45470.541259999998</v>
      </c>
    </row>
    <row r="124" spans="1:8" ht="21.6" customHeight="1" x14ac:dyDescent="0.25">
      <c r="A124" s="7">
        <v>44835</v>
      </c>
      <c r="B124" s="8">
        <f t="shared" si="3"/>
        <v>179776.58308366797</v>
      </c>
      <c r="C124" s="8">
        <f t="shared" si="4"/>
        <v>129694.52292166797</v>
      </c>
      <c r="D124" s="8">
        <f t="shared" si="5"/>
        <v>81432.10156499999</v>
      </c>
      <c r="E124" s="8">
        <v>43786.202670999992</v>
      </c>
      <c r="F124" s="8">
        <v>37645.898893999998</v>
      </c>
      <c r="G124" s="8">
        <v>48262.421356667983</v>
      </c>
      <c r="H124" s="8">
        <v>50082.060162000002</v>
      </c>
    </row>
    <row r="125" spans="1:8" ht="21.6" customHeight="1" x14ac:dyDescent="0.25">
      <c r="A125" s="7">
        <v>44866</v>
      </c>
      <c r="B125" s="8">
        <f t="shared" si="3"/>
        <v>176920.20078665583</v>
      </c>
      <c r="C125" s="8">
        <f t="shared" si="4"/>
        <v>130372.93650965585</v>
      </c>
      <c r="D125" s="8">
        <f t="shared" si="5"/>
        <v>80469.475521999993</v>
      </c>
      <c r="E125" s="8">
        <v>43778.377790999999</v>
      </c>
      <c r="F125" s="8">
        <v>36691.097731000002</v>
      </c>
      <c r="G125" s="8">
        <v>49903.460987655861</v>
      </c>
      <c r="H125" s="8">
        <v>46547.264276999995</v>
      </c>
    </row>
    <row r="126" spans="1:8" ht="21.6" customHeight="1" x14ac:dyDescent="0.25">
      <c r="A126" s="7">
        <v>44896</v>
      </c>
      <c r="B126" s="8">
        <f t="shared" si="3"/>
        <v>182857.00239944979</v>
      </c>
      <c r="C126" s="8">
        <f t="shared" si="4"/>
        <v>130764.72781544979</v>
      </c>
      <c r="D126" s="8">
        <f t="shared" si="5"/>
        <v>77083.706238999992</v>
      </c>
      <c r="E126" s="8">
        <v>41324.23840799999</v>
      </c>
      <c r="F126" s="8">
        <v>35759.467830999994</v>
      </c>
      <c r="G126" s="8">
        <v>53681.021576449806</v>
      </c>
      <c r="H126" s="8">
        <v>52092.274583999999</v>
      </c>
    </row>
    <row r="127" spans="1:8" ht="21.6" customHeight="1" x14ac:dyDescent="0.25">
      <c r="A127" s="7">
        <v>44927</v>
      </c>
      <c r="B127" s="8">
        <v>189085.08310986514</v>
      </c>
      <c r="C127" s="8">
        <v>138832.03913486513</v>
      </c>
      <c r="D127" s="8">
        <v>84046.036557000014</v>
      </c>
      <c r="E127" s="8">
        <v>42206.170803000001</v>
      </c>
      <c r="F127" s="8">
        <v>41839.865754000006</v>
      </c>
      <c r="G127" s="8">
        <v>54786.002577865125</v>
      </c>
      <c r="H127" s="8">
        <v>50253.043975000001</v>
      </c>
    </row>
    <row r="128" spans="1:8" ht="21.6" customHeight="1" x14ac:dyDescent="0.25">
      <c r="A128" s="7">
        <v>44958</v>
      </c>
      <c r="B128" s="8">
        <v>183286.99679928427</v>
      </c>
      <c r="C128" s="8">
        <v>134281.19435628428</v>
      </c>
      <c r="D128" s="8">
        <v>77763.760202999998</v>
      </c>
      <c r="E128" s="8">
        <v>40297.031602000003</v>
      </c>
      <c r="F128" s="8">
        <v>37466.728600999995</v>
      </c>
      <c r="G128" s="8">
        <v>56517.434153284281</v>
      </c>
      <c r="H128" s="8">
        <v>49005.802442999986</v>
      </c>
    </row>
    <row r="129" spans="1:8" ht="21.6" customHeight="1" x14ac:dyDescent="0.25">
      <c r="A129" s="7">
        <v>44986</v>
      </c>
      <c r="B129" s="8">
        <v>178910.60708486743</v>
      </c>
      <c r="C129" s="8">
        <v>133135.69940486742</v>
      </c>
      <c r="D129" s="8">
        <v>76119.745969999989</v>
      </c>
      <c r="E129" s="8">
        <v>38881.322284000002</v>
      </c>
      <c r="F129" s="8">
        <v>37238.423685999995</v>
      </c>
      <c r="G129" s="8">
        <v>57015.953434867421</v>
      </c>
      <c r="H129" s="8">
        <v>45774.907679999997</v>
      </c>
    </row>
    <row r="130" spans="1:8" ht="21.6" customHeight="1" x14ac:dyDescent="0.25">
      <c r="A130" s="7">
        <v>45017</v>
      </c>
      <c r="B130" s="8">
        <v>180780.40107148897</v>
      </c>
      <c r="C130" s="8">
        <v>135468.34723448899</v>
      </c>
      <c r="D130" s="8">
        <v>77165.45174199999</v>
      </c>
      <c r="E130" s="8">
        <v>40295.707568999991</v>
      </c>
      <c r="F130" s="8">
        <v>36869.744172999999</v>
      </c>
      <c r="G130" s="8">
        <v>58302.895492488991</v>
      </c>
      <c r="H130" s="8">
        <v>45312.053836999985</v>
      </c>
    </row>
    <row r="131" spans="1:8" ht="21.6" customHeight="1" x14ac:dyDescent="0.25">
      <c r="A131" s="7">
        <v>45047</v>
      </c>
      <c r="B131" s="8">
        <v>184776.81476537741</v>
      </c>
      <c r="C131" s="8">
        <v>141466.87895237742</v>
      </c>
      <c r="D131" s="8">
        <v>82280.445676000003</v>
      </c>
      <c r="E131" s="8">
        <v>43136.797469000012</v>
      </c>
      <c r="F131" s="8">
        <v>39143.648206999998</v>
      </c>
      <c r="G131" s="8">
        <v>59186.433276377415</v>
      </c>
      <c r="H131" s="8">
        <v>43309.935812999989</v>
      </c>
    </row>
    <row r="132" spans="1:8" ht="21.6" customHeight="1" x14ac:dyDescent="0.25">
      <c r="A132" s="7">
        <v>45078</v>
      </c>
      <c r="B132" s="8">
        <v>184313.43587482336</v>
      </c>
      <c r="C132" s="8">
        <v>142618.88932082336</v>
      </c>
      <c r="D132" s="8">
        <v>82848.262687999988</v>
      </c>
      <c r="E132" s="8">
        <v>43843.428980999997</v>
      </c>
      <c r="F132" s="8">
        <v>39004.833706999998</v>
      </c>
      <c r="G132" s="8">
        <v>59770.626632823369</v>
      </c>
      <c r="H132" s="8">
        <v>41694.546554</v>
      </c>
    </row>
    <row r="133" spans="1:8" ht="21.6" customHeight="1" x14ac:dyDescent="0.25">
      <c r="A133" s="7">
        <v>45108</v>
      </c>
      <c r="B133" s="8">
        <v>190134.00736153786</v>
      </c>
      <c r="C133" s="8">
        <v>149023.64639381788</v>
      </c>
      <c r="D133" s="8">
        <v>88592.557465330014</v>
      </c>
      <c r="E133" s="8">
        <v>47068.196852000008</v>
      </c>
      <c r="F133" s="8">
        <v>41524.360613330005</v>
      </c>
      <c r="G133" s="8">
        <v>60431.088928487865</v>
      </c>
      <c r="H133" s="8">
        <v>41110.360967719993</v>
      </c>
    </row>
    <row r="134" spans="1:8" ht="21.6" customHeight="1" x14ac:dyDescent="0.25">
      <c r="A134" s="7">
        <v>45139</v>
      </c>
      <c r="B134" s="8">
        <v>192939.89206506673</v>
      </c>
      <c r="C134" s="8">
        <v>148087.68817506672</v>
      </c>
      <c r="D134" s="8">
        <v>86478.160364999989</v>
      </c>
      <c r="E134" s="8">
        <v>46623.377975999996</v>
      </c>
      <c r="F134" s="8">
        <v>39854.782388999993</v>
      </c>
      <c r="G134" s="8">
        <v>61609.52781006672</v>
      </c>
      <c r="H134" s="8">
        <v>44852.203889999997</v>
      </c>
    </row>
    <row r="135" spans="1:8" ht="21.6" customHeight="1" x14ac:dyDescent="0.25">
      <c r="A135" s="7">
        <v>45170</v>
      </c>
      <c r="B135" s="8">
        <v>205583.02373394644</v>
      </c>
      <c r="C135" s="8">
        <v>157999.77571544645</v>
      </c>
      <c r="D135" s="8">
        <v>92801.458727999998</v>
      </c>
      <c r="E135" s="8">
        <v>48839.820535999999</v>
      </c>
      <c r="F135" s="8">
        <v>43961.638191999999</v>
      </c>
      <c r="G135" s="8">
        <v>65198.316987446466</v>
      </c>
      <c r="H135" s="8">
        <v>47583.248018499995</v>
      </c>
    </row>
    <row r="136" spans="1:8" ht="21.6" customHeight="1" x14ac:dyDescent="0.25">
      <c r="A136" s="7">
        <v>45200</v>
      </c>
      <c r="B136" s="8">
        <v>201695.5995593422</v>
      </c>
      <c r="C136" s="8">
        <v>155081.30032134219</v>
      </c>
      <c r="D136" s="8">
        <v>89607.755300999997</v>
      </c>
      <c r="E136" s="8">
        <v>48130.359083999996</v>
      </c>
      <c r="F136" s="8">
        <v>41477.396217000001</v>
      </c>
      <c r="G136" s="8">
        <v>65473.545020342186</v>
      </c>
      <c r="H136" s="8">
        <v>46614.299238000007</v>
      </c>
    </row>
    <row r="137" spans="1:8" ht="21.6" customHeight="1" x14ac:dyDescent="0.25">
      <c r="A137" s="7">
        <v>45231</v>
      </c>
      <c r="B137" s="8">
        <v>200845.22759945554</v>
      </c>
      <c r="C137" s="8">
        <v>154629.95572945554</v>
      </c>
      <c r="D137" s="8">
        <v>89011.16844899999</v>
      </c>
      <c r="E137" s="8">
        <v>48140.562533999997</v>
      </c>
      <c r="F137" s="8">
        <v>40870.605915</v>
      </c>
      <c r="G137" s="8">
        <v>65618.787280455552</v>
      </c>
      <c r="H137" s="8">
        <v>46215.271869999997</v>
      </c>
    </row>
    <row r="138" spans="1:8" ht="21.6" customHeight="1" x14ac:dyDescent="0.25">
      <c r="A138" s="7">
        <v>45261</v>
      </c>
      <c r="B138" s="8">
        <v>201266.90794004183</v>
      </c>
      <c r="C138" s="8">
        <v>153631.85749104182</v>
      </c>
      <c r="D138" s="8">
        <v>86108.045290000009</v>
      </c>
      <c r="E138" s="8">
        <v>45458.601764000014</v>
      </c>
      <c r="F138" s="8">
        <v>40649.443525999995</v>
      </c>
      <c r="G138" s="8">
        <v>67523.81220104183</v>
      </c>
      <c r="H138" s="8">
        <v>47635.050448999995</v>
      </c>
    </row>
    <row r="139" spans="1:8" ht="21.6" customHeight="1" x14ac:dyDescent="0.25">
      <c r="A139" s="7">
        <v>45292</v>
      </c>
      <c r="B139" s="8">
        <v>212086.1353252719</v>
      </c>
      <c r="C139" s="8">
        <v>164428.41987227189</v>
      </c>
      <c r="D139" s="8">
        <v>92493.830748000008</v>
      </c>
      <c r="E139" s="8">
        <v>45607.741011999999</v>
      </c>
      <c r="F139" s="8">
        <v>46886.089736000002</v>
      </c>
      <c r="G139" s="8">
        <v>71934.589124271894</v>
      </c>
      <c r="H139" s="8">
        <v>47657.715453000004</v>
      </c>
    </row>
    <row r="140" spans="1:8" s="5" customFormat="1" ht="21.6" customHeight="1" x14ac:dyDescent="0.25">
      <c r="A140" s="7">
        <v>45323</v>
      </c>
      <c r="B140" s="8">
        <v>205730.3533843921</v>
      </c>
      <c r="C140" s="8">
        <v>157698.17775439209</v>
      </c>
      <c r="D140" s="8">
        <v>81840.479854999998</v>
      </c>
      <c r="E140" s="8">
        <v>41544.077684999997</v>
      </c>
      <c r="F140" s="8">
        <v>40296.402170000001</v>
      </c>
      <c r="G140" s="8">
        <v>75857.697899392108</v>
      </c>
      <c r="H140" s="8">
        <v>48032.175630000005</v>
      </c>
    </row>
    <row r="141" spans="1:8" s="5" customFormat="1" ht="21.6" customHeight="1" x14ac:dyDescent="0.25">
      <c r="A141" s="7">
        <v>45352</v>
      </c>
      <c r="B141" s="8">
        <v>206218.94200224592</v>
      </c>
      <c r="C141" s="8">
        <v>158130.76926424593</v>
      </c>
      <c r="D141" s="8">
        <v>81395.269308999996</v>
      </c>
      <c r="E141" s="8">
        <v>41202.049248000003</v>
      </c>
      <c r="F141" s="8">
        <v>40193.220061</v>
      </c>
      <c r="G141" s="8">
        <v>76735.499955245949</v>
      </c>
      <c r="H141" s="8">
        <v>48088.172737999994</v>
      </c>
    </row>
    <row r="142" spans="1:8" s="5" customFormat="1" ht="21.6" customHeight="1" x14ac:dyDescent="0.25">
      <c r="A142" s="7">
        <v>45383</v>
      </c>
      <c r="B142" s="8">
        <v>213228.34243762016</v>
      </c>
      <c r="C142" s="8">
        <v>162427.94009362016</v>
      </c>
      <c r="D142" s="8">
        <v>84246.928102000005</v>
      </c>
      <c r="E142" s="8">
        <v>42867.39349200001</v>
      </c>
      <c r="F142" s="8">
        <v>41379.534610000002</v>
      </c>
      <c r="G142" s="8">
        <v>78181.011991620137</v>
      </c>
      <c r="H142" s="8">
        <v>50800.402343999995</v>
      </c>
    </row>
    <row r="143" spans="1:8" s="5" customFormat="1" ht="21.6" customHeight="1" x14ac:dyDescent="0.25">
      <c r="A143" s="7">
        <v>45413</v>
      </c>
      <c r="B143" s="8">
        <v>217687.06562244357</v>
      </c>
      <c r="C143" s="8">
        <v>165954.93387544356</v>
      </c>
      <c r="D143" s="8">
        <v>86933.217955999993</v>
      </c>
      <c r="E143" s="8">
        <v>43795.985874999998</v>
      </c>
      <c r="F143" s="8">
        <v>43137.232080999995</v>
      </c>
      <c r="G143" s="8">
        <v>79021.715919443566</v>
      </c>
      <c r="H143" s="8">
        <v>51732.131746999992</v>
      </c>
    </row>
    <row r="144" spans="1:8" s="5" customFormat="1" ht="21.6" customHeight="1" x14ac:dyDescent="0.25">
      <c r="A144" s="7">
        <v>45444</v>
      </c>
      <c r="B144" s="8">
        <v>226018.41347610665</v>
      </c>
      <c r="C144" s="8">
        <v>171645.79488710666</v>
      </c>
      <c r="D144" s="8">
        <v>89743.697760999989</v>
      </c>
      <c r="E144" s="8">
        <v>45949.105824999999</v>
      </c>
      <c r="F144" s="8">
        <v>43794.591935999997</v>
      </c>
      <c r="G144" s="8">
        <v>81902.097126106673</v>
      </c>
      <c r="H144" s="8">
        <v>54372.618588999983</v>
      </c>
    </row>
    <row r="145" spans="1:8" s="5" customFormat="1" ht="21.6" customHeight="1" x14ac:dyDescent="0.25">
      <c r="A145" s="7">
        <v>45474</v>
      </c>
      <c r="B145" s="8">
        <v>236439.24983223018</v>
      </c>
      <c r="C145" s="8">
        <v>180481.6127672302</v>
      </c>
      <c r="D145" s="8">
        <v>95536.892591000011</v>
      </c>
      <c r="E145" s="8">
        <v>49900.843072000003</v>
      </c>
      <c r="F145" s="8">
        <v>45636.049519</v>
      </c>
      <c r="G145" s="8">
        <v>84944.72017623017</v>
      </c>
      <c r="H145" s="8">
        <v>55957.637064999988</v>
      </c>
    </row>
    <row r="146" spans="1:8" s="5" customFormat="1" ht="21.6" customHeight="1" x14ac:dyDescent="0.25">
      <c r="A146" s="7">
        <v>45505</v>
      </c>
      <c r="B146" s="8">
        <v>242175.27197266204</v>
      </c>
      <c r="C146" s="8">
        <v>186994.90691566205</v>
      </c>
      <c r="D146" s="8">
        <v>97837.001059999995</v>
      </c>
      <c r="E146" s="8">
        <v>50440.151096000001</v>
      </c>
      <c r="F146" s="8">
        <v>47396.849963999994</v>
      </c>
      <c r="G146" s="8">
        <v>89157.905855662044</v>
      </c>
      <c r="H146" s="8">
        <v>55180.365056999995</v>
      </c>
    </row>
    <row r="147" spans="1:8" s="5" customFormat="1" ht="21.6" customHeight="1" x14ac:dyDescent="0.25">
      <c r="A147" s="7">
        <v>45536</v>
      </c>
      <c r="B147" s="8">
        <v>250188.85510276575</v>
      </c>
      <c r="C147" s="8">
        <v>195196.72636076575</v>
      </c>
      <c r="D147" s="8">
        <v>102505.14623800002</v>
      </c>
      <c r="E147" s="8">
        <v>51992.596116000008</v>
      </c>
      <c r="F147" s="8">
        <v>50512.550122000001</v>
      </c>
      <c r="G147" s="8">
        <v>92691.58012276575</v>
      </c>
      <c r="H147" s="8">
        <v>54992.128741999994</v>
      </c>
    </row>
    <row r="148" spans="1:8" s="5" customFormat="1" ht="21.6" customHeight="1" x14ac:dyDescent="0.25">
      <c r="A148" s="7">
        <v>45566</v>
      </c>
      <c r="B148" s="8">
        <v>256181.20882355818</v>
      </c>
      <c r="C148" s="8">
        <v>201383.24715255818</v>
      </c>
      <c r="D148" s="8">
        <v>105664.50514699999</v>
      </c>
      <c r="E148" s="8">
        <v>52915.170866</v>
      </c>
      <c r="F148" s="8">
        <v>52749.334280999996</v>
      </c>
      <c r="G148" s="8">
        <v>95718.742005558204</v>
      </c>
      <c r="H148" s="8">
        <v>54797.961671000005</v>
      </c>
    </row>
    <row r="149" spans="1:8" s="5" customFormat="1" ht="21.6" customHeight="1" x14ac:dyDescent="0.25">
      <c r="A149" s="7">
        <v>45597</v>
      </c>
      <c r="B149" s="8">
        <v>264973.33909553138</v>
      </c>
      <c r="C149" s="8">
        <v>206677.04661553138</v>
      </c>
      <c r="D149" s="8">
        <v>107585.651852</v>
      </c>
      <c r="E149" s="8">
        <v>54020.790811999999</v>
      </c>
      <c r="F149" s="8">
        <v>53564.861039999996</v>
      </c>
      <c r="G149" s="8">
        <v>99091.394763531382</v>
      </c>
      <c r="H149" s="8">
        <v>58296.292479999996</v>
      </c>
    </row>
    <row r="150" spans="1:8" s="5" customFormat="1" ht="21.6" customHeight="1" x14ac:dyDescent="0.25">
      <c r="A150" s="7">
        <v>45627</v>
      </c>
      <c r="B150" s="8">
        <v>262642.51648376358</v>
      </c>
      <c r="C150" s="8">
        <v>207075.02094076358</v>
      </c>
      <c r="D150" s="8">
        <v>104381.384123</v>
      </c>
      <c r="E150" s="8">
        <v>51406.281465</v>
      </c>
      <c r="F150" s="8">
        <v>52975.102657999989</v>
      </c>
      <c r="G150" s="8">
        <v>102693.63681776359</v>
      </c>
      <c r="H150" s="8">
        <v>55567.495542999997</v>
      </c>
    </row>
    <row r="151" spans="1:8" s="5" customFormat="1" ht="21.6" customHeight="1" x14ac:dyDescent="0.25">
      <c r="A151" s="7">
        <v>45658</v>
      </c>
      <c r="B151" s="8">
        <v>277064.56206684222</v>
      </c>
      <c r="C151" s="8">
        <v>220115.70867884223</v>
      </c>
      <c r="D151" s="8">
        <v>114401.270164</v>
      </c>
      <c r="E151" s="8">
        <v>53328.506641</v>
      </c>
      <c r="F151" s="8">
        <v>61072.763523000001</v>
      </c>
      <c r="G151" s="8">
        <v>105714.43851484223</v>
      </c>
      <c r="H151" s="8">
        <v>56948.853387999996</v>
      </c>
    </row>
    <row r="152" spans="1:8" s="9" customFormat="1" ht="117.75" customHeight="1" x14ac:dyDescent="0.25">
      <c r="A152" s="12" t="s">
        <v>13</v>
      </c>
      <c r="B152" s="12"/>
      <c r="C152" s="12"/>
      <c r="D152" s="12"/>
      <c r="E152" s="12"/>
      <c r="F152" s="12"/>
      <c r="G152" s="12"/>
      <c r="H152" s="12"/>
    </row>
    <row r="153" spans="1:8" ht="21" customHeight="1" x14ac:dyDescent="0.25">
      <c r="A153" s="13"/>
      <c r="B153" s="13"/>
      <c r="C153" s="13"/>
      <c r="D153" s="13"/>
      <c r="E153" s="13"/>
      <c r="F153" s="13"/>
      <c r="G153" s="13"/>
      <c r="H153" s="13"/>
    </row>
  </sheetData>
  <mergeCells count="11">
    <mergeCell ref="A152:H152"/>
    <mergeCell ref="A153:H153"/>
    <mergeCell ref="A3:A6"/>
    <mergeCell ref="B3:B6"/>
    <mergeCell ref="C3:H3"/>
    <mergeCell ref="C4:C6"/>
    <mergeCell ref="D4:G4"/>
    <mergeCell ref="H4:H6"/>
    <mergeCell ref="D5:D6"/>
    <mergeCell ref="E5:F5"/>
    <mergeCell ref="G5:G6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денежная масса</vt:lpstr>
      <vt:lpstr>'денежная масса'!Область_печати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Ozodbek Aliboyev</cp:lastModifiedBy>
  <cp:lastPrinted>2019-12-28T07:19:06Z</cp:lastPrinted>
  <dcterms:created xsi:type="dcterms:W3CDTF">2017-12-16T04:41:56Z</dcterms:created>
  <dcterms:modified xsi:type="dcterms:W3CDTF">2025-01-09T04:51:17Z</dcterms:modified>
</cp:coreProperties>
</file>